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weedag.sharepoint.com/sites/GroupInnovation-BilanzierungundNachhaltigkeit/Shared Documents/General/05_LCA_Software/01_QLCA/QLCA/EDAG Material Database QLCA/"/>
    </mc:Choice>
  </mc:AlternateContent>
  <xr:revisionPtr revIDLastSave="191" documentId="8_{29305ED3-9C8C-4538-BCD7-68C7DFF045B2}" xr6:coauthVersionLast="47" xr6:coauthVersionMax="47" xr10:uidLastSave="{9ADBC522-3873-41A2-9825-730158C5FAC7}"/>
  <bookViews>
    <workbookView xWindow="-19200" yWindow="-10760" windowWidth="19200" windowHeight="21000" firstSheet="1" activeTab="1" xr2:uid="{00000000-000D-0000-FFFF-FFFF00000000}"/>
  </bookViews>
  <sheets>
    <sheet name="Import" sheetId="1" state="hidden" r:id="rId1"/>
    <sheet name="Fill out this sheet" sheetId="3" r:id="rId2"/>
    <sheet name="Backend" sheetId="2" state="hidden" r:id="rId3"/>
  </sheets>
  <definedNames>
    <definedName name="_xlnm._FilterDatabase" localSheetId="1" hidden="1">'Fill out this sheet'!$A$1:$R$266</definedName>
    <definedName name="_xlnm._FilterDatabase" localSheetId="0" hidden="1">Import!$A$1:$V$2278</definedName>
    <definedName name="Agricultural">Backend!#REF!</definedName>
    <definedName name="Category_id" localSheetId="1">Table1[Category_id]</definedName>
    <definedName name="Category_id">Table1[Category_id]</definedName>
    <definedName name="Category_Name" localSheetId="1">Table1[Category_Name]</definedName>
    <definedName name="Category_Name">Table1[Category_Name]</definedName>
    <definedName name="Ceramic">#REF!</definedName>
    <definedName name="Chemicals" localSheetId="1">Backend!$H$36:$H$54</definedName>
    <definedName name="Chemicals">Backend!$H$36:$H$54</definedName>
    <definedName name="chipless_shaping" localSheetId="1">Tabelle79[chipless shaping]</definedName>
    <definedName name="chipless_shaping">Tabelle79[chipless shaping]</definedName>
    <definedName name="Construction" localSheetId="1">Tabelle17[Construction]</definedName>
    <definedName name="Construction">Tabelle17[Construction]</definedName>
    <definedName name="Electronics">#REF!</definedName>
    <definedName name="Energy" localSheetId="1">Table3[Energy]</definedName>
    <definedName name="Energy">Table3[Energy]</definedName>
    <definedName name="Fibers">#REF!</definedName>
    <definedName name="Fillers">#REF!</definedName>
    <definedName name="Fuels" localSheetId="1">Tabelle18[Fuels]+Tabelle18[Fuels]</definedName>
    <definedName name="Fuels">Tabelle18[Fuels]+Tabelle18[Fuels]</definedName>
    <definedName name="Glass">#REF!</definedName>
    <definedName name="Laminates">#REF!</definedName>
    <definedName name="Materials" localSheetId="1">Table2[Materials]</definedName>
    <definedName name="Materials">Table2[Materials]</definedName>
    <definedName name="Metals" localSheetId="1">Tabelle7[Metals]</definedName>
    <definedName name="Metals">Tabelle7[Metals]</definedName>
    <definedName name="Packaging">#REF!</definedName>
    <definedName name="Plastics" localSheetId="1">Backend!$H$28:$H$33</definedName>
    <definedName name="Plastics">Backend!$H$28:$H$33</definedName>
    <definedName name="Processing" localSheetId="1">Table5[Processing]</definedName>
    <definedName name="Processing">Table5[Processing]</definedName>
    <definedName name="Textiles">Backend!#REF!</definedName>
    <definedName name="Transport" localSheetId="1">Table4[Transport]</definedName>
    <definedName name="Transport">Table4[Transport]</definedName>
    <definedName name="Units" localSheetId="1">Tabelle11[Units]</definedName>
    <definedName name="Units">Tabelle11[Units]</definedName>
    <definedName name="Waste_Treatment" localSheetId="1">Table6[Waste_Treatment]</definedName>
    <definedName name="Waste_Treatment">Table6[Waste_Treatment]</definedName>
    <definedName name="Water">#REF!</definedName>
    <definedName name="Wood" localSheetId="1">Tabelle16[Wood]</definedName>
    <definedName name="Wood">Tabelle16[Wood]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2" l="1"/>
  <c r="C3" i="1"/>
  <c r="C4" i="1"/>
  <c r="E4" i="1" s="1" a="1"/>
  <c r="E4" i="1" s="1"/>
  <c r="C5" i="1"/>
  <c r="C6" i="1"/>
  <c r="C7" i="1"/>
  <c r="C8" i="1"/>
  <c r="C9" i="1"/>
  <c r="C10" i="1"/>
  <c r="E10" i="1" s="1" a="1"/>
  <c r="E10" i="1" s="1"/>
  <c r="C11" i="1"/>
  <c r="E11" i="1" s="1" a="1"/>
  <c r="E11" i="1" s="1"/>
  <c r="C12" i="1"/>
  <c r="E12" i="1" s="1" a="1"/>
  <c r="E12" i="1" s="1"/>
  <c r="C13" i="1"/>
  <c r="E13" i="1" s="1" a="1"/>
  <c r="E13" i="1" s="1"/>
  <c r="C14" i="1"/>
  <c r="E14" i="1" s="1" a="1"/>
  <c r="E14" i="1" s="1"/>
  <c r="C15" i="1"/>
  <c r="C16" i="1"/>
  <c r="E16" i="1" s="1" a="1"/>
  <c r="E16" i="1" s="1"/>
  <c r="C17" i="1"/>
  <c r="C18" i="1"/>
  <c r="E18" i="1" s="1" a="1"/>
  <c r="E18" i="1" s="1"/>
  <c r="C19" i="1"/>
  <c r="C20" i="1"/>
  <c r="C21" i="1"/>
  <c r="C22" i="1"/>
  <c r="E22" i="1" s="1" a="1"/>
  <c r="E22" i="1" s="1"/>
  <c r="C23" i="1"/>
  <c r="E23" i="1" s="1" a="1"/>
  <c r="E23" i="1" s="1"/>
  <c r="C24" i="1"/>
  <c r="E24" i="1" s="1" a="1"/>
  <c r="E24" i="1" s="1"/>
  <c r="C25" i="1"/>
  <c r="E25" i="1" s="1" a="1"/>
  <c r="E25" i="1" s="1"/>
  <c r="C26" i="1"/>
  <c r="E26" i="1" s="1" a="1"/>
  <c r="E26" i="1" s="1"/>
  <c r="C27" i="1"/>
  <c r="C28" i="1"/>
  <c r="E28" i="1" s="1" a="1"/>
  <c r="E28" i="1" s="1"/>
  <c r="C29" i="1"/>
  <c r="C30" i="1"/>
  <c r="E30" i="1" s="1" a="1"/>
  <c r="E30" i="1" s="1"/>
  <c r="C31" i="1"/>
  <c r="C32" i="1"/>
  <c r="C33" i="1"/>
  <c r="C34" i="1"/>
  <c r="E34" i="1" s="1" a="1"/>
  <c r="E34" i="1" s="1"/>
  <c r="C35" i="1"/>
  <c r="E35" i="1" s="1" a="1"/>
  <c r="E35" i="1" s="1"/>
  <c r="C36" i="1"/>
  <c r="E36" i="1" s="1" a="1"/>
  <c r="E36" i="1" s="1"/>
  <c r="C37" i="1"/>
  <c r="E37" i="1" s="1" a="1"/>
  <c r="E37" i="1" s="1"/>
  <c r="C38" i="1"/>
  <c r="E38" i="1" s="1" a="1"/>
  <c r="E38" i="1" s="1"/>
  <c r="C39" i="1"/>
  <c r="C40" i="1"/>
  <c r="E40" i="1" s="1" a="1"/>
  <c r="E40" i="1" s="1"/>
  <c r="C41" i="1"/>
  <c r="C42" i="1"/>
  <c r="E42" i="1" s="1" a="1"/>
  <c r="E42" i="1" s="1"/>
  <c r="C43" i="1"/>
  <c r="C44" i="1"/>
  <c r="C45" i="1"/>
  <c r="C46" i="1"/>
  <c r="E46" i="1" s="1" a="1"/>
  <c r="E46" i="1" s="1"/>
  <c r="C47" i="1"/>
  <c r="E47" i="1" s="1" a="1"/>
  <c r="E47" i="1" s="1"/>
  <c r="C48" i="1"/>
  <c r="E48" i="1" s="1" a="1"/>
  <c r="E48" i="1" s="1"/>
  <c r="C49" i="1"/>
  <c r="E49" i="1" s="1" a="1"/>
  <c r="E49" i="1" s="1"/>
  <c r="C50" i="1"/>
  <c r="E50" i="1" s="1" a="1"/>
  <c r="E50" i="1" s="1"/>
  <c r="C51" i="1"/>
  <c r="C52" i="1"/>
  <c r="E52" i="1" s="1" a="1"/>
  <c r="E52" i="1" s="1"/>
  <c r="C53" i="1"/>
  <c r="C54" i="1"/>
  <c r="E54" i="1" s="1" a="1"/>
  <c r="E54" i="1" s="1"/>
  <c r="C55" i="1"/>
  <c r="C56" i="1"/>
  <c r="C57" i="1"/>
  <c r="C58" i="1"/>
  <c r="E58" i="1" s="1" a="1"/>
  <c r="E58" i="1" s="1"/>
  <c r="C59" i="1"/>
  <c r="C60" i="1"/>
  <c r="E60" i="1" s="1" a="1"/>
  <c r="E60" i="1" s="1"/>
  <c r="C61" i="1"/>
  <c r="E61" i="1" s="1" a="1"/>
  <c r="E61" i="1" s="1"/>
  <c r="C62" i="1"/>
  <c r="E62" i="1" s="1" a="1"/>
  <c r="E62" i="1" s="1"/>
  <c r="C63" i="1"/>
  <c r="C64" i="1"/>
  <c r="E64" i="1" s="1" a="1"/>
  <c r="E64" i="1" s="1"/>
  <c r="C65" i="1"/>
  <c r="C66" i="1"/>
  <c r="E66" i="1" s="1" a="1"/>
  <c r="E66" i="1" s="1"/>
  <c r="C67" i="1"/>
  <c r="C68" i="1"/>
  <c r="C69" i="1"/>
  <c r="C70" i="1"/>
  <c r="E70" i="1" s="1" a="1"/>
  <c r="E70" i="1" s="1"/>
  <c r="C71" i="1"/>
  <c r="C72" i="1"/>
  <c r="E72" i="1" s="1" a="1"/>
  <c r="E72" i="1" s="1"/>
  <c r="C73" i="1"/>
  <c r="E73" i="1" s="1" a="1"/>
  <c r="E73" i="1" s="1"/>
  <c r="C74" i="1"/>
  <c r="E74" i="1" s="1" a="1"/>
  <c r="E74" i="1" s="1"/>
  <c r="C75" i="1"/>
  <c r="C76" i="1"/>
  <c r="E76" i="1" s="1" a="1"/>
  <c r="E76" i="1" s="1"/>
  <c r="C77" i="1"/>
  <c r="C78" i="1"/>
  <c r="E78" i="1" s="1" a="1"/>
  <c r="E78" i="1" s="1"/>
  <c r="C79" i="1"/>
  <c r="C80" i="1"/>
  <c r="C81" i="1"/>
  <c r="C82" i="1"/>
  <c r="E82" i="1" s="1" a="1"/>
  <c r="E82" i="1" s="1"/>
  <c r="C83" i="1"/>
  <c r="C84" i="1"/>
  <c r="E84" i="1" s="1" a="1"/>
  <c r="E84" i="1" s="1"/>
  <c r="C85" i="1"/>
  <c r="E85" i="1" s="1" a="1"/>
  <c r="E85" i="1" s="1"/>
  <c r="C86" i="1"/>
  <c r="E86" i="1" s="1" a="1"/>
  <c r="E86" i="1" s="1"/>
  <c r="C87" i="1"/>
  <c r="C88" i="1"/>
  <c r="E88" i="1" s="1" a="1"/>
  <c r="E88" i="1" s="1"/>
  <c r="C89" i="1"/>
  <c r="C90" i="1"/>
  <c r="E90" i="1" s="1" a="1"/>
  <c r="E90" i="1" s="1"/>
  <c r="C91" i="1"/>
  <c r="C92" i="1"/>
  <c r="C93" i="1"/>
  <c r="C94" i="1"/>
  <c r="E94" i="1" s="1" a="1"/>
  <c r="E94" i="1" s="1"/>
  <c r="C95" i="1"/>
  <c r="E95" i="1" s="1" a="1"/>
  <c r="E95" i="1" s="1"/>
  <c r="C96" i="1"/>
  <c r="E96" i="1" s="1" a="1"/>
  <c r="E96" i="1" s="1"/>
  <c r="C97" i="1"/>
  <c r="E97" i="1" s="1" a="1"/>
  <c r="E97" i="1" s="1"/>
  <c r="C98" i="1"/>
  <c r="E98" i="1" s="1" a="1"/>
  <c r="E98" i="1" s="1"/>
  <c r="C99" i="1"/>
  <c r="C100" i="1"/>
  <c r="E100" i="1" s="1" a="1"/>
  <c r="E100" i="1" s="1"/>
  <c r="C101" i="1"/>
  <c r="C102" i="1"/>
  <c r="E102" i="1" s="1" a="1"/>
  <c r="E102" i="1" s="1"/>
  <c r="C103" i="1"/>
  <c r="C104" i="1"/>
  <c r="C105" i="1"/>
  <c r="C106" i="1"/>
  <c r="E106" i="1" s="1" a="1"/>
  <c r="E106" i="1" s="1"/>
  <c r="C107" i="1"/>
  <c r="E107" i="1" s="1" a="1"/>
  <c r="E107" i="1" s="1"/>
  <c r="C108" i="1"/>
  <c r="E108" i="1" s="1" a="1"/>
  <c r="E108" i="1" s="1"/>
  <c r="C109" i="1"/>
  <c r="E109" i="1" s="1" a="1"/>
  <c r="E109" i="1" s="1"/>
  <c r="C110" i="1"/>
  <c r="E110" i="1" s="1" a="1"/>
  <c r="E110" i="1" s="1"/>
  <c r="C111" i="1"/>
  <c r="C112" i="1"/>
  <c r="E112" i="1" s="1" a="1"/>
  <c r="E112" i="1" s="1"/>
  <c r="C113" i="1"/>
  <c r="C114" i="1"/>
  <c r="E114" i="1" s="1" a="1"/>
  <c r="E114" i="1" s="1"/>
  <c r="C115" i="1"/>
  <c r="C116" i="1"/>
  <c r="C117" i="1"/>
  <c r="C118" i="1"/>
  <c r="E118" i="1" s="1" a="1"/>
  <c r="E118" i="1" s="1"/>
  <c r="C119" i="1"/>
  <c r="E119" i="1" s="1" a="1"/>
  <c r="E119" i="1" s="1"/>
  <c r="C120" i="1"/>
  <c r="E120" i="1" s="1" a="1"/>
  <c r="E120" i="1" s="1"/>
  <c r="C121" i="1"/>
  <c r="E121" i="1" s="1" a="1"/>
  <c r="E121" i="1" s="1"/>
  <c r="C122" i="1"/>
  <c r="E122" i="1" s="1" a="1"/>
  <c r="E122" i="1" s="1"/>
  <c r="C123" i="1"/>
  <c r="C124" i="1"/>
  <c r="E124" i="1" s="1" a="1"/>
  <c r="E124" i="1" s="1"/>
  <c r="C125" i="1"/>
  <c r="C126" i="1"/>
  <c r="E126" i="1" s="1" a="1"/>
  <c r="E126" i="1" s="1"/>
  <c r="C127" i="1"/>
  <c r="C128" i="1"/>
  <c r="C129" i="1"/>
  <c r="C130" i="1"/>
  <c r="E130" i="1" s="1" a="1"/>
  <c r="E130" i="1" s="1"/>
  <c r="C131" i="1"/>
  <c r="E131" i="1" s="1" a="1"/>
  <c r="E131" i="1" s="1"/>
  <c r="C132" i="1"/>
  <c r="E132" i="1" s="1" a="1"/>
  <c r="E132" i="1" s="1"/>
  <c r="C133" i="1"/>
  <c r="E133" i="1" s="1" a="1"/>
  <c r="E133" i="1" s="1"/>
  <c r="C134" i="1"/>
  <c r="E134" i="1" s="1" a="1"/>
  <c r="E134" i="1" s="1"/>
  <c r="C135" i="1"/>
  <c r="C136" i="1"/>
  <c r="E136" i="1" s="1" a="1"/>
  <c r="E136" i="1" s="1"/>
  <c r="C137" i="1"/>
  <c r="C138" i="1"/>
  <c r="E138" i="1" s="1" a="1"/>
  <c r="E138" i="1" s="1"/>
  <c r="C139" i="1"/>
  <c r="C140" i="1"/>
  <c r="C141" i="1"/>
  <c r="C142" i="1"/>
  <c r="E142" i="1" s="1" a="1"/>
  <c r="E142" i="1" s="1"/>
  <c r="C143" i="1"/>
  <c r="E143" i="1" s="1" a="1"/>
  <c r="E143" i="1" s="1"/>
  <c r="C144" i="1"/>
  <c r="E144" i="1" s="1" a="1"/>
  <c r="E144" i="1" s="1"/>
  <c r="C145" i="1"/>
  <c r="E145" i="1" s="1" a="1"/>
  <c r="E145" i="1" s="1"/>
  <c r="C146" i="1"/>
  <c r="E146" i="1" s="1" a="1"/>
  <c r="E146" i="1" s="1"/>
  <c r="C147" i="1"/>
  <c r="C148" i="1"/>
  <c r="E148" i="1" s="1" a="1"/>
  <c r="E148" i="1" s="1"/>
  <c r="C149" i="1"/>
  <c r="C150" i="1"/>
  <c r="E150" i="1" s="1" a="1"/>
  <c r="E150" i="1" s="1"/>
  <c r="C151" i="1"/>
  <c r="C152" i="1"/>
  <c r="C153" i="1"/>
  <c r="C154" i="1"/>
  <c r="E154" i="1" s="1" a="1"/>
  <c r="E154" i="1" s="1"/>
  <c r="C155" i="1"/>
  <c r="E155" i="1" s="1" a="1"/>
  <c r="E155" i="1" s="1"/>
  <c r="C156" i="1"/>
  <c r="E156" i="1" s="1" a="1"/>
  <c r="E156" i="1" s="1"/>
  <c r="C157" i="1"/>
  <c r="E157" i="1" s="1" a="1"/>
  <c r="E157" i="1" s="1"/>
  <c r="C158" i="1"/>
  <c r="E158" i="1" s="1" a="1"/>
  <c r="E158" i="1" s="1"/>
  <c r="C159" i="1"/>
  <c r="C160" i="1"/>
  <c r="E160" i="1" s="1" a="1"/>
  <c r="E160" i="1" s="1"/>
  <c r="C161" i="1"/>
  <c r="C162" i="1"/>
  <c r="E162" i="1" s="1" a="1"/>
  <c r="E162" i="1" s="1"/>
  <c r="C163" i="1"/>
  <c r="C164" i="1"/>
  <c r="C165" i="1"/>
  <c r="C166" i="1"/>
  <c r="E166" i="1" s="1" a="1"/>
  <c r="E166" i="1" s="1"/>
  <c r="C167" i="1"/>
  <c r="E167" i="1" s="1" a="1"/>
  <c r="E167" i="1" s="1"/>
  <c r="C168" i="1"/>
  <c r="E168" i="1" s="1" a="1"/>
  <c r="E168" i="1" s="1"/>
  <c r="C169" i="1"/>
  <c r="E169" i="1" s="1" a="1"/>
  <c r="E169" i="1" s="1"/>
  <c r="C170" i="1"/>
  <c r="E170" i="1" s="1" a="1"/>
  <c r="E170" i="1" s="1"/>
  <c r="C171" i="1"/>
  <c r="C172" i="1"/>
  <c r="E172" i="1" s="1" a="1"/>
  <c r="E172" i="1" s="1"/>
  <c r="C173" i="1"/>
  <c r="C174" i="1"/>
  <c r="E174" i="1" s="1" a="1"/>
  <c r="E174" i="1" s="1"/>
  <c r="C175" i="1"/>
  <c r="C176" i="1"/>
  <c r="C177" i="1"/>
  <c r="C178" i="1"/>
  <c r="E178" i="1" s="1" a="1"/>
  <c r="E178" i="1" s="1"/>
  <c r="C179" i="1"/>
  <c r="E179" i="1" s="1" a="1"/>
  <c r="E179" i="1" s="1"/>
  <c r="C180" i="1"/>
  <c r="E180" i="1" s="1" a="1"/>
  <c r="E180" i="1" s="1"/>
  <c r="C181" i="1"/>
  <c r="E181" i="1" s="1" a="1"/>
  <c r="E181" i="1" s="1"/>
  <c r="C182" i="1"/>
  <c r="E182" i="1" s="1" a="1"/>
  <c r="E182" i="1" s="1"/>
  <c r="C183" i="1"/>
  <c r="C184" i="1"/>
  <c r="E184" i="1" s="1" a="1"/>
  <c r="E184" i="1" s="1"/>
  <c r="C185" i="1"/>
  <c r="C186" i="1"/>
  <c r="E186" i="1" s="1" a="1"/>
  <c r="E186" i="1" s="1"/>
  <c r="C187" i="1"/>
  <c r="C188" i="1"/>
  <c r="C189" i="1"/>
  <c r="C190" i="1"/>
  <c r="E190" i="1" s="1" a="1"/>
  <c r="E190" i="1" s="1"/>
  <c r="C191" i="1"/>
  <c r="E191" i="1" s="1" a="1"/>
  <c r="E191" i="1" s="1"/>
  <c r="C192" i="1"/>
  <c r="E192" i="1" s="1" a="1"/>
  <c r="E192" i="1" s="1"/>
  <c r="C193" i="1"/>
  <c r="E193" i="1" s="1" a="1"/>
  <c r="E193" i="1" s="1"/>
  <c r="C194" i="1"/>
  <c r="E194" i="1" s="1" a="1"/>
  <c r="E194" i="1" s="1"/>
  <c r="C195" i="1"/>
  <c r="C196" i="1"/>
  <c r="E196" i="1" s="1" a="1"/>
  <c r="E196" i="1" s="1"/>
  <c r="C197" i="1"/>
  <c r="C198" i="1"/>
  <c r="E198" i="1" s="1" a="1"/>
  <c r="E198" i="1" s="1"/>
  <c r="C199" i="1"/>
  <c r="C200" i="1"/>
  <c r="C201" i="1"/>
  <c r="C202" i="1"/>
  <c r="E202" i="1" s="1" a="1"/>
  <c r="E202" i="1" s="1"/>
  <c r="C203" i="1"/>
  <c r="C204" i="1"/>
  <c r="E204" i="1" s="1" a="1"/>
  <c r="E204" i="1" s="1"/>
  <c r="C205" i="1"/>
  <c r="E205" i="1" s="1" a="1"/>
  <c r="E205" i="1" s="1"/>
  <c r="C206" i="1"/>
  <c r="E206" i="1" s="1" a="1"/>
  <c r="E206" i="1" s="1"/>
  <c r="C207" i="1"/>
  <c r="C208" i="1"/>
  <c r="E208" i="1" s="1" a="1"/>
  <c r="E208" i="1" s="1"/>
  <c r="C209" i="1"/>
  <c r="C210" i="1"/>
  <c r="E210" i="1" s="1" a="1"/>
  <c r="E210" i="1" s="1"/>
  <c r="C211" i="1"/>
  <c r="C212" i="1"/>
  <c r="C213" i="1"/>
  <c r="C214" i="1"/>
  <c r="E214" i="1" s="1" a="1"/>
  <c r="E214" i="1" s="1"/>
  <c r="C215" i="1"/>
  <c r="C216" i="1"/>
  <c r="E216" i="1" s="1" a="1"/>
  <c r="E216" i="1" s="1"/>
  <c r="C217" i="1"/>
  <c r="E217" i="1" s="1" a="1"/>
  <c r="E217" i="1" s="1"/>
  <c r="C218" i="1"/>
  <c r="E218" i="1" s="1" a="1"/>
  <c r="E218" i="1" s="1"/>
  <c r="C219" i="1"/>
  <c r="C220" i="1"/>
  <c r="E220" i="1" s="1" a="1"/>
  <c r="E220" i="1" s="1"/>
  <c r="C221" i="1"/>
  <c r="C222" i="1"/>
  <c r="E222" i="1" s="1" a="1"/>
  <c r="E222" i="1" s="1"/>
  <c r="C223" i="1"/>
  <c r="C224" i="1"/>
  <c r="C225" i="1"/>
  <c r="C226" i="1"/>
  <c r="E226" i="1" s="1" a="1"/>
  <c r="E226" i="1" s="1"/>
  <c r="C227" i="1"/>
  <c r="C228" i="1"/>
  <c r="E228" i="1" s="1" a="1"/>
  <c r="E228" i="1" s="1"/>
  <c r="C229" i="1"/>
  <c r="E229" i="1" s="1" a="1"/>
  <c r="E229" i="1" s="1"/>
  <c r="C230" i="1"/>
  <c r="E230" i="1" s="1" a="1"/>
  <c r="E230" i="1" s="1"/>
  <c r="C231" i="1"/>
  <c r="C232" i="1"/>
  <c r="E232" i="1" s="1" a="1"/>
  <c r="E232" i="1" s="1"/>
  <c r="C233" i="1"/>
  <c r="C234" i="1"/>
  <c r="E234" i="1" s="1" a="1"/>
  <c r="E234" i="1" s="1"/>
  <c r="C235" i="1"/>
  <c r="C236" i="1"/>
  <c r="C237" i="1"/>
  <c r="C238" i="1"/>
  <c r="E238" i="1" s="1" a="1"/>
  <c r="E238" i="1" s="1"/>
  <c r="C239" i="1"/>
  <c r="E239" i="1" s="1" a="1"/>
  <c r="E239" i="1" s="1"/>
  <c r="C240" i="1"/>
  <c r="E240" i="1" s="1" a="1"/>
  <c r="E240" i="1" s="1"/>
  <c r="C241" i="1"/>
  <c r="E241" i="1" s="1" a="1"/>
  <c r="E241" i="1" s="1"/>
  <c r="C242" i="1"/>
  <c r="E242" i="1" s="1" a="1"/>
  <c r="E242" i="1" s="1"/>
  <c r="C243" i="1"/>
  <c r="C244" i="1"/>
  <c r="E244" i="1" s="1" a="1"/>
  <c r="E244" i="1" s="1"/>
  <c r="C245" i="1"/>
  <c r="C246" i="1"/>
  <c r="E246" i="1" s="1" a="1"/>
  <c r="E246" i="1" s="1"/>
  <c r="C247" i="1"/>
  <c r="C248" i="1"/>
  <c r="C249" i="1"/>
  <c r="C250" i="1"/>
  <c r="E250" i="1" s="1" a="1"/>
  <c r="E250" i="1" s="1"/>
  <c r="C251" i="1"/>
  <c r="E251" i="1" s="1" a="1"/>
  <c r="E251" i="1" s="1"/>
  <c r="C252" i="1"/>
  <c r="E252" i="1" s="1" a="1"/>
  <c r="E252" i="1" s="1"/>
  <c r="C253" i="1"/>
  <c r="E253" i="1" s="1" a="1"/>
  <c r="E253" i="1" s="1"/>
  <c r="C254" i="1"/>
  <c r="E254" i="1" s="1" a="1"/>
  <c r="E254" i="1" s="1"/>
  <c r="C255" i="1"/>
  <c r="C256" i="1"/>
  <c r="E256" i="1" s="1" a="1"/>
  <c r="E256" i="1" s="1"/>
  <c r="C257" i="1"/>
  <c r="C258" i="1"/>
  <c r="E258" i="1" s="1" a="1"/>
  <c r="E258" i="1" s="1"/>
  <c r="C259" i="1"/>
  <c r="C260" i="1"/>
  <c r="C261" i="1"/>
  <c r="C262" i="1"/>
  <c r="E262" i="1" s="1" a="1"/>
  <c r="E262" i="1" s="1"/>
  <c r="C263" i="1"/>
  <c r="E263" i="1" s="1" a="1"/>
  <c r="E263" i="1" s="1"/>
  <c r="C264" i="1"/>
  <c r="E264" i="1" s="1" a="1"/>
  <c r="E264" i="1" s="1"/>
  <c r="C265" i="1"/>
  <c r="E265" i="1" s="1" a="1"/>
  <c r="E265" i="1" s="1"/>
  <c r="C266" i="1"/>
  <c r="E266" i="1" s="1" a="1"/>
  <c r="E266" i="1" s="1"/>
  <c r="C267" i="1"/>
  <c r="C268" i="1"/>
  <c r="E268" i="1" s="1" a="1"/>
  <c r="E268" i="1" s="1"/>
  <c r="C269" i="1"/>
  <c r="C270" i="1"/>
  <c r="E270" i="1" s="1" a="1"/>
  <c r="E270" i="1" s="1"/>
  <c r="C271" i="1"/>
  <c r="C272" i="1"/>
  <c r="C273" i="1"/>
  <c r="C274" i="1"/>
  <c r="E274" i="1" s="1" a="1"/>
  <c r="E274" i="1" s="1"/>
  <c r="C275" i="1"/>
  <c r="E275" i="1" s="1" a="1"/>
  <c r="E275" i="1" s="1"/>
  <c r="C276" i="1"/>
  <c r="E276" i="1" s="1" a="1"/>
  <c r="E276" i="1" s="1"/>
  <c r="C277" i="1"/>
  <c r="E277" i="1" s="1" a="1"/>
  <c r="E277" i="1" s="1"/>
  <c r="C278" i="1"/>
  <c r="E278" i="1" s="1" a="1"/>
  <c r="E278" i="1" s="1"/>
  <c r="C279" i="1"/>
  <c r="C280" i="1"/>
  <c r="C281" i="1"/>
  <c r="C282" i="1"/>
  <c r="E282" i="1" s="1" a="1"/>
  <c r="E282" i="1" s="1"/>
  <c r="C283" i="1"/>
  <c r="C284" i="1"/>
  <c r="C285" i="1"/>
  <c r="C286" i="1"/>
  <c r="E286" i="1" s="1" a="1"/>
  <c r="E286" i="1" s="1"/>
  <c r="C287" i="1"/>
  <c r="E287" i="1" s="1" a="1"/>
  <c r="E287" i="1" s="1"/>
  <c r="C288" i="1"/>
  <c r="E288" i="1" s="1" a="1"/>
  <c r="E288" i="1" s="1"/>
  <c r="C289" i="1"/>
  <c r="E289" i="1" s="1" a="1"/>
  <c r="E289" i="1" s="1"/>
  <c r="C290" i="1"/>
  <c r="E290" i="1" s="1" a="1"/>
  <c r="E290" i="1" s="1"/>
  <c r="C291" i="1"/>
  <c r="C292" i="1"/>
  <c r="E292" i="1" s="1" a="1"/>
  <c r="E292" i="1" s="1"/>
  <c r="C293" i="1"/>
  <c r="C294" i="1"/>
  <c r="E294" i="1" s="1" a="1"/>
  <c r="E294" i="1" s="1"/>
  <c r="C295" i="1"/>
  <c r="C296" i="1"/>
  <c r="C297" i="1"/>
  <c r="C298" i="1"/>
  <c r="E298" i="1" s="1" a="1"/>
  <c r="E298" i="1" s="1"/>
  <c r="C299" i="1"/>
  <c r="E299" i="1" s="1" a="1"/>
  <c r="E299" i="1" s="1"/>
  <c r="C300" i="1"/>
  <c r="E300" i="1" s="1" a="1"/>
  <c r="E300" i="1" s="1"/>
  <c r="C301" i="1"/>
  <c r="E301" i="1" s="1" a="1"/>
  <c r="E301" i="1" s="1"/>
  <c r="C302" i="1"/>
  <c r="E302" i="1" s="1" a="1"/>
  <c r="E302" i="1" s="1"/>
  <c r="C303" i="1"/>
  <c r="C304" i="1"/>
  <c r="E304" i="1" s="1" a="1"/>
  <c r="E304" i="1" s="1"/>
  <c r="C305" i="1"/>
  <c r="C306" i="1"/>
  <c r="E306" i="1" s="1" a="1"/>
  <c r="E306" i="1" s="1"/>
  <c r="C307" i="1"/>
  <c r="C308" i="1"/>
  <c r="C309" i="1"/>
  <c r="C310" i="1"/>
  <c r="E310" i="1" s="1" a="1"/>
  <c r="E310" i="1" s="1"/>
  <c r="C311" i="1"/>
  <c r="E311" i="1" s="1" a="1"/>
  <c r="E311" i="1" s="1"/>
  <c r="C312" i="1"/>
  <c r="E312" i="1" s="1" a="1"/>
  <c r="E312" i="1" s="1"/>
  <c r="C313" i="1"/>
  <c r="E313" i="1" s="1" a="1"/>
  <c r="E313" i="1" s="1"/>
  <c r="C314" i="1"/>
  <c r="E314" i="1" s="1" a="1"/>
  <c r="E314" i="1" s="1"/>
  <c r="C315" i="1"/>
  <c r="C316" i="1"/>
  <c r="E316" i="1" s="1" a="1"/>
  <c r="E316" i="1" s="1"/>
  <c r="C317" i="1"/>
  <c r="C318" i="1"/>
  <c r="E318" i="1" s="1" a="1"/>
  <c r="E318" i="1" s="1"/>
  <c r="C319" i="1"/>
  <c r="C320" i="1"/>
  <c r="C321" i="1"/>
  <c r="C322" i="1"/>
  <c r="E322" i="1" s="1" a="1"/>
  <c r="E322" i="1" s="1"/>
  <c r="C323" i="1"/>
  <c r="E323" i="1" s="1" a="1"/>
  <c r="E323" i="1" s="1"/>
  <c r="C324" i="1"/>
  <c r="E324" i="1" s="1" a="1"/>
  <c r="E324" i="1" s="1"/>
  <c r="C325" i="1"/>
  <c r="E325" i="1" s="1" a="1"/>
  <c r="E325" i="1" s="1"/>
  <c r="C326" i="1"/>
  <c r="E326" i="1" s="1" a="1"/>
  <c r="E326" i="1" s="1"/>
  <c r="C327" i="1"/>
  <c r="C328" i="1"/>
  <c r="E328" i="1" s="1" a="1"/>
  <c r="E328" i="1" s="1"/>
  <c r="C329" i="1"/>
  <c r="C330" i="1"/>
  <c r="E330" i="1" s="1" a="1"/>
  <c r="E330" i="1" s="1"/>
  <c r="C331" i="1"/>
  <c r="C332" i="1"/>
  <c r="C333" i="1"/>
  <c r="C334" i="1"/>
  <c r="E334" i="1" s="1" a="1"/>
  <c r="E334" i="1" s="1"/>
  <c r="C335" i="1"/>
  <c r="E335" i="1" s="1" a="1"/>
  <c r="E335" i="1" s="1"/>
  <c r="C336" i="1"/>
  <c r="E336" i="1" s="1" a="1"/>
  <c r="E336" i="1" s="1"/>
  <c r="C337" i="1"/>
  <c r="E337" i="1" s="1" a="1"/>
  <c r="E337" i="1" s="1"/>
  <c r="C338" i="1"/>
  <c r="E338" i="1" s="1" a="1"/>
  <c r="E338" i="1" s="1"/>
  <c r="C339" i="1"/>
  <c r="C340" i="1"/>
  <c r="E340" i="1" s="1" a="1"/>
  <c r="E340" i="1" s="1"/>
  <c r="C341" i="1"/>
  <c r="C342" i="1"/>
  <c r="E342" i="1" s="1" a="1"/>
  <c r="E342" i="1" s="1"/>
  <c r="C343" i="1"/>
  <c r="C344" i="1"/>
  <c r="C345" i="1"/>
  <c r="C346" i="1"/>
  <c r="E346" i="1" s="1" a="1"/>
  <c r="E346" i="1" s="1"/>
  <c r="C347" i="1"/>
  <c r="C348" i="1"/>
  <c r="E348" i="1" s="1" a="1"/>
  <c r="E348" i="1" s="1"/>
  <c r="C349" i="1"/>
  <c r="E349" i="1" s="1" a="1"/>
  <c r="E349" i="1" s="1"/>
  <c r="C350" i="1"/>
  <c r="E350" i="1" s="1" a="1"/>
  <c r="E350" i="1" s="1"/>
  <c r="C351" i="1"/>
  <c r="C352" i="1"/>
  <c r="E352" i="1" s="1" a="1"/>
  <c r="E352" i="1" s="1"/>
  <c r="C353" i="1"/>
  <c r="C354" i="1"/>
  <c r="E354" i="1" s="1" a="1"/>
  <c r="E354" i="1" s="1"/>
  <c r="C355" i="1"/>
  <c r="C356" i="1"/>
  <c r="C357" i="1"/>
  <c r="C358" i="1"/>
  <c r="E358" i="1" s="1" a="1"/>
  <c r="E358" i="1" s="1"/>
  <c r="C359" i="1"/>
  <c r="C360" i="1"/>
  <c r="E360" i="1" s="1" a="1"/>
  <c r="E360" i="1" s="1"/>
  <c r="C361" i="1"/>
  <c r="E361" i="1" s="1" a="1"/>
  <c r="E361" i="1" s="1"/>
  <c r="C362" i="1"/>
  <c r="E362" i="1" s="1" a="1"/>
  <c r="E362" i="1" s="1"/>
  <c r="C363" i="1"/>
  <c r="C364" i="1"/>
  <c r="E364" i="1" s="1" a="1"/>
  <c r="E364" i="1" s="1"/>
  <c r="C365" i="1"/>
  <c r="C366" i="1"/>
  <c r="E366" i="1" s="1" a="1"/>
  <c r="E366" i="1" s="1"/>
  <c r="C367" i="1"/>
  <c r="C368" i="1"/>
  <c r="C369" i="1"/>
  <c r="C370" i="1"/>
  <c r="E370" i="1" s="1" a="1"/>
  <c r="E370" i="1" s="1"/>
  <c r="C371" i="1"/>
  <c r="C372" i="1"/>
  <c r="E372" i="1" s="1" a="1"/>
  <c r="E372" i="1" s="1"/>
  <c r="C373" i="1"/>
  <c r="E373" i="1" s="1" a="1"/>
  <c r="E373" i="1" s="1"/>
  <c r="C374" i="1"/>
  <c r="E374" i="1" s="1" a="1"/>
  <c r="E374" i="1" s="1"/>
  <c r="C375" i="1"/>
  <c r="C376" i="1"/>
  <c r="E376" i="1" s="1" a="1"/>
  <c r="E376" i="1" s="1"/>
  <c r="C377" i="1"/>
  <c r="C378" i="1"/>
  <c r="E378" i="1" s="1" a="1"/>
  <c r="E378" i="1" s="1"/>
  <c r="C379" i="1"/>
  <c r="C380" i="1"/>
  <c r="C381" i="1"/>
  <c r="C382" i="1"/>
  <c r="E382" i="1" s="1" a="1"/>
  <c r="E382" i="1" s="1"/>
  <c r="C383" i="1"/>
  <c r="E383" i="1" s="1" a="1"/>
  <c r="E383" i="1" s="1"/>
  <c r="C384" i="1"/>
  <c r="E384" i="1" s="1" a="1"/>
  <c r="E384" i="1" s="1"/>
  <c r="C385" i="1"/>
  <c r="E385" i="1" s="1" a="1"/>
  <c r="E385" i="1" s="1"/>
  <c r="C386" i="1"/>
  <c r="E386" i="1" s="1" a="1"/>
  <c r="E386" i="1" s="1"/>
  <c r="C387" i="1"/>
  <c r="C388" i="1"/>
  <c r="E388" i="1" s="1" a="1"/>
  <c r="E388" i="1" s="1"/>
  <c r="C389" i="1"/>
  <c r="C390" i="1"/>
  <c r="E390" i="1" s="1" a="1"/>
  <c r="E390" i="1" s="1"/>
  <c r="C391" i="1"/>
  <c r="C392" i="1"/>
  <c r="C393" i="1"/>
  <c r="C394" i="1"/>
  <c r="E394" i="1" s="1" a="1"/>
  <c r="E394" i="1" s="1"/>
  <c r="C395" i="1"/>
  <c r="E395" i="1" s="1" a="1"/>
  <c r="E395" i="1" s="1"/>
  <c r="C396" i="1"/>
  <c r="E396" i="1" s="1" a="1"/>
  <c r="E396" i="1" s="1"/>
  <c r="C397" i="1"/>
  <c r="E397" i="1" s="1" a="1"/>
  <c r="E397" i="1" s="1"/>
  <c r="C398" i="1"/>
  <c r="E398" i="1" s="1" a="1"/>
  <c r="E398" i="1" s="1"/>
  <c r="C399" i="1"/>
  <c r="C400" i="1"/>
  <c r="E400" i="1" s="1" a="1"/>
  <c r="E400" i="1" s="1"/>
  <c r="C401" i="1"/>
  <c r="C402" i="1"/>
  <c r="E402" i="1" s="1" a="1"/>
  <c r="E402" i="1" s="1"/>
  <c r="C403" i="1"/>
  <c r="C404" i="1"/>
  <c r="C405" i="1"/>
  <c r="C406" i="1"/>
  <c r="E406" i="1" s="1" a="1"/>
  <c r="E406" i="1" s="1"/>
  <c r="C407" i="1"/>
  <c r="E407" i="1" s="1" a="1"/>
  <c r="E407" i="1" s="1"/>
  <c r="C408" i="1"/>
  <c r="E408" i="1" s="1" a="1"/>
  <c r="E408" i="1" s="1"/>
  <c r="C409" i="1"/>
  <c r="E409" i="1" s="1" a="1"/>
  <c r="E409" i="1" s="1"/>
  <c r="C410" i="1"/>
  <c r="E410" i="1" s="1" a="1"/>
  <c r="E410" i="1" s="1"/>
  <c r="C411" i="1"/>
  <c r="C412" i="1"/>
  <c r="C413" i="1"/>
  <c r="C414" i="1"/>
  <c r="E414" i="1" s="1" a="1"/>
  <c r="E414" i="1" s="1"/>
  <c r="C415" i="1"/>
  <c r="C416" i="1"/>
  <c r="C417" i="1"/>
  <c r="C418" i="1"/>
  <c r="E418" i="1" s="1" a="1"/>
  <c r="E418" i="1" s="1"/>
  <c r="C419" i="1"/>
  <c r="E419" i="1" s="1" a="1"/>
  <c r="E419" i="1" s="1"/>
  <c r="C420" i="1"/>
  <c r="E420" i="1" s="1" a="1"/>
  <c r="E420" i="1" s="1"/>
  <c r="C421" i="1"/>
  <c r="E421" i="1" s="1" a="1"/>
  <c r="E421" i="1" s="1"/>
  <c r="C422" i="1"/>
  <c r="E422" i="1" s="1" a="1"/>
  <c r="E422" i="1" s="1"/>
  <c r="C423" i="1"/>
  <c r="C424" i="1"/>
  <c r="E424" i="1" s="1" a="1"/>
  <c r="E424" i="1" s="1"/>
  <c r="C425" i="1"/>
  <c r="C426" i="1"/>
  <c r="E426" i="1" s="1" a="1"/>
  <c r="E426" i="1" s="1"/>
  <c r="C427" i="1"/>
  <c r="C428" i="1"/>
  <c r="C429" i="1"/>
  <c r="C430" i="1"/>
  <c r="E430" i="1" s="1" a="1"/>
  <c r="E430" i="1" s="1"/>
  <c r="C431" i="1"/>
  <c r="E431" i="1" s="1" a="1"/>
  <c r="E431" i="1" s="1"/>
  <c r="C432" i="1"/>
  <c r="E432" i="1" s="1" a="1"/>
  <c r="E432" i="1" s="1"/>
  <c r="C433" i="1"/>
  <c r="E433" i="1" s="1" a="1"/>
  <c r="E433" i="1" s="1"/>
  <c r="C434" i="1"/>
  <c r="E434" i="1" s="1" a="1"/>
  <c r="E434" i="1" s="1"/>
  <c r="C435" i="1"/>
  <c r="C436" i="1"/>
  <c r="E436" i="1" s="1" a="1"/>
  <c r="E436" i="1" s="1"/>
  <c r="C437" i="1"/>
  <c r="C438" i="1"/>
  <c r="E438" i="1" s="1" a="1"/>
  <c r="E438" i="1" s="1"/>
  <c r="C439" i="1"/>
  <c r="C440" i="1"/>
  <c r="C441" i="1"/>
  <c r="C442" i="1"/>
  <c r="E442" i="1" s="1" a="1"/>
  <c r="E442" i="1" s="1"/>
  <c r="C443" i="1"/>
  <c r="E443" i="1" s="1" a="1"/>
  <c r="E443" i="1" s="1"/>
  <c r="C444" i="1"/>
  <c r="E444" i="1" s="1" a="1"/>
  <c r="E444" i="1" s="1"/>
  <c r="C445" i="1"/>
  <c r="E445" i="1" s="1" a="1"/>
  <c r="E445" i="1" s="1"/>
  <c r="C446" i="1"/>
  <c r="E446" i="1" s="1" a="1"/>
  <c r="E446" i="1" s="1"/>
  <c r="C447" i="1"/>
  <c r="C448" i="1"/>
  <c r="E448" i="1" s="1" a="1"/>
  <c r="E448" i="1" s="1"/>
  <c r="C449" i="1"/>
  <c r="C450" i="1"/>
  <c r="E450" i="1" s="1" a="1"/>
  <c r="E450" i="1" s="1"/>
  <c r="C451" i="1"/>
  <c r="C452" i="1"/>
  <c r="C453" i="1"/>
  <c r="C454" i="1"/>
  <c r="E454" i="1" s="1" a="1"/>
  <c r="E454" i="1" s="1"/>
  <c r="C455" i="1"/>
  <c r="E455" i="1" s="1" a="1"/>
  <c r="E455" i="1" s="1"/>
  <c r="C456" i="1"/>
  <c r="E456" i="1" s="1" a="1"/>
  <c r="E456" i="1" s="1"/>
  <c r="C457" i="1"/>
  <c r="E457" i="1" s="1" a="1"/>
  <c r="E457" i="1" s="1"/>
  <c r="C458" i="1"/>
  <c r="E458" i="1" s="1" a="1"/>
  <c r="E458" i="1" s="1"/>
  <c r="C459" i="1"/>
  <c r="C460" i="1"/>
  <c r="E460" i="1" s="1" a="1"/>
  <c r="E460" i="1" s="1"/>
  <c r="C461" i="1"/>
  <c r="C462" i="1"/>
  <c r="E462" i="1" s="1" a="1"/>
  <c r="E462" i="1" s="1"/>
  <c r="C463" i="1"/>
  <c r="C464" i="1"/>
  <c r="C465" i="1"/>
  <c r="C466" i="1"/>
  <c r="E466" i="1" s="1" a="1"/>
  <c r="E466" i="1" s="1"/>
  <c r="C467" i="1"/>
  <c r="E467" i="1" s="1" a="1"/>
  <c r="E467" i="1" s="1"/>
  <c r="C468" i="1"/>
  <c r="E468" i="1" s="1" a="1"/>
  <c r="E468" i="1" s="1"/>
  <c r="C469" i="1"/>
  <c r="E469" i="1" s="1" a="1"/>
  <c r="E469" i="1" s="1"/>
  <c r="C470" i="1"/>
  <c r="E470" i="1" s="1" a="1"/>
  <c r="E470" i="1" s="1"/>
  <c r="C471" i="1"/>
  <c r="C472" i="1"/>
  <c r="E472" i="1" s="1" a="1"/>
  <c r="E472" i="1" s="1"/>
  <c r="C473" i="1"/>
  <c r="C474" i="1"/>
  <c r="E474" i="1" s="1" a="1"/>
  <c r="E474" i="1" s="1"/>
  <c r="C475" i="1"/>
  <c r="C476" i="1"/>
  <c r="C477" i="1"/>
  <c r="C478" i="1"/>
  <c r="E478" i="1" s="1" a="1"/>
  <c r="E478" i="1" s="1"/>
  <c r="C479" i="1"/>
  <c r="E479" i="1" s="1" a="1"/>
  <c r="E479" i="1" s="1"/>
  <c r="C480" i="1"/>
  <c r="E480" i="1" s="1" a="1"/>
  <c r="E480" i="1" s="1"/>
  <c r="C481" i="1"/>
  <c r="E481" i="1" s="1" a="1"/>
  <c r="E481" i="1" s="1"/>
  <c r="C482" i="1"/>
  <c r="E482" i="1" s="1" a="1"/>
  <c r="E482" i="1" s="1"/>
  <c r="C483" i="1"/>
  <c r="C484" i="1"/>
  <c r="E484" i="1" s="1" a="1"/>
  <c r="E484" i="1" s="1"/>
  <c r="C485" i="1"/>
  <c r="C486" i="1"/>
  <c r="E486" i="1" s="1" a="1"/>
  <c r="E486" i="1" s="1"/>
  <c r="C487" i="1"/>
  <c r="C488" i="1"/>
  <c r="C489" i="1"/>
  <c r="C490" i="1"/>
  <c r="E490" i="1" s="1" a="1"/>
  <c r="E490" i="1" s="1"/>
  <c r="C491" i="1"/>
  <c r="C492" i="1"/>
  <c r="E492" i="1" s="1" a="1"/>
  <c r="E492" i="1" s="1"/>
  <c r="C493" i="1"/>
  <c r="E493" i="1" s="1" a="1"/>
  <c r="E493" i="1" s="1"/>
  <c r="C494" i="1"/>
  <c r="E494" i="1" s="1" a="1"/>
  <c r="E494" i="1" s="1"/>
  <c r="C495" i="1"/>
  <c r="C496" i="1"/>
  <c r="E496" i="1" s="1" a="1"/>
  <c r="E496" i="1" s="1"/>
  <c r="C497" i="1"/>
  <c r="C498" i="1"/>
  <c r="E498" i="1" s="1" a="1"/>
  <c r="E498" i="1" s="1"/>
  <c r="C499" i="1"/>
  <c r="C500" i="1"/>
  <c r="C501" i="1"/>
  <c r="C502" i="1"/>
  <c r="E502" i="1" s="1" a="1"/>
  <c r="E502" i="1" s="1"/>
  <c r="C503" i="1"/>
  <c r="C504" i="1"/>
  <c r="E504" i="1" s="1" a="1"/>
  <c r="E504" i="1" s="1"/>
  <c r="C505" i="1"/>
  <c r="E505" i="1" s="1" a="1"/>
  <c r="E505" i="1" s="1"/>
  <c r="C506" i="1"/>
  <c r="E506" i="1" s="1" a="1"/>
  <c r="E506" i="1" s="1"/>
  <c r="C507" i="1"/>
  <c r="C508" i="1"/>
  <c r="E508" i="1" s="1" a="1"/>
  <c r="E508" i="1" s="1"/>
  <c r="C509" i="1"/>
  <c r="C510" i="1"/>
  <c r="E510" i="1" s="1" a="1"/>
  <c r="E510" i="1" s="1"/>
  <c r="C511" i="1"/>
  <c r="C512" i="1"/>
  <c r="C513" i="1"/>
  <c r="C514" i="1"/>
  <c r="E514" i="1" s="1" a="1"/>
  <c r="E514" i="1" s="1"/>
  <c r="C515" i="1"/>
  <c r="C516" i="1"/>
  <c r="E516" i="1" s="1" a="1"/>
  <c r="E516" i="1" s="1"/>
  <c r="C517" i="1"/>
  <c r="E517" i="1" s="1" a="1"/>
  <c r="E517" i="1" s="1"/>
  <c r="C518" i="1"/>
  <c r="E518" i="1" s="1" a="1"/>
  <c r="E518" i="1" s="1"/>
  <c r="C519" i="1"/>
  <c r="C520" i="1"/>
  <c r="E520" i="1" s="1" a="1"/>
  <c r="E520" i="1" s="1"/>
  <c r="C521" i="1"/>
  <c r="C522" i="1"/>
  <c r="E522" i="1" s="1" a="1"/>
  <c r="E522" i="1" s="1"/>
  <c r="C523" i="1"/>
  <c r="C524" i="1"/>
  <c r="C525" i="1"/>
  <c r="C526" i="1"/>
  <c r="E526" i="1" s="1" a="1"/>
  <c r="E526" i="1" s="1"/>
  <c r="C527" i="1"/>
  <c r="E527" i="1" s="1" a="1"/>
  <c r="E527" i="1" s="1"/>
  <c r="C528" i="1"/>
  <c r="E528" i="1" s="1" a="1"/>
  <c r="E528" i="1" s="1"/>
  <c r="C529" i="1"/>
  <c r="E529" i="1" s="1" a="1"/>
  <c r="E529" i="1" s="1"/>
  <c r="C530" i="1"/>
  <c r="E530" i="1" s="1" a="1"/>
  <c r="E530" i="1" s="1"/>
  <c r="C531" i="1"/>
  <c r="C532" i="1"/>
  <c r="E532" i="1" s="1" a="1"/>
  <c r="E532" i="1" s="1"/>
  <c r="C533" i="1"/>
  <c r="C534" i="1"/>
  <c r="E534" i="1" s="1" a="1"/>
  <c r="E534" i="1" s="1"/>
  <c r="C535" i="1"/>
  <c r="C536" i="1"/>
  <c r="C537" i="1"/>
  <c r="C538" i="1"/>
  <c r="E538" i="1" s="1" a="1"/>
  <c r="E538" i="1" s="1"/>
  <c r="C539" i="1"/>
  <c r="E539" i="1" s="1" a="1"/>
  <c r="E539" i="1" s="1"/>
  <c r="C540" i="1"/>
  <c r="E540" i="1" s="1" a="1"/>
  <c r="E540" i="1" s="1"/>
  <c r="C541" i="1"/>
  <c r="E541" i="1" s="1" a="1"/>
  <c r="E541" i="1" s="1"/>
  <c r="C542" i="1"/>
  <c r="E542" i="1" s="1" a="1"/>
  <c r="E542" i="1" s="1"/>
  <c r="C543" i="1"/>
  <c r="C544" i="1"/>
  <c r="E544" i="1" s="1" a="1"/>
  <c r="E544" i="1" s="1"/>
  <c r="C545" i="1"/>
  <c r="C546" i="1"/>
  <c r="E546" i="1" s="1" a="1"/>
  <c r="E546" i="1" s="1"/>
  <c r="C547" i="1"/>
  <c r="C548" i="1"/>
  <c r="C549" i="1"/>
  <c r="C550" i="1"/>
  <c r="E550" i="1" s="1" a="1"/>
  <c r="E550" i="1" s="1"/>
  <c r="C551" i="1"/>
  <c r="E551" i="1" s="1" a="1"/>
  <c r="E551" i="1" s="1"/>
  <c r="C552" i="1"/>
  <c r="E552" i="1" s="1" a="1"/>
  <c r="E552" i="1" s="1"/>
  <c r="C553" i="1"/>
  <c r="E553" i="1" s="1" a="1"/>
  <c r="E553" i="1" s="1"/>
  <c r="C554" i="1"/>
  <c r="E554" i="1" s="1" a="1"/>
  <c r="E554" i="1" s="1"/>
  <c r="C555" i="1"/>
  <c r="C556" i="1"/>
  <c r="E556" i="1" s="1" a="1"/>
  <c r="E556" i="1" s="1"/>
  <c r="C557" i="1"/>
  <c r="C558" i="1"/>
  <c r="E558" i="1" s="1" a="1"/>
  <c r="E558" i="1" s="1"/>
  <c r="C559" i="1"/>
  <c r="C560" i="1"/>
  <c r="C561" i="1"/>
  <c r="C562" i="1"/>
  <c r="E562" i="1" s="1" a="1"/>
  <c r="E562" i="1" s="1"/>
  <c r="C563" i="1"/>
  <c r="E563" i="1" s="1" a="1"/>
  <c r="E563" i="1" s="1"/>
  <c r="C564" i="1"/>
  <c r="E564" i="1" s="1" a="1"/>
  <c r="E564" i="1" s="1"/>
  <c r="C565" i="1"/>
  <c r="E565" i="1" s="1" a="1"/>
  <c r="E565" i="1" s="1"/>
  <c r="C566" i="1"/>
  <c r="E566" i="1" s="1" a="1"/>
  <c r="E566" i="1" s="1"/>
  <c r="C567" i="1"/>
  <c r="C568" i="1"/>
  <c r="E568" i="1" s="1" a="1"/>
  <c r="E568" i="1" s="1"/>
  <c r="C569" i="1"/>
  <c r="C570" i="1"/>
  <c r="E570" i="1" s="1" a="1"/>
  <c r="E570" i="1" s="1"/>
  <c r="C571" i="1"/>
  <c r="C572" i="1"/>
  <c r="C573" i="1"/>
  <c r="C574" i="1"/>
  <c r="E574" i="1" s="1" a="1"/>
  <c r="E574" i="1" s="1"/>
  <c r="C575" i="1"/>
  <c r="E575" i="1" s="1" a="1"/>
  <c r="E575" i="1" s="1"/>
  <c r="C576" i="1"/>
  <c r="E576" i="1" s="1" a="1"/>
  <c r="E576" i="1" s="1"/>
  <c r="C577" i="1"/>
  <c r="E577" i="1" s="1" a="1"/>
  <c r="E577" i="1" s="1"/>
  <c r="C578" i="1"/>
  <c r="E578" i="1" s="1" a="1"/>
  <c r="E578" i="1" s="1"/>
  <c r="C579" i="1"/>
  <c r="C580" i="1"/>
  <c r="E580" i="1" s="1" a="1"/>
  <c r="E580" i="1" s="1"/>
  <c r="C581" i="1"/>
  <c r="C582" i="1"/>
  <c r="E582" i="1" s="1" a="1"/>
  <c r="E582" i="1" s="1"/>
  <c r="C583" i="1"/>
  <c r="C584" i="1"/>
  <c r="C585" i="1"/>
  <c r="C586" i="1"/>
  <c r="E586" i="1" s="1" a="1"/>
  <c r="E586" i="1" s="1"/>
  <c r="C587" i="1"/>
  <c r="E587" i="1" s="1" a="1"/>
  <c r="E587" i="1" s="1"/>
  <c r="C588" i="1"/>
  <c r="E588" i="1" s="1" a="1"/>
  <c r="E588" i="1" s="1"/>
  <c r="C589" i="1"/>
  <c r="E589" i="1" s="1" a="1"/>
  <c r="E589" i="1" s="1"/>
  <c r="C590" i="1"/>
  <c r="E590" i="1" s="1" a="1"/>
  <c r="E590" i="1" s="1"/>
  <c r="C591" i="1"/>
  <c r="C592" i="1"/>
  <c r="C593" i="1"/>
  <c r="C594" i="1"/>
  <c r="E594" i="1" s="1" a="1"/>
  <c r="E594" i="1" s="1"/>
  <c r="C595" i="1"/>
  <c r="C596" i="1"/>
  <c r="C597" i="1"/>
  <c r="C598" i="1"/>
  <c r="E598" i="1" s="1" a="1"/>
  <c r="E598" i="1" s="1"/>
  <c r="C599" i="1"/>
  <c r="E599" i="1" s="1" a="1"/>
  <c r="E599" i="1" s="1"/>
  <c r="C600" i="1"/>
  <c r="E600" i="1" s="1" a="1"/>
  <c r="E600" i="1" s="1"/>
  <c r="C601" i="1"/>
  <c r="E601" i="1" s="1" a="1"/>
  <c r="E601" i="1" s="1"/>
  <c r="C602" i="1"/>
  <c r="E602" i="1" s="1" a="1"/>
  <c r="E602" i="1" s="1"/>
  <c r="C603" i="1"/>
  <c r="C604" i="1"/>
  <c r="E604" i="1" s="1" a="1"/>
  <c r="E604" i="1" s="1"/>
  <c r="C605" i="1"/>
  <c r="C606" i="1"/>
  <c r="E606" i="1" s="1" a="1"/>
  <c r="E606" i="1" s="1"/>
  <c r="C607" i="1"/>
  <c r="C608" i="1"/>
  <c r="C609" i="1"/>
  <c r="C610" i="1"/>
  <c r="E610" i="1" s="1" a="1"/>
  <c r="E610" i="1" s="1"/>
  <c r="C611" i="1"/>
  <c r="E611" i="1" s="1" a="1"/>
  <c r="E611" i="1" s="1"/>
  <c r="C612" i="1"/>
  <c r="E612" i="1" s="1" a="1"/>
  <c r="E612" i="1" s="1"/>
  <c r="C613" i="1"/>
  <c r="E613" i="1" s="1" a="1"/>
  <c r="E613" i="1" s="1"/>
  <c r="C614" i="1"/>
  <c r="E614" i="1" s="1" a="1"/>
  <c r="E614" i="1" s="1"/>
  <c r="C615" i="1"/>
  <c r="C616" i="1"/>
  <c r="E616" i="1" s="1" a="1"/>
  <c r="E616" i="1" s="1"/>
  <c r="C617" i="1"/>
  <c r="C618" i="1"/>
  <c r="E618" i="1" s="1" a="1"/>
  <c r="E618" i="1" s="1"/>
  <c r="C619" i="1"/>
  <c r="C620" i="1"/>
  <c r="C621" i="1"/>
  <c r="C622" i="1"/>
  <c r="E622" i="1" s="1" a="1"/>
  <c r="E622" i="1" s="1"/>
  <c r="C623" i="1"/>
  <c r="E623" i="1" s="1" a="1"/>
  <c r="E623" i="1" s="1"/>
  <c r="C624" i="1"/>
  <c r="E624" i="1" s="1" a="1"/>
  <c r="E624" i="1" s="1"/>
  <c r="C625" i="1"/>
  <c r="E625" i="1" s="1" a="1"/>
  <c r="E625" i="1" s="1"/>
  <c r="C626" i="1"/>
  <c r="E626" i="1" s="1" a="1"/>
  <c r="E626" i="1" s="1"/>
  <c r="C627" i="1"/>
  <c r="C628" i="1"/>
  <c r="E628" i="1" s="1" a="1"/>
  <c r="E628" i="1" s="1"/>
  <c r="C629" i="1"/>
  <c r="C630" i="1"/>
  <c r="E630" i="1" s="1" a="1"/>
  <c r="E630" i="1" s="1"/>
  <c r="C631" i="1"/>
  <c r="C632" i="1"/>
  <c r="C633" i="1"/>
  <c r="C634" i="1"/>
  <c r="E634" i="1" s="1" a="1"/>
  <c r="E634" i="1" s="1"/>
  <c r="C635" i="1"/>
  <c r="C636" i="1"/>
  <c r="E636" i="1" s="1" a="1"/>
  <c r="E636" i="1" s="1"/>
  <c r="C637" i="1"/>
  <c r="E637" i="1" s="1" a="1"/>
  <c r="E637" i="1" s="1"/>
  <c r="C638" i="1"/>
  <c r="E638" i="1" s="1" a="1"/>
  <c r="E638" i="1" s="1"/>
  <c r="C639" i="1"/>
  <c r="C640" i="1"/>
  <c r="E640" i="1" s="1" a="1"/>
  <c r="E640" i="1" s="1"/>
  <c r="C641" i="1"/>
  <c r="C642" i="1"/>
  <c r="E642" i="1" s="1" a="1"/>
  <c r="E642" i="1" s="1"/>
  <c r="C643" i="1"/>
  <c r="C644" i="1"/>
  <c r="C645" i="1"/>
  <c r="C646" i="1"/>
  <c r="E646" i="1" s="1" a="1"/>
  <c r="E646" i="1" s="1"/>
  <c r="C647" i="1"/>
  <c r="C648" i="1"/>
  <c r="E648" i="1" s="1" a="1"/>
  <c r="E648" i="1" s="1"/>
  <c r="C649" i="1"/>
  <c r="E649" i="1" s="1" a="1"/>
  <c r="E649" i="1" s="1"/>
  <c r="C650" i="1"/>
  <c r="E650" i="1" s="1" a="1"/>
  <c r="E650" i="1" s="1"/>
  <c r="C651" i="1"/>
  <c r="C652" i="1"/>
  <c r="E652" i="1" s="1" a="1"/>
  <c r="E652" i="1" s="1"/>
  <c r="C653" i="1"/>
  <c r="C654" i="1"/>
  <c r="C655" i="1"/>
  <c r="C656" i="1"/>
  <c r="C657" i="1"/>
  <c r="C658" i="1"/>
  <c r="E658" i="1" s="1" a="1"/>
  <c r="E658" i="1" s="1"/>
  <c r="C659" i="1"/>
  <c r="C660" i="1"/>
  <c r="E660" i="1" s="1" a="1"/>
  <c r="E660" i="1" s="1"/>
  <c r="C661" i="1"/>
  <c r="E661" i="1" s="1" a="1"/>
  <c r="E661" i="1" s="1"/>
  <c r="C662" i="1"/>
  <c r="E662" i="1" s="1" a="1"/>
  <c r="E662" i="1" s="1"/>
  <c r="C663" i="1"/>
  <c r="C664" i="1"/>
  <c r="E664" i="1" s="1" a="1"/>
  <c r="E664" i="1" s="1"/>
  <c r="C665" i="1"/>
  <c r="C666" i="1"/>
  <c r="E666" i="1" s="1" a="1"/>
  <c r="E666" i="1" s="1"/>
  <c r="C667" i="1"/>
  <c r="C668" i="1"/>
  <c r="C669" i="1"/>
  <c r="C670" i="1"/>
  <c r="E670" i="1" s="1" a="1"/>
  <c r="E670" i="1" s="1"/>
  <c r="C671" i="1"/>
  <c r="E671" i="1" s="1" a="1"/>
  <c r="E671" i="1" s="1"/>
  <c r="C672" i="1"/>
  <c r="E672" i="1" s="1" a="1"/>
  <c r="E672" i="1" s="1"/>
  <c r="C673" i="1"/>
  <c r="E673" i="1" s="1" a="1"/>
  <c r="E673" i="1" s="1"/>
  <c r="C674" i="1"/>
  <c r="E674" i="1" s="1" a="1"/>
  <c r="E674" i="1" s="1"/>
  <c r="C675" i="1"/>
  <c r="C676" i="1"/>
  <c r="E676" i="1" s="1" a="1"/>
  <c r="E676" i="1" s="1"/>
  <c r="C677" i="1"/>
  <c r="C678" i="1"/>
  <c r="E678" i="1" s="1" a="1"/>
  <c r="E678" i="1" s="1"/>
  <c r="C679" i="1"/>
  <c r="C680" i="1"/>
  <c r="C681" i="1"/>
  <c r="C682" i="1"/>
  <c r="E682" i="1" s="1" a="1"/>
  <c r="E682" i="1" s="1"/>
  <c r="C683" i="1"/>
  <c r="E683" i="1" s="1" a="1"/>
  <c r="E683" i="1" s="1"/>
  <c r="C684" i="1"/>
  <c r="E684" i="1" s="1" a="1"/>
  <c r="E684" i="1" s="1"/>
  <c r="C685" i="1"/>
  <c r="E685" i="1" s="1" a="1"/>
  <c r="E685" i="1" s="1"/>
  <c r="C686" i="1"/>
  <c r="E686" i="1" s="1" a="1"/>
  <c r="E686" i="1" s="1"/>
  <c r="C687" i="1"/>
  <c r="C688" i="1"/>
  <c r="E688" i="1" s="1" a="1"/>
  <c r="E688" i="1" s="1"/>
  <c r="C689" i="1"/>
  <c r="C690" i="1"/>
  <c r="E690" i="1" s="1" a="1"/>
  <c r="E690" i="1" s="1"/>
  <c r="C691" i="1"/>
  <c r="C692" i="1"/>
  <c r="C693" i="1"/>
  <c r="C694" i="1"/>
  <c r="E694" i="1" s="1" a="1"/>
  <c r="E694" i="1" s="1"/>
  <c r="C695" i="1"/>
  <c r="E695" i="1" s="1" a="1"/>
  <c r="E695" i="1" s="1"/>
  <c r="C696" i="1"/>
  <c r="E696" i="1" s="1" a="1"/>
  <c r="E696" i="1" s="1"/>
  <c r="C697" i="1"/>
  <c r="E697" i="1" s="1" a="1"/>
  <c r="E697" i="1" s="1"/>
  <c r="C698" i="1"/>
  <c r="E698" i="1" s="1" a="1"/>
  <c r="E698" i="1" s="1"/>
  <c r="C699" i="1"/>
  <c r="C700" i="1"/>
  <c r="E700" i="1" s="1" a="1"/>
  <c r="E700" i="1" s="1"/>
  <c r="C701" i="1"/>
  <c r="C702" i="1"/>
  <c r="E702" i="1" s="1" a="1"/>
  <c r="E702" i="1" s="1"/>
  <c r="C703" i="1"/>
  <c r="C704" i="1"/>
  <c r="C705" i="1"/>
  <c r="C706" i="1"/>
  <c r="E706" i="1" s="1" a="1"/>
  <c r="E706" i="1" s="1"/>
  <c r="C707" i="1"/>
  <c r="E707" i="1" s="1" a="1"/>
  <c r="E707" i="1" s="1"/>
  <c r="C708" i="1"/>
  <c r="E708" i="1" s="1" a="1"/>
  <c r="E708" i="1" s="1"/>
  <c r="C709" i="1"/>
  <c r="E709" i="1" s="1" a="1"/>
  <c r="E709" i="1" s="1"/>
  <c r="C710" i="1"/>
  <c r="E710" i="1" s="1" a="1"/>
  <c r="E710" i="1" s="1"/>
  <c r="C711" i="1"/>
  <c r="C712" i="1"/>
  <c r="E712" i="1" s="1" a="1"/>
  <c r="E712" i="1" s="1"/>
  <c r="C713" i="1"/>
  <c r="C714" i="1"/>
  <c r="E714" i="1" s="1" a="1"/>
  <c r="E714" i="1" s="1"/>
  <c r="C715" i="1"/>
  <c r="C716" i="1"/>
  <c r="C717" i="1"/>
  <c r="C718" i="1"/>
  <c r="E718" i="1" s="1" a="1"/>
  <c r="E718" i="1" s="1"/>
  <c r="C719" i="1"/>
  <c r="E719" i="1" s="1" a="1"/>
  <c r="E719" i="1" s="1"/>
  <c r="C720" i="1"/>
  <c r="E720" i="1" s="1" a="1"/>
  <c r="E720" i="1" s="1"/>
  <c r="C721" i="1"/>
  <c r="E721" i="1" s="1" a="1"/>
  <c r="E721" i="1" s="1"/>
  <c r="C722" i="1"/>
  <c r="C723" i="1"/>
  <c r="C724" i="1"/>
  <c r="E724" i="1" s="1" a="1"/>
  <c r="E724" i="1" s="1"/>
  <c r="C725" i="1"/>
  <c r="C726" i="1"/>
  <c r="E726" i="1" s="1" a="1"/>
  <c r="E726" i="1" s="1"/>
  <c r="C727" i="1"/>
  <c r="C728" i="1"/>
  <c r="C729" i="1"/>
  <c r="C730" i="1"/>
  <c r="E730" i="1" s="1" a="1"/>
  <c r="E730" i="1" s="1"/>
  <c r="C731" i="1"/>
  <c r="E731" i="1" s="1" a="1"/>
  <c r="E731" i="1" s="1"/>
  <c r="C732" i="1"/>
  <c r="E732" i="1" s="1" a="1"/>
  <c r="E732" i="1" s="1"/>
  <c r="C733" i="1"/>
  <c r="E733" i="1" s="1" a="1"/>
  <c r="E733" i="1" s="1"/>
  <c r="C734" i="1"/>
  <c r="C735" i="1"/>
  <c r="C736" i="1"/>
  <c r="E736" i="1" s="1" a="1"/>
  <c r="E736" i="1" s="1"/>
  <c r="C737" i="1"/>
  <c r="C738" i="1"/>
  <c r="E738" i="1" s="1" a="1"/>
  <c r="E738" i="1" s="1"/>
  <c r="C739" i="1"/>
  <c r="C740" i="1"/>
  <c r="C741" i="1"/>
  <c r="C742" i="1"/>
  <c r="E742" i="1" s="1" a="1"/>
  <c r="E742" i="1" s="1"/>
  <c r="C743" i="1"/>
  <c r="E743" i="1" s="1" a="1"/>
  <c r="E743" i="1" s="1"/>
  <c r="C744" i="1"/>
  <c r="E744" i="1" s="1" a="1"/>
  <c r="E744" i="1" s="1"/>
  <c r="C745" i="1"/>
  <c r="E745" i="1" s="1" a="1"/>
  <c r="E745" i="1" s="1"/>
  <c r="C746" i="1"/>
  <c r="C747" i="1"/>
  <c r="C748" i="1"/>
  <c r="E748" i="1" s="1" a="1"/>
  <c r="E748" i="1" s="1"/>
  <c r="C749" i="1"/>
  <c r="C750" i="1"/>
  <c r="E750" i="1" s="1" a="1"/>
  <c r="E750" i="1" s="1"/>
  <c r="C751" i="1"/>
  <c r="C752" i="1"/>
  <c r="C753" i="1"/>
  <c r="C754" i="1"/>
  <c r="E754" i="1" s="1" a="1"/>
  <c r="E754" i="1" s="1"/>
  <c r="C755" i="1"/>
  <c r="E755" i="1" s="1" a="1"/>
  <c r="E755" i="1" s="1"/>
  <c r="C756" i="1"/>
  <c r="E756" i="1" s="1" a="1"/>
  <c r="E756" i="1" s="1"/>
  <c r="C757" i="1"/>
  <c r="E757" i="1" s="1" a="1"/>
  <c r="E757" i="1" s="1"/>
  <c r="C758" i="1"/>
  <c r="C759" i="1"/>
  <c r="C760" i="1"/>
  <c r="E760" i="1" s="1" a="1"/>
  <c r="E760" i="1" s="1"/>
  <c r="C761" i="1"/>
  <c r="C762" i="1"/>
  <c r="E762" i="1" s="1" a="1"/>
  <c r="E762" i="1" s="1"/>
  <c r="C763" i="1"/>
  <c r="C764" i="1"/>
  <c r="C765" i="1"/>
  <c r="C766" i="1"/>
  <c r="E766" i="1" s="1" a="1"/>
  <c r="E766" i="1" s="1"/>
  <c r="C767" i="1"/>
  <c r="E767" i="1" s="1" a="1"/>
  <c r="E767" i="1" s="1"/>
  <c r="C768" i="1"/>
  <c r="E768" i="1" s="1" a="1"/>
  <c r="E768" i="1" s="1"/>
  <c r="C769" i="1"/>
  <c r="E769" i="1" s="1" a="1"/>
  <c r="E769" i="1" s="1"/>
  <c r="C770" i="1"/>
  <c r="C771" i="1"/>
  <c r="C772" i="1"/>
  <c r="E772" i="1" s="1" a="1"/>
  <c r="E772" i="1" s="1"/>
  <c r="C773" i="1"/>
  <c r="C774" i="1"/>
  <c r="E774" i="1" s="1" a="1"/>
  <c r="E774" i="1" s="1"/>
  <c r="C775" i="1"/>
  <c r="C776" i="1"/>
  <c r="C777" i="1"/>
  <c r="C778" i="1"/>
  <c r="E778" i="1" s="1" a="1"/>
  <c r="E778" i="1" s="1"/>
  <c r="C779" i="1"/>
  <c r="E779" i="1" s="1" a="1"/>
  <c r="E779" i="1" s="1"/>
  <c r="C780" i="1"/>
  <c r="E780" i="1" s="1" a="1"/>
  <c r="E780" i="1" s="1"/>
  <c r="C781" i="1"/>
  <c r="E781" i="1" s="1" a="1"/>
  <c r="E781" i="1" s="1"/>
  <c r="C782" i="1"/>
  <c r="C783" i="1"/>
  <c r="C784" i="1"/>
  <c r="E784" i="1" s="1" a="1"/>
  <c r="E784" i="1" s="1"/>
  <c r="C785" i="1"/>
  <c r="C786" i="1"/>
  <c r="E786" i="1" s="1" a="1"/>
  <c r="E786" i="1" s="1"/>
  <c r="C787" i="1"/>
  <c r="C788" i="1"/>
  <c r="C789" i="1"/>
  <c r="C790" i="1"/>
  <c r="E790" i="1" s="1" a="1"/>
  <c r="E790" i="1" s="1"/>
  <c r="C791" i="1"/>
  <c r="E791" i="1" s="1" a="1"/>
  <c r="E791" i="1" s="1"/>
  <c r="C792" i="1"/>
  <c r="E792" i="1" s="1" a="1"/>
  <c r="E792" i="1" s="1"/>
  <c r="C793" i="1"/>
  <c r="E793" i="1" s="1" a="1"/>
  <c r="E793" i="1" s="1"/>
  <c r="C794" i="1"/>
  <c r="C795" i="1"/>
  <c r="C796" i="1"/>
  <c r="E796" i="1" s="1" a="1"/>
  <c r="E796" i="1" s="1"/>
  <c r="C797" i="1"/>
  <c r="C798" i="1"/>
  <c r="E798" i="1" s="1" a="1"/>
  <c r="E798" i="1" s="1"/>
  <c r="C799" i="1"/>
  <c r="C800" i="1"/>
  <c r="C801" i="1"/>
  <c r="C802" i="1"/>
  <c r="E802" i="1" s="1" a="1"/>
  <c r="E802" i="1" s="1"/>
  <c r="C803" i="1"/>
  <c r="E803" i="1" s="1" a="1"/>
  <c r="E803" i="1" s="1"/>
  <c r="C804" i="1"/>
  <c r="E804" i="1" s="1" a="1"/>
  <c r="E804" i="1" s="1"/>
  <c r="C805" i="1"/>
  <c r="E805" i="1" s="1" a="1"/>
  <c r="E805" i="1" s="1"/>
  <c r="C806" i="1"/>
  <c r="C807" i="1"/>
  <c r="C808" i="1"/>
  <c r="E808" i="1" s="1" a="1"/>
  <c r="E808" i="1" s="1"/>
  <c r="C809" i="1"/>
  <c r="C810" i="1"/>
  <c r="E810" i="1" s="1" a="1"/>
  <c r="E810" i="1" s="1"/>
  <c r="C811" i="1"/>
  <c r="C812" i="1"/>
  <c r="C813" i="1"/>
  <c r="C814" i="1"/>
  <c r="E814" i="1" s="1" a="1"/>
  <c r="E814" i="1" s="1"/>
  <c r="C815" i="1"/>
  <c r="E815" i="1" s="1" a="1"/>
  <c r="E815" i="1" s="1"/>
  <c r="C816" i="1"/>
  <c r="E816" i="1" s="1" a="1"/>
  <c r="E816" i="1" s="1"/>
  <c r="C817" i="1"/>
  <c r="E817" i="1" s="1" a="1"/>
  <c r="E817" i="1" s="1"/>
  <c r="C818" i="1"/>
  <c r="C819" i="1"/>
  <c r="C820" i="1"/>
  <c r="E820" i="1" s="1" a="1"/>
  <c r="E820" i="1" s="1"/>
  <c r="C821" i="1"/>
  <c r="C822" i="1"/>
  <c r="E822" i="1" s="1" a="1"/>
  <c r="E822" i="1" s="1"/>
  <c r="C823" i="1"/>
  <c r="C824" i="1"/>
  <c r="C825" i="1"/>
  <c r="C826" i="1"/>
  <c r="E826" i="1" s="1" a="1"/>
  <c r="E826" i="1" s="1"/>
  <c r="C827" i="1"/>
  <c r="E827" i="1" s="1" a="1"/>
  <c r="E827" i="1" s="1"/>
  <c r="C828" i="1"/>
  <c r="E828" i="1" s="1" a="1"/>
  <c r="E828" i="1" s="1"/>
  <c r="C829" i="1"/>
  <c r="E829" i="1" s="1" a="1"/>
  <c r="E829" i="1" s="1"/>
  <c r="C830" i="1"/>
  <c r="C831" i="1"/>
  <c r="C832" i="1"/>
  <c r="E832" i="1" s="1" a="1"/>
  <c r="E832" i="1" s="1"/>
  <c r="C833" i="1"/>
  <c r="C834" i="1"/>
  <c r="E834" i="1" s="1" a="1"/>
  <c r="E834" i="1" s="1"/>
  <c r="C835" i="1"/>
  <c r="C836" i="1"/>
  <c r="C837" i="1"/>
  <c r="C838" i="1"/>
  <c r="E838" i="1" s="1" a="1"/>
  <c r="E838" i="1" s="1"/>
  <c r="C839" i="1"/>
  <c r="E839" i="1" s="1" a="1"/>
  <c r="E839" i="1" s="1"/>
  <c r="C840" i="1"/>
  <c r="E840" i="1" s="1" a="1"/>
  <c r="E840" i="1" s="1"/>
  <c r="C841" i="1"/>
  <c r="E841" i="1" s="1" a="1"/>
  <c r="E841" i="1" s="1"/>
  <c r="C842" i="1"/>
  <c r="C843" i="1"/>
  <c r="C844" i="1"/>
  <c r="E844" i="1" s="1" a="1"/>
  <c r="E844" i="1" s="1"/>
  <c r="C845" i="1"/>
  <c r="C846" i="1"/>
  <c r="E846" i="1" s="1" a="1"/>
  <c r="E846" i="1" s="1"/>
  <c r="C847" i="1"/>
  <c r="C848" i="1"/>
  <c r="C849" i="1"/>
  <c r="C850" i="1"/>
  <c r="E850" i="1" s="1" a="1"/>
  <c r="E850" i="1" s="1"/>
  <c r="C851" i="1"/>
  <c r="E851" i="1" s="1" a="1"/>
  <c r="E851" i="1" s="1"/>
  <c r="C852" i="1"/>
  <c r="E852" i="1" s="1" a="1"/>
  <c r="E852" i="1" s="1"/>
  <c r="C853" i="1"/>
  <c r="E853" i="1" s="1" a="1"/>
  <c r="E853" i="1" s="1"/>
  <c r="C854" i="1"/>
  <c r="C855" i="1"/>
  <c r="C856" i="1"/>
  <c r="E856" i="1" s="1" a="1"/>
  <c r="E856" i="1" s="1"/>
  <c r="C857" i="1"/>
  <c r="C858" i="1"/>
  <c r="E858" i="1" s="1" a="1"/>
  <c r="E858" i="1" s="1"/>
  <c r="C859" i="1"/>
  <c r="C860" i="1"/>
  <c r="C861" i="1"/>
  <c r="C862" i="1"/>
  <c r="E862" i="1" s="1" a="1"/>
  <c r="E862" i="1" s="1"/>
  <c r="C863" i="1"/>
  <c r="E863" i="1" s="1" a="1"/>
  <c r="E863" i="1" s="1"/>
  <c r="C864" i="1"/>
  <c r="E864" i="1" s="1" a="1"/>
  <c r="E864" i="1" s="1"/>
  <c r="C865" i="1"/>
  <c r="E865" i="1" s="1" a="1"/>
  <c r="E865" i="1" s="1"/>
  <c r="C866" i="1"/>
  <c r="C867" i="1"/>
  <c r="C868" i="1"/>
  <c r="E868" i="1" s="1" a="1"/>
  <c r="E868" i="1" s="1"/>
  <c r="C869" i="1"/>
  <c r="C870" i="1"/>
  <c r="E870" i="1" s="1" a="1"/>
  <c r="E870" i="1" s="1"/>
  <c r="C871" i="1"/>
  <c r="C872" i="1"/>
  <c r="C873" i="1"/>
  <c r="C874" i="1"/>
  <c r="E874" i="1" s="1" a="1"/>
  <c r="E874" i="1" s="1"/>
  <c r="C875" i="1"/>
  <c r="E875" i="1" s="1" a="1"/>
  <c r="E875" i="1" s="1"/>
  <c r="C876" i="1"/>
  <c r="E876" i="1" s="1" a="1"/>
  <c r="E876" i="1" s="1"/>
  <c r="C877" i="1"/>
  <c r="E877" i="1" s="1" a="1"/>
  <c r="E877" i="1" s="1"/>
  <c r="C878" i="1"/>
  <c r="C879" i="1"/>
  <c r="C880" i="1"/>
  <c r="E880" i="1" s="1" a="1"/>
  <c r="E880" i="1" s="1"/>
  <c r="C881" i="1"/>
  <c r="C882" i="1"/>
  <c r="E882" i="1" s="1" a="1"/>
  <c r="E882" i="1" s="1"/>
  <c r="C883" i="1"/>
  <c r="C884" i="1"/>
  <c r="C885" i="1"/>
  <c r="C886" i="1"/>
  <c r="E886" i="1" s="1" a="1"/>
  <c r="E886" i="1" s="1"/>
  <c r="C887" i="1"/>
  <c r="E887" i="1" s="1" a="1"/>
  <c r="E887" i="1" s="1"/>
  <c r="C888" i="1"/>
  <c r="E888" i="1" s="1" a="1"/>
  <c r="E888" i="1" s="1"/>
  <c r="C889" i="1"/>
  <c r="E889" i="1" s="1" a="1"/>
  <c r="E889" i="1" s="1"/>
  <c r="C890" i="1"/>
  <c r="C891" i="1"/>
  <c r="C892" i="1"/>
  <c r="E892" i="1" s="1" a="1"/>
  <c r="E892" i="1" s="1"/>
  <c r="C893" i="1"/>
  <c r="C894" i="1"/>
  <c r="E894" i="1" s="1" a="1"/>
  <c r="E894" i="1" s="1"/>
  <c r="C895" i="1"/>
  <c r="C896" i="1"/>
  <c r="C897" i="1"/>
  <c r="C898" i="1"/>
  <c r="E898" i="1" s="1" a="1"/>
  <c r="E898" i="1" s="1"/>
  <c r="C899" i="1"/>
  <c r="E899" i="1" s="1" a="1"/>
  <c r="E899" i="1" s="1"/>
  <c r="C900" i="1"/>
  <c r="E900" i="1" s="1" a="1"/>
  <c r="E900" i="1" s="1"/>
  <c r="C901" i="1"/>
  <c r="E901" i="1" s="1" a="1"/>
  <c r="E901" i="1" s="1"/>
  <c r="C902" i="1"/>
  <c r="C903" i="1"/>
  <c r="C904" i="1"/>
  <c r="E904" i="1" s="1" a="1"/>
  <c r="E904" i="1" s="1"/>
  <c r="C905" i="1"/>
  <c r="C906" i="1"/>
  <c r="E906" i="1" s="1" a="1"/>
  <c r="E906" i="1" s="1"/>
  <c r="C907" i="1"/>
  <c r="C908" i="1"/>
  <c r="C909" i="1"/>
  <c r="C910" i="1"/>
  <c r="E910" i="1" s="1" a="1"/>
  <c r="E910" i="1" s="1"/>
  <c r="C911" i="1"/>
  <c r="E911" i="1" s="1" a="1"/>
  <c r="E911" i="1" s="1"/>
  <c r="C912" i="1"/>
  <c r="E912" i="1" s="1" a="1"/>
  <c r="E912" i="1" s="1"/>
  <c r="C913" i="1"/>
  <c r="E913" i="1" s="1" a="1"/>
  <c r="E913" i="1" s="1"/>
  <c r="C914" i="1"/>
  <c r="C915" i="1"/>
  <c r="C916" i="1"/>
  <c r="E916" i="1" s="1" a="1"/>
  <c r="E916" i="1" s="1"/>
  <c r="C917" i="1"/>
  <c r="C918" i="1"/>
  <c r="E918" i="1" s="1" a="1"/>
  <c r="E918" i="1" s="1"/>
  <c r="C919" i="1"/>
  <c r="C920" i="1"/>
  <c r="C921" i="1"/>
  <c r="C922" i="1"/>
  <c r="E922" i="1" s="1" a="1"/>
  <c r="E922" i="1" s="1"/>
  <c r="C923" i="1"/>
  <c r="E923" i="1" s="1" a="1"/>
  <c r="E923" i="1" s="1"/>
  <c r="C924" i="1"/>
  <c r="E924" i="1" s="1" a="1"/>
  <c r="E924" i="1" s="1"/>
  <c r="C925" i="1"/>
  <c r="E925" i="1" s="1" a="1"/>
  <c r="E925" i="1" s="1"/>
  <c r="C926" i="1"/>
  <c r="C927" i="1"/>
  <c r="C928" i="1"/>
  <c r="E928" i="1" s="1" a="1"/>
  <c r="E928" i="1" s="1"/>
  <c r="C929" i="1"/>
  <c r="C930" i="1"/>
  <c r="E930" i="1" s="1" a="1"/>
  <c r="E930" i="1" s="1"/>
  <c r="C931" i="1"/>
  <c r="C932" i="1"/>
  <c r="C933" i="1"/>
  <c r="C934" i="1"/>
  <c r="E934" i="1" s="1" a="1"/>
  <c r="E934" i="1" s="1"/>
  <c r="C935" i="1"/>
  <c r="E935" i="1" s="1" a="1"/>
  <c r="E935" i="1" s="1"/>
  <c r="C936" i="1"/>
  <c r="E936" i="1" s="1" a="1"/>
  <c r="E936" i="1" s="1"/>
  <c r="C937" i="1"/>
  <c r="E937" i="1" s="1" a="1"/>
  <c r="E937" i="1" s="1"/>
  <c r="C938" i="1"/>
  <c r="C939" i="1"/>
  <c r="C940" i="1"/>
  <c r="E940" i="1" s="1" a="1"/>
  <c r="E940" i="1" s="1"/>
  <c r="C941" i="1"/>
  <c r="C942" i="1"/>
  <c r="E942" i="1" s="1" a="1"/>
  <c r="E942" i="1" s="1"/>
  <c r="C943" i="1"/>
  <c r="C944" i="1"/>
  <c r="C945" i="1"/>
  <c r="C946" i="1"/>
  <c r="E946" i="1" s="1" a="1"/>
  <c r="E946" i="1" s="1"/>
  <c r="C947" i="1"/>
  <c r="E947" i="1" s="1" a="1"/>
  <c r="E947" i="1" s="1"/>
  <c r="C948" i="1"/>
  <c r="E948" i="1" s="1" a="1"/>
  <c r="E948" i="1" s="1"/>
  <c r="C949" i="1"/>
  <c r="E949" i="1" s="1" a="1"/>
  <c r="E949" i="1" s="1"/>
  <c r="C950" i="1"/>
  <c r="C951" i="1"/>
  <c r="C952" i="1"/>
  <c r="E952" i="1" s="1" a="1"/>
  <c r="E952" i="1" s="1"/>
  <c r="C953" i="1"/>
  <c r="C954" i="1"/>
  <c r="E954" i="1" s="1" a="1"/>
  <c r="E954" i="1" s="1"/>
  <c r="C955" i="1"/>
  <c r="C956" i="1"/>
  <c r="C957" i="1"/>
  <c r="C958" i="1"/>
  <c r="E958" i="1" s="1" a="1"/>
  <c r="E958" i="1" s="1"/>
  <c r="C959" i="1"/>
  <c r="E959" i="1" s="1" a="1"/>
  <c r="E959" i="1" s="1"/>
  <c r="C960" i="1"/>
  <c r="E960" i="1" s="1" a="1"/>
  <c r="E960" i="1" s="1"/>
  <c r="C961" i="1"/>
  <c r="E961" i="1" s="1" a="1"/>
  <c r="E961" i="1" s="1"/>
  <c r="C962" i="1"/>
  <c r="C963" i="1"/>
  <c r="C964" i="1"/>
  <c r="E964" i="1" s="1" a="1"/>
  <c r="E964" i="1" s="1"/>
  <c r="C965" i="1"/>
  <c r="C966" i="1"/>
  <c r="E966" i="1" s="1" a="1"/>
  <c r="E966" i="1" s="1"/>
  <c r="C967" i="1"/>
  <c r="C968" i="1"/>
  <c r="C969" i="1"/>
  <c r="C970" i="1"/>
  <c r="E970" i="1" s="1" a="1"/>
  <c r="E970" i="1" s="1"/>
  <c r="C971" i="1"/>
  <c r="E971" i="1" s="1" a="1"/>
  <c r="E971" i="1" s="1"/>
  <c r="C972" i="1"/>
  <c r="E972" i="1" s="1" a="1"/>
  <c r="E972" i="1" s="1"/>
  <c r="C973" i="1"/>
  <c r="E973" i="1" s="1" a="1"/>
  <c r="E973" i="1" s="1"/>
  <c r="C974" i="1"/>
  <c r="C975" i="1"/>
  <c r="C976" i="1"/>
  <c r="E976" i="1" s="1" a="1"/>
  <c r="E976" i="1" s="1"/>
  <c r="C977" i="1"/>
  <c r="C978" i="1"/>
  <c r="E978" i="1" s="1" a="1"/>
  <c r="E978" i="1" s="1"/>
  <c r="C979" i="1"/>
  <c r="C980" i="1"/>
  <c r="C981" i="1"/>
  <c r="C982" i="1"/>
  <c r="E982" i="1" s="1" a="1"/>
  <c r="E982" i="1" s="1"/>
  <c r="C983" i="1"/>
  <c r="E983" i="1" s="1" a="1"/>
  <c r="E983" i="1" s="1"/>
  <c r="C984" i="1"/>
  <c r="E984" i="1" s="1" a="1"/>
  <c r="E984" i="1" s="1"/>
  <c r="C985" i="1"/>
  <c r="E985" i="1" s="1" a="1"/>
  <c r="E985" i="1" s="1"/>
  <c r="C986" i="1"/>
  <c r="C987" i="1"/>
  <c r="C988" i="1"/>
  <c r="E988" i="1" s="1" a="1"/>
  <c r="E988" i="1" s="1"/>
  <c r="C989" i="1"/>
  <c r="C990" i="1"/>
  <c r="E990" i="1" s="1" a="1"/>
  <c r="E990" i="1" s="1"/>
  <c r="C991" i="1"/>
  <c r="C992" i="1"/>
  <c r="C993" i="1"/>
  <c r="C994" i="1"/>
  <c r="E994" i="1" s="1" a="1"/>
  <c r="E994" i="1" s="1"/>
  <c r="C995" i="1"/>
  <c r="E995" i="1" s="1" a="1"/>
  <c r="E995" i="1" s="1"/>
  <c r="C996" i="1"/>
  <c r="E996" i="1" s="1" a="1"/>
  <c r="E996" i="1" s="1"/>
  <c r="C997" i="1"/>
  <c r="E997" i="1" s="1" a="1"/>
  <c r="E997" i="1" s="1"/>
  <c r="C998" i="1"/>
  <c r="C999" i="1"/>
  <c r="C1000" i="1"/>
  <c r="E1000" i="1" s="1" a="1"/>
  <c r="E1000" i="1" s="1"/>
  <c r="C1001" i="1"/>
  <c r="C1002" i="1"/>
  <c r="E1002" i="1" s="1" a="1"/>
  <c r="E1002" i="1" s="1"/>
  <c r="C1003" i="1"/>
  <c r="C1004" i="1"/>
  <c r="C1005" i="1"/>
  <c r="C1006" i="1"/>
  <c r="E1006" i="1" s="1" a="1"/>
  <c r="E1006" i="1" s="1"/>
  <c r="C1007" i="1"/>
  <c r="E1007" i="1" s="1" a="1"/>
  <c r="E1007" i="1" s="1"/>
  <c r="C1008" i="1"/>
  <c r="E1008" i="1" s="1" a="1"/>
  <c r="E1008" i="1" s="1"/>
  <c r="C1009" i="1"/>
  <c r="E1009" i="1" s="1" a="1"/>
  <c r="E1009" i="1" s="1"/>
  <c r="C1010" i="1"/>
  <c r="C1011" i="1"/>
  <c r="C1012" i="1"/>
  <c r="E1012" i="1" s="1" a="1"/>
  <c r="E1012" i="1" s="1"/>
  <c r="C1013" i="1"/>
  <c r="C1014" i="1"/>
  <c r="E1014" i="1" s="1" a="1"/>
  <c r="E1014" i="1" s="1"/>
  <c r="C1015" i="1"/>
  <c r="C1016" i="1"/>
  <c r="C1017" i="1"/>
  <c r="C1018" i="1"/>
  <c r="E1018" i="1" s="1" a="1"/>
  <c r="E1018" i="1" s="1"/>
  <c r="C1019" i="1"/>
  <c r="E1019" i="1" s="1" a="1"/>
  <c r="E1019" i="1" s="1"/>
  <c r="C1020" i="1"/>
  <c r="E1020" i="1" s="1" a="1"/>
  <c r="E1020" i="1" s="1"/>
  <c r="C1021" i="1"/>
  <c r="E1021" i="1" s="1" a="1"/>
  <c r="E1021" i="1" s="1"/>
  <c r="C1022" i="1"/>
  <c r="C1023" i="1"/>
  <c r="C1024" i="1"/>
  <c r="E1024" i="1" s="1" a="1"/>
  <c r="E1024" i="1" s="1"/>
  <c r="C1025" i="1"/>
  <c r="C1026" i="1"/>
  <c r="E1026" i="1" s="1" a="1"/>
  <c r="E1026" i="1" s="1"/>
  <c r="C1027" i="1"/>
  <c r="C1028" i="1"/>
  <c r="C1029" i="1"/>
  <c r="C1030" i="1"/>
  <c r="E1030" i="1" s="1" a="1"/>
  <c r="E1030" i="1" s="1"/>
  <c r="C1031" i="1"/>
  <c r="E1031" i="1" s="1" a="1"/>
  <c r="E1031" i="1" s="1"/>
  <c r="C1032" i="1"/>
  <c r="E1032" i="1" s="1" a="1"/>
  <c r="E1032" i="1" s="1"/>
  <c r="C1033" i="1"/>
  <c r="E1033" i="1" s="1" a="1"/>
  <c r="E1033" i="1" s="1"/>
  <c r="C1034" i="1"/>
  <c r="C1035" i="1"/>
  <c r="C1036" i="1"/>
  <c r="E1036" i="1" s="1" a="1"/>
  <c r="E1036" i="1" s="1"/>
  <c r="C1037" i="1"/>
  <c r="C1038" i="1"/>
  <c r="E1038" i="1" s="1" a="1"/>
  <c r="E1038" i="1" s="1"/>
  <c r="C1039" i="1"/>
  <c r="C1040" i="1"/>
  <c r="C1041" i="1"/>
  <c r="C1042" i="1"/>
  <c r="E1042" i="1" s="1" a="1"/>
  <c r="E1042" i="1" s="1"/>
  <c r="C1043" i="1"/>
  <c r="E1043" i="1" s="1" a="1"/>
  <c r="E1043" i="1" s="1"/>
  <c r="C1044" i="1"/>
  <c r="E1044" i="1" s="1" a="1"/>
  <c r="E1044" i="1" s="1"/>
  <c r="C1045" i="1"/>
  <c r="E1045" i="1" s="1" a="1"/>
  <c r="E1045" i="1" s="1"/>
  <c r="C1046" i="1"/>
  <c r="C1047" i="1"/>
  <c r="C1048" i="1"/>
  <c r="E1048" i="1" s="1" a="1"/>
  <c r="E1048" i="1" s="1"/>
  <c r="C1049" i="1"/>
  <c r="C1050" i="1"/>
  <c r="E1050" i="1" s="1" a="1"/>
  <c r="E1050" i="1" s="1"/>
  <c r="C1051" i="1"/>
  <c r="C1052" i="1"/>
  <c r="C1053" i="1"/>
  <c r="C1054" i="1"/>
  <c r="E1054" i="1" s="1" a="1"/>
  <c r="E1054" i="1" s="1"/>
  <c r="C1055" i="1"/>
  <c r="E1055" i="1" s="1" a="1"/>
  <c r="E1055" i="1" s="1"/>
  <c r="C1056" i="1"/>
  <c r="E1056" i="1" s="1" a="1"/>
  <c r="E1056" i="1" s="1"/>
  <c r="C1057" i="1"/>
  <c r="E1057" i="1" s="1" a="1"/>
  <c r="E1057" i="1" s="1"/>
  <c r="C1058" i="1"/>
  <c r="C1059" i="1"/>
  <c r="C1060" i="1"/>
  <c r="E1060" i="1" s="1" a="1"/>
  <c r="E1060" i="1" s="1"/>
  <c r="C1061" i="1"/>
  <c r="C1062" i="1"/>
  <c r="E1062" i="1" s="1" a="1"/>
  <c r="E1062" i="1" s="1"/>
  <c r="C1063" i="1"/>
  <c r="C1064" i="1"/>
  <c r="C1065" i="1"/>
  <c r="C1066" i="1"/>
  <c r="E1066" i="1" s="1" a="1"/>
  <c r="E1066" i="1" s="1"/>
  <c r="C1067" i="1"/>
  <c r="E1067" i="1" s="1" a="1"/>
  <c r="E1067" i="1" s="1"/>
  <c r="C1068" i="1"/>
  <c r="E1068" i="1" s="1" a="1"/>
  <c r="E1068" i="1" s="1"/>
  <c r="C1069" i="1"/>
  <c r="E1069" i="1" s="1" a="1"/>
  <c r="E1069" i="1" s="1"/>
  <c r="C1070" i="1"/>
  <c r="C1071" i="1"/>
  <c r="C1072" i="1"/>
  <c r="E1072" i="1" s="1" a="1"/>
  <c r="E1072" i="1" s="1"/>
  <c r="C1073" i="1"/>
  <c r="C1074" i="1"/>
  <c r="E1074" i="1" s="1" a="1"/>
  <c r="E1074" i="1" s="1"/>
  <c r="C1075" i="1"/>
  <c r="C1076" i="1"/>
  <c r="C1077" i="1"/>
  <c r="C1078" i="1"/>
  <c r="E1078" i="1" s="1" a="1"/>
  <c r="E1078" i="1" s="1"/>
  <c r="C1079" i="1"/>
  <c r="E1079" i="1" s="1" a="1"/>
  <c r="E1079" i="1" s="1"/>
  <c r="C1080" i="1"/>
  <c r="E1080" i="1" s="1" a="1"/>
  <c r="E1080" i="1" s="1"/>
  <c r="C1081" i="1"/>
  <c r="E1081" i="1" s="1" a="1"/>
  <c r="E1081" i="1" s="1"/>
  <c r="C1082" i="1"/>
  <c r="C1083" i="1"/>
  <c r="C1084" i="1"/>
  <c r="E1084" i="1" s="1" a="1"/>
  <c r="E1084" i="1" s="1"/>
  <c r="C1085" i="1"/>
  <c r="C1086" i="1"/>
  <c r="E1086" i="1" s="1" a="1"/>
  <c r="E1086" i="1" s="1"/>
  <c r="C1087" i="1"/>
  <c r="C1088" i="1"/>
  <c r="C1089" i="1"/>
  <c r="C1090" i="1"/>
  <c r="E1090" i="1" s="1" a="1"/>
  <c r="E1090" i="1" s="1"/>
  <c r="C1091" i="1"/>
  <c r="E1091" i="1" s="1" a="1"/>
  <c r="E1091" i="1" s="1"/>
  <c r="C1092" i="1"/>
  <c r="E1092" i="1" s="1" a="1"/>
  <c r="E1092" i="1" s="1"/>
  <c r="C1093" i="1"/>
  <c r="E1093" i="1" s="1" a="1"/>
  <c r="E1093" i="1" s="1"/>
  <c r="C1094" i="1"/>
  <c r="C1095" i="1"/>
  <c r="C1096" i="1"/>
  <c r="C1097" i="1"/>
  <c r="C1098" i="1"/>
  <c r="E1098" i="1" s="1" a="1"/>
  <c r="E1098" i="1" s="1"/>
  <c r="C1099" i="1"/>
  <c r="C1100" i="1"/>
  <c r="C1101" i="1"/>
  <c r="C1102" i="1"/>
  <c r="E1102" i="1" s="1" a="1"/>
  <c r="E1102" i="1" s="1"/>
  <c r="C1103" i="1"/>
  <c r="E1103" i="1" s="1" a="1"/>
  <c r="E1103" i="1" s="1"/>
  <c r="C1104" i="1"/>
  <c r="E1104" i="1" s="1" a="1"/>
  <c r="E1104" i="1" s="1"/>
  <c r="C1105" i="1"/>
  <c r="E1105" i="1" s="1" a="1"/>
  <c r="E1105" i="1" s="1"/>
  <c r="C1106" i="1"/>
  <c r="C1107" i="1"/>
  <c r="C1108" i="1"/>
  <c r="E1108" i="1" s="1" a="1"/>
  <c r="E1108" i="1" s="1"/>
  <c r="C1109" i="1"/>
  <c r="C1110" i="1"/>
  <c r="E1110" i="1" s="1" a="1"/>
  <c r="E1110" i="1" s="1"/>
  <c r="C1111" i="1"/>
  <c r="C1112" i="1"/>
  <c r="C1113" i="1"/>
  <c r="C1114" i="1"/>
  <c r="E1114" i="1" s="1" a="1"/>
  <c r="E1114" i="1" s="1"/>
  <c r="C1115" i="1"/>
  <c r="E1115" i="1" s="1" a="1"/>
  <c r="E1115" i="1" s="1"/>
  <c r="C1116" i="1"/>
  <c r="E1116" i="1" s="1" a="1"/>
  <c r="E1116" i="1" s="1"/>
  <c r="C1117" i="1"/>
  <c r="E1117" i="1" s="1" a="1"/>
  <c r="E1117" i="1" s="1"/>
  <c r="C1118" i="1"/>
  <c r="C1119" i="1"/>
  <c r="C1120" i="1"/>
  <c r="E1120" i="1" s="1" a="1"/>
  <c r="E1120" i="1" s="1"/>
  <c r="C1121" i="1"/>
  <c r="C1122" i="1"/>
  <c r="E1122" i="1" s="1" a="1"/>
  <c r="E1122" i="1" s="1"/>
  <c r="C1123" i="1"/>
  <c r="C1124" i="1"/>
  <c r="C1125" i="1"/>
  <c r="C1126" i="1"/>
  <c r="E1126" i="1" s="1" a="1"/>
  <c r="E1126" i="1" s="1"/>
  <c r="C1127" i="1"/>
  <c r="E1127" i="1" s="1" a="1"/>
  <c r="E1127" i="1" s="1"/>
  <c r="C1128" i="1"/>
  <c r="E1128" i="1" s="1" a="1"/>
  <c r="E1128" i="1" s="1"/>
  <c r="C1129" i="1"/>
  <c r="E1129" i="1" s="1" a="1"/>
  <c r="E1129" i="1" s="1"/>
  <c r="C1130" i="1"/>
  <c r="C1131" i="1"/>
  <c r="C1132" i="1"/>
  <c r="E1132" i="1" s="1" a="1"/>
  <c r="E1132" i="1" s="1"/>
  <c r="C1133" i="1"/>
  <c r="C1134" i="1"/>
  <c r="E1134" i="1" s="1" a="1"/>
  <c r="E1134" i="1" s="1"/>
  <c r="C1135" i="1"/>
  <c r="C1136" i="1"/>
  <c r="C1137" i="1"/>
  <c r="C1138" i="1"/>
  <c r="E1138" i="1" s="1" a="1"/>
  <c r="E1138" i="1" s="1"/>
  <c r="C1139" i="1"/>
  <c r="E1139" i="1" s="1" a="1"/>
  <c r="E1139" i="1" s="1"/>
  <c r="C1140" i="1"/>
  <c r="E1140" i="1" s="1" a="1"/>
  <c r="E1140" i="1" s="1"/>
  <c r="C1141" i="1"/>
  <c r="E1141" i="1" s="1" a="1"/>
  <c r="E1141" i="1" s="1"/>
  <c r="C1142" i="1"/>
  <c r="C1143" i="1"/>
  <c r="C1144" i="1"/>
  <c r="E1144" i="1" s="1" a="1"/>
  <c r="E1144" i="1" s="1"/>
  <c r="C1145" i="1"/>
  <c r="C1146" i="1"/>
  <c r="E1146" i="1" s="1" a="1"/>
  <c r="E1146" i="1" s="1"/>
  <c r="C1147" i="1"/>
  <c r="C1148" i="1"/>
  <c r="C1149" i="1"/>
  <c r="C1150" i="1"/>
  <c r="E1150" i="1" s="1" a="1"/>
  <c r="E1150" i="1" s="1"/>
  <c r="C1151" i="1"/>
  <c r="E1151" i="1" s="1" a="1"/>
  <c r="E1151" i="1" s="1"/>
  <c r="C1152" i="1"/>
  <c r="E1152" i="1" s="1" a="1"/>
  <c r="E1152" i="1" s="1"/>
  <c r="C1153" i="1"/>
  <c r="E1153" i="1" s="1" a="1"/>
  <c r="E1153" i="1" s="1"/>
  <c r="C1154" i="1"/>
  <c r="C1155" i="1"/>
  <c r="C1156" i="1"/>
  <c r="E1156" i="1" s="1" a="1"/>
  <c r="E1156" i="1" s="1"/>
  <c r="C1157" i="1"/>
  <c r="C1158" i="1"/>
  <c r="E1158" i="1" s="1" a="1"/>
  <c r="E1158" i="1" s="1"/>
  <c r="C1159" i="1"/>
  <c r="C1160" i="1"/>
  <c r="C1161" i="1"/>
  <c r="C1162" i="1"/>
  <c r="E1162" i="1" s="1" a="1"/>
  <c r="E1162" i="1" s="1"/>
  <c r="C1163" i="1"/>
  <c r="E1163" i="1" s="1" a="1"/>
  <c r="E1163" i="1" s="1"/>
  <c r="C1164" i="1"/>
  <c r="E1164" i="1" s="1" a="1"/>
  <c r="E1164" i="1" s="1"/>
  <c r="C1165" i="1"/>
  <c r="E1165" i="1" s="1" a="1"/>
  <c r="E1165" i="1" s="1"/>
  <c r="C1166" i="1"/>
  <c r="C1167" i="1"/>
  <c r="C1168" i="1"/>
  <c r="E1168" i="1" s="1" a="1"/>
  <c r="E1168" i="1" s="1"/>
  <c r="C1169" i="1"/>
  <c r="C1170" i="1"/>
  <c r="E1170" i="1" s="1" a="1"/>
  <c r="E1170" i="1" s="1"/>
  <c r="C1171" i="1"/>
  <c r="C1172" i="1"/>
  <c r="C1173" i="1"/>
  <c r="C1174" i="1"/>
  <c r="E1174" i="1" s="1" a="1"/>
  <c r="E1174" i="1" s="1"/>
  <c r="C1175" i="1"/>
  <c r="E1175" i="1" s="1" a="1"/>
  <c r="E1175" i="1" s="1"/>
  <c r="C1176" i="1"/>
  <c r="E1176" i="1" s="1" a="1"/>
  <c r="E1176" i="1" s="1"/>
  <c r="C1177" i="1"/>
  <c r="E1177" i="1" s="1" a="1"/>
  <c r="E1177" i="1" s="1"/>
  <c r="C1178" i="1"/>
  <c r="C1179" i="1"/>
  <c r="C1180" i="1"/>
  <c r="E1180" i="1" s="1" a="1"/>
  <c r="E1180" i="1" s="1"/>
  <c r="C1181" i="1"/>
  <c r="C1182" i="1"/>
  <c r="E1182" i="1" s="1" a="1"/>
  <c r="E1182" i="1" s="1"/>
  <c r="C1183" i="1"/>
  <c r="C1184" i="1"/>
  <c r="C1185" i="1"/>
  <c r="C1186" i="1"/>
  <c r="E1186" i="1" s="1" a="1"/>
  <c r="E1186" i="1" s="1"/>
  <c r="C1187" i="1"/>
  <c r="E1187" i="1" s="1" a="1"/>
  <c r="E1187" i="1" s="1"/>
  <c r="C1188" i="1"/>
  <c r="E1188" i="1" s="1" a="1"/>
  <c r="E1188" i="1" s="1"/>
  <c r="C1189" i="1"/>
  <c r="E1189" i="1" s="1" a="1"/>
  <c r="E1189" i="1" s="1"/>
  <c r="C1190" i="1"/>
  <c r="C1191" i="1"/>
  <c r="C1192" i="1"/>
  <c r="E1192" i="1" s="1" a="1"/>
  <c r="E1192" i="1" s="1"/>
  <c r="C1193" i="1"/>
  <c r="C1194" i="1"/>
  <c r="E1194" i="1" s="1" a="1"/>
  <c r="E1194" i="1" s="1"/>
  <c r="C1195" i="1"/>
  <c r="C1196" i="1"/>
  <c r="C1197" i="1"/>
  <c r="C1198" i="1"/>
  <c r="E1198" i="1" s="1" a="1"/>
  <c r="E1198" i="1" s="1"/>
  <c r="C1199" i="1"/>
  <c r="E1199" i="1" s="1" a="1"/>
  <c r="E1199" i="1" s="1"/>
  <c r="C1200" i="1"/>
  <c r="E1200" i="1" s="1" a="1"/>
  <c r="E1200" i="1" s="1"/>
  <c r="C1201" i="1"/>
  <c r="E1201" i="1" s="1" a="1"/>
  <c r="E1201" i="1" s="1"/>
  <c r="C1202" i="1"/>
  <c r="C1203" i="1"/>
  <c r="C1204" i="1"/>
  <c r="E1204" i="1" s="1" a="1"/>
  <c r="E1204" i="1" s="1"/>
  <c r="C1205" i="1"/>
  <c r="C1206" i="1"/>
  <c r="E1206" i="1" s="1" a="1"/>
  <c r="E1206" i="1" s="1"/>
  <c r="C1207" i="1"/>
  <c r="C1208" i="1"/>
  <c r="C1209" i="1"/>
  <c r="C1210" i="1"/>
  <c r="E1210" i="1" s="1" a="1"/>
  <c r="E1210" i="1" s="1"/>
  <c r="C1211" i="1"/>
  <c r="E1211" i="1" s="1" a="1"/>
  <c r="E1211" i="1" s="1"/>
  <c r="C1212" i="1"/>
  <c r="E1212" i="1" s="1" a="1"/>
  <c r="E1212" i="1" s="1"/>
  <c r="C1213" i="1"/>
  <c r="E1213" i="1" s="1" a="1"/>
  <c r="E1213" i="1" s="1"/>
  <c r="C1214" i="1"/>
  <c r="C1215" i="1"/>
  <c r="C1216" i="1"/>
  <c r="E1216" i="1" s="1" a="1"/>
  <c r="E1216" i="1" s="1"/>
  <c r="C1217" i="1"/>
  <c r="C1218" i="1"/>
  <c r="E1218" i="1" s="1" a="1"/>
  <c r="E1218" i="1" s="1"/>
  <c r="C1219" i="1"/>
  <c r="C1220" i="1"/>
  <c r="C1221" i="1"/>
  <c r="C1222" i="1"/>
  <c r="E1222" i="1" s="1" a="1"/>
  <c r="E1222" i="1" s="1"/>
  <c r="C1223" i="1"/>
  <c r="E1223" i="1" s="1" a="1"/>
  <c r="E1223" i="1" s="1"/>
  <c r="C1224" i="1"/>
  <c r="E1224" i="1" s="1" a="1"/>
  <c r="E1224" i="1" s="1"/>
  <c r="C1225" i="1"/>
  <c r="E1225" i="1" s="1" a="1"/>
  <c r="E1225" i="1" s="1"/>
  <c r="C1226" i="1"/>
  <c r="C1227" i="1"/>
  <c r="C1228" i="1"/>
  <c r="E1228" i="1" s="1" a="1"/>
  <c r="E1228" i="1" s="1"/>
  <c r="C1229" i="1"/>
  <c r="C1230" i="1"/>
  <c r="E1230" i="1" s="1" a="1"/>
  <c r="E1230" i="1" s="1"/>
  <c r="C1231" i="1"/>
  <c r="C1232" i="1"/>
  <c r="C1233" i="1"/>
  <c r="C1234" i="1"/>
  <c r="E1234" i="1" s="1" a="1"/>
  <c r="E1234" i="1" s="1"/>
  <c r="C1235" i="1"/>
  <c r="E1235" i="1" s="1" a="1"/>
  <c r="E1235" i="1" s="1"/>
  <c r="C1236" i="1"/>
  <c r="E1236" i="1" s="1" a="1"/>
  <c r="E1236" i="1" s="1"/>
  <c r="C1237" i="1"/>
  <c r="E1237" i="1" s="1" a="1"/>
  <c r="E1237" i="1" s="1"/>
  <c r="C1238" i="1"/>
  <c r="C1239" i="1"/>
  <c r="C1240" i="1"/>
  <c r="E1240" i="1" s="1" a="1"/>
  <c r="E1240" i="1" s="1"/>
  <c r="C1241" i="1"/>
  <c r="C1242" i="1"/>
  <c r="E1242" i="1" s="1" a="1"/>
  <c r="E1242" i="1" s="1"/>
  <c r="C1243" i="1"/>
  <c r="C1244" i="1"/>
  <c r="C1245" i="1"/>
  <c r="C1246" i="1"/>
  <c r="E1246" i="1" s="1" a="1"/>
  <c r="E1246" i="1" s="1"/>
  <c r="C1247" i="1"/>
  <c r="E1247" i="1" s="1" a="1"/>
  <c r="E1247" i="1" s="1"/>
  <c r="C1248" i="1"/>
  <c r="E1248" i="1" s="1" a="1"/>
  <c r="E1248" i="1" s="1"/>
  <c r="C1249" i="1"/>
  <c r="E1249" i="1" s="1" a="1"/>
  <c r="E1249" i="1" s="1"/>
  <c r="C1250" i="1"/>
  <c r="C1251" i="1"/>
  <c r="C1252" i="1"/>
  <c r="E1252" i="1" s="1" a="1"/>
  <c r="E1252" i="1" s="1"/>
  <c r="C1253" i="1"/>
  <c r="C1254" i="1"/>
  <c r="E1254" i="1" s="1" a="1"/>
  <c r="E1254" i="1" s="1"/>
  <c r="C1255" i="1"/>
  <c r="C1256" i="1"/>
  <c r="C1257" i="1"/>
  <c r="C1258" i="1"/>
  <c r="E1258" i="1" s="1" a="1"/>
  <c r="E1258" i="1" s="1"/>
  <c r="C1259" i="1"/>
  <c r="E1259" i="1" s="1" a="1"/>
  <c r="E1259" i="1" s="1"/>
  <c r="C1260" i="1"/>
  <c r="E1260" i="1" s="1" a="1"/>
  <c r="E1260" i="1" s="1"/>
  <c r="C1261" i="1"/>
  <c r="E1261" i="1" s="1" a="1"/>
  <c r="E1261" i="1" s="1"/>
  <c r="C1262" i="1"/>
  <c r="C1263" i="1"/>
  <c r="C1264" i="1"/>
  <c r="E1264" i="1" s="1" a="1"/>
  <c r="E1264" i="1" s="1"/>
  <c r="C1265" i="1"/>
  <c r="C1266" i="1"/>
  <c r="E1266" i="1" s="1" a="1"/>
  <c r="E1266" i="1" s="1"/>
  <c r="C1267" i="1"/>
  <c r="C1268" i="1"/>
  <c r="C1269" i="1"/>
  <c r="C1270" i="1"/>
  <c r="E1270" i="1" s="1" a="1"/>
  <c r="E1270" i="1" s="1"/>
  <c r="C1271" i="1"/>
  <c r="E1271" i="1" s="1" a="1"/>
  <c r="E1271" i="1" s="1"/>
  <c r="C1272" i="1"/>
  <c r="E1272" i="1" s="1" a="1"/>
  <c r="E1272" i="1" s="1"/>
  <c r="C1273" i="1"/>
  <c r="E1273" i="1" s="1" a="1"/>
  <c r="E1273" i="1" s="1"/>
  <c r="C1274" i="1"/>
  <c r="C1275" i="1"/>
  <c r="C1276" i="1"/>
  <c r="E1276" i="1" s="1" a="1"/>
  <c r="E1276" i="1" s="1"/>
  <c r="C1277" i="1"/>
  <c r="C1278" i="1"/>
  <c r="E1278" i="1" s="1" a="1"/>
  <c r="E1278" i="1" s="1"/>
  <c r="C1279" i="1"/>
  <c r="C1280" i="1"/>
  <c r="C1281" i="1"/>
  <c r="C1282" i="1"/>
  <c r="E1282" i="1" s="1" a="1"/>
  <c r="E1282" i="1" s="1"/>
  <c r="C1283" i="1"/>
  <c r="E1283" i="1" s="1" a="1"/>
  <c r="E1283" i="1" s="1"/>
  <c r="C1284" i="1"/>
  <c r="E1284" i="1" s="1" a="1"/>
  <c r="E1284" i="1" s="1"/>
  <c r="C1285" i="1"/>
  <c r="E1285" i="1" s="1" a="1"/>
  <c r="E1285" i="1" s="1"/>
  <c r="C1286" i="1"/>
  <c r="C1287" i="1"/>
  <c r="C1288" i="1"/>
  <c r="E1288" i="1" s="1" a="1"/>
  <c r="E1288" i="1" s="1"/>
  <c r="C1289" i="1"/>
  <c r="C1290" i="1"/>
  <c r="E1290" i="1" s="1" a="1"/>
  <c r="E1290" i="1" s="1"/>
  <c r="C1291" i="1"/>
  <c r="C1292" i="1"/>
  <c r="C1293" i="1"/>
  <c r="C1294" i="1"/>
  <c r="E1294" i="1" s="1" a="1"/>
  <c r="E1294" i="1" s="1"/>
  <c r="C1295" i="1"/>
  <c r="E1295" i="1" s="1" a="1"/>
  <c r="E1295" i="1" s="1"/>
  <c r="C1296" i="1"/>
  <c r="E1296" i="1" s="1" a="1"/>
  <c r="E1296" i="1" s="1"/>
  <c r="C1297" i="1"/>
  <c r="E1297" i="1" s="1" a="1"/>
  <c r="E1297" i="1" s="1"/>
  <c r="C1298" i="1"/>
  <c r="C1299" i="1"/>
  <c r="C1300" i="1"/>
  <c r="E1300" i="1" s="1" a="1"/>
  <c r="E1300" i="1" s="1"/>
  <c r="C1301" i="1"/>
  <c r="C1302" i="1"/>
  <c r="E1302" i="1" s="1" a="1"/>
  <c r="E1302" i="1" s="1"/>
  <c r="C1303" i="1"/>
  <c r="C1304" i="1"/>
  <c r="C1305" i="1"/>
  <c r="C1306" i="1"/>
  <c r="E1306" i="1" s="1" a="1"/>
  <c r="E1306" i="1" s="1"/>
  <c r="C1307" i="1"/>
  <c r="E1307" i="1" s="1" a="1"/>
  <c r="E1307" i="1" s="1"/>
  <c r="C1308" i="1"/>
  <c r="E1308" i="1" s="1" a="1"/>
  <c r="E1308" i="1" s="1"/>
  <c r="C1309" i="1"/>
  <c r="E1309" i="1" s="1" a="1"/>
  <c r="E1309" i="1" s="1"/>
  <c r="C1310" i="1"/>
  <c r="C1311" i="1"/>
  <c r="C1312" i="1"/>
  <c r="E1312" i="1" s="1" a="1"/>
  <c r="E1312" i="1" s="1"/>
  <c r="C1313" i="1"/>
  <c r="C1314" i="1"/>
  <c r="E1314" i="1" s="1" a="1"/>
  <c r="E1314" i="1" s="1"/>
  <c r="C1315" i="1"/>
  <c r="C1316" i="1"/>
  <c r="C1317" i="1"/>
  <c r="C1318" i="1"/>
  <c r="E1318" i="1" s="1" a="1"/>
  <c r="E1318" i="1" s="1"/>
  <c r="C1319" i="1"/>
  <c r="E1319" i="1" s="1" a="1"/>
  <c r="E1319" i="1" s="1"/>
  <c r="C1320" i="1"/>
  <c r="E1320" i="1" s="1" a="1"/>
  <c r="E1320" i="1" s="1"/>
  <c r="C1321" i="1"/>
  <c r="E1321" i="1" s="1" a="1"/>
  <c r="E1321" i="1" s="1"/>
  <c r="C1322" i="1"/>
  <c r="C1323" i="1"/>
  <c r="C1324" i="1"/>
  <c r="E1324" i="1" s="1" a="1"/>
  <c r="E1324" i="1" s="1"/>
  <c r="C1325" i="1"/>
  <c r="C1326" i="1"/>
  <c r="E1326" i="1" s="1" a="1"/>
  <c r="E1326" i="1" s="1"/>
  <c r="C1327" i="1"/>
  <c r="C1328" i="1"/>
  <c r="C1329" i="1"/>
  <c r="C1330" i="1"/>
  <c r="E1330" i="1" s="1" a="1"/>
  <c r="E1330" i="1" s="1"/>
  <c r="C1331" i="1"/>
  <c r="E1331" i="1" s="1" a="1"/>
  <c r="E1331" i="1" s="1"/>
  <c r="C1332" i="1"/>
  <c r="E1332" i="1" s="1" a="1"/>
  <c r="E1332" i="1" s="1"/>
  <c r="C1333" i="1"/>
  <c r="E1333" i="1" s="1" a="1"/>
  <c r="E1333" i="1" s="1"/>
  <c r="C1334" i="1"/>
  <c r="C1335" i="1"/>
  <c r="C1336" i="1"/>
  <c r="E1336" i="1" s="1" a="1"/>
  <c r="E1336" i="1" s="1"/>
  <c r="C1337" i="1"/>
  <c r="C1338" i="1"/>
  <c r="E1338" i="1" s="1" a="1"/>
  <c r="E1338" i="1" s="1"/>
  <c r="C1339" i="1"/>
  <c r="C1340" i="1"/>
  <c r="C1341" i="1"/>
  <c r="C1342" i="1"/>
  <c r="E1342" i="1" s="1" a="1"/>
  <c r="E1342" i="1" s="1"/>
  <c r="C1343" i="1"/>
  <c r="E1343" i="1" s="1" a="1"/>
  <c r="E1343" i="1" s="1"/>
  <c r="C1344" i="1"/>
  <c r="E1344" i="1" s="1" a="1"/>
  <c r="E1344" i="1" s="1"/>
  <c r="C1345" i="1"/>
  <c r="E1345" i="1" s="1" a="1"/>
  <c r="E1345" i="1" s="1"/>
  <c r="C1346" i="1"/>
  <c r="C1347" i="1"/>
  <c r="C1348" i="1"/>
  <c r="E1348" i="1" s="1" a="1"/>
  <c r="E1348" i="1" s="1"/>
  <c r="C1349" i="1"/>
  <c r="C1350" i="1"/>
  <c r="E1350" i="1" s="1" a="1"/>
  <c r="E1350" i="1" s="1"/>
  <c r="C1351" i="1"/>
  <c r="C1352" i="1"/>
  <c r="C1353" i="1"/>
  <c r="C1354" i="1"/>
  <c r="E1354" i="1" s="1" a="1"/>
  <c r="E1354" i="1" s="1"/>
  <c r="C1355" i="1"/>
  <c r="E1355" i="1" s="1" a="1"/>
  <c r="E1355" i="1" s="1"/>
  <c r="C1356" i="1"/>
  <c r="E1356" i="1" s="1" a="1"/>
  <c r="E1356" i="1" s="1"/>
  <c r="C1357" i="1"/>
  <c r="E1357" i="1" s="1" a="1"/>
  <c r="E1357" i="1" s="1"/>
  <c r="C1358" i="1"/>
  <c r="C1359" i="1"/>
  <c r="C1360" i="1"/>
  <c r="E1360" i="1" s="1" a="1"/>
  <c r="E1360" i="1" s="1"/>
  <c r="C1361" i="1"/>
  <c r="C1362" i="1"/>
  <c r="E1362" i="1" s="1" a="1"/>
  <c r="E1362" i="1" s="1"/>
  <c r="C1363" i="1"/>
  <c r="C1364" i="1"/>
  <c r="C1365" i="1"/>
  <c r="C1366" i="1"/>
  <c r="E1366" i="1" s="1" a="1"/>
  <c r="E1366" i="1" s="1"/>
  <c r="C1367" i="1"/>
  <c r="E1367" i="1" s="1" a="1"/>
  <c r="E1367" i="1" s="1"/>
  <c r="C1368" i="1"/>
  <c r="E1368" i="1" s="1" a="1"/>
  <c r="E1368" i="1" s="1"/>
  <c r="C1369" i="1"/>
  <c r="E1369" i="1" s="1" a="1"/>
  <c r="E1369" i="1" s="1"/>
  <c r="C1370" i="1"/>
  <c r="C1371" i="1"/>
  <c r="C1372" i="1"/>
  <c r="E1372" i="1" s="1" a="1"/>
  <c r="E1372" i="1" s="1"/>
  <c r="C1373" i="1"/>
  <c r="C1374" i="1"/>
  <c r="E1374" i="1" s="1" a="1"/>
  <c r="E1374" i="1" s="1"/>
  <c r="C1375" i="1"/>
  <c r="C1376" i="1"/>
  <c r="C1377" i="1"/>
  <c r="C1378" i="1"/>
  <c r="E1378" i="1" s="1" a="1"/>
  <c r="E1378" i="1" s="1"/>
  <c r="C1379" i="1"/>
  <c r="E1379" i="1" s="1" a="1"/>
  <c r="E1379" i="1" s="1"/>
  <c r="C1380" i="1"/>
  <c r="E1380" i="1" s="1" a="1"/>
  <c r="E1380" i="1" s="1"/>
  <c r="C1381" i="1"/>
  <c r="E1381" i="1" s="1" a="1"/>
  <c r="E1381" i="1" s="1"/>
  <c r="C1382" i="1"/>
  <c r="C1383" i="1"/>
  <c r="C1384" i="1"/>
  <c r="E1384" i="1" s="1" a="1"/>
  <c r="E1384" i="1" s="1"/>
  <c r="C1385" i="1"/>
  <c r="C1386" i="1"/>
  <c r="E1386" i="1" s="1" a="1"/>
  <c r="E1386" i="1" s="1"/>
  <c r="C1387" i="1"/>
  <c r="C1388" i="1"/>
  <c r="C1389" i="1"/>
  <c r="C1390" i="1"/>
  <c r="E1390" i="1" s="1" a="1"/>
  <c r="E1390" i="1" s="1"/>
  <c r="C1391" i="1"/>
  <c r="E1391" i="1" s="1" a="1"/>
  <c r="E1391" i="1" s="1"/>
  <c r="C1392" i="1"/>
  <c r="E1392" i="1" s="1" a="1"/>
  <c r="E1392" i="1" s="1"/>
  <c r="C1393" i="1"/>
  <c r="E1393" i="1" s="1" a="1"/>
  <c r="E1393" i="1" s="1"/>
  <c r="C1394" i="1"/>
  <c r="C1395" i="1"/>
  <c r="C1396" i="1"/>
  <c r="E1396" i="1" s="1" a="1"/>
  <c r="E1396" i="1" s="1"/>
  <c r="C1397" i="1"/>
  <c r="C1398" i="1"/>
  <c r="E1398" i="1" s="1" a="1"/>
  <c r="E1398" i="1" s="1"/>
  <c r="C1399" i="1"/>
  <c r="C1400" i="1"/>
  <c r="C1401" i="1"/>
  <c r="C1402" i="1"/>
  <c r="E1402" i="1" s="1" a="1"/>
  <c r="E1402" i="1" s="1"/>
  <c r="C1403" i="1"/>
  <c r="E1403" i="1" s="1" a="1"/>
  <c r="E1403" i="1" s="1"/>
  <c r="C1404" i="1"/>
  <c r="E1404" i="1" s="1" a="1"/>
  <c r="E1404" i="1" s="1"/>
  <c r="C1405" i="1"/>
  <c r="E1405" i="1" s="1" a="1"/>
  <c r="E1405" i="1" s="1"/>
  <c r="C1406" i="1"/>
  <c r="C1407" i="1"/>
  <c r="C1408" i="1"/>
  <c r="E1408" i="1" s="1" a="1"/>
  <c r="E1408" i="1" s="1"/>
  <c r="C1409" i="1"/>
  <c r="C1410" i="1"/>
  <c r="E1410" i="1" s="1" a="1"/>
  <c r="E1410" i="1" s="1"/>
  <c r="C1411" i="1"/>
  <c r="C1412" i="1"/>
  <c r="C1413" i="1"/>
  <c r="C1414" i="1"/>
  <c r="E1414" i="1" s="1" a="1"/>
  <c r="E1414" i="1" s="1"/>
  <c r="C1415" i="1"/>
  <c r="E1415" i="1" s="1" a="1"/>
  <c r="E1415" i="1" s="1"/>
  <c r="C1416" i="1"/>
  <c r="E1416" i="1" s="1" a="1"/>
  <c r="E1416" i="1" s="1"/>
  <c r="C1417" i="1"/>
  <c r="E1417" i="1" s="1" a="1"/>
  <c r="E1417" i="1" s="1"/>
  <c r="C1418" i="1"/>
  <c r="C1419" i="1"/>
  <c r="C1420" i="1"/>
  <c r="E1420" i="1" s="1" a="1"/>
  <c r="E1420" i="1" s="1"/>
  <c r="C1421" i="1"/>
  <c r="C1422" i="1"/>
  <c r="E1422" i="1" s="1" a="1"/>
  <c r="E1422" i="1" s="1"/>
  <c r="C1423" i="1"/>
  <c r="C1424" i="1"/>
  <c r="C1425" i="1"/>
  <c r="C1426" i="1"/>
  <c r="E1426" i="1" s="1" a="1"/>
  <c r="E1426" i="1" s="1"/>
  <c r="C1427" i="1"/>
  <c r="E1427" i="1" s="1" a="1"/>
  <c r="E1427" i="1" s="1"/>
  <c r="C1428" i="1"/>
  <c r="E1428" i="1" s="1" a="1"/>
  <c r="E1428" i="1" s="1"/>
  <c r="C1429" i="1"/>
  <c r="E1429" i="1" s="1" a="1"/>
  <c r="E1429" i="1" s="1"/>
  <c r="C1430" i="1"/>
  <c r="C1431" i="1"/>
  <c r="C1432" i="1"/>
  <c r="E1432" i="1" s="1" a="1"/>
  <c r="E1432" i="1" s="1"/>
  <c r="C1433" i="1"/>
  <c r="C1434" i="1"/>
  <c r="E1434" i="1" s="1" a="1"/>
  <c r="E1434" i="1" s="1"/>
  <c r="C1435" i="1"/>
  <c r="C1436" i="1"/>
  <c r="C1437" i="1"/>
  <c r="C1438" i="1"/>
  <c r="E1438" i="1" s="1" a="1"/>
  <c r="E1438" i="1" s="1"/>
  <c r="C1439" i="1"/>
  <c r="E1439" i="1" s="1" a="1"/>
  <c r="E1439" i="1" s="1"/>
  <c r="C1440" i="1"/>
  <c r="E1440" i="1" s="1" a="1"/>
  <c r="E1440" i="1" s="1"/>
  <c r="C1441" i="1"/>
  <c r="E1441" i="1" s="1" a="1"/>
  <c r="E1441" i="1" s="1"/>
  <c r="C1442" i="1"/>
  <c r="C1443" i="1"/>
  <c r="C1444" i="1"/>
  <c r="E1444" i="1" s="1" a="1"/>
  <c r="E1444" i="1" s="1"/>
  <c r="C1445" i="1"/>
  <c r="C1446" i="1"/>
  <c r="E1446" i="1" s="1" a="1"/>
  <c r="E1446" i="1" s="1"/>
  <c r="C1447" i="1"/>
  <c r="C1448" i="1"/>
  <c r="C1449" i="1"/>
  <c r="C1450" i="1"/>
  <c r="E1450" i="1" s="1" a="1"/>
  <c r="E1450" i="1" s="1"/>
  <c r="C1451" i="1"/>
  <c r="E1451" i="1" s="1" a="1"/>
  <c r="E1451" i="1" s="1"/>
  <c r="C1452" i="1"/>
  <c r="E1452" i="1" s="1" a="1"/>
  <c r="E1452" i="1" s="1"/>
  <c r="C1453" i="1"/>
  <c r="E1453" i="1" s="1" a="1"/>
  <c r="E1453" i="1" s="1"/>
  <c r="C1454" i="1"/>
  <c r="C1455" i="1"/>
  <c r="C1456" i="1"/>
  <c r="E1456" i="1" s="1" a="1"/>
  <c r="E1456" i="1" s="1"/>
  <c r="C1457" i="1"/>
  <c r="C1458" i="1"/>
  <c r="E1458" i="1" s="1" a="1"/>
  <c r="E1458" i="1" s="1"/>
  <c r="C1459" i="1"/>
  <c r="C1460" i="1"/>
  <c r="C1461" i="1"/>
  <c r="C1462" i="1"/>
  <c r="E1462" i="1" s="1" a="1"/>
  <c r="E1462" i="1" s="1"/>
  <c r="C1463" i="1"/>
  <c r="E1463" i="1" s="1" a="1"/>
  <c r="E1463" i="1" s="1"/>
  <c r="C1464" i="1"/>
  <c r="E1464" i="1" s="1" a="1"/>
  <c r="E1464" i="1" s="1"/>
  <c r="C1465" i="1"/>
  <c r="E1465" i="1" s="1" a="1"/>
  <c r="E1465" i="1" s="1"/>
  <c r="C1466" i="1"/>
  <c r="C1467" i="1"/>
  <c r="C1468" i="1"/>
  <c r="E1468" i="1" s="1" a="1"/>
  <c r="E1468" i="1" s="1"/>
  <c r="C1469" i="1"/>
  <c r="C1470" i="1"/>
  <c r="E1470" i="1" s="1" a="1"/>
  <c r="E1470" i="1" s="1"/>
  <c r="C1471" i="1"/>
  <c r="C1472" i="1"/>
  <c r="C1473" i="1"/>
  <c r="C1474" i="1"/>
  <c r="E1474" i="1" s="1" a="1"/>
  <c r="E1474" i="1" s="1"/>
  <c r="C1475" i="1"/>
  <c r="E1475" i="1" s="1" a="1"/>
  <c r="E1475" i="1" s="1"/>
  <c r="C1476" i="1"/>
  <c r="E1476" i="1" s="1" a="1"/>
  <c r="E1476" i="1" s="1"/>
  <c r="C1477" i="1"/>
  <c r="E1477" i="1" s="1" a="1"/>
  <c r="E1477" i="1" s="1"/>
  <c r="C1478" i="1"/>
  <c r="C1479" i="1"/>
  <c r="C1480" i="1"/>
  <c r="E1480" i="1" s="1" a="1"/>
  <c r="E1480" i="1" s="1"/>
  <c r="C1481" i="1"/>
  <c r="C1482" i="1"/>
  <c r="E1482" i="1" s="1" a="1"/>
  <c r="E1482" i="1" s="1"/>
  <c r="C1483" i="1"/>
  <c r="C1484" i="1"/>
  <c r="C1485" i="1"/>
  <c r="C1486" i="1"/>
  <c r="E1486" i="1" s="1" a="1"/>
  <c r="E1486" i="1" s="1"/>
  <c r="C1487" i="1"/>
  <c r="E1487" i="1" s="1" a="1"/>
  <c r="E1487" i="1" s="1"/>
  <c r="C1488" i="1"/>
  <c r="E1488" i="1" s="1" a="1"/>
  <c r="E1488" i="1" s="1"/>
  <c r="C1489" i="1"/>
  <c r="E1489" i="1" s="1" a="1"/>
  <c r="E1489" i="1" s="1"/>
  <c r="C1490" i="1"/>
  <c r="C1491" i="1"/>
  <c r="C1492" i="1"/>
  <c r="E1492" i="1" s="1" a="1"/>
  <c r="E1492" i="1" s="1"/>
  <c r="C1493" i="1"/>
  <c r="C1494" i="1"/>
  <c r="E1494" i="1" s="1" a="1"/>
  <c r="E1494" i="1" s="1"/>
  <c r="C1495" i="1"/>
  <c r="C1496" i="1"/>
  <c r="C1497" i="1"/>
  <c r="C1498" i="1"/>
  <c r="E1498" i="1" s="1" a="1"/>
  <c r="E1498" i="1" s="1"/>
  <c r="C1499" i="1"/>
  <c r="E1499" i="1" s="1" a="1"/>
  <c r="E1499" i="1" s="1"/>
  <c r="C1500" i="1"/>
  <c r="E1500" i="1" s="1" a="1"/>
  <c r="E1500" i="1" s="1"/>
  <c r="C1501" i="1"/>
  <c r="E1501" i="1" s="1" a="1"/>
  <c r="E1501" i="1" s="1"/>
  <c r="C1502" i="1"/>
  <c r="C1503" i="1"/>
  <c r="C1504" i="1"/>
  <c r="E1504" i="1" s="1" a="1"/>
  <c r="E1504" i="1" s="1"/>
  <c r="C1505" i="1"/>
  <c r="C1506" i="1"/>
  <c r="E1506" i="1" s="1" a="1"/>
  <c r="E1506" i="1" s="1"/>
  <c r="C1507" i="1"/>
  <c r="C1508" i="1"/>
  <c r="C1509" i="1"/>
  <c r="C1510" i="1"/>
  <c r="E1510" i="1" s="1" a="1"/>
  <c r="E1510" i="1" s="1"/>
  <c r="C1511" i="1"/>
  <c r="E1511" i="1" s="1" a="1"/>
  <c r="E1511" i="1" s="1"/>
  <c r="C1512" i="1"/>
  <c r="E1512" i="1" s="1" a="1"/>
  <c r="E1512" i="1" s="1"/>
  <c r="C1513" i="1"/>
  <c r="E1513" i="1" s="1" a="1"/>
  <c r="E1513" i="1" s="1"/>
  <c r="C1514" i="1"/>
  <c r="C1515" i="1"/>
  <c r="C1516" i="1"/>
  <c r="E1516" i="1" s="1" a="1"/>
  <c r="E1516" i="1" s="1"/>
  <c r="C1517" i="1"/>
  <c r="C1518" i="1"/>
  <c r="E1518" i="1" s="1" a="1"/>
  <c r="E1518" i="1" s="1"/>
  <c r="C1519" i="1"/>
  <c r="C1520" i="1"/>
  <c r="C1521" i="1"/>
  <c r="C1522" i="1"/>
  <c r="E1522" i="1" s="1" a="1"/>
  <c r="E1522" i="1" s="1"/>
  <c r="C1523" i="1"/>
  <c r="E1523" i="1" s="1" a="1"/>
  <c r="E1523" i="1" s="1"/>
  <c r="C1524" i="1"/>
  <c r="E1524" i="1" s="1" a="1"/>
  <c r="E1524" i="1" s="1"/>
  <c r="C1525" i="1"/>
  <c r="E1525" i="1" s="1" a="1"/>
  <c r="E1525" i="1" s="1"/>
  <c r="C1526" i="1"/>
  <c r="C1527" i="1"/>
  <c r="C1528" i="1"/>
  <c r="E1528" i="1" s="1" a="1"/>
  <c r="E1528" i="1" s="1"/>
  <c r="C1529" i="1"/>
  <c r="C1530" i="1"/>
  <c r="E1530" i="1" s="1" a="1"/>
  <c r="E1530" i="1" s="1"/>
  <c r="C1531" i="1"/>
  <c r="C1532" i="1"/>
  <c r="C1533" i="1"/>
  <c r="C1534" i="1"/>
  <c r="E1534" i="1" s="1" a="1"/>
  <c r="E1534" i="1" s="1"/>
  <c r="C1535" i="1"/>
  <c r="E1535" i="1" s="1" a="1"/>
  <c r="E1535" i="1" s="1"/>
  <c r="C1536" i="1"/>
  <c r="E1536" i="1" s="1" a="1"/>
  <c r="E1536" i="1" s="1"/>
  <c r="C1537" i="1"/>
  <c r="E1537" i="1" s="1" a="1"/>
  <c r="E1537" i="1" s="1"/>
  <c r="C1538" i="1"/>
  <c r="C1539" i="1"/>
  <c r="C1540" i="1"/>
  <c r="E1540" i="1" s="1" a="1"/>
  <c r="E1540" i="1" s="1"/>
  <c r="C1541" i="1"/>
  <c r="C1542" i="1"/>
  <c r="E1542" i="1" s="1" a="1"/>
  <c r="E1542" i="1" s="1"/>
  <c r="C1543" i="1"/>
  <c r="C1544" i="1"/>
  <c r="C1545" i="1"/>
  <c r="C1546" i="1"/>
  <c r="E1546" i="1" s="1" a="1"/>
  <c r="E1546" i="1" s="1"/>
  <c r="C1547" i="1"/>
  <c r="E1547" i="1" s="1" a="1"/>
  <c r="E1547" i="1" s="1"/>
  <c r="C1548" i="1"/>
  <c r="E1548" i="1" s="1" a="1"/>
  <c r="E1548" i="1" s="1"/>
  <c r="C1549" i="1"/>
  <c r="E1549" i="1" s="1" a="1"/>
  <c r="E1549" i="1" s="1"/>
  <c r="C1550" i="1"/>
  <c r="C1551" i="1"/>
  <c r="C1552" i="1"/>
  <c r="E1552" i="1" s="1" a="1"/>
  <c r="E1552" i="1" s="1"/>
  <c r="C1553" i="1"/>
  <c r="C1554" i="1"/>
  <c r="E1554" i="1" s="1" a="1"/>
  <c r="E1554" i="1" s="1"/>
  <c r="C1555" i="1"/>
  <c r="C1556" i="1"/>
  <c r="C1557" i="1"/>
  <c r="C1558" i="1"/>
  <c r="E1558" i="1" s="1" a="1"/>
  <c r="E1558" i="1" s="1"/>
  <c r="C1559" i="1"/>
  <c r="E1559" i="1" s="1" a="1"/>
  <c r="E1559" i="1" s="1"/>
  <c r="C1560" i="1"/>
  <c r="E1560" i="1" s="1" a="1"/>
  <c r="E1560" i="1" s="1"/>
  <c r="C1561" i="1"/>
  <c r="E1561" i="1" s="1" a="1"/>
  <c r="E1561" i="1" s="1"/>
  <c r="C1562" i="1"/>
  <c r="C1563" i="1"/>
  <c r="C1564" i="1"/>
  <c r="E1564" i="1" s="1" a="1"/>
  <c r="E1564" i="1" s="1"/>
  <c r="C1565" i="1"/>
  <c r="C1566" i="1"/>
  <c r="E1566" i="1" s="1" a="1"/>
  <c r="E1566" i="1" s="1"/>
  <c r="C1567" i="1"/>
  <c r="C1568" i="1"/>
  <c r="C1569" i="1"/>
  <c r="C1570" i="1"/>
  <c r="E1570" i="1" s="1" a="1"/>
  <c r="E1570" i="1" s="1"/>
  <c r="C1571" i="1"/>
  <c r="E1571" i="1" s="1" a="1"/>
  <c r="E1571" i="1" s="1"/>
  <c r="C1572" i="1"/>
  <c r="E1572" i="1" s="1" a="1"/>
  <c r="E1572" i="1" s="1"/>
  <c r="C1573" i="1"/>
  <c r="E1573" i="1" s="1" a="1"/>
  <c r="E1573" i="1" s="1"/>
  <c r="C1574" i="1"/>
  <c r="C1575" i="1"/>
  <c r="C1576" i="1"/>
  <c r="E1576" i="1" s="1" a="1"/>
  <c r="E1576" i="1" s="1"/>
  <c r="C1577" i="1"/>
  <c r="C1578" i="1"/>
  <c r="E1578" i="1" s="1" a="1"/>
  <c r="E1578" i="1" s="1"/>
  <c r="C1579" i="1"/>
  <c r="C1580" i="1"/>
  <c r="C1581" i="1"/>
  <c r="C1582" i="1"/>
  <c r="E1582" i="1" s="1" a="1"/>
  <c r="E1582" i="1" s="1"/>
  <c r="C1583" i="1"/>
  <c r="E1583" i="1" s="1" a="1"/>
  <c r="E1583" i="1" s="1"/>
  <c r="C1584" i="1"/>
  <c r="E1584" i="1" s="1" a="1"/>
  <c r="E1584" i="1" s="1"/>
  <c r="C1585" i="1"/>
  <c r="E1585" i="1" s="1" a="1"/>
  <c r="E1585" i="1" s="1"/>
  <c r="C1586" i="1"/>
  <c r="C1587" i="1"/>
  <c r="C1588" i="1"/>
  <c r="E1588" i="1" s="1" a="1"/>
  <c r="E1588" i="1" s="1"/>
  <c r="C1589" i="1"/>
  <c r="C1590" i="1"/>
  <c r="E1590" i="1" s="1" a="1"/>
  <c r="E1590" i="1" s="1"/>
  <c r="C1591" i="1"/>
  <c r="C1592" i="1"/>
  <c r="C1593" i="1"/>
  <c r="C1594" i="1"/>
  <c r="E1594" i="1" s="1" a="1"/>
  <c r="E1594" i="1" s="1"/>
  <c r="C1595" i="1"/>
  <c r="E1595" i="1" s="1" a="1"/>
  <c r="E1595" i="1" s="1"/>
  <c r="C1596" i="1"/>
  <c r="E1596" i="1" s="1" a="1"/>
  <c r="E1596" i="1" s="1"/>
  <c r="C1597" i="1"/>
  <c r="E1597" i="1" s="1" a="1"/>
  <c r="E1597" i="1" s="1"/>
  <c r="C1598" i="1"/>
  <c r="C1599" i="1"/>
  <c r="C1600" i="1"/>
  <c r="E1600" i="1" s="1" a="1"/>
  <c r="E1600" i="1" s="1"/>
  <c r="C1601" i="1"/>
  <c r="C1602" i="1"/>
  <c r="E1602" i="1" s="1" a="1"/>
  <c r="E1602" i="1" s="1"/>
  <c r="C1603" i="1"/>
  <c r="C1604" i="1"/>
  <c r="C1605" i="1"/>
  <c r="C1606" i="1"/>
  <c r="E1606" i="1" s="1" a="1"/>
  <c r="E1606" i="1" s="1"/>
  <c r="C1607" i="1"/>
  <c r="C1608" i="1"/>
  <c r="E1608" i="1" s="1" a="1"/>
  <c r="E1608" i="1" s="1"/>
  <c r="C1609" i="1"/>
  <c r="E1609" i="1" s="1" a="1"/>
  <c r="E1609" i="1" s="1"/>
  <c r="C1610" i="1"/>
  <c r="C1611" i="1"/>
  <c r="C1612" i="1"/>
  <c r="E1612" i="1" s="1" a="1"/>
  <c r="E1612" i="1" s="1"/>
  <c r="C1613" i="1"/>
  <c r="C1614" i="1"/>
  <c r="E1614" i="1" s="1" a="1"/>
  <c r="E1614" i="1" s="1"/>
  <c r="C1615" i="1"/>
  <c r="C1616" i="1"/>
  <c r="C1617" i="1"/>
  <c r="C1618" i="1"/>
  <c r="E1618" i="1" s="1" a="1"/>
  <c r="E1618" i="1" s="1"/>
  <c r="C1619" i="1"/>
  <c r="C1620" i="1"/>
  <c r="E1620" i="1" s="1" a="1"/>
  <c r="E1620" i="1" s="1"/>
  <c r="C1621" i="1"/>
  <c r="E1621" i="1" s="1" a="1"/>
  <c r="E1621" i="1" s="1"/>
  <c r="C1622" i="1"/>
  <c r="C1623" i="1"/>
  <c r="C1624" i="1"/>
  <c r="E1624" i="1" s="1" a="1"/>
  <c r="E1624" i="1" s="1"/>
  <c r="C1625" i="1"/>
  <c r="C1626" i="1"/>
  <c r="E1626" i="1" s="1" a="1"/>
  <c r="E1626" i="1" s="1"/>
  <c r="C1627" i="1"/>
  <c r="C1628" i="1"/>
  <c r="C1629" i="1"/>
  <c r="C1630" i="1"/>
  <c r="E1630" i="1" s="1" a="1"/>
  <c r="E1630" i="1" s="1"/>
  <c r="C1631" i="1"/>
  <c r="C1632" i="1"/>
  <c r="E1632" i="1" s="1" a="1"/>
  <c r="E1632" i="1" s="1"/>
  <c r="C1633" i="1"/>
  <c r="E1633" i="1" s="1" a="1"/>
  <c r="E1633" i="1" s="1"/>
  <c r="C1634" i="1"/>
  <c r="C1635" i="1"/>
  <c r="C1636" i="1"/>
  <c r="E1636" i="1" s="1" a="1"/>
  <c r="E1636" i="1" s="1"/>
  <c r="C1637" i="1"/>
  <c r="C1638" i="1"/>
  <c r="E1638" i="1" s="1" a="1"/>
  <c r="E1638" i="1" s="1"/>
  <c r="C1639" i="1"/>
  <c r="C1640" i="1"/>
  <c r="C1641" i="1"/>
  <c r="C1642" i="1"/>
  <c r="E1642" i="1" s="1" a="1"/>
  <c r="E1642" i="1" s="1"/>
  <c r="C1643" i="1"/>
  <c r="C1644" i="1"/>
  <c r="E1644" i="1" s="1" a="1"/>
  <c r="E1644" i="1" s="1"/>
  <c r="C1645" i="1"/>
  <c r="E1645" i="1" s="1" a="1"/>
  <c r="E1645" i="1" s="1"/>
  <c r="C1646" i="1"/>
  <c r="C1647" i="1"/>
  <c r="C1648" i="1"/>
  <c r="E1648" i="1" s="1" a="1"/>
  <c r="E1648" i="1" s="1"/>
  <c r="C1649" i="1"/>
  <c r="C1650" i="1"/>
  <c r="E1650" i="1" s="1" a="1"/>
  <c r="E1650" i="1" s="1"/>
  <c r="C1651" i="1"/>
  <c r="C1652" i="1"/>
  <c r="C1653" i="1"/>
  <c r="C1654" i="1"/>
  <c r="E1654" i="1" s="1" a="1"/>
  <c r="E1654" i="1" s="1"/>
  <c r="C1655" i="1"/>
  <c r="C1656" i="1"/>
  <c r="E1656" i="1" s="1" a="1"/>
  <c r="E1656" i="1" s="1"/>
  <c r="C1657" i="1"/>
  <c r="E1657" i="1" s="1" a="1"/>
  <c r="E1657" i="1" s="1"/>
  <c r="C1658" i="1"/>
  <c r="C1659" i="1"/>
  <c r="C1660" i="1"/>
  <c r="E1660" i="1" s="1" a="1"/>
  <c r="E1660" i="1" s="1"/>
  <c r="C1661" i="1"/>
  <c r="C1662" i="1"/>
  <c r="E1662" i="1" s="1" a="1"/>
  <c r="E1662" i="1" s="1"/>
  <c r="C1663" i="1"/>
  <c r="C1664" i="1"/>
  <c r="C1665" i="1"/>
  <c r="C1666" i="1"/>
  <c r="E1666" i="1" s="1" a="1"/>
  <c r="E1666" i="1" s="1"/>
  <c r="C1667" i="1"/>
  <c r="C1668" i="1"/>
  <c r="E1668" i="1" s="1" a="1"/>
  <c r="E1668" i="1" s="1"/>
  <c r="C1669" i="1"/>
  <c r="E1669" i="1" s="1" a="1"/>
  <c r="E1669" i="1" s="1"/>
  <c r="C1670" i="1"/>
  <c r="C1671" i="1"/>
  <c r="C1672" i="1"/>
  <c r="E1672" i="1" s="1" a="1"/>
  <c r="E1672" i="1" s="1"/>
  <c r="C1673" i="1"/>
  <c r="C1674" i="1"/>
  <c r="E1674" i="1" s="1" a="1"/>
  <c r="E1674" i="1" s="1"/>
  <c r="C1675" i="1"/>
  <c r="C1676" i="1"/>
  <c r="C1677" i="1"/>
  <c r="C1678" i="1"/>
  <c r="E1678" i="1" s="1" a="1"/>
  <c r="E1678" i="1" s="1"/>
  <c r="C1679" i="1"/>
  <c r="C1680" i="1"/>
  <c r="E1680" i="1" s="1" a="1"/>
  <c r="E1680" i="1" s="1"/>
  <c r="C1681" i="1"/>
  <c r="E1681" i="1" s="1" a="1"/>
  <c r="E1681" i="1" s="1"/>
  <c r="C1682" i="1"/>
  <c r="C1683" i="1"/>
  <c r="C1684" i="1"/>
  <c r="E1684" i="1" s="1" a="1"/>
  <c r="E1684" i="1" s="1"/>
  <c r="C1685" i="1"/>
  <c r="C1686" i="1"/>
  <c r="E1686" i="1" s="1" a="1"/>
  <c r="E1686" i="1" s="1"/>
  <c r="C1687" i="1"/>
  <c r="C1688" i="1"/>
  <c r="C1689" i="1"/>
  <c r="C1690" i="1"/>
  <c r="C1691" i="1"/>
  <c r="C1692" i="1"/>
  <c r="E1692" i="1" s="1" a="1"/>
  <c r="E1692" i="1" s="1"/>
  <c r="C1693" i="1"/>
  <c r="E1693" i="1" s="1" a="1"/>
  <c r="E1693" i="1" s="1"/>
  <c r="C1694" i="1"/>
  <c r="C1695" i="1"/>
  <c r="C1696" i="1"/>
  <c r="E1696" i="1" s="1" a="1"/>
  <c r="E1696" i="1" s="1"/>
  <c r="C1697" i="1"/>
  <c r="C1698" i="1"/>
  <c r="E1698" i="1" s="1" a="1"/>
  <c r="E1698" i="1" s="1"/>
  <c r="C1699" i="1"/>
  <c r="C1700" i="1"/>
  <c r="C1701" i="1"/>
  <c r="C1702" i="1"/>
  <c r="C1703" i="1"/>
  <c r="C1704" i="1"/>
  <c r="E1704" i="1" s="1" a="1"/>
  <c r="E1704" i="1" s="1"/>
  <c r="C1705" i="1"/>
  <c r="E1705" i="1" s="1" a="1"/>
  <c r="E1705" i="1" s="1"/>
  <c r="C1706" i="1"/>
  <c r="C1707" i="1"/>
  <c r="C1708" i="1"/>
  <c r="E1708" i="1" s="1" a="1"/>
  <c r="E1708" i="1" s="1"/>
  <c r="C1709" i="1"/>
  <c r="C1710" i="1"/>
  <c r="E1710" i="1" s="1" a="1"/>
  <c r="E1710" i="1" s="1"/>
  <c r="C1711" i="1"/>
  <c r="C1712" i="1"/>
  <c r="C1713" i="1"/>
  <c r="C1714" i="1"/>
  <c r="E1714" i="1" s="1" a="1"/>
  <c r="E1714" i="1" s="1"/>
  <c r="C1715" i="1"/>
  <c r="C1716" i="1"/>
  <c r="E1716" i="1" s="1" a="1"/>
  <c r="E1716" i="1" s="1"/>
  <c r="C1717" i="1"/>
  <c r="E1717" i="1" s="1" a="1"/>
  <c r="E1717" i="1" s="1"/>
  <c r="C1718" i="1"/>
  <c r="C1719" i="1"/>
  <c r="C1720" i="1"/>
  <c r="E1720" i="1" s="1" a="1"/>
  <c r="E1720" i="1" s="1"/>
  <c r="C1721" i="1"/>
  <c r="C1722" i="1"/>
  <c r="E1722" i="1" s="1" a="1"/>
  <c r="E1722" i="1" s="1"/>
  <c r="C1723" i="1"/>
  <c r="C1724" i="1"/>
  <c r="C1725" i="1"/>
  <c r="C1726" i="1"/>
  <c r="E1726" i="1" s="1" a="1"/>
  <c r="E1726" i="1" s="1"/>
  <c r="C1727" i="1"/>
  <c r="C1728" i="1"/>
  <c r="E1728" i="1" s="1" a="1"/>
  <c r="E1728" i="1" s="1"/>
  <c r="C1729" i="1"/>
  <c r="E1729" i="1" s="1" a="1"/>
  <c r="E1729" i="1" s="1"/>
  <c r="C1730" i="1"/>
  <c r="C1731" i="1"/>
  <c r="C1732" i="1"/>
  <c r="E1732" i="1" s="1" a="1"/>
  <c r="E1732" i="1" s="1"/>
  <c r="C1733" i="1"/>
  <c r="C1734" i="1"/>
  <c r="E1734" i="1" s="1" a="1"/>
  <c r="E1734" i="1" s="1"/>
  <c r="C1735" i="1"/>
  <c r="C1736" i="1"/>
  <c r="C1737" i="1"/>
  <c r="C1738" i="1"/>
  <c r="E1738" i="1" s="1" a="1"/>
  <c r="E1738" i="1" s="1"/>
  <c r="C1739" i="1"/>
  <c r="C1740" i="1"/>
  <c r="E1740" i="1" s="1" a="1"/>
  <c r="E1740" i="1" s="1"/>
  <c r="C1741" i="1"/>
  <c r="E1741" i="1" s="1" a="1"/>
  <c r="E1741" i="1" s="1"/>
  <c r="C1742" i="1"/>
  <c r="C1743" i="1"/>
  <c r="C1744" i="1"/>
  <c r="E1744" i="1" s="1" a="1"/>
  <c r="E1744" i="1" s="1"/>
  <c r="C1745" i="1"/>
  <c r="C1746" i="1"/>
  <c r="E1746" i="1" s="1" a="1"/>
  <c r="E1746" i="1" s="1"/>
  <c r="C1747" i="1"/>
  <c r="C1748" i="1"/>
  <c r="C1749" i="1"/>
  <c r="C1750" i="1"/>
  <c r="E1750" i="1" s="1" a="1"/>
  <c r="E1750" i="1" s="1"/>
  <c r="C1751" i="1"/>
  <c r="C1752" i="1"/>
  <c r="E1752" i="1" s="1" a="1"/>
  <c r="E1752" i="1" s="1"/>
  <c r="C1753" i="1"/>
  <c r="E1753" i="1" s="1" a="1"/>
  <c r="E1753" i="1" s="1"/>
  <c r="C1754" i="1"/>
  <c r="C1755" i="1"/>
  <c r="C1756" i="1"/>
  <c r="E1756" i="1" s="1" a="1"/>
  <c r="E1756" i="1" s="1"/>
  <c r="C1757" i="1"/>
  <c r="C1758" i="1"/>
  <c r="E1758" i="1" s="1" a="1"/>
  <c r="E1758" i="1" s="1"/>
  <c r="C1759" i="1"/>
  <c r="C1760" i="1"/>
  <c r="C1761" i="1"/>
  <c r="C1762" i="1"/>
  <c r="E1762" i="1" s="1" a="1"/>
  <c r="E1762" i="1" s="1"/>
  <c r="C1763" i="1"/>
  <c r="C1764" i="1"/>
  <c r="E1764" i="1" s="1" a="1"/>
  <c r="E1764" i="1" s="1"/>
  <c r="C1765" i="1"/>
  <c r="E1765" i="1" s="1" a="1"/>
  <c r="E1765" i="1" s="1"/>
  <c r="C1766" i="1"/>
  <c r="C1767" i="1"/>
  <c r="C1768" i="1"/>
  <c r="E1768" i="1" s="1" a="1"/>
  <c r="E1768" i="1" s="1"/>
  <c r="C1769" i="1"/>
  <c r="C1770" i="1"/>
  <c r="E1770" i="1" s="1" a="1"/>
  <c r="E1770" i="1" s="1"/>
  <c r="C1771" i="1"/>
  <c r="C1772" i="1"/>
  <c r="C1773" i="1"/>
  <c r="C1774" i="1"/>
  <c r="E1774" i="1" s="1" a="1"/>
  <c r="E1774" i="1" s="1"/>
  <c r="C1775" i="1"/>
  <c r="C1776" i="1"/>
  <c r="E1776" i="1" s="1" a="1"/>
  <c r="E1776" i="1" s="1"/>
  <c r="C1777" i="1"/>
  <c r="E1777" i="1" s="1" a="1"/>
  <c r="E1777" i="1" s="1"/>
  <c r="C1778" i="1"/>
  <c r="C1779" i="1"/>
  <c r="C1780" i="1"/>
  <c r="E1780" i="1" s="1" a="1"/>
  <c r="E1780" i="1" s="1"/>
  <c r="C1781" i="1"/>
  <c r="C1782" i="1"/>
  <c r="E1782" i="1" s="1" a="1"/>
  <c r="E1782" i="1" s="1"/>
  <c r="C1783" i="1"/>
  <c r="C1784" i="1"/>
  <c r="C1785" i="1"/>
  <c r="C1786" i="1"/>
  <c r="E1786" i="1" s="1" a="1"/>
  <c r="E1786" i="1" s="1"/>
  <c r="C1787" i="1"/>
  <c r="C1788" i="1"/>
  <c r="E1788" i="1" s="1" a="1"/>
  <c r="E1788" i="1" s="1"/>
  <c r="C1789" i="1"/>
  <c r="E1789" i="1" s="1" a="1"/>
  <c r="E1789" i="1" s="1"/>
  <c r="C1790" i="1"/>
  <c r="C1791" i="1"/>
  <c r="C1792" i="1"/>
  <c r="E1792" i="1" s="1" a="1"/>
  <c r="E1792" i="1" s="1"/>
  <c r="C1793" i="1"/>
  <c r="C1794" i="1"/>
  <c r="E1794" i="1" s="1" a="1"/>
  <c r="E1794" i="1" s="1"/>
  <c r="C1795" i="1"/>
  <c r="C1796" i="1"/>
  <c r="C1797" i="1"/>
  <c r="C1798" i="1"/>
  <c r="E1798" i="1" s="1" a="1"/>
  <c r="E1798" i="1" s="1"/>
  <c r="C1799" i="1"/>
  <c r="C1800" i="1"/>
  <c r="E1800" i="1" s="1" a="1"/>
  <c r="E1800" i="1" s="1"/>
  <c r="C1801" i="1"/>
  <c r="E1801" i="1" s="1" a="1"/>
  <c r="E1801" i="1" s="1"/>
  <c r="C1802" i="1"/>
  <c r="C1803" i="1"/>
  <c r="C1804" i="1"/>
  <c r="E1804" i="1" s="1" a="1"/>
  <c r="E1804" i="1" s="1"/>
  <c r="C1805" i="1"/>
  <c r="C1806" i="1"/>
  <c r="E1806" i="1" s="1" a="1"/>
  <c r="E1806" i="1" s="1"/>
  <c r="C1807" i="1"/>
  <c r="C1808" i="1"/>
  <c r="C1809" i="1"/>
  <c r="C1810" i="1"/>
  <c r="E1810" i="1" s="1" a="1"/>
  <c r="E1810" i="1" s="1"/>
  <c r="C1811" i="1"/>
  <c r="C1812" i="1"/>
  <c r="E1812" i="1" s="1" a="1"/>
  <c r="E1812" i="1" s="1"/>
  <c r="C1813" i="1"/>
  <c r="E1813" i="1" s="1" a="1"/>
  <c r="E1813" i="1" s="1"/>
  <c r="C1814" i="1"/>
  <c r="C1815" i="1"/>
  <c r="C1816" i="1"/>
  <c r="E1816" i="1" s="1" a="1"/>
  <c r="E1816" i="1" s="1"/>
  <c r="C1817" i="1"/>
  <c r="C1818" i="1"/>
  <c r="E1818" i="1" s="1" a="1"/>
  <c r="E1818" i="1" s="1"/>
  <c r="C1819" i="1"/>
  <c r="C1820" i="1"/>
  <c r="C1821" i="1"/>
  <c r="C1822" i="1"/>
  <c r="E1822" i="1" s="1" a="1"/>
  <c r="E1822" i="1" s="1"/>
  <c r="C1823" i="1"/>
  <c r="C1824" i="1"/>
  <c r="E1824" i="1" s="1" a="1"/>
  <c r="E1824" i="1" s="1"/>
  <c r="C1825" i="1"/>
  <c r="E1825" i="1" s="1" a="1"/>
  <c r="E1825" i="1" s="1"/>
  <c r="C1826" i="1"/>
  <c r="C1827" i="1"/>
  <c r="C1828" i="1"/>
  <c r="E1828" i="1" s="1" a="1"/>
  <c r="E1828" i="1" s="1"/>
  <c r="C1829" i="1"/>
  <c r="C1830" i="1"/>
  <c r="E1830" i="1" s="1" a="1"/>
  <c r="E1830" i="1" s="1"/>
  <c r="C1831" i="1"/>
  <c r="C1832" i="1"/>
  <c r="C1833" i="1"/>
  <c r="C1834" i="1"/>
  <c r="E1834" i="1" s="1" a="1"/>
  <c r="E1834" i="1" s="1"/>
  <c r="C1835" i="1"/>
  <c r="C1836" i="1"/>
  <c r="E1836" i="1" s="1" a="1"/>
  <c r="E1836" i="1" s="1"/>
  <c r="C1837" i="1"/>
  <c r="E1837" i="1" s="1" a="1"/>
  <c r="E1837" i="1" s="1"/>
  <c r="C1838" i="1"/>
  <c r="C1839" i="1"/>
  <c r="C1840" i="1"/>
  <c r="C1841" i="1"/>
  <c r="C1842" i="1"/>
  <c r="E1842" i="1" s="1" a="1"/>
  <c r="E1842" i="1" s="1"/>
  <c r="C1843" i="1"/>
  <c r="C1844" i="1"/>
  <c r="C1845" i="1"/>
  <c r="C1846" i="1"/>
  <c r="E1846" i="1" s="1" a="1"/>
  <c r="E1846" i="1" s="1"/>
  <c r="C1847" i="1"/>
  <c r="C1848" i="1"/>
  <c r="E1848" i="1" s="1" a="1"/>
  <c r="E1848" i="1" s="1"/>
  <c r="C1849" i="1"/>
  <c r="E1849" i="1" s="1" a="1"/>
  <c r="E1849" i="1" s="1"/>
  <c r="C1850" i="1"/>
  <c r="C1851" i="1"/>
  <c r="C1852" i="1"/>
  <c r="E1852" i="1" s="1" a="1"/>
  <c r="E1852" i="1" s="1"/>
  <c r="C1853" i="1"/>
  <c r="C1854" i="1"/>
  <c r="E1854" i="1" s="1" a="1"/>
  <c r="E1854" i="1" s="1"/>
  <c r="C1855" i="1"/>
  <c r="C1856" i="1"/>
  <c r="C1857" i="1"/>
  <c r="C1858" i="1"/>
  <c r="E1858" i="1" s="1" a="1"/>
  <c r="E1858" i="1" s="1"/>
  <c r="C1859" i="1"/>
  <c r="C1860" i="1"/>
  <c r="E1860" i="1" s="1" a="1"/>
  <c r="E1860" i="1" s="1"/>
  <c r="C1861" i="1"/>
  <c r="E1861" i="1" s="1" a="1"/>
  <c r="E1861" i="1" s="1"/>
  <c r="C1862" i="1"/>
  <c r="C1863" i="1"/>
  <c r="C1864" i="1"/>
  <c r="E1864" i="1" s="1" a="1"/>
  <c r="E1864" i="1" s="1"/>
  <c r="C1865" i="1"/>
  <c r="C1866" i="1"/>
  <c r="E1866" i="1" s="1" a="1"/>
  <c r="E1866" i="1" s="1"/>
  <c r="C1867" i="1"/>
  <c r="C1868" i="1"/>
  <c r="C1869" i="1"/>
  <c r="C1870" i="1"/>
  <c r="E1870" i="1" s="1" a="1"/>
  <c r="E1870" i="1" s="1"/>
  <c r="C1871" i="1"/>
  <c r="C1872" i="1"/>
  <c r="E1872" i="1" s="1" a="1"/>
  <c r="E1872" i="1" s="1"/>
  <c r="C1873" i="1"/>
  <c r="E1873" i="1" s="1" a="1"/>
  <c r="E1873" i="1" s="1"/>
  <c r="C1874" i="1"/>
  <c r="C1875" i="1"/>
  <c r="C1876" i="1"/>
  <c r="E1876" i="1" s="1" a="1"/>
  <c r="E1876" i="1" s="1"/>
  <c r="C1877" i="1"/>
  <c r="C1878" i="1"/>
  <c r="E1878" i="1" s="1" a="1"/>
  <c r="E1878" i="1" s="1"/>
  <c r="C1879" i="1"/>
  <c r="C1880" i="1"/>
  <c r="C1881" i="1"/>
  <c r="C1882" i="1"/>
  <c r="E1882" i="1" s="1" a="1"/>
  <c r="E1882" i="1" s="1"/>
  <c r="C1883" i="1"/>
  <c r="C1884" i="1"/>
  <c r="E1884" i="1" s="1" a="1"/>
  <c r="E1884" i="1" s="1"/>
  <c r="C1885" i="1"/>
  <c r="E1885" i="1" s="1" a="1"/>
  <c r="E1885" i="1" s="1"/>
  <c r="C1886" i="1"/>
  <c r="C1887" i="1"/>
  <c r="C1888" i="1"/>
  <c r="E1888" i="1" s="1" a="1"/>
  <c r="E1888" i="1" s="1"/>
  <c r="C1889" i="1"/>
  <c r="C1890" i="1"/>
  <c r="E1890" i="1" s="1" a="1"/>
  <c r="E1890" i="1" s="1"/>
  <c r="C1891" i="1"/>
  <c r="C1892" i="1"/>
  <c r="C1893" i="1"/>
  <c r="C1894" i="1"/>
  <c r="E1894" i="1" s="1" a="1"/>
  <c r="E1894" i="1" s="1"/>
  <c r="C1895" i="1"/>
  <c r="C1896" i="1"/>
  <c r="E1896" i="1" s="1" a="1"/>
  <c r="E1896" i="1" s="1"/>
  <c r="C1897" i="1"/>
  <c r="E1897" i="1" s="1" a="1"/>
  <c r="E1897" i="1" s="1"/>
  <c r="C1898" i="1"/>
  <c r="C1899" i="1"/>
  <c r="C1900" i="1"/>
  <c r="E1900" i="1" s="1" a="1"/>
  <c r="E1900" i="1" s="1"/>
  <c r="C1901" i="1"/>
  <c r="C1902" i="1"/>
  <c r="E1902" i="1" s="1" a="1"/>
  <c r="E1902" i="1" s="1"/>
  <c r="C1903" i="1"/>
  <c r="C1904" i="1"/>
  <c r="C1905" i="1"/>
  <c r="C1906" i="1"/>
  <c r="E1906" i="1" s="1" a="1"/>
  <c r="E1906" i="1" s="1"/>
  <c r="C1907" i="1"/>
  <c r="C1908" i="1"/>
  <c r="E1908" i="1" s="1" a="1"/>
  <c r="E1908" i="1" s="1"/>
  <c r="C1909" i="1"/>
  <c r="E1909" i="1" s="1" a="1"/>
  <c r="E1909" i="1" s="1"/>
  <c r="C1910" i="1"/>
  <c r="C1911" i="1"/>
  <c r="C1912" i="1"/>
  <c r="E1912" i="1" s="1" a="1"/>
  <c r="E1912" i="1" s="1"/>
  <c r="C1913" i="1"/>
  <c r="C1914" i="1"/>
  <c r="E1914" i="1" s="1" a="1"/>
  <c r="E1914" i="1" s="1"/>
  <c r="C1915" i="1"/>
  <c r="C1916" i="1"/>
  <c r="C1917" i="1"/>
  <c r="C1918" i="1"/>
  <c r="E1918" i="1" s="1" a="1"/>
  <c r="E1918" i="1" s="1"/>
  <c r="C1919" i="1"/>
  <c r="C1920" i="1"/>
  <c r="E1920" i="1" s="1" a="1"/>
  <c r="E1920" i="1" s="1"/>
  <c r="C1921" i="1"/>
  <c r="E1921" i="1" s="1" a="1"/>
  <c r="E1921" i="1" s="1"/>
  <c r="C1922" i="1"/>
  <c r="C1923" i="1"/>
  <c r="C1924" i="1"/>
  <c r="E1924" i="1" s="1" a="1"/>
  <c r="E1924" i="1" s="1"/>
  <c r="C1925" i="1"/>
  <c r="C1926" i="1"/>
  <c r="E1926" i="1" s="1" a="1"/>
  <c r="E1926" i="1" s="1"/>
  <c r="C1927" i="1"/>
  <c r="C1928" i="1"/>
  <c r="C1929" i="1"/>
  <c r="C1930" i="1"/>
  <c r="E1930" i="1" s="1" a="1"/>
  <c r="E1930" i="1" s="1"/>
  <c r="C1931" i="1"/>
  <c r="C1932" i="1"/>
  <c r="E1932" i="1" s="1" a="1"/>
  <c r="E1932" i="1" s="1"/>
  <c r="C1933" i="1"/>
  <c r="E1933" i="1" s="1" a="1"/>
  <c r="E1933" i="1" s="1"/>
  <c r="C1934" i="1"/>
  <c r="C1935" i="1"/>
  <c r="C1936" i="1"/>
  <c r="E1936" i="1" s="1" a="1"/>
  <c r="E1936" i="1" s="1"/>
  <c r="C1937" i="1"/>
  <c r="C1938" i="1"/>
  <c r="E1938" i="1" s="1" a="1"/>
  <c r="E1938" i="1" s="1"/>
  <c r="C1939" i="1"/>
  <c r="C1940" i="1"/>
  <c r="C1941" i="1"/>
  <c r="C1942" i="1"/>
  <c r="E1942" i="1" s="1" a="1"/>
  <c r="E1942" i="1" s="1"/>
  <c r="C1943" i="1"/>
  <c r="C1944" i="1"/>
  <c r="E1944" i="1" s="1" a="1"/>
  <c r="E1944" i="1" s="1"/>
  <c r="C1945" i="1"/>
  <c r="E1945" i="1" s="1" a="1"/>
  <c r="E1945" i="1" s="1"/>
  <c r="C1946" i="1"/>
  <c r="C1947" i="1"/>
  <c r="C1948" i="1"/>
  <c r="E1948" i="1" s="1" a="1"/>
  <c r="E1948" i="1" s="1"/>
  <c r="C1949" i="1"/>
  <c r="C1950" i="1"/>
  <c r="E1950" i="1" s="1" a="1"/>
  <c r="E1950" i="1" s="1"/>
  <c r="C1951" i="1"/>
  <c r="C1952" i="1"/>
  <c r="C1953" i="1"/>
  <c r="C1954" i="1"/>
  <c r="E1954" i="1" s="1" a="1"/>
  <c r="E1954" i="1" s="1"/>
  <c r="C1955" i="1"/>
  <c r="C1956" i="1"/>
  <c r="E1956" i="1" s="1" a="1"/>
  <c r="E1956" i="1" s="1"/>
  <c r="C1957" i="1"/>
  <c r="E1957" i="1" s="1" a="1"/>
  <c r="E1957" i="1" s="1"/>
  <c r="C1958" i="1"/>
  <c r="C1959" i="1"/>
  <c r="C1960" i="1"/>
  <c r="E1960" i="1" s="1" a="1"/>
  <c r="E1960" i="1" s="1"/>
  <c r="C1961" i="1"/>
  <c r="C1962" i="1"/>
  <c r="E1962" i="1" s="1" a="1"/>
  <c r="E1962" i="1" s="1"/>
  <c r="C1963" i="1"/>
  <c r="C1964" i="1"/>
  <c r="C1965" i="1"/>
  <c r="C1966" i="1"/>
  <c r="E1966" i="1" s="1" a="1"/>
  <c r="E1966" i="1" s="1"/>
  <c r="C1967" i="1"/>
  <c r="C1968" i="1"/>
  <c r="E1968" i="1" s="1" a="1"/>
  <c r="E1968" i="1" s="1"/>
  <c r="C1969" i="1"/>
  <c r="E1969" i="1" s="1" a="1"/>
  <c r="E1969" i="1" s="1"/>
  <c r="C1970" i="1"/>
  <c r="C1971" i="1"/>
  <c r="C1972" i="1"/>
  <c r="E1972" i="1" s="1" a="1"/>
  <c r="E1972" i="1" s="1"/>
  <c r="C1973" i="1"/>
  <c r="C1974" i="1"/>
  <c r="E1974" i="1" s="1" a="1"/>
  <c r="E1974" i="1" s="1"/>
  <c r="C1975" i="1"/>
  <c r="C1976" i="1"/>
  <c r="C1977" i="1"/>
  <c r="C1978" i="1"/>
  <c r="E1978" i="1" s="1" a="1"/>
  <c r="E1978" i="1" s="1"/>
  <c r="C1979" i="1"/>
  <c r="C1980" i="1"/>
  <c r="E1980" i="1" s="1" a="1"/>
  <c r="E1980" i="1" s="1"/>
  <c r="C1981" i="1"/>
  <c r="E1981" i="1" s="1" a="1"/>
  <c r="E1981" i="1" s="1"/>
  <c r="C1982" i="1"/>
  <c r="C1983" i="1"/>
  <c r="C1984" i="1"/>
  <c r="E1984" i="1" s="1" a="1"/>
  <c r="E1984" i="1" s="1"/>
  <c r="C1985" i="1"/>
  <c r="C1986" i="1"/>
  <c r="E1986" i="1" s="1" a="1"/>
  <c r="E1986" i="1" s="1"/>
  <c r="C1987" i="1"/>
  <c r="C1988" i="1"/>
  <c r="C1989" i="1"/>
  <c r="C1990" i="1"/>
  <c r="E1990" i="1" s="1" a="1"/>
  <c r="E1990" i="1" s="1"/>
  <c r="C1991" i="1"/>
  <c r="C1992" i="1"/>
  <c r="E1992" i="1" s="1" a="1"/>
  <c r="E1992" i="1" s="1"/>
  <c r="C1993" i="1"/>
  <c r="E1993" i="1" s="1" a="1"/>
  <c r="E1993" i="1" s="1"/>
  <c r="C1994" i="1"/>
  <c r="C1995" i="1"/>
  <c r="C1996" i="1"/>
  <c r="E1996" i="1" s="1" a="1"/>
  <c r="E1996" i="1" s="1"/>
  <c r="C1997" i="1"/>
  <c r="C1998" i="1"/>
  <c r="E1998" i="1" s="1" a="1"/>
  <c r="E1998" i="1" s="1"/>
  <c r="C1999" i="1"/>
  <c r="D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F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B21" i="1"/>
  <c r="K21" i="1" s="1"/>
  <c r="E21" i="1" a="1"/>
  <c r="E21" i="1" s="1"/>
  <c r="H21" i="1"/>
  <c r="B22" i="1"/>
  <c r="H22" i="1"/>
  <c r="B23" i="1"/>
  <c r="K23" i="1" s="1"/>
  <c r="H23" i="1"/>
  <c r="B24" i="1"/>
  <c r="H24" i="1"/>
  <c r="B25" i="1"/>
  <c r="H25" i="1"/>
  <c r="B26" i="1"/>
  <c r="H26" i="1"/>
  <c r="B27" i="1"/>
  <c r="E27" i="1" a="1"/>
  <c r="E27" i="1" s="1"/>
  <c r="H27" i="1"/>
  <c r="B28" i="1"/>
  <c r="H28" i="1"/>
  <c r="B29" i="1"/>
  <c r="K29" i="1" s="1"/>
  <c r="E29" i="1" a="1"/>
  <c r="E29" i="1" s="1"/>
  <c r="H29" i="1"/>
  <c r="B30" i="1"/>
  <c r="H30" i="1"/>
  <c r="B31" i="1"/>
  <c r="K31" i="1" s="1"/>
  <c r="E31" i="1" a="1"/>
  <c r="E31" i="1" s="1"/>
  <c r="H31" i="1"/>
  <c r="B32" i="1"/>
  <c r="K32" i="1" s="1"/>
  <c r="E32" i="1" a="1"/>
  <c r="E32" i="1" s="1"/>
  <c r="H32" i="1"/>
  <c r="B33" i="1"/>
  <c r="K33" i="1" s="1"/>
  <c r="E33" i="1" a="1"/>
  <c r="E33" i="1" s="1"/>
  <c r="H33" i="1"/>
  <c r="B34" i="1"/>
  <c r="K34" i="1" s="1"/>
  <c r="H34" i="1"/>
  <c r="B35" i="1"/>
  <c r="K35" i="1" s="1"/>
  <c r="H35" i="1"/>
  <c r="B36" i="1"/>
  <c r="H36" i="1"/>
  <c r="B37" i="1"/>
  <c r="K37" i="1" s="1"/>
  <c r="H37" i="1"/>
  <c r="B38" i="1"/>
  <c r="H38" i="1"/>
  <c r="B39" i="1"/>
  <c r="E39" i="1" a="1"/>
  <c r="E39" i="1" s="1"/>
  <c r="H39" i="1"/>
  <c r="B40" i="1"/>
  <c r="K40" i="1" s="1"/>
  <c r="H40" i="1"/>
  <c r="B41" i="1"/>
  <c r="K41" i="1" s="1"/>
  <c r="E41" i="1" a="1"/>
  <c r="E41" i="1" s="1"/>
  <c r="H41" i="1"/>
  <c r="B42" i="1"/>
  <c r="H42" i="1"/>
  <c r="B43" i="1"/>
  <c r="K43" i="1" s="1"/>
  <c r="E43" i="1" a="1"/>
  <c r="E43" i="1" s="1"/>
  <c r="H43" i="1"/>
  <c r="B44" i="1"/>
  <c r="K44" i="1" s="1"/>
  <c r="E44" i="1" a="1"/>
  <c r="E44" i="1" s="1"/>
  <c r="H44" i="1"/>
  <c r="B45" i="1"/>
  <c r="K45" i="1" s="1"/>
  <c r="E45" i="1" a="1"/>
  <c r="E45" i="1" s="1"/>
  <c r="H45" i="1"/>
  <c r="B46" i="1"/>
  <c r="K46" i="1" s="1"/>
  <c r="H46" i="1"/>
  <c r="B47" i="1"/>
  <c r="M47" i="1" s="1"/>
  <c r="H47" i="1"/>
  <c r="B48" i="1"/>
  <c r="H48" i="1"/>
  <c r="B49" i="1"/>
  <c r="K49" i="1" s="1"/>
  <c r="H49" i="1"/>
  <c r="B50" i="1"/>
  <c r="H50" i="1"/>
  <c r="B51" i="1"/>
  <c r="E51" i="1" a="1"/>
  <c r="E51" i="1" s="1"/>
  <c r="H51" i="1"/>
  <c r="B52" i="1"/>
  <c r="K52" i="1" s="1"/>
  <c r="H52" i="1"/>
  <c r="B53" i="1"/>
  <c r="K53" i="1" s="1"/>
  <c r="E53" i="1" a="1"/>
  <c r="E53" i="1" s="1"/>
  <c r="H53" i="1"/>
  <c r="B54" i="1"/>
  <c r="H54" i="1"/>
  <c r="B55" i="1"/>
  <c r="K55" i="1" s="1"/>
  <c r="E55" i="1" a="1"/>
  <c r="E55" i="1" s="1"/>
  <c r="H55" i="1"/>
  <c r="B56" i="1"/>
  <c r="K56" i="1" s="1"/>
  <c r="E56" i="1" a="1"/>
  <c r="E56" i="1" s="1"/>
  <c r="H56" i="1"/>
  <c r="B57" i="1"/>
  <c r="E57" i="1" a="1"/>
  <c r="E57" i="1" s="1"/>
  <c r="H57" i="1"/>
  <c r="B58" i="1"/>
  <c r="K58" i="1" s="1"/>
  <c r="H58" i="1"/>
  <c r="B59" i="1"/>
  <c r="K59" i="1" s="1"/>
  <c r="E59" i="1" a="1"/>
  <c r="E59" i="1" s="1"/>
  <c r="H59" i="1"/>
  <c r="B60" i="1"/>
  <c r="H60" i="1"/>
  <c r="B61" i="1"/>
  <c r="M61" i="1" s="1"/>
  <c r="H61" i="1"/>
  <c r="B62" i="1"/>
  <c r="H62" i="1"/>
  <c r="B63" i="1"/>
  <c r="E63" i="1" a="1"/>
  <c r="E63" i="1" s="1"/>
  <c r="H63" i="1"/>
  <c r="B64" i="1"/>
  <c r="K64" i="1" s="1"/>
  <c r="H64" i="1"/>
  <c r="B65" i="1"/>
  <c r="E65" i="1" a="1"/>
  <c r="E65" i="1" s="1"/>
  <c r="H65" i="1"/>
  <c r="B66" i="1"/>
  <c r="H66" i="1"/>
  <c r="B67" i="1"/>
  <c r="E67" i="1" a="1"/>
  <c r="E67" i="1" s="1"/>
  <c r="H67" i="1"/>
  <c r="B68" i="1"/>
  <c r="K68" i="1" s="1"/>
  <c r="E68" i="1" a="1"/>
  <c r="E68" i="1" s="1"/>
  <c r="H68" i="1"/>
  <c r="B69" i="1"/>
  <c r="K69" i="1" s="1"/>
  <c r="E69" i="1" a="1"/>
  <c r="E69" i="1" s="1"/>
  <c r="H69" i="1"/>
  <c r="B70" i="1"/>
  <c r="H70" i="1"/>
  <c r="B71" i="1"/>
  <c r="K71" i="1" s="1"/>
  <c r="E71" i="1" a="1"/>
  <c r="E71" i="1" s="1"/>
  <c r="H71" i="1"/>
  <c r="B72" i="1"/>
  <c r="H72" i="1"/>
  <c r="B73" i="1"/>
  <c r="H73" i="1"/>
  <c r="B74" i="1"/>
  <c r="K74" i="1" s="1"/>
  <c r="H74" i="1"/>
  <c r="B75" i="1"/>
  <c r="M75" i="1" s="1"/>
  <c r="E75" i="1" a="1"/>
  <c r="E75" i="1" s="1"/>
  <c r="H75" i="1"/>
  <c r="B76" i="1"/>
  <c r="H76" i="1"/>
  <c r="B77" i="1"/>
  <c r="L77" i="1" s="1"/>
  <c r="E77" i="1" a="1"/>
  <c r="E77" i="1" s="1"/>
  <c r="H77" i="1"/>
  <c r="B78" i="1"/>
  <c r="K78" i="1" s="1"/>
  <c r="H78" i="1"/>
  <c r="B79" i="1"/>
  <c r="E79" i="1" a="1"/>
  <c r="E79" i="1" s="1"/>
  <c r="H79" i="1"/>
  <c r="B80" i="1"/>
  <c r="K80" i="1" s="1"/>
  <c r="E80" i="1" a="1"/>
  <c r="E80" i="1" s="1"/>
  <c r="H80" i="1"/>
  <c r="B81" i="1"/>
  <c r="K81" i="1" s="1"/>
  <c r="E81" i="1" a="1"/>
  <c r="E81" i="1" s="1"/>
  <c r="H81" i="1"/>
  <c r="B82" i="1"/>
  <c r="K82" i="1" s="1"/>
  <c r="H82" i="1"/>
  <c r="B83" i="1"/>
  <c r="E83" i="1" a="1"/>
  <c r="E83" i="1" s="1"/>
  <c r="H83" i="1"/>
  <c r="B84" i="1"/>
  <c r="H84" i="1"/>
  <c r="B85" i="1"/>
  <c r="H85" i="1"/>
  <c r="B86" i="1"/>
  <c r="H86" i="1"/>
  <c r="B87" i="1"/>
  <c r="K87" i="1" s="1"/>
  <c r="E87" i="1" a="1"/>
  <c r="E87" i="1" s="1"/>
  <c r="H87" i="1"/>
  <c r="B88" i="1"/>
  <c r="H88" i="1"/>
  <c r="B89" i="1"/>
  <c r="E89" i="1" a="1"/>
  <c r="E89" i="1" s="1"/>
  <c r="H89" i="1"/>
  <c r="B90" i="1"/>
  <c r="K90" i="1" s="1"/>
  <c r="H90" i="1"/>
  <c r="B91" i="1"/>
  <c r="K91" i="1" s="1"/>
  <c r="E91" i="1" a="1"/>
  <c r="E91" i="1" s="1"/>
  <c r="H91" i="1"/>
  <c r="B92" i="1"/>
  <c r="E92" i="1" a="1"/>
  <c r="E92" i="1" s="1"/>
  <c r="H92" i="1"/>
  <c r="B93" i="1"/>
  <c r="K93" i="1" s="1"/>
  <c r="E93" i="1" a="1"/>
  <c r="E93" i="1" s="1"/>
  <c r="H93" i="1"/>
  <c r="B94" i="1"/>
  <c r="K94" i="1" s="1"/>
  <c r="H94" i="1"/>
  <c r="B95" i="1"/>
  <c r="K95" i="1" s="1"/>
  <c r="H95" i="1"/>
  <c r="B96" i="1"/>
  <c r="H96" i="1"/>
  <c r="B97" i="1"/>
  <c r="H97" i="1"/>
  <c r="B98" i="1"/>
  <c r="H98" i="1"/>
  <c r="B99" i="1"/>
  <c r="E99" i="1" a="1"/>
  <c r="E99" i="1" s="1"/>
  <c r="H99" i="1"/>
  <c r="B100" i="1"/>
  <c r="K100" i="1" s="1"/>
  <c r="H100" i="1"/>
  <c r="B101" i="1"/>
  <c r="L101" i="1" s="1"/>
  <c r="E101" i="1" a="1"/>
  <c r="E101" i="1" s="1"/>
  <c r="H101" i="1"/>
  <c r="B102" i="1"/>
  <c r="H102" i="1"/>
  <c r="B103" i="1"/>
  <c r="K103" i="1" s="1"/>
  <c r="E103" i="1" a="1"/>
  <c r="E103" i="1" s="1"/>
  <c r="H103" i="1"/>
  <c r="B104" i="1"/>
  <c r="K104" i="1" s="1"/>
  <c r="E104" i="1" a="1"/>
  <c r="E104" i="1" s="1"/>
  <c r="H104" i="1"/>
  <c r="B105" i="1"/>
  <c r="K105" i="1" s="1"/>
  <c r="E105" i="1" a="1"/>
  <c r="E105" i="1" s="1"/>
  <c r="H105" i="1"/>
  <c r="B106" i="1"/>
  <c r="H106" i="1"/>
  <c r="B107" i="1"/>
  <c r="K107" i="1" s="1"/>
  <c r="H107" i="1"/>
  <c r="B108" i="1"/>
  <c r="H108" i="1"/>
  <c r="B109" i="1"/>
  <c r="H109" i="1"/>
  <c r="B110" i="1"/>
  <c r="H110" i="1"/>
  <c r="B111" i="1"/>
  <c r="E111" i="1" a="1"/>
  <c r="E111" i="1" s="1"/>
  <c r="H111" i="1"/>
  <c r="B112" i="1"/>
  <c r="H112" i="1"/>
  <c r="B113" i="1"/>
  <c r="K113" i="1" s="1"/>
  <c r="E113" i="1" a="1"/>
  <c r="E113" i="1" s="1"/>
  <c r="H113" i="1"/>
  <c r="B114" i="1"/>
  <c r="K114" i="1" s="1"/>
  <c r="H114" i="1"/>
  <c r="B115" i="1"/>
  <c r="M115" i="1" s="1"/>
  <c r="E115" i="1" a="1"/>
  <c r="E115" i="1" s="1"/>
  <c r="H115" i="1"/>
  <c r="B116" i="1"/>
  <c r="K116" i="1" s="1"/>
  <c r="E116" i="1" a="1"/>
  <c r="E116" i="1" s="1"/>
  <c r="H116" i="1"/>
  <c r="B117" i="1"/>
  <c r="E117" i="1" a="1"/>
  <c r="E117" i="1" s="1"/>
  <c r="H117" i="1"/>
  <c r="B118" i="1"/>
  <c r="K118" i="1" s="1"/>
  <c r="H118" i="1"/>
  <c r="B119" i="1"/>
  <c r="K119" i="1" s="1"/>
  <c r="H119" i="1"/>
  <c r="B120" i="1"/>
  <c r="H120" i="1"/>
  <c r="B121" i="1"/>
  <c r="H121" i="1"/>
  <c r="B122" i="1"/>
  <c r="K122" i="1" s="1"/>
  <c r="H122" i="1"/>
  <c r="B123" i="1"/>
  <c r="E123" i="1" a="1"/>
  <c r="E123" i="1" s="1"/>
  <c r="H123" i="1"/>
  <c r="B124" i="1"/>
  <c r="H124" i="1"/>
  <c r="B125" i="1"/>
  <c r="E125" i="1" a="1"/>
  <c r="E125" i="1" s="1"/>
  <c r="H125" i="1"/>
  <c r="B126" i="1"/>
  <c r="K126" i="1" s="1"/>
  <c r="H126" i="1"/>
  <c r="B127" i="1"/>
  <c r="M127" i="1" s="1"/>
  <c r="E127" i="1" a="1"/>
  <c r="E127" i="1" s="1"/>
  <c r="H127" i="1"/>
  <c r="B128" i="1"/>
  <c r="K128" i="1" s="1"/>
  <c r="E128" i="1" a="1"/>
  <c r="E128" i="1" s="1"/>
  <c r="H128" i="1"/>
  <c r="B129" i="1"/>
  <c r="K129" i="1" s="1"/>
  <c r="E129" i="1" a="1"/>
  <c r="E129" i="1" s="1"/>
  <c r="H129" i="1"/>
  <c r="B130" i="1"/>
  <c r="K130" i="1" s="1"/>
  <c r="H130" i="1"/>
  <c r="B131" i="1"/>
  <c r="K131" i="1" s="1"/>
  <c r="H131" i="1"/>
  <c r="B132" i="1"/>
  <c r="H132" i="1"/>
  <c r="B133" i="1"/>
  <c r="H133" i="1"/>
  <c r="B134" i="1"/>
  <c r="H134" i="1"/>
  <c r="B135" i="1"/>
  <c r="K135" i="1" s="1"/>
  <c r="E135" i="1" a="1"/>
  <c r="E135" i="1" s="1"/>
  <c r="H135" i="1"/>
  <c r="B136" i="1"/>
  <c r="H136" i="1"/>
  <c r="B137" i="1"/>
  <c r="E137" i="1" a="1"/>
  <c r="E137" i="1" s="1"/>
  <c r="H137" i="1"/>
  <c r="B138" i="1"/>
  <c r="K138" i="1" s="1"/>
  <c r="H138" i="1"/>
  <c r="B139" i="1"/>
  <c r="K139" i="1" s="1"/>
  <c r="E139" i="1" a="1"/>
  <c r="E139" i="1" s="1"/>
  <c r="H139" i="1"/>
  <c r="B140" i="1"/>
  <c r="E140" i="1" a="1"/>
  <c r="E140" i="1" s="1"/>
  <c r="H140" i="1"/>
  <c r="B141" i="1"/>
  <c r="K141" i="1" s="1"/>
  <c r="E141" i="1" a="1"/>
  <c r="E141" i="1" s="1"/>
  <c r="H141" i="1"/>
  <c r="B142" i="1"/>
  <c r="K142" i="1" s="1"/>
  <c r="H142" i="1"/>
  <c r="B143" i="1"/>
  <c r="K143" i="1" s="1"/>
  <c r="H143" i="1"/>
  <c r="B144" i="1"/>
  <c r="H144" i="1"/>
  <c r="B145" i="1"/>
  <c r="H145" i="1"/>
  <c r="B146" i="1"/>
  <c r="H146" i="1"/>
  <c r="B147" i="1"/>
  <c r="E147" i="1" a="1"/>
  <c r="E147" i="1" s="1"/>
  <c r="H147" i="1"/>
  <c r="B148" i="1"/>
  <c r="K148" i="1" s="1"/>
  <c r="H148" i="1"/>
  <c r="B149" i="1"/>
  <c r="L149" i="1" s="1"/>
  <c r="E149" i="1" a="1"/>
  <c r="E149" i="1" s="1"/>
  <c r="H149" i="1"/>
  <c r="B150" i="1"/>
  <c r="H150" i="1"/>
  <c r="B151" i="1"/>
  <c r="K151" i="1" s="1"/>
  <c r="E151" i="1" a="1"/>
  <c r="E151" i="1" s="1"/>
  <c r="H151" i="1"/>
  <c r="B152" i="1"/>
  <c r="K152" i="1" s="1"/>
  <c r="E152" i="1" a="1"/>
  <c r="E152" i="1" s="1"/>
  <c r="H152" i="1"/>
  <c r="B153" i="1"/>
  <c r="E153" i="1" a="1"/>
  <c r="E153" i="1" s="1"/>
  <c r="H153" i="1"/>
  <c r="B154" i="1"/>
  <c r="K154" i="1" s="1"/>
  <c r="H154" i="1"/>
  <c r="B155" i="1"/>
  <c r="K155" i="1" s="1"/>
  <c r="H155" i="1"/>
  <c r="B156" i="1"/>
  <c r="H156" i="1"/>
  <c r="B157" i="1"/>
  <c r="H157" i="1"/>
  <c r="B158" i="1"/>
  <c r="H158" i="1"/>
  <c r="B159" i="1"/>
  <c r="E159" i="1" a="1"/>
  <c r="E159" i="1" s="1"/>
  <c r="H159" i="1"/>
  <c r="B160" i="1"/>
  <c r="K160" i="1" s="1"/>
  <c r="H160" i="1"/>
  <c r="B161" i="1"/>
  <c r="K161" i="1" s="1"/>
  <c r="E161" i="1" a="1"/>
  <c r="E161" i="1" s="1"/>
  <c r="H161" i="1"/>
  <c r="B162" i="1"/>
  <c r="H162" i="1"/>
  <c r="B163" i="1"/>
  <c r="E163" i="1" a="1"/>
  <c r="E163" i="1" s="1"/>
  <c r="H163" i="1"/>
  <c r="B164" i="1"/>
  <c r="K164" i="1" s="1"/>
  <c r="E164" i="1" a="1"/>
  <c r="E164" i="1" s="1"/>
  <c r="H164" i="1"/>
  <c r="B165" i="1"/>
  <c r="K165" i="1" s="1"/>
  <c r="E165" i="1" a="1"/>
  <c r="E165" i="1" s="1"/>
  <c r="H165" i="1"/>
  <c r="B166" i="1"/>
  <c r="H166" i="1"/>
  <c r="B167" i="1"/>
  <c r="K167" i="1" s="1"/>
  <c r="H167" i="1"/>
  <c r="B168" i="1"/>
  <c r="H168" i="1"/>
  <c r="B169" i="1"/>
  <c r="H169" i="1"/>
  <c r="B170" i="1"/>
  <c r="K170" i="1" s="1"/>
  <c r="H170" i="1"/>
  <c r="B171" i="1"/>
  <c r="E171" i="1" a="1"/>
  <c r="E171" i="1" s="1"/>
  <c r="H171" i="1"/>
  <c r="B172" i="1"/>
  <c r="H172" i="1"/>
  <c r="B173" i="1"/>
  <c r="K173" i="1" s="1"/>
  <c r="E173" i="1" a="1"/>
  <c r="E173" i="1" s="1"/>
  <c r="H173" i="1"/>
  <c r="B174" i="1"/>
  <c r="K174" i="1" s="1"/>
  <c r="H174" i="1"/>
  <c r="B175" i="1"/>
  <c r="E175" i="1" a="1"/>
  <c r="E175" i="1" s="1"/>
  <c r="H175" i="1"/>
  <c r="B176" i="1"/>
  <c r="K176" i="1" s="1"/>
  <c r="E176" i="1" a="1"/>
  <c r="E176" i="1" s="1"/>
  <c r="H176" i="1"/>
  <c r="B177" i="1"/>
  <c r="K177" i="1" s="1"/>
  <c r="E177" i="1" a="1"/>
  <c r="E177" i="1" s="1"/>
  <c r="H177" i="1"/>
  <c r="B178" i="1"/>
  <c r="K178" i="1" s="1"/>
  <c r="H178" i="1"/>
  <c r="B179" i="1"/>
  <c r="K179" i="1" s="1"/>
  <c r="H179" i="1"/>
  <c r="B180" i="1"/>
  <c r="H180" i="1"/>
  <c r="B181" i="1"/>
  <c r="H181" i="1"/>
  <c r="B182" i="1"/>
  <c r="H182" i="1"/>
  <c r="B183" i="1"/>
  <c r="E183" i="1" a="1"/>
  <c r="E183" i="1" s="1"/>
  <c r="H183" i="1"/>
  <c r="B184" i="1"/>
  <c r="H184" i="1"/>
  <c r="B185" i="1"/>
  <c r="K185" i="1" s="1"/>
  <c r="E185" i="1" a="1"/>
  <c r="E185" i="1" s="1"/>
  <c r="H185" i="1"/>
  <c r="B186" i="1"/>
  <c r="K186" i="1" s="1"/>
  <c r="H186" i="1"/>
  <c r="B187" i="1"/>
  <c r="E187" i="1" a="1"/>
  <c r="E187" i="1" s="1"/>
  <c r="H187" i="1"/>
  <c r="B188" i="1"/>
  <c r="K188" i="1" s="1"/>
  <c r="E188" i="1" a="1"/>
  <c r="E188" i="1" s="1"/>
  <c r="H188" i="1"/>
  <c r="B189" i="1"/>
  <c r="K189" i="1" s="1"/>
  <c r="E189" i="1" a="1"/>
  <c r="E189" i="1" s="1"/>
  <c r="H189" i="1"/>
  <c r="B190" i="1"/>
  <c r="K190" i="1" s="1"/>
  <c r="H190" i="1"/>
  <c r="B191" i="1"/>
  <c r="K191" i="1" s="1"/>
  <c r="H191" i="1"/>
  <c r="B192" i="1"/>
  <c r="H192" i="1"/>
  <c r="B193" i="1"/>
  <c r="H193" i="1"/>
  <c r="B194" i="1"/>
  <c r="H194" i="1"/>
  <c r="B195" i="1"/>
  <c r="K195" i="1" s="1"/>
  <c r="E195" i="1" a="1"/>
  <c r="E195" i="1" s="1"/>
  <c r="H195" i="1"/>
  <c r="B196" i="1"/>
  <c r="H196" i="1"/>
  <c r="B197" i="1"/>
  <c r="E197" i="1" a="1"/>
  <c r="E197" i="1" s="1"/>
  <c r="H197" i="1"/>
  <c r="B198" i="1"/>
  <c r="H198" i="1"/>
  <c r="B199" i="1"/>
  <c r="M199" i="1" s="1"/>
  <c r="E199" i="1" a="1"/>
  <c r="E199" i="1" s="1"/>
  <c r="H199" i="1"/>
  <c r="B200" i="1"/>
  <c r="K200" i="1" s="1"/>
  <c r="E200" i="1" a="1"/>
  <c r="E200" i="1" s="1"/>
  <c r="H200" i="1"/>
  <c r="B201" i="1"/>
  <c r="E201" i="1" a="1"/>
  <c r="E201" i="1" s="1"/>
  <c r="H201" i="1"/>
  <c r="B202" i="1"/>
  <c r="K202" i="1" s="1"/>
  <c r="H202" i="1"/>
  <c r="B203" i="1"/>
  <c r="K203" i="1" s="1"/>
  <c r="E203" i="1" a="1"/>
  <c r="E203" i="1" s="1"/>
  <c r="H203" i="1"/>
  <c r="B204" i="1"/>
  <c r="H204" i="1"/>
  <c r="B205" i="1"/>
  <c r="H205" i="1"/>
  <c r="B206" i="1"/>
  <c r="H206" i="1"/>
  <c r="B207" i="1"/>
  <c r="E207" i="1" a="1"/>
  <c r="E207" i="1" s="1"/>
  <c r="H207" i="1"/>
  <c r="B208" i="1"/>
  <c r="K208" i="1" s="1"/>
  <c r="H208" i="1"/>
  <c r="B209" i="1"/>
  <c r="E209" i="1" a="1"/>
  <c r="E209" i="1" s="1"/>
  <c r="H209" i="1"/>
  <c r="B210" i="1"/>
  <c r="H210" i="1"/>
  <c r="B211" i="1"/>
  <c r="E211" i="1" a="1"/>
  <c r="E211" i="1" s="1"/>
  <c r="H211" i="1"/>
  <c r="B212" i="1"/>
  <c r="K212" i="1" s="1"/>
  <c r="E212" i="1" a="1"/>
  <c r="E212" i="1" s="1"/>
  <c r="H212" i="1"/>
  <c r="B213" i="1"/>
  <c r="K213" i="1" s="1"/>
  <c r="E213" i="1" a="1"/>
  <c r="E213" i="1" s="1"/>
  <c r="H213" i="1"/>
  <c r="B214" i="1"/>
  <c r="H214" i="1"/>
  <c r="B215" i="1"/>
  <c r="K215" i="1" s="1"/>
  <c r="E215" i="1" a="1"/>
  <c r="E215" i="1" s="1"/>
  <c r="H215" i="1"/>
  <c r="B216" i="1"/>
  <c r="H216" i="1"/>
  <c r="B217" i="1"/>
  <c r="H217" i="1"/>
  <c r="B218" i="1"/>
  <c r="K218" i="1" s="1"/>
  <c r="H218" i="1"/>
  <c r="B219" i="1"/>
  <c r="E219" i="1" a="1"/>
  <c r="E219" i="1" s="1"/>
  <c r="H219" i="1"/>
  <c r="B220" i="1"/>
  <c r="H220" i="1"/>
  <c r="B221" i="1"/>
  <c r="E221" i="1" a="1"/>
  <c r="E221" i="1" s="1"/>
  <c r="H221" i="1"/>
  <c r="B222" i="1"/>
  <c r="K222" i="1" s="1"/>
  <c r="H222" i="1"/>
  <c r="B223" i="1"/>
  <c r="M223" i="1" s="1"/>
  <c r="E223" i="1" a="1"/>
  <c r="E223" i="1" s="1"/>
  <c r="H223" i="1"/>
  <c r="B224" i="1"/>
  <c r="K224" i="1" s="1"/>
  <c r="E224" i="1" a="1"/>
  <c r="E224" i="1" s="1"/>
  <c r="H224" i="1"/>
  <c r="B225" i="1"/>
  <c r="E225" i="1" a="1"/>
  <c r="E225" i="1" s="1"/>
  <c r="H225" i="1"/>
  <c r="B226" i="1"/>
  <c r="K226" i="1" s="1"/>
  <c r="H226" i="1"/>
  <c r="B227" i="1"/>
  <c r="K227" i="1" s="1"/>
  <c r="E227" i="1" a="1"/>
  <c r="E227" i="1" s="1"/>
  <c r="H227" i="1"/>
  <c r="B228" i="1"/>
  <c r="H228" i="1"/>
  <c r="B229" i="1"/>
  <c r="H229" i="1"/>
  <c r="B230" i="1"/>
  <c r="H230" i="1"/>
  <c r="B231" i="1"/>
  <c r="E231" i="1" a="1"/>
  <c r="E231" i="1" s="1"/>
  <c r="H231" i="1"/>
  <c r="B232" i="1"/>
  <c r="K232" i="1" s="1"/>
  <c r="H232" i="1"/>
  <c r="B233" i="1"/>
  <c r="K233" i="1" s="1"/>
  <c r="E233" i="1" a="1"/>
  <c r="E233" i="1" s="1"/>
  <c r="H233" i="1"/>
  <c r="B234" i="1"/>
  <c r="H234" i="1"/>
  <c r="B235" i="1"/>
  <c r="E235" i="1" a="1"/>
  <c r="E235" i="1" s="1"/>
  <c r="H235" i="1"/>
  <c r="B236" i="1"/>
  <c r="K236" i="1" s="1"/>
  <c r="E236" i="1" a="1"/>
  <c r="E236" i="1" s="1"/>
  <c r="H236" i="1"/>
  <c r="B237" i="1"/>
  <c r="K237" i="1" s="1"/>
  <c r="E237" i="1" a="1"/>
  <c r="E237" i="1" s="1"/>
  <c r="H237" i="1"/>
  <c r="B238" i="1"/>
  <c r="K238" i="1" s="1"/>
  <c r="H238" i="1"/>
  <c r="B239" i="1"/>
  <c r="K239" i="1" s="1"/>
  <c r="H239" i="1"/>
  <c r="B240" i="1"/>
  <c r="H240" i="1"/>
  <c r="B241" i="1"/>
  <c r="H241" i="1"/>
  <c r="B242" i="1"/>
  <c r="H242" i="1"/>
  <c r="B243" i="1"/>
  <c r="K243" i="1" s="1"/>
  <c r="E243" i="1" a="1"/>
  <c r="E243" i="1" s="1"/>
  <c r="H243" i="1"/>
  <c r="B244" i="1"/>
  <c r="H244" i="1"/>
  <c r="B245" i="1"/>
  <c r="E245" i="1" a="1"/>
  <c r="E245" i="1" s="1"/>
  <c r="H245" i="1"/>
  <c r="B246" i="1"/>
  <c r="K246" i="1" s="1"/>
  <c r="H246" i="1"/>
  <c r="B247" i="1"/>
  <c r="K247" i="1" s="1"/>
  <c r="E247" i="1" a="1"/>
  <c r="E247" i="1" s="1"/>
  <c r="H247" i="1"/>
  <c r="B248" i="1"/>
  <c r="E248" i="1" a="1"/>
  <c r="E248" i="1" s="1"/>
  <c r="H248" i="1"/>
  <c r="B249" i="1"/>
  <c r="K249" i="1" s="1"/>
  <c r="E249" i="1" a="1"/>
  <c r="E249" i="1" s="1"/>
  <c r="H249" i="1"/>
  <c r="B250" i="1"/>
  <c r="K250" i="1" s="1"/>
  <c r="H250" i="1"/>
  <c r="B251" i="1"/>
  <c r="K251" i="1" s="1"/>
  <c r="H251" i="1"/>
  <c r="B252" i="1"/>
  <c r="H252" i="1"/>
  <c r="B253" i="1"/>
  <c r="H253" i="1"/>
  <c r="B254" i="1"/>
  <c r="H254" i="1"/>
  <c r="B255" i="1"/>
  <c r="E255" i="1" a="1"/>
  <c r="E255" i="1" s="1"/>
  <c r="H255" i="1"/>
  <c r="B256" i="1"/>
  <c r="K256" i="1" s="1"/>
  <c r="H256" i="1"/>
  <c r="B257" i="1"/>
  <c r="L257" i="1" s="1"/>
  <c r="E257" i="1" a="1"/>
  <c r="E257" i="1" s="1"/>
  <c r="H257" i="1"/>
  <c r="B258" i="1"/>
  <c r="H258" i="1"/>
  <c r="B259" i="1"/>
  <c r="K259" i="1" s="1"/>
  <c r="E259" i="1" a="1"/>
  <c r="E259" i="1" s="1"/>
  <c r="H259" i="1"/>
  <c r="B260" i="1"/>
  <c r="K260" i="1" s="1"/>
  <c r="E260" i="1" a="1"/>
  <c r="E260" i="1" s="1"/>
  <c r="H260" i="1"/>
  <c r="B261" i="1"/>
  <c r="K261" i="1" s="1"/>
  <c r="E261" i="1" a="1"/>
  <c r="E261" i="1" s="1"/>
  <c r="H261" i="1"/>
  <c r="B262" i="1"/>
  <c r="H262" i="1"/>
  <c r="B263" i="1"/>
  <c r="H263" i="1"/>
  <c r="B264" i="1"/>
  <c r="H264" i="1"/>
  <c r="B265" i="1"/>
  <c r="H265" i="1"/>
  <c r="B266" i="1"/>
  <c r="K266" i="1" s="1"/>
  <c r="H266" i="1"/>
  <c r="B267" i="1"/>
  <c r="E267" i="1" a="1"/>
  <c r="E267" i="1" s="1"/>
  <c r="H267" i="1"/>
  <c r="B268" i="1"/>
  <c r="H268" i="1"/>
  <c r="B269" i="1"/>
  <c r="E269" i="1" a="1"/>
  <c r="E269" i="1" s="1"/>
  <c r="H269" i="1"/>
  <c r="B270" i="1"/>
  <c r="K270" i="1" s="1"/>
  <c r="H270" i="1"/>
  <c r="B271" i="1"/>
  <c r="K271" i="1" s="1"/>
  <c r="E271" i="1" a="1"/>
  <c r="E271" i="1" s="1"/>
  <c r="H271" i="1"/>
  <c r="B272" i="1"/>
  <c r="E272" i="1" a="1"/>
  <c r="E272" i="1" s="1"/>
  <c r="H272" i="1"/>
  <c r="B273" i="1"/>
  <c r="K273" i="1" s="1"/>
  <c r="E273" i="1" a="1"/>
  <c r="E273" i="1" s="1"/>
  <c r="H273" i="1"/>
  <c r="B274" i="1"/>
  <c r="K274" i="1" s="1"/>
  <c r="H274" i="1"/>
  <c r="B275" i="1"/>
  <c r="K275" i="1" s="1"/>
  <c r="H275" i="1"/>
  <c r="B276" i="1"/>
  <c r="H276" i="1"/>
  <c r="B277" i="1"/>
  <c r="H277" i="1"/>
  <c r="B278" i="1"/>
  <c r="H278" i="1"/>
  <c r="B279" i="1"/>
  <c r="E279" i="1" a="1"/>
  <c r="E279" i="1" s="1"/>
  <c r="H279" i="1"/>
  <c r="B280" i="1"/>
  <c r="K280" i="1" s="1"/>
  <c r="E280" i="1" a="1"/>
  <c r="E280" i="1" s="1"/>
  <c r="H280" i="1"/>
  <c r="B281" i="1"/>
  <c r="L281" i="1" s="1"/>
  <c r="E281" i="1" a="1"/>
  <c r="E281" i="1" s="1"/>
  <c r="H281" i="1"/>
  <c r="B282" i="1"/>
  <c r="H282" i="1"/>
  <c r="B283" i="1"/>
  <c r="K283" i="1" s="1"/>
  <c r="E283" i="1" a="1"/>
  <c r="E283" i="1" s="1"/>
  <c r="H283" i="1"/>
  <c r="B284" i="1"/>
  <c r="K284" i="1" s="1"/>
  <c r="E284" i="1" a="1"/>
  <c r="E284" i="1" s="1"/>
  <c r="H284" i="1"/>
  <c r="B285" i="1"/>
  <c r="K285" i="1" s="1"/>
  <c r="E285" i="1" a="1"/>
  <c r="E285" i="1" s="1"/>
  <c r="H285" i="1"/>
  <c r="B286" i="1"/>
  <c r="H286" i="1"/>
  <c r="B287" i="1"/>
  <c r="K287" i="1" s="1"/>
  <c r="H287" i="1"/>
  <c r="B288" i="1"/>
  <c r="H288" i="1"/>
  <c r="B289" i="1"/>
  <c r="H289" i="1"/>
  <c r="B290" i="1"/>
  <c r="K290" i="1" s="1"/>
  <c r="H290" i="1"/>
  <c r="B291" i="1"/>
  <c r="E291" i="1" a="1"/>
  <c r="E291" i="1" s="1"/>
  <c r="H291" i="1"/>
  <c r="B292" i="1"/>
  <c r="H292" i="1"/>
  <c r="B293" i="1"/>
  <c r="E293" i="1" a="1"/>
  <c r="E293" i="1" s="1"/>
  <c r="H293" i="1"/>
  <c r="B294" i="1"/>
  <c r="K294" i="1" s="1"/>
  <c r="H294" i="1"/>
  <c r="B295" i="1"/>
  <c r="K295" i="1" s="1"/>
  <c r="E295" i="1" a="1"/>
  <c r="E295" i="1" s="1"/>
  <c r="H295" i="1"/>
  <c r="B296" i="1"/>
  <c r="E296" i="1" a="1"/>
  <c r="E296" i="1" s="1"/>
  <c r="H296" i="1"/>
  <c r="B297" i="1"/>
  <c r="K297" i="1" s="1"/>
  <c r="E297" i="1" a="1"/>
  <c r="E297" i="1" s="1"/>
  <c r="H297" i="1"/>
  <c r="B298" i="1"/>
  <c r="K298" i="1" s="1"/>
  <c r="H298" i="1"/>
  <c r="B299" i="1"/>
  <c r="K299" i="1" s="1"/>
  <c r="H299" i="1"/>
  <c r="B300" i="1"/>
  <c r="H300" i="1"/>
  <c r="B301" i="1"/>
  <c r="H301" i="1"/>
  <c r="B302" i="1"/>
  <c r="H302" i="1"/>
  <c r="B303" i="1"/>
  <c r="E303" i="1" a="1"/>
  <c r="E303" i="1" s="1"/>
  <c r="H303" i="1"/>
  <c r="B304" i="1"/>
  <c r="K304" i="1" s="1"/>
  <c r="H304" i="1"/>
  <c r="B305" i="1"/>
  <c r="E305" i="1" a="1"/>
  <c r="E305" i="1" s="1"/>
  <c r="H305" i="1"/>
  <c r="B306" i="1"/>
  <c r="H306" i="1"/>
  <c r="B307" i="1"/>
  <c r="M307" i="1" s="1"/>
  <c r="E307" i="1" a="1"/>
  <c r="E307" i="1" s="1"/>
  <c r="H307" i="1"/>
  <c r="B308" i="1"/>
  <c r="K308" i="1" s="1"/>
  <c r="E308" i="1" a="1"/>
  <c r="E308" i="1" s="1"/>
  <c r="H308" i="1"/>
  <c r="B309" i="1"/>
  <c r="K309" i="1" s="1"/>
  <c r="E309" i="1" a="1"/>
  <c r="E309" i="1" s="1"/>
  <c r="H309" i="1"/>
  <c r="B310" i="1"/>
  <c r="H310" i="1"/>
  <c r="B311" i="1"/>
  <c r="K311" i="1" s="1"/>
  <c r="H311" i="1"/>
  <c r="B312" i="1"/>
  <c r="H312" i="1"/>
  <c r="B313" i="1"/>
  <c r="H313" i="1"/>
  <c r="B314" i="1"/>
  <c r="K314" i="1" s="1"/>
  <c r="H314" i="1"/>
  <c r="B315" i="1"/>
  <c r="E315" i="1" a="1"/>
  <c r="E315" i="1" s="1"/>
  <c r="H315" i="1"/>
  <c r="B316" i="1"/>
  <c r="H316" i="1"/>
  <c r="B317" i="1"/>
  <c r="E317" i="1" a="1"/>
  <c r="E317" i="1" s="1"/>
  <c r="H317" i="1"/>
  <c r="B318" i="1"/>
  <c r="K318" i="1" s="1"/>
  <c r="H318" i="1"/>
  <c r="B319" i="1"/>
  <c r="K319" i="1" s="1"/>
  <c r="E319" i="1" a="1"/>
  <c r="E319" i="1" s="1"/>
  <c r="H319" i="1"/>
  <c r="B320" i="1"/>
  <c r="E320" i="1" a="1"/>
  <c r="E320" i="1" s="1"/>
  <c r="H320" i="1"/>
  <c r="B321" i="1"/>
  <c r="K321" i="1" s="1"/>
  <c r="E321" i="1" a="1"/>
  <c r="E321" i="1" s="1"/>
  <c r="H321" i="1"/>
  <c r="B322" i="1"/>
  <c r="K322" i="1" s="1"/>
  <c r="H322" i="1"/>
  <c r="B323" i="1"/>
  <c r="K323" i="1" s="1"/>
  <c r="H323" i="1"/>
  <c r="B324" i="1"/>
  <c r="H324" i="1"/>
  <c r="B325" i="1"/>
  <c r="H325" i="1"/>
  <c r="B326" i="1"/>
  <c r="H326" i="1"/>
  <c r="B327" i="1"/>
  <c r="E327" i="1" a="1"/>
  <c r="E327" i="1" s="1"/>
  <c r="H327" i="1"/>
  <c r="B328" i="1"/>
  <c r="K328" i="1" s="1"/>
  <c r="H328" i="1"/>
  <c r="B329" i="1"/>
  <c r="E329" i="1" a="1"/>
  <c r="E329" i="1" s="1"/>
  <c r="H329" i="1"/>
  <c r="B330" i="1"/>
  <c r="H330" i="1"/>
  <c r="B331" i="1"/>
  <c r="E331" i="1" a="1"/>
  <c r="E331" i="1" s="1"/>
  <c r="H331" i="1"/>
  <c r="B332" i="1"/>
  <c r="K332" i="1" s="1"/>
  <c r="E332" i="1" a="1"/>
  <c r="E332" i="1" s="1"/>
  <c r="H332" i="1"/>
  <c r="B333" i="1"/>
  <c r="K333" i="1" s="1"/>
  <c r="E333" i="1" a="1"/>
  <c r="E333" i="1" s="1"/>
  <c r="H333" i="1"/>
  <c r="B334" i="1"/>
  <c r="H334" i="1"/>
  <c r="B335" i="1"/>
  <c r="K335" i="1" s="1"/>
  <c r="H335" i="1"/>
  <c r="B336" i="1"/>
  <c r="H336" i="1"/>
  <c r="B337" i="1"/>
  <c r="H337" i="1"/>
  <c r="B338" i="1"/>
  <c r="K338" i="1" s="1"/>
  <c r="H338" i="1"/>
  <c r="B339" i="1"/>
  <c r="E339" i="1" a="1"/>
  <c r="E339" i="1" s="1"/>
  <c r="H339" i="1"/>
  <c r="B340" i="1"/>
  <c r="H340" i="1"/>
  <c r="B341" i="1"/>
  <c r="E341" i="1" a="1"/>
  <c r="E341" i="1" s="1"/>
  <c r="H341" i="1"/>
  <c r="B342" i="1"/>
  <c r="K342" i="1" s="1"/>
  <c r="H342" i="1"/>
  <c r="B343" i="1"/>
  <c r="K343" i="1" s="1"/>
  <c r="E343" i="1" a="1"/>
  <c r="E343" i="1" s="1"/>
  <c r="H343" i="1"/>
  <c r="B344" i="1"/>
  <c r="E344" i="1" a="1"/>
  <c r="E344" i="1" s="1"/>
  <c r="H344" i="1"/>
  <c r="B345" i="1"/>
  <c r="K345" i="1" s="1"/>
  <c r="E345" i="1" a="1"/>
  <c r="E345" i="1" s="1"/>
  <c r="H345" i="1"/>
  <c r="B346" i="1"/>
  <c r="K346" i="1" s="1"/>
  <c r="H346" i="1"/>
  <c r="B347" i="1"/>
  <c r="K347" i="1" s="1"/>
  <c r="E347" i="1" a="1"/>
  <c r="E347" i="1" s="1"/>
  <c r="H347" i="1"/>
  <c r="B348" i="1"/>
  <c r="H348" i="1"/>
  <c r="B349" i="1"/>
  <c r="H349" i="1"/>
  <c r="B350" i="1"/>
  <c r="H350" i="1"/>
  <c r="B351" i="1"/>
  <c r="E351" i="1" a="1"/>
  <c r="E351" i="1" s="1"/>
  <c r="H351" i="1"/>
  <c r="B352" i="1"/>
  <c r="K352" i="1" s="1"/>
  <c r="H352" i="1"/>
  <c r="B353" i="1"/>
  <c r="E353" i="1" a="1"/>
  <c r="E353" i="1" s="1"/>
  <c r="H353" i="1"/>
  <c r="B354" i="1"/>
  <c r="H354" i="1"/>
  <c r="B355" i="1"/>
  <c r="M355" i="1" s="1"/>
  <c r="E355" i="1" a="1"/>
  <c r="E355" i="1" s="1"/>
  <c r="H355" i="1"/>
  <c r="B356" i="1"/>
  <c r="K356" i="1" s="1"/>
  <c r="E356" i="1" a="1"/>
  <c r="E356" i="1" s="1"/>
  <c r="H356" i="1"/>
  <c r="B357" i="1"/>
  <c r="K357" i="1" s="1"/>
  <c r="E357" i="1" a="1"/>
  <c r="E357" i="1" s="1"/>
  <c r="H357" i="1"/>
  <c r="B358" i="1"/>
  <c r="H358" i="1"/>
  <c r="B359" i="1"/>
  <c r="K359" i="1" s="1"/>
  <c r="E359" i="1" a="1"/>
  <c r="E359" i="1" s="1"/>
  <c r="H359" i="1"/>
  <c r="B360" i="1"/>
  <c r="H360" i="1"/>
  <c r="B361" i="1"/>
  <c r="H361" i="1"/>
  <c r="B362" i="1"/>
  <c r="K362" i="1" s="1"/>
  <c r="H362" i="1"/>
  <c r="B363" i="1"/>
  <c r="E363" i="1" a="1"/>
  <c r="E363" i="1" s="1"/>
  <c r="H363" i="1"/>
  <c r="B364" i="1"/>
  <c r="H364" i="1"/>
  <c r="B365" i="1"/>
  <c r="E365" i="1" a="1"/>
  <c r="E365" i="1" s="1"/>
  <c r="H365" i="1"/>
  <c r="B366" i="1"/>
  <c r="K366" i="1" s="1"/>
  <c r="H366" i="1"/>
  <c r="B367" i="1"/>
  <c r="E367" i="1" a="1"/>
  <c r="E367" i="1" s="1"/>
  <c r="H367" i="1"/>
  <c r="B368" i="1"/>
  <c r="E368" i="1" a="1"/>
  <c r="E368" i="1" s="1"/>
  <c r="H368" i="1"/>
  <c r="B369" i="1"/>
  <c r="E369" i="1" a="1"/>
  <c r="E369" i="1" s="1"/>
  <c r="H369" i="1"/>
  <c r="B370" i="1"/>
  <c r="H370" i="1"/>
  <c r="B371" i="1"/>
  <c r="K371" i="1" s="1"/>
  <c r="E371" i="1" a="1"/>
  <c r="E371" i="1" s="1"/>
  <c r="H371" i="1"/>
  <c r="B372" i="1"/>
  <c r="H372" i="1"/>
  <c r="B373" i="1"/>
  <c r="H373" i="1"/>
  <c r="B374" i="1"/>
  <c r="H374" i="1"/>
  <c r="B375" i="1"/>
  <c r="K375" i="1" s="1"/>
  <c r="E375" i="1" a="1"/>
  <c r="E375" i="1" s="1"/>
  <c r="H375" i="1"/>
  <c r="B376" i="1"/>
  <c r="H376" i="1"/>
  <c r="B377" i="1"/>
  <c r="E377" i="1" a="1"/>
  <c r="E377" i="1" s="1"/>
  <c r="H377" i="1"/>
  <c r="B378" i="1"/>
  <c r="K378" i="1" s="1"/>
  <c r="H378" i="1"/>
  <c r="B379" i="1"/>
  <c r="K379" i="1" s="1"/>
  <c r="E379" i="1" a="1"/>
  <c r="E379" i="1" s="1"/>
  <c r="H379" i="1"/>
  <c r="B380" i="1"/>
  <c r="K380" i="1" s="1"/>
  <c r="E380" i="1" a="1"/>
  <c r="E380" i="1" s="1"/>
  <c r="H380" i="1"/>
  <c r="B381" i="1"/>
  <c r="E381" i="1" a="1"/>
  <c r="E381" i="1" s="1"/>
  <c r="H381" i="1"/>
  <c r="B382" i="1"/>
  <c r="K382" i="1" s="1"/>
  <c r="H382" i="1"/>
  <c r="B383" i="1"/>
  <c r="K383" i="1" s="1"/>
  <c r="H383" i="1"/>
  <c r="B384" i="1"/>
  <c r="H384" i="1"/>
  <c r="B385" i="1"/>
  <c r="H385" i="1"/>
  <c r="B386" i="1"/>
  <c r="H386" i="1"/>
  <c r="B387" i="1"/>
  <c r="E387" i="1" a="1"/>
  <c r="E387" i="1" s="1"/>
  <c r="H387" i="1"/>
  <c r="B388" i="1"/>
  <c r="H388" i="1"/>
  <c r="B389" i="1"/>
  <c r="K389" i="1" s="1"/>
  <c r="E389" i="1" a="1"/>
  <c r="E389" i="1" s="1"/>
  <c r="H389" i="1"/>
  <c r="B390" i="1"/>
  <c r="H390" i="1"/>
  <c r="B391" i="1"/>
  <c r="E391" i="1" a="1"/>
  <c r="E391" i="1" s="1"/>
  <c r="H391" i="1"/>
  <c r="B392" i="1"/>
  <c r="K392" i="1" s="1"/>
  <c r="E392" i="1" a="1"/>
  <c r="E392" i="1" s="1"/>
  <c r="H392" i="1"/>
  <c r="B393" i="1"/>
  <c r="K393" i="1" s="1"/>
  <c r="E393" i="1" a="1"/>
  <c r="E393" i="1" s="1"/>
  <c r="H393" i="1"/>
  <c r="B394" i="1"/>
  <c r="K394" i="1" s="1"/>
  <c r="H394" i="1"/>
  <c r="B395" i="1"/>
  <c r="K395" i="1" s="1"/>
  <c r="H395" i="1"/>
  <c r="B396" i="1"/>
  <c r="H396" i="1"/>
  <c r="B397" i="1"/>
  <c r="H397" i="1"/>
  <c r="B398" i="1"/>
  <c r="H398" i="1"/>
  <c r="B399" i="1"/>
  <c r="K399" i="1" s="1"/>
  <c r="E399" i="1" a="1"/>
  <c r="E399" i="1" s="1"/>
  <c r="H399" i="1"/>
  <c r="B400" i="1"/>
  <c r="H400" i="1"/>
  <c r="B401" i="1"/>
  <c r="E401" i="1" a="1"/>
  <c r="E401" i="1" s="1"/>
  <c r="H401" i="1"/>
  <c r="B402" i="1"/>
  <c r="K402" i="1" s="1"/>
  <c r="H402" i="1"/>
  <c r="B403" i="1"/>
  <c r="K403" i="1" s="1"/>
  <c r="E403" i="1" a="1"/>
  <c r="E403" i="1" s="1"/>
  <c r="H403" i="1"/>
  <c r="B404" i="1"/>
  <c r="K404" i="1" s="1"/>
  <c r="E404" i="1" a="1"/>
  <c r="E404" i="1" s="1"/>
  <c r="H404" i="1"/>
  <c r="B405" i="1"/>
  <c r="E405" i="1" a="1"/>
  <c r="E405" i="1" s="1"/>
  <c r="H405" i="1"/>
  <c r="B406" i="1"/>
  <c r="K406" i="1" s="1"/>
  <c r="H406" i="1"/>
  <c r="B407" i="1"/>
  <c r="K407" i="1" s="1"/>
  <c r="H407" i="1"/>
  <c r="B408" i="1"/>
  <c r="H408" i="1"/>
  <c r="B409" i="1"/>
  <c r="H409" i="1"/>
  <c r="B410" i="1"/>
  <c r="H410" i="1"/>
  <c r="B411" i="1"/>
  <c r="E411" i="1" a="1"/>
  <c r="E411" i="1" s="1"/>
  <c r="H411" i="1"/>
  <c r="B412" i="1"/>
  <c r="K412" i="1" s="1"/>
  <c r="E412" i="1" a="1"/>
  <c r="E412" i="1" s="1"/>
  <c r="H412" i="1"/>
  <c r="B413" i="1"/>
  <c r="K413" i="1" s="1"/>
  <c r="E413" i="1" a="1"/>
  <c r="E413" i="1" s="1"/>
  <c r="H413" i="1"/>
  <c r="B414" i="1"/>
  <c r="H414" i="1"/>
  <c r="B415" i="1"/>
  <c r="E415" i="1" a="1"/>
  <c r="E415" i="1" s="1"/>
  <c r="H415" i="1"/>
  <c r="B416" i="1"/>
  <c r="K416" i="1" s="1"/>
  <c r="E416" i="1" a="1"/>
  <c r="E416" i="1" s="1"/>
  <c r="H416" i="1"/>
  <c r="B417" i="1"/>
  <c r="K417" i="1" s="1"/>
  <c r="E417" i="1" a="1"/>
  <c r="E417" i="1" s="1"/>
  <c r="H417" i="1"/>
  <c r="B418" i="1"/>
  <c r="H418" i="1"/>
  <c r="B419" i="1"/>
  <c r="K419" i="1" s="1"/>
  <c r="H419" i="1"/>
  <c r="B420" i="1"/>
  <c r="H420" i="1"/>
  <c r="B421" i="1"/>
  <c r="H421" i="1"/>
  <c r="B422" i="1"/>
  <c r="K422" i="1" s="1"/>
  <c r="H422" i="1"/>
  <c r="B423" i="1"/>
  <c r="E423" i="1" a="1"/>
  <c r="E423" i="1" s="1"/>
  <c r="H423" i="1"/>
  <c r="B424" i="1"/>
  <c r="H424" i="1"/>
  <c r="B425" i="1"/>
  <c r="E425" i="1" a="1"/>
  <c r="E425" i="1" s="1"/>
  <c r="H425" i="1"/>
  <c r="B426" i="1"/>
  <c r="K426" i="1" s="1"/>
  <c r="H426" i="1"/>
  <c r="B427" i="1"/>
  <c r="K427" i="1" s="1"/>
  <c r="E427" i="1" a="1"/>
  <c r="E427" i="1" s="1"/>
  <c r="H427" i="1"/>
  <c r="B428" i="1"/>
  <c r="E428" i="1" a="1"/>
  <c r="E428" i="1" s="1"/>
  <c r="H428" i="1"/>
  <c r="B429" i="1"/>
  <c r="K429" i="1" s="1"/>
  <c r="E429" i="1" a="1"/>
  <c r="E429" i="1" s="1"/>
  <c r="H429" i="1"/>
  <c r="B430" i="1"/>
  <c r="K430" i="1" s="1"/>
  <c r="H430" i="1"/>
  <c r="B431" i="1"/>
  <c r="K431" i="1" s="1"/>
  <c r="H431" i="1"/>
  <c r="B432" i="1"/>
  <c r="H432" i="1"/>
  <c r="B433" i="1"/>
  <c r="H433" i="1"/>
  <c r="B434" i="1"/>
  <c r="H434" i="1"/>
  <c r="B435" i="1"/>
  <c r="E435" i="1" a="1"/>
  <c r="E435" i="1" s="1"/>
  <c r="H435" i="1"/>
  <c r="B436" i="1"/>
  <c r="K436" i="1" s="1"/>
  <c r="H436" i="1"/>
  <c r="B437" i="1"/>
  <c r="L437" i="1" s="1"/>
  <c r="E437" i="1" a="1"/>
  <c r="E437" i="1" s="1"/>
  <c r="H437" i="1"/>
  <c r="B438" i="1"/>
  <c r="H438" i="1"/>
  <c r="B439" i="1"/>
  <c r="M439" i="1" s="1"/>
  <c r="E439" i="1" a="1"/>
  <c r="E439" i="1" s="1"/>
  <c r="H439" i="1"/>
  <c r="B440" i="1"/>
  <c r="K440" i="1" s="1"/>
  <c r="E440" i="1" a="1"/>
  <c r="E440" i="1" s="1"/>
  <c r="H440" i="1"/>
  <c r="B441" i="1"/>
  <c r="K441" i="1" s="1"/>
  <c r="E441" i="1" a="1"/>
  <c r="E441" i="1" s="1"/>
  <c r="H441" i="1"/>
  <c r="B442" i="1"/>
  <c r="H442" i="1"/>
  <c r="B443" i="1"/>
  <c r="K443" i="1" s="1"/>
  <c r="H443" i="1"/>
  <c r="B444" i="1"/>
  <c r="H444" i="1"/>
  <c r="B445" i="1"/>
  <c r="H445" i="1"/>
  <c r="B446" i="1"/>
  <c r="K446" i="1" s="1"/>
  <c r="H446" i="1"/>
  <c r="B447" i="1"/>
  <c r="E447" i="1" a="1"/>
  <c r="E447" i="1" s="1"/>
  <c r="H447" i="1"/>
  <c r="B448" i="1"/>
  <c r="H448" i="1"/>
  <c r="B449" i="1"/>
  <c r="E449" i="1" a="1"/>
  <c r="E449" i="1" s="1"/>
  <c r="H449" i="1"/>
  <c r="B450" i="1"/>
  <c r="K450" i="1" s="1"/>
  <c r="H450" i="1"/>
  <c r="B451" i="1"/>
  <c r="K451" i="1" s="1"/>
  <c r="E451" i="1" a="1"/>
  <c r="E451" i="1" s="1"/>
  <c r="H451" i="1"/>
  <c r="B452" i="1"/>
  <c r="E452" i="1" a="1"/>
  <c r="E452" i="1" s="1"/>
  <c r="H452" i="1"/>
  <c r="B453" i="1"/>
  <c r="K453" i="1" s="1"/>
  <c r="E453" i="1" a="1"/>
  <c r="E453" i="1" s="1"/>
  <c r="H453" i="1"/>
  <c r="B454" i="1"/>
  <c r="K454" i="1" s="1"/>
  <c r="H454" i="1"/>
  <c r="B455" i="1"/>
  <c r="K455" i="1" s="1"/>
  <c r="H455" i="1"/>
  <c r="B456" i="1"/>
  <c r="H456" i="1"/>
  <c r="B457" i="1"/>
  <c r="H457" i="1"/>
  <c r="B458" i="1"/>
  <c r="H458" i="1"/>
  <c r="B459" i="1"/>
  <c r="E459" i="1" a="1"/>
  <c r="E459" i="1" s="1"/>
  <c r="H459" i="1"/>
  <c r="B460" i="1"/>
  <c r="K460" i="1" s="1"/>
  <c r="H460" i="1"/>
  <c r="B461" i="1"/>
  <c r="K461" i="1" s="1"/>
  <c r="E461" i="1" a="1"/>
  <c r="E461" i="1" s="1"/>
  <c r="H461" i="1"/>
  <c r="B462" i="1"/>
  <c r="H462" i="1"/>
  <c r="B463" i="1"/>
  <c r="E463" i="1" a="1"/>
  <c r="E463" i="1" s="1"/>
  <c r="H463" i="1"/>
  <c r="B464" i="1"/>
  <c r="K464" i="1" s="1"/>
  <c r="E464" i="1" a="1"/>
  <c r="E464" i="1" s="1"/>
  <c r="H464" i="1"/>
  <c r="B465" i="1"/>
  <c r="K465" i="1" s="1"/>
  <c r="E465" i="1" a="1"/>
  <c r="E465" i="1" s="1"/>
  <c r="H465" i="1"/>
  <c r="B466" i="1"/>
  <c r="K466" i="1" s="1"/>
  <c r="H466" i="1"/>
  <c r="B467" i="1"/>
  <c r="K467" i="1" s="1"/>
  <c r="H467" i="1"/>
  <c r="B468" i="1"/>
  <c r="H468" i="1"/>
  <c r="B469" i="1"/>
  <c r="H469" i="1"/>
  <c r="B470" i="1"/>
  <c r="H470" i="1"/>
  <c r="B471" i="1"/>
  <c r="K471" i="1" s="1"/>
  <c r="E471" i="1" a="1"/>
  <c r="E471" i="1" s="1"/>
  <c r="H471" i="1"/>
  <c r="B472" i="1"/>
  <c r="H472" i="1"/>
  <c r="B473" i="1"/>
  <c r="E473" i="1" a="1"/>
  <c r="E473" i="1" s="1"/>
  <c r="H473" i="1"/>
  <c r="B474" i="1"/>
  <c r="K474" i="1" s="1"/>
  <c r="H474" i="1"/>
  <c r="B475" i="1"/>
  <c r="K475" i="1" s="1"/>
  <c r="E475" i="1" a="1"/>
  <c r="E475" i="1" s="1"/>
  <c r="H475" i="1"/>
  <c r="B476" i="1"/>
  <c r="E476" i="1" a="1"/>
  <c r="E476" i="1" s="1"/>
  <c r="H476" i="1"/>
  <c r="B477" i="1"/>
  <c r="K477" i="1" s="1"/>
  <c r="E477" i="1" a="1"/>
  <c r="E477" i="1" s="1"/>
  <c r="H477" i="1"/>
  <c r="B478" i="1"/>
  <c r="K478" i="1" s="1"/>
  <c r="H478" i="1"/>
  <c r="B479" i="1"/>
  <c r="K479" i="1" s="1"/>
  <c r="H479" i="1"/>
  <c r="B480" i="1"/>
  <c r="H480" i="1"/>
  <c r="B481" i="1"/>
  <c r="H481" i="1"/>
  <c r="B482" i="1"/>
  <c r="H482" i="1"/>
  <c r="B483" i="1"/>
  <c r="E483" i="1" a="1"/>
  <c r="E483" i="1" s="1"/>
  <c r="H483" i="1"/>
  <c r="B484" i="1"/>
  <c r="K484" i="1" s="1"/>
  <c r="H484" i="1"/>
  <c r="B485" i="1"/>
  <c r="E485" i="1" a="1"/>
  <c r="E485" i="1" s="1"/>
  <c r="H485" i="1"/>
  <c r="B486" i="1"/>
  <c r="H486" i="1"/>
  <c r="B487" i="1"/>
  <c r="E487" i="1" a="1"/>
  <c r="E487" i="1" s="1"/>
  <c r="H487" i="1"/>
  <c r="B488" i="1"/>
  <c r="K488" i="1" s="1"/>
  <c r="E488" i="1" a="1"/>
  <c r="E488" i="1" s="1"/>
  <c r="H488" i="1"/>
  <c r="B489" i="1"/>
  <c r="K489" i="1" s="1"/>
  <c r="E489" i="1" a="1"/>
  <c r="E489" i="1" s="1"/>
  <c r="H489" i="1"/>
  <c r="B490" i="1"/>
  <c r="H490" i="1"/>
  <c r="B491" i="1"/>
  <c r="K491" i="1" s="1"/>
  <c r="E491" i="1" a="1"/>
  <c r="E491" i="1" s="1"/>
  <c r="H491" i="1"/>
  <c r="B492" i="1"/>
  <c r="H492" i="1"/>
  <c r="B493" i="1"/>
  <c r="H493" i="1"/>
  <c r="B494" i="1"/>
  <c r="K494" i="1" s="1"/>
  <c r="H494" i="1"/>
  <c r="B495" i="1"/>
  <c r="E495" i="1" a="1"/>
  <c r="E495" i="1" s="1"/>
  <c r="H495" i="1"/>
  <c r="B496" i="1"/>
  <c r="H496" i="1"/>
  <c r="B497" i="1"/>
  <c r="E497" i="1" a="1"/>
  <c r="E497" i="1" s="1"/>
  <c r="H497" i="1"/>
  <c r="B498" i="1"/>
  <c r="K498" i="1" s="1"/>
  <c r="H498" i="1"/>
  <c r="B499" i="1"/>
  <c r="K499" i="1" s="1"/>
  <c r="E499" i="1" a="1"/>
  <c r="E499" i="1" s="1"/>
  <c r="H499" i="1"/>
  <c r="B500" i="1"/>
  <c r="E500" i="1" a="1"/>
  <c r="E500" i="1" s="1"/>
  <c r="H500" i="1"/>
  <c r="B501" i="1"/>
  <c r="K501" i="1" s="1"/>
  <c r="E501" i="1" a="1"/>
  <c r="E501" i="1" s="1"/>
  <c r="H501" i="1"/>
  <c r="B502" i="1"/>
  <c r="K502" i="1" s="1"/>
  <c r="H502" i="1"/>
  <c r="B503" i="1"/>
  <c r="K503" i="1" s="1"/>
  <c r="E503" i="1" a="1"/>
  <c r="E503" i="1" s="1"/>
  <c r="H503" i="1"/>
  <c r="B504" i="1"/>
  <c r="H504" i="1"/>
  <c r="B505" i="1"/>
  <c r="H505" i="1"/>
  <c r="B506" i="1"/>
  <c r="H506" i="1"/>
  <c r="B507" i="1"/>
  <c r="E507" i="1" a="1"/>
  <c r="E507" i="1" s="1"/>
  <c r="H507" i="1"/>
  <c r="B508" i="1"/>
  <c r="K508" i="1" s="1"/>
  <c r="H508" i="1"/>
  <c r="B509" i="1"/>
  <c r="E509" i="1" a="1"/>
  <c r="E509" i="1" s="1"/>
  <c r="H509" i="1"/>
  <c r="B510" i="1"/>
  <c r="H510" i="1"/>
  <c r="B511" i="1"/>
  <c r="M511" i="1" s="1"/>
  <c r="E511" i="1" a="1"/>
  <c r="E511" i="1" s="1"/>
  <c r="H511" i="1"/>
  <c r="B512" i="1"/>
  <c r="K512" i="1" s="1"/>
  <c r="E512" i="1" a="1"/>
  <c r="E512" i="1" s="1"/>
  <c r="H512" i="1"/>
  <c r="B513" i="1"/>
  <c r="K513" i="1" s="1"/>
  <c r="E513" i="1" a="1"/>
  <c r="E513" i="1" s="1"/>
  <c r="H513" i="1"/>
  <c r="B514" i="1"/>
  <c r="H514" i="1"/>
  <c r="B515" i="1"/>
  <c r="K515" i="1" s="1"/>
  <c r="E515" i="1" a="1"/>
  <c r="E515" i="1" s="1"/>
  <c r="H515" i="1"/>
  <c r="B516" i="1"/>
  <c r="H516" i="1"/>
  <c r="B517" i="1"/>
  <c r="H517" i="1"/>
  <c r="B518" i="1"/>
  <c r="H518" i="1"/>
  <c r="B519" i="1"/>
  <c r="K519" i="1" s="1"/>
  <c r="E519" i="1" a="1"/>
  <c r="E519" i="1" s="1"/>
  <c r="H519" i="1"/>
  <c r="B520" i="1"/>
  <c r="H520" i="1"/>
  <c r="B521" i="1"/>
  <c r="E521" i="1" a="1"/>
  <c r="E521" i="1" s="1"/>
  <c r="H521" i="1"/>
  <c r="B522" i="1"/>
  <c r="K522" i="1" s="1"/>
  <c r="H522" i="1"/>
  <c r="B523" i="1"/>
  <c r="K523" i="1" s="1"/>
  <c r="E523" i="1" a="1"/>
  <c r="E523" i="1" s="1"/>
  <c r="H523" i="1"/>
  <c r="B524" i="1"/>
  <c r="K524" i="1" s="1"/>
  <c r="E524" i="1" a="1"/>
  <c r="E524" i="1" s="1"/>
  <c r="H524" i="1"/>
  <c r="B525" i="1"/>
  <c r="E525" i="1" a="1"/>
  <c r="E525" i="1" s="1"/>
  <c r="H525" i="1"/>
  <c r="B526" i="1"/>
  <c r="K526" i="1" s="1"/>
  <c r="H526" i="1"/>
  <c r="B527" i="1"/>
  <c r="K527" i="1" s="1"/>
  <c r="H527" i="1"/>
  <c r="B528" i="1"/>
  <c r="H528" i="1"/>
  <c r="B529" i="1"/>
  <c r="H529" i="1"/>
  <c r="B530" i="1"/>
  <c r="H530" i="1"/>
  <c r="B531" i="1"/>
  <c r="E531" i="1" a="1"/>
  <c r="E531" i="1" s="1"/>
  <c r="H531" i="1"/>
  <c r="B532" i="1"/>
  <c r="H532" i="1"/>
  <c r="B533" i="1"/>
  <c r="K533" i="1" s="1"/>
  <c r="E533" i="1" a="1"/>
  <c r="E533" i="1" s="1"/>
  <c r="H533" i="1"/>
  <c r="B534" i="1"/>
  <c r="K534" i="1" s="1"/>
  <c r="H534" i="1"/>
  <c r="B535" i="1"/>
  <c r="M535" i="1" s="1"/>
  <c r="E535" i="1" a="1"/>
  <c r="E535" i="1" s="1"/>
  <c r="H535" i="1"/>
  <c r="B536" i="1"/>
  <c r="E536" i="1" a="1"/>
  <c r="E536" i="1" s="1"/>
  <c r="H536" i="1"/>
  <c r="B537" i="1"/>
  <c r="K537" i="1" s="1"/>
  <c r="E537" i="1" a="1"/>
  <c r="E537" i="1" s="1"/>
  <c r="H537" i="1"/>
  <c r="B538" i="1"/>
  <c r="H538" i="1"/>
  <c r="B539" i="1"/>
  <c r="K539" i="1" s="1"/>
  <c r="H539" i="1"/>
  <c r="B540" i="1"/>
  <c r="H540" i="1"/>
  <c r="B541" i="1"/>
  <c r="H541" i="1"/>
  <c r="B542" i="1"/>
  <c r="H542" i="1"/>
  <c r="B543" i="1"/>
  <c r="E543" i="1" a="1"/>
  <c r="E543" i="1" s="1"/>
  <c r="H543" i="1"/>
  <c r="B544" i="1"/>
  <c r="K544" i="1" s="1"/>
  <c r="H544" i="1"/>
  <c r="B545" i="1"/>
  <c r="L545" i="1" s="1"/>
  <c r="E545" i="1" a="1"/>
  <c r="E545" i="1" s="1"/>
  <c r="H545" i="1"/>
  <c r="B546" i="1"/>
  <c r="H546" i="1"/>
  <c r="B547" i="1"/>
  <c r="K547" i="1" s="1"/>
  <c r="E547" i="1" a="1"/>
  <c r="E547" i="1" s="1"/>
  <c r="H547" i="1"/>
  <c r="B548" i="1"/>
  <c r="K548" i="1" s="1"/>
  <c r="E548" i="1" a="1"/>
  <c r="E548" i="1" s="1"/>
  <c r="H548" i="1"/>
  <c r="B549" i="1"/>
  <c r="K549" i="1" s="1"/>
  <c r="E549" i="1" a="1"/>
  <c r="E549" i="1" s="1"/>
  <c r="H549" i="1"/>
  <c r="B550" i="1"/>
  <c r="H550" i="1"/>
  <c r="B551" i="1"/>
  <c r="K551" i="1" s="1"/>
  <c r="H551" i="1"/>
  <c r="B552" i="1"/>
  <c r="H552" i="1"/>
  <c r="B553" i="1"/>
  <c r="H553" i="1"/>
  <c r="B554" i="1"/>
  <c r="K554" i="1" s="1"/>
  <c r="H554" i="1"/>
  <c r="B555" i="1"/>
  <c r="E555" i="1" a="1"/>
  <c r="E555" i="1" s="1"/>
  <c r="H555" i="1"/>
  <c r="B556" i="1"/>
  <c r="H556" i="1"/>
  <c r="B557" i="1"/>
  <c r="E557" i="1" a="1"/>
  <c r="E557" i="1" s="1"/>
  <c r="H557" i="1"/>
  <c r="B558" i="1"/>
  <c r="K558" i="1" s="1"/>
  <c r="H558" i="1"/>
  <c r="B559" i="1"/>
  <c r="K559" i="1" s="1"/>
  <c r="E559" i="1" a="1"/>
  <c r="E559" i="1" s="1"/>
  <c r="H559" i="1"/>
  <c r="B560" i="1"/>
  <c r="K560" i="1" s="1"/>
  <c r="E560" i="1" a="1"/>
  <c r="E560" i="1" s="1"/>
  <c r="H560" i="1"/>
  <c r="B561" i="1"/>
  <c r="E561" i="1" a="1"/>
  <c r="E561" i="1" s="1"/>
  <c r="H561" i="1"/>
  <c r="B562" i="1"/>
  <c r="K562" i="1" s="1"/>
  <c r="H562" i="1"/>
  <c r="B563" i="1"/>
  <c r="K563" i="1" s="1"/>
  <c r="H563" i="1"/>
  <c r="B564" i="1"/>
  <c r="H564" i="1"/>
  <c r="B565" i="1"/>
  <c r="H565" i="1"/>
  <c r="B566" i="1"/>
  <c r="K566" i="1" s="1"/>
  <c r="H566" i="1"/>
  <c r="B567" i="1"/>
  <c r="E567" i="1" a="1"/>
  <c r="E567" i="1" s="1"/>
  <c r="H567" i="1"/>
  <c r="B568" i="1"/>
  <c r="H568" i="1"/>
  <c r="B569" i="1"/>
  <c r="L569" i="1" s="1"/>
  <c r="E569" i="1" a="1"/>
  <c r="E569" i="1" s="1"/>
  <c r="H569" i="1"/>
  <c r="B570" i="1"/>
  <c r="K570" i="1" s="1"/>
  <c r="H570" i="1"/>
  <c r="B571" i="1"/>
  <c r="K571" i="1" s="1"/>
  <c r="E571" i="1" a="1"/>
  <c r="E571" i="1" s="1"/>
  <c r="H571" i="1"/>
  <c r="B572" i="1"/>
  <c r="K572" i="1" s="1"/>
  <c r="E572" i="1" a="1"/>
  <c r="E572" i="1" s="1"/>
  <c r="H572" i="1"/>
  <c r="B573" i="1"/>
  <c r="E573" i="1" a="1"/>
  <c r="E573" i="1" s="1"/>
  <c r="H573" i="1"/>
  <c r="B574" i="1"/>
  <c r="K574" i="1" s="1"/>
  <c r="H574" i="1"/>
  <c r="B575" i="1"/>
  <c r="K575" i="1" s="1"/>
  <c r="H575" i="1"/>
  <c r="B576" i="1"/>
  <c r="H576" i="1"/>
  <c r="B577" i="1"/>
  <c r="H577" i="1"/>
  <c r="B578" i="1"/>
  <c r="K578" i="1" s="1"/>
  <c r="H578" i="1"/>
  <c r="B579" i="1"/>
  <c r="E579" i="1" a="1"/>
  <c r="E579" i="1" s="1"/>
  <c r="H579" i="1"/>
  <c r="B580" i="1"/>
  <c r="H580" i="1"/>
  <c r="B581" i="1"/>
  <c r="L581" i="1" s="1"/>
  <c r="E581" i="1" a="1"/>
  <c r="E581" i="1" s="1"/>
  <c r="H581" i="1"/>
  <c r="B582" i="1"/>
  <c r="K582" i="1" s="1"/>
  <c r="H582" i="1"/>
  <c r="B583" i="1"/>
  <c r="K583" i="1" s="1"/>
  <c r="E583" i="1" a="1"/>
  <c r="E583" i="1" s="1"/>
  <c r="H583" i="1"/>
  <c r="B584" i="1"/>
  <c r="K584" i="1" s="1"/>
  <c r="E584" i="1" a="1"/>
  <c r="E584" i="1" s="1"/>
  <c r="H584" i="1"/>
  <c r="B585" i="1"/>
  <c r="E585" i="1" a="1"/>
  <c r="E585" i="1" s="1"/>
  <c r="H585" i="1"/>
  <c r="B586" i="1"/>
  <c r="K586" i="1" s="1"/>
  <c r="H586" i="1"/>
  <c r="B587" i="1"/>
  <c r="K587" i="1" s="1"/>
  <c r="H587" i="1"/>
  <c r="B588" i="1"/>
  <c r="H588" i="1"/>
  <c r="B589" i="1"/>
  <c r="H589" i="1"/>
  <c r="B590" i="1"/>
  <c r="K590" i="1" s="1"/>
  <c r="H590" i="1"/>
  <c r="B591" i="1"/>
  <c r="E591" i="1" a="1"/>
  <c r="E591" i="1" s="1"/>
  <c r="H591" i="1"/>
  <c r="B592" i="1"/>
  <c r="E592" i="1" a="1"/>
  <c r="E592" i="1" s="1"/>
  <c r="H592" i="1"/>
  <c r="B593" i="1"/>
  <c r="E593" i="1" a="1"/>
  <c r="E593" i="1" s="1"/>
  <c r="H593" i="1"/>
  <c r="B594" i="1"/>
  <c r="K594" i="1" s="1"/>
  <c r="H594" i="1"/>
  <c r="B595" i="1"/>
  <c r="K595" i="1" s="1"/>
  <c r="E595" i="1" a="1"/>
  <c r="E595" i="1" s="1"/>
  <c r="H595" i="1"/>
  <c r="B596" i="1"/>
  <c r="K596" i="1" s="1"/>
  <c r="E596" i="1" a="1"/>
  <c r="E596" i="1" s="1"/>
  <c r="H596" i="1"/>
  <c r="B597" i="1"/>
  <c r="E597" i="1" a="1"/>
  <c r="E597" i="1" s="1"/>
  <c r="H597" i="1"/>
  <c r="B598" i="1"/>
  <c r="K598" i="1" s="1"/>
  <c r="H598" i="1"/>
  <c r="B599" i="1"/>
  <c r="K599" i="1" s="1"/>
  <c r="H599" i="1"/>
  <c r="B600" i="1"/>
  <c r="H600" i="1"/>
  <c r="B601" i="1"/>
  <c r="H601" i="1"/>
  <c r="B602" i="1"/>
  <c r="K602" i="1" s="1"/>
  <c r="H602" i="1"/>
  <c r="B603" i="1"/>
  <c r="E603" i="1" a="1"/>
  <c r="E603" i="1" s="1"/>
  <c r="H603" i="1"/>
  <c r="B604" i="1"/>
  <c r="H604" i="1"/>
  <c r="B605" i="1"/>
  <c r="E605" i="1" a="1"/>
  <c r="E605" i="1" s="1"/>
  <c r="H605" i="1"/>
  <c r="B606" i="1"/>
  <c r="K606" i="1" s="1"/>
  <c r="H606" i="1"/>
  <c r="B607" i="1"/>
  <c r="K607" i="1" s="1"/>
  <c r="E607" i="1" a="1"/>
  <c r="E607" i="1" s="1"/>
  <c r="H607" i="1"/>
  <c r="B608" i="1"/>
  <c r="K608" i="1" s="1"/>
  <c r="E608" i="1" a="1"/>
  <c r="E608" i="1" s="1"/>
  <c r="H608" i="1"/>
  <c r="B609" i="1"/>
  <c r="E609" i="1" a="1"/>
  <c r="E609" i="1" s="1"/>
  <c r="H609" i="1"/>
  <c r="B610" i="1"/>
  <c r="K610" i="1" s="1"/>
  <c r="H610" i="1"/>
  <c r="B611" i="1"/>
  <c r="K611" i="1" s="1"/>
  <c r="H611" i="1"/>
  <c r="B612" i="1"/>
  <c r="H612" i="1"/>
  <c r="B613" i="1"/>
  <c r="H613" i="1"/>
  <c r="B614" i="1"/>
  <c r="K614" i="1" s="1"/>
  <c r="H614" i="1"/>
  <c r="B615" i="1"/>
  <c r="E615" i="1" a="1"/>
  <c r="E615" i="1" s="1"/>
  <c r="H615" i="1"/>
  <c r="B616" i="1"/>
  <c r="H616" i="1"/>
  <c r="B617" i="1"/>
  <c r="E617" i="1" a="1"/>
  <c r="E617" i="1" s="1"/>
  <c r="H617" i="1"/>
  <c r="B618" i="1"/>
  <c r="K618" i="1" s="1"/>
  <c r="H618" i="1"/>
  <c r="B619" i="1"/>
  <c r="K619" i="1" s="1"/>
  <c r="E619" i="1" a="1"/>
  <c r="E619" i="1" s="1"/>
  <c r="H619" i="1"/>
  <c r="B620" i="1"/>
  <c r="E620" i="1" a="1"/>
  <c r="E620" i="1" s="1"/>
  <c r="H620" i="1"/>
  <c r="B621" i="1"/>
  <c r="E621" i="1" a="1"/>
  <c r="E621" i="1" s="1"/>
  <c r="H621" i="1"/>
  <c r="B622" i="1"/>
  <c r="K622" i="1" s="1"/>
  <c r="H622" i="1"/>
  <c r="B623" i="1"/>
  <c r="K623" i="1" s="1"/>
  <c r="H623" i="1"/>
  <c r="B624" i="1"/>
  <c r="H624" i="1"/>
  <c r="B625" i="1"/>
  <c r="H625" i="1"/>
  <c r="B626" i="1"/>
  <c r="H626" i="1"/>
  <c r="B627" i="1"/>
  <c r="E627" i="1" a="1"/>
  <c r="E627" i="1" s="1"/>
  <c r="H627" i="1"/>
  <c r="B628" i="1"/>
  <c r="H628" i="1"/>
  <c r="B629" i="1"/>
  <c r="L629" i="1" s="1"/>
  <c r="E629" i="1" a="1"/>
  <c r="E629" i="1" s="1"/>
  <c r="H629" i="1"/>
  <c r="B630" i="1"/>
  <c r="K630" i="1" s="1"/>
  <c r="H630" i="1"/>
  <c r="B631" i="1"/>
  <c r="E631" i="1" a="1"/>
  <c r="E631" i="1" s="1"/>
  <c r="H631" i="1"/>
  <c r="B632" i="1"/>
  <c r="K632" i="1" s="1"/>
  <c r="E632" i="1" a="1"/>
  <c r="E632" i="1" s="1"/>
  <c r="H632" i="1"/>
  <c r="B633" i="1"/>
  <c r="K633" i="1" s="1"/>
  <c r="E633" i="1" a="1"/>
  <c r="E633" i="1" s="1"/>
  <c r="H633" i="1"/>
  <c r="B634" i="1"/>
  <c r="K634" i="1" s="1"/>
  <c r="H634" i="1"/>
  <c r="B635" i="1"/>
  <c r="K635" i="1" s="1"/>
  <c r="E635" i="1" a="1"/>
  <c r="E635" i="1" s="1"/>
  <c r="H635" i="1"/>
  <c r="B636" i="1"/>
  <c r="H636" i="1"/>
  <c r="B637" i="1"/>
  <c r="H637" i="1"/>
  <c r="B638" i="1"/>
  <c r="H638" i="1"/>
  <c r="B639" i="1"/>
  <c r="E639" i="1" a="1"/>
  <c r="E639" i="1" s="1"/>
  <c r="H639" i="1"/>
  <c r="B640" i="1"/>
  <c r="K640" i="1" s="1"/>
  <c r="H640" i="1"/>
  <c r="B641" i="1"/>
  <c r="E641" i="1" a="1"/>
  <c r="E641" i="1" s="1"/>
  <c r="H641" i="1"/>
  <c r="B642" i="1"/>
  <c r="H642" i="1"/>
  <c r="B643" i="1"/>
  <c r="M643" i="1" s="1"/>
  <c r="E643" i="1" a="1"/>
  <c r="E643" i="1" s="1"/>
  <c r="H643" i="1"/>
  <c r="B644" i="1"/>
  <c r="K644" i="1" s="1"/>
  <c r="E644" i="1" a="1"/>
  <c r="E644" i="1" s="1"/>
  <c r="H644" i="1"/>
  <c r="B645" i="1"/>
  <c r="K645" i="1" s="1"/>
  <c r="E645" i="1" a="1"/>
  <c r="E645" i="1" s="1"/>
  <c r="H645" i="1"/>
  <c r="B646" i="1"/>
  <c r="H646" i="1"/>
  <c r="B647" i="1"/>
  <c r="K647" i="1" s="1"/>
  <c r="E647" i="1" a="1"/>
  <c r="E647" i="1" s="1"/>
  <c r="H647" i="1"/>
  <c r="B648" i="1"/>
  <c r="H648" i="1"/>
  <c r="B649" i="1"/>
  <c r="H649" i="1"/>
  <c r="B650" i="1"/>
  <c r="K650" i="1" s="1"/>
  <c r="H650" i="1"/>
  <c r="B651" i="1"/>
  <c r="E651" i="1" a="1"/>
  <c r="E651" i="1" s="1"/>
  <c r="H651" i="1"/>
  <c r="B652" i="1"/>
  <c r="H652" i="1"/>
  <c r="B653" i="1"/>
  <c r="E653" i="1" a="1"/>
  <c r="E653" i="1" s="1"/>
  <c r="H653" i="1"/>
  <c r="B654" i="1"/>
  <c r="K654" i="1" s="1"/>
  <c r="E654" i="1" a="1"/>
  <c r="E654" i="1" s="1"/>
  <c r="H654" i="1"/>
  <c r="B655" i="1"/>
  <c r="M655" i="1" s="1"/>
  <c r="E655" i="1" a="1"/>
  <c r="E655" i="1" s="1"/>
  <c r="H655" i="1"/>
  <c r="B656" i="1"/>
  <c r="E656" i="1" a="1"/>
  <c r="E656" i="1" s="1"/>
  <c r="H656" i="1"/>
  <c r="B657" i="1"/>
  <c r="E657" i="1" a="1"/>
  <c r="E657" i="1" s="1"/>
  <c r="H657" i="1"/>
  <c r="B658" i="1"/>
  <c r="K658" i="1" s="1"/>
  <c r="H658" i="1"/>
  <c r="B659" i="1"/>
  <c r="K659" i="1" s="1"/>
  <c r="E659" i="1" a="1"/>
  <c r="E659" i="1" s="1"/>
  <c r="H659" i="1"/>
  <c r="B660" i="1"/>
  <c r="H660" i="1"/>
  <c r="B661" i="1"/>
  <c r="H661" i="1"/>
  <c r="B662" i="1"/>
  <c r="H662" i="1"/>
  <c r="B663" i="1"/>
  <c r="E663" i="1" a="1"/>
  <c r="E663" i="1" s="1"/>
  <c r="H663" i="1"/>
  <c r="B664" i="1"/>
  <c r="H664" i="1"/>
  <c r="B665" i="1"/>
  <c r="K665" i="1" s="1"/>
  <c r="E665" i="1" a="1"/>
  <c r="E665" i="1" s="1"/>
  <c r="H665" i="1"/>
  <c r="B666" i="1"/>
  <c r="K666" i="1" s="1"/>
  <c r="H666" i="1"/>
  <c r="B667" i="1"/>
  <c r="E667" i="1" a="1"/>
  <c r="E667" i="1" s="1"/>
  <c r="H667" i="1"/>
  <c r="B668" i="1"/>
  <c r="K668" i="1" s="1"/>
  <c r="E668" i="1" a="1"/>
  <c r="E668" i="1" s="1"/>
  <c r="H668" i="1"/>
  <c r="B669" i="1"/>
  <c r="K669" i="1" s="1"/>
  <c r="E669" i="1" a="1"/>
  <c r="E669" i="1" s="1"/>
  <c r="H669" i="1"/>
  <c r="B670" i="1"/>
  <c r="K670" i="1" s="1"/>
  <c r="H670" i="1"/>
  <c r="B671" i="1"/>
  <c r="K671" i="1" s="1"/>
  <c r="H671" i="1"/>
  <c r="B672" i="1"/>
  <c r="H672" i="1"/>
  <c r="B673" i="1"/>
  <c r="H673" i="1"/>
  <c r="B674" i="1"/>
  <c r="H674" i="1"/>
  <c r="B675" i="1"/>
  <c r="E675" i="1" a="1"/>
  <c r="E675" i="1" s="1"/>
  <c r="H675" i="1"/>
  <c r="B676" i="1"/>
  <c r="K676" i="1" s="1"/>
  <c r="H676" i="1"/>
  <c r="B677" i="1"/>
  <c r="L677" i="1" s="1"/>
  <c r="E677" i="1" a="1"/>
  <c r="E677" i="1" s="1"/>
  <c r="H677" i="1"/>
  <c r="B678" i="1"/>
  <c r="H678" i="1"/>
  <c r="B679" i="1"/>
  <c r="K679" i="1" s="1"/>
  <c r="E679" i="1" a="1"/>
  <c r="E679" i="1" s="1"/>
  <c r="H679" i="1"/>
  <c r="B680" i="1"/>
  <c r="K680" i="1" s="1"/>
  <c r="E680" i="1" a="1"/>
  <c r="E680" i="1" s="1"/>
  <c r="H680" i="1"/>
  <c r="B681" i="1"/>
  <c r="K681" i="1" s="1"/>
  <c r="E681" i="1" a="1"/>
  <c r="E681" i="1" s="1"/>
  <c r="H681" i="1"/>
  <c r="B682" i="1"/>
  <c r="H682" i="1"/>
  <c r="B683" i="1"/>
  <c r="K683" i="1" s="1"/>
  <c r="H683" i="1"/>
  <c r="B684" i="1"/>
  <c r="H684" i="1"/>
  <c r="B685" i="1"/>
  <c r="H685" i="1"/>
  <c r="B686" i="1"/>
  <c r="K686" i="1" s="1"/>
  <c r="H686" i="1"/>
  <c r="B687" i="1"/>
  <c r="E687" i="1" a="1"/>
  <c r="E687" i="1" s="1"/>
  <c r="H687" i="1"/>
  <c r="B688" i="1"/>
  <c r="H688" i="1"/>
  <c r="B689" i="1"/>
  <c r="E689" i="1" a="1"/>
  <c r="E689" i="1" s="1"/>
  <c r="H689" i="1"/>
  <c r="B690" i="1"/>
  <c r="K690" i="1" s="1"/>
  <c r="H690" i="1"/>
  <c r="B691" i="1"/>
  <c r="K691" i="1" s="1"/>
  <c r="E691" i="1" a="1"/>
  <c r="E691" i="1" s="1"/>
  <c r="H691" i="1"/>
  <c r="B692" i="1"/>
  <c r="E692" i="1" a="1"/>
  <c r="E692" i="1" s="1"/>
  <c r="H692" i="1"/>
  <c r="B693" i="1"/>
  <c r="E693" i="1" a="1"/>
  <c r="E693" i="1" s="1"/>
  <c r="H693" i="1"/>
  <c r="B694" i="1"/>
  <c r="K694" i="1" s="1"/>
  <c r="H694" i="1"/>
  <c r="B695" i="1"/>
  <c r="K695" i="1" s="1"/>
  <c r="H695" i="1"/>
  <c r="B696" i="1"/>
  <c r="H696" i="1"/>
  <c r="B697" i="1"/>
  <c r="H697" i="1"/>
  <c r="B698" i="1"/>
  <c r="H698" i="1"/>
  <c r="B699" i="1"/>
  <c r="E699" i="1" a="1"/>
  <c r="E699" i="1" s="1"/>
  <c r="H699" i="1"/>
  <c r="B700" i="1"/>
  <c r="H700" i="1"/>
  <c r="B701" i="1"/>
  <c r="K701" i="1" s="1"/>
  <c r="E701" i="1" a="1"/>
  <c r="E701" i="1" s="1"/>
  <c r="H701" i="1"/>
  <c r="B702" i="1"/>
  <c r="K702" i="1" s="1"/>
  <c r="H702" i="1"/>
  <c r="B703" i="1"/>
  <c r="M703" i="1" s="1"/>
  <c r="E703" i="1" a="1"/>
  <c r="E703" i="1" s="1"/>
  <c r="H703" i="1"/>
  <c r="B704" i="1"/>
  <c r="K704" i="1" s="1"/>
  <c r="E704" i="1" a="1"/>
  <c r="E704" i="1" s="1"/>
  <c r="H704" i="1"/>
  <c r="B705" i="1"/>
  <c r="K705" i="1" s="1"/>
  <c r="E705" i="1" a="1"/>
  <c r="E705" i="1" s="1"/>
  <c r="H705" i="1"/>
  <c r="B706" i="1"/>
  <c r="K706" i="1" s="1"/>
  <c r="H706" i="1"/>
  <c r="B707" i="1"/>
  <c r="K707" i="1" s="1"/>
  <c r="H707" i="1"/>
  <c r="B708" i="1"/>
  <c r="H708" i="1"/>
  <c r="B709" i="1"/>
  <c r="H709" i="1"/>
  <c r="B710" i="1"/>
  <c r="H710" i="1"/>
  <c r="B711" i="1"/>
  <c r="K711" i="1" s="1"/>
  <c r="E711" i="1" a="1"/>
  <c r="E711" i="1" s="1"/>
  <c r="H711" i="1"/>
  <c r="B712" i="1"/>
  <c r="H712" i="1"/>
  <c r="B713" i="1"/>
  <c r="L713" i="1" s="1"/>
  <c r="E713" i="1" a="1"/>
  <c r="E713" i="1" s="1"/>
  <c r="H713" i="1"/>
  <c r="B714" i="1"/>
  <c r="H714" i="1"/>
  <c r="B715" i="1"/>
  <c r="K715" i="1" s="1"/>
  <c r="E715" i="1" a="1"/>
  <c r="E715" i="1" s="1"/>
  <c r="H715" i="1"/>
  <c r="B716" i="1"/>
  <c r="K716" i="1" s="1"/>
  <c r="E716" i="1" a="1"/>
  <c r="E716" i="1" s="1"/>
  <c r="H716" i="1"/>
  <c r="B717" i="1"/>
  <c r="K717" i="1" s="1"/>
  <c r="E717" i="1" a="1"/>
  <c r="E717" i="1" s="1"/>
  <c r="H717" i="1"/>
  <c r="B718" i="1"/>
  <c r="K718" i="1" s="1"/>
  <c r="H718" i="1"/>
  <c r="B719" i="1"/>
  <c r="K719" i="1" s="1"/>
  <c r="H719" i="1"/>
  <c r="B720" i="1"/>
  <c r="H720" i="1"/>
  <c r="B721" i="1"/>
  <c r="H721" i="1"/>
  <c r="B722" i="1"/>
  <c r="K722" i="1" s="1"/>
  <c r="E722" i="1" a="1"/>
  <c r="E722" i="1" s="1"/>
  <c r="H722" i="1"/>
  <c r="B723" i="1"/>
  <c r="E723" i="1" a="1"/>
  <c r="E723" i="1" s="1"/>
  <c r="H723" i="1"/>
  <c r="B724" i="1"/>
  <c r="H724" i="1"/>
  <c r="B725" i="1"/>
  <c r="L725" i="1" s="1"/>
  <c r="E725" i="1" a="1"/>
  <c r="E725" i="1" s="1"/>
  <c r="H725" i="1"/>
  <c r="B726" i="1"/>
  <c r="K726" i="1" s="1"/>
  <c r="H726" i="1"/>
  <c r="B727" i="1"/>
  <c r="K727" i="1" s="1"/>
  <c r="E727" i="1" a="1"/>
  <c r="E727" i="1" s="1"/>
  <c r="H727" i="1"/>
  <c r="B728" i="1"/>
  <c r="E728" i="1" a="1"/>
  <c r="E728" i="1" s="1"/>
  <c r="H728" i="1"/>
  <c r="B729" i="1"/>
  <c r="K729" i="1" s="1"/>
  <c r="E729" i="1" a="1"/>
  <c r="E729" i="1" s="1"/>
  <c r="H729" i="1"/>
  <c r="B730" i="1"/>
  <c r="K730" i="1" s="1"/>
  <c r="H730" i="1"/>
  <c r="B731" i="1"/>
  <c r="K731" i="1" s="1"/>
  <c r="H731" i="1"/>
  <c r="B732" i="1"/>
  <c r="H732" i="1"/>
  <c r="B733" i="1"/>
  <c r="H733" i="1"/>
  <c r="B734" i="1"/>
  <c r="E734" i="1" a="1"/>
  <c r="E734" i="1" s="1"/>
  <c r="H734" i="1"/>
  <c r="B735" i="1"/>
  <c r="E735" i="1" a="1"/>
  <c r="E735" i="1" s="1"/>
  <c r="H735" i="1"/>
  <c r="B736" i="1"/>
  <c r="K736" i="1" s="1"/>
  <c r="H736" i="1"/>
  <c r="B737" i="1"/>
  <c r="K737" i="1" s="1"/>
  <c r="E737" i="1" a="1"/>
  <c r="E737" i="1" s="1"/>
  <c r="H737" i="1"/>
  <c r="B738" i="1"/>
  <c r="H738" i="1"/>
  <c r="B739" i="1"/>
  <c r="E739" i="1" a="1"/>
  <c r="E739" i="1" s="1"/>
  <c r="H739" i="1"/>
  <c r="B740" i="1"/>
  <c r="K740" i="1" s="1"/>
  <c r="E740" i="1" a="1"/>
  <c r="E740" i="1" s="1"/>
  <c r="H740" i="1"/>
  <c r="B741" i="1"/>
  <c r="K741" i="1" s="1"/>
  <c r="E741" i="1" a="1"/>
  <c r="E741" i="1" s="1"/>
  <c r="H741" i="1"/>
  <c r="B742" i="1"/>
  <c r="K742" i="1" s="1"/>
  <c r="H742" i="1"/>
  <c r="B743" i="1"/>
  <c r="K743" i="1" s="1"/>
  <c r="H743" i="1"/>
  <c r="B744" i="1"/>
  <c r="H744" i="1"/>
  <c r="B745" i="1"/>
  <c r="H745" i="1"/>
  <c r="B746" i="1"/>
  <c r="E746" i="1" a="1"/>
  <c r="E746" i="1" s="1"/>
  <c r="H746" i="1"/>
  <c r="B747" i="1"/>
  <c r="K747" i="1" s="1"/>
  <c r="E747" i="1" a="1"/>
  <c r="E747" i="1" s="1"/>
  <c r="H747" i="1"/>
  <c r="B748" i="1"/>
  <c r="H748" i="1"/>
  <c r="B749" i="1"/>
  <c r="E749" i="1" a="1"/>
  <c r="E749" i="1" s="1"/>
  <c r="H749" i="1"/>
  <c r="B750" i="1"/>
  <c r="H750" i="1"/>
  <c r="B751" i="1"/>
  <c r="K751" i="1" s="1"/>
  <c r="E751" i="1" a="1"/>
  <c r="E751" i="1" s="1"/>
  <c r="H751" i="1"/>
  <c r="B752" i="1"/>
  <c r="K752" i="1" s="1"/>
  <c r="E752" i="1" a="1"/>
  <c r="E752" i="1" s="1"/>
  <c r="H752" i="1"/>
  <c r="B753" i="1"/>
  <c r="E753" i="1" a="1"/>
  <c r="E753" i="1" s="1"/>
  <c r="H753" i="1"/>
  <c r="B754" i="1"/>
  <c r="K754" i="1" s="1"/>
  <c r="H754" i="1"/>
  <c r="B755" i="1"/>
  <c r="K755" i="1" s="1"/>
  <c r="H755" i="1"/>
  <c r="B756" i="1"/>
  <c r="H756" i="1"/>
  <c r="B757" i="1"/>
  <c r="K757" i="1" s="1"/>
  <c r="H757" i="1"/>
  <c r="B758" i="1"/>
  <c r="E758" i="1" a="1"/>
  <c r="E758" i="1" s="1"/>
  <c r="H758" i="1"/>
  <c r="B759" i="1"/>
  <c r="E759" i="1" a="1"/>
  <c r="E759" i="1" s="1"/>
  <c r="H759" i="1"/>
  <c r="B760" i="1"/>
  <c r="H760" i="1"/>
  <c r="B761" i="1"/>
  <c r="K761" i="1" s="1"/>
  <c r="E761" i="1" a="1"/>
  <c r="E761" i="1" s="1"/>
  <c r="H761" i="1"/>
  <c r="B762" i="1"/>
  <c r="K762" i="1" s="1"/>
  <c r="H762" i="1"/>
  <c r="B763" i="1"/>
  <c r="E763" i="1" a="1"/>
  <c r="E763" i="1" s="1"/>
  <c r="H763" i="1"/>
  <c r="B764" i="1"/>
  <c r="K764" i="1" s="1"/>
  <c r="E764" i="1" a="1"/>
  <c r="E764" i="1" s="1"/>
  <c r="H764" i="1"/>
  <c r="B765" i="1"/>
  <c r="K765" i="1" s="1"/>
  <c r="E765" i="1" a="1"/>
  <c r="E765" i="1" s="1"/>
  <c r="H765" i="1"/>
  <c r="B766" i="1"/>
  <c r="K766" i="1" s="1"/>
  <c r="H766" i="1"/>
  <c r="B767" i="1"/>
  <c r="H767" i="1"/>
  <c r="B768" i="1"/>
  <c r="H768" i="1"/>
  <c r="B769" i="1"/>
  <c r="H769" i="1"/>
  <c r="B770" i="1"/>
  <c r="E770" i="1" a="1"/>
  <c r="E770" i="1" s="1"/>
  <c r="H770" i="1"/>
  <c r="B771" i="1"/>
  <c r="K771" i="1" s="1"/>
  <c r="E771" i="1" a="1"/>
  <c r="E771" i="1" s="1"/>
  <c r="H771" i="1"/>
  <c r="B772" i="1"/>
  <c r="H772" i="1"/>
  <c r="B773" i="1"/>
  <c r="E773" i="1" a="1"/>
  <c r="E773" i="1" s="1"/>
  <c r="H773" i="1"/>
  <c r="B774" i="1"/>
  <c r="H774" i="1"/>
  <c r="B775" i="1"/>
  <c r="M775" i="1" s="1"/>
  <c r="E775" i="1" a="1"/>
  <c r="E775" i="1" s="1"/>
  <c r="H775" i="1"/>
  <c r="B776" i="1"/>
  <c r="K776" i="1" s="1"/>
  <c r="E776" i="1" a="1"/>
  <c r="E776" i="1" s="1"/>
  <c r="H776" i="1"/>
  <c r="B777" i="1"/>
  <c r="K777" i="1" s="1"/>
  <c r="E777" i="1" a="1"/>
  <c r="E777" i="1" s="1"/>
  <c r="H777" i="1"/>
  <c r="B778" i="1"/>
  <c r="K778" i="1" s="1"/>
  <c r="H778" i="1"/>
  <c r="B779" i="1"/>
  <c r="K779" i="1" s="1"/>
  <c r="H779" i="1"/>
  <c r="B780" i="1"/>
  <c r="H780" i="1"/>
  <c r="B781" i="1"/>
  <c r="H781" i="1"/>
  <c r="B782" i="1"/>
  <c r="K782" i="1" s="1"/>
  <c r="E782" i="1" a="1"/>
  <c r="E782" i="1" s="1"/>
  <c r="H782" i="1"/>
  <c r="B783" i="1"/>
  <c r="E783" i="1" a="1"/>
  <c r="E783" i="1" s="1"/>
  <c r="H783" i="1"/>
  <c r="B784" i="1"/>
  <c r="H784" i="1"/>
  <c r="B785" i="1"/>
  <c r="E785" i="1" a="1"/>
  <c r="E785" i="1" s="1"/>
  <c r="H785" i="1"/>
  <c r="B786" i="1"/>
  <c r="K786" i="1" s="1"/>
  <c r="H786" i="1"/>
  <c r="B787" i="1"/>
  <c r="K787" i="1" s="1"/>
  <c r="E787" i="1" a="1"/>
  <c r="E787" i="1" s="1"/>
  <c r="H787" i="1"/>
  <c r="B788" i="1"/>
  <c r="E788" i="1" a="1"/>
  <c r="E788" i="1" s="1"/>
  <c r="H788" i="1"/>
  <c r="B789" i="1"/>
  <c r="K789" i="1" s="1"/>
  <c r="E789" i="1" a="1"/>
  <c r="E789" i="1" s="1"/>
  <c r="H789" i="1"/>
  <c r="B790" i="1"/>
  <c r="K790" i="1" s="1"/>
  <c r="H790" i="1"/>
  <c r="B791" i="1"/>
  <c r="K791" i="1" s="1"/>
  <c r="H791" i="1"/>
  <c r="B792" i="1"/>
  <c r="H792" i="1"/>
  <c r="B793" i="1"/>
  <c r="H793" i="1"/>
  <c r="B794" i="1"/>
  <c r="E794" i="1" a="1"/>
  <c r="E794" i="1" s="1"/>
  <c r="H794" i="1"/>
  <c r="B795" i="1"/>
  <c r="E795" i="1" a="1"/>
  <c r="E795" i="1" s="1"/>
  <c r="H795" i="1"/>
  <c r="B796" i="1"/>
  <c r="K796" i="1" s="1"/>
  <c r="H796" i="1"/>
  <c r="B797" i="1"/>
  <c r="L797" i="1" s="1"/>
  <c r="E797" i="1" a="1"/>
  <c r="E797" i="1" s="1"/>
  <c r="H797" i="1"/>
  <c r="B798" i="1"/>
  <c r="H798" i="1"/>
  <c r="B799" i="1"/>
  <c r="E799" i="1" a="1"/>
  <c r="E799" i="1" s="1"/>
  <c r="H799" i="1"/>
  <c r="B800" i="1"/>
  <c r="K800" i="1" s="1"/>
  <c r="E800" i="1" a="1"/>
  <c r="E800" i="1" s="1"/>
  <c r="H800" i="1"/>
  <c r="B801" i="1"/>
  <c r="N801" i="1" s="1"/>
  <c r="E801" i="1" a="1"/>
  <c r="E801" i="1" s="1"/>
  <c r="H801" i="1"/>
  <c r="B802" i="1"/>
  <c r="K802" i="1" s="1"/>
  <c r="H802" i="1"/>
  <c r="B803" i="1"/>
  <c r="K803" i="1" s="1"/>
  <c r="H803" i="1"/>
  <c r="B804" i="1"/>
  <c r="H804" i="1"/>
  <c r="B805" i="1"/>
  <c r="H805" i="1"/>
  <c r="B806" i="1"/>
  <c r="E806" i="1" a="1"/>
  <c r="E806" i="1" s="1"/>
  <c r="H806" i="1"/>
  <c r="B807" i="1"/>
  <c r="E807" i="1" a="1"/>
  <c r="E807" i="1" s="1"/>
  <c r="H807" i="1"/>
  <c r="B808" i="1"/>
  <c r="K808" i="1" s="1"/>
  <c r="H808" i="1"/>
  <c r="B809" i="1"/>
  <c r="E809" i="1" a="1"/>
  <c r="E809" i="1" s="1"/>
  <c r="H809" i="1"/>
  <c r="B810" i="1"/>
  <c r="H810" i="1"/>
  <c r="B811" i="1"/>
  <c r="K811" i="1" s="1"/>
  <c r="E811" i="1" a="1"/>
  <c r="E811" i="1" s="1"/>
  <c r="H811" i="1"/>
  <c r="B812" i="1"/>
  <c r="K812" i="1" s="1"/>
  <c r="E812" i="1" a="1"/>
  <c r="E812" i="1" s="1"/>
  <c r="H812" i="1"/>
  <c r="B813" i="1"/>
  <c r="K813" i="1" s="1"/>
  <c r="E813" i="1" a="1"/>
  <c r="E813" i="1" s="1"/>
  <c r="H813" i="1"/>
  <c r="B814" i="1"/>
  <c r="H814" i="1"/>
  <c r="B815" i="1"/>
  <c r="K815" i="1" s="1"/>
  <c r="H815" i="1"/>
  <c r="B816" i="1"/>
  <c r="H816" i="1"/>
  <c r="B817" i="1"/>
  <c r="H817" i="1"/>
  <c r="B818" i="1"/>
  <c r="K818" i="1" s="1"/>
  <c r="E818" i="1" a="1"/>
  <c r="E818" i="1" s="1"/>
  <c r="H818" i="1"/>
  <c r="B819" i="1"/>
  <c r="E819" i="1" a="1"/>
  <c r="E819" i="1" s="1"/>
  <c r="H819" i="1"/>
  <c r="B820" i="1"/>
  <c r="H820" i="1"/>
  <c r="B821" i="1"/>
  <c r="E821" i="1" a="1"/>
  <c r="E821" i="1" s="1"/>
  <c r="H821" i="1"/>
  <c r="B822" i="1"/>
  <c r="K822" i="1" s="1"/>
  <c r="H822" i="1"/>
  <c r="B823" i="1"/>
  <c r="K823" i="1" s="1"/>
  <c r="E823" i="1" a="1"/>
  <c r="E823" i="1" s="1"/>
  <c r="H823" i="1"/>
  <c r="B824" i="1"/>
  <c r="E824" i="1" a="1"/>
  <c r="E824" i="1" s="1"/>
  <c r="H824" i="1"/>
  <c r="B825" i="1"/>
  <c r="K825" i="1" s="1"/>
  <c r="E825" i="1" a="1"/>
  <c r="E825" i="1" s="1"/>
  <c r="H825" i="1"/>
  <c r="B826" i="1"/>
  <c r="K826" i="1" s="1"/>
  <c r="H826" i="1"/>
  <c r="B827" i="1"/>
  <c r="K827" i="1" s="1"/>
  <c r="H827" i="1"/>
  <c r="B828" i="1"/>
  <c r="H828" i="1"/>
  <c r="B829" i="1"/>
  <c r="H829" i="1"/>
  <c r="B830" i="1"/>
  <c r="E830" i="1" a="1"/>
  <c r="E830" i="1" s="1"/>
  <c r="H830" i="1"/>
  <c r="B831" i="1"/>
  <c r="E831" i="1" a="1"/>
  <c r="E831" i="1" s="1"/>
  <c r="H831" i="1"/>
  <c r="B832" i="1"/>
  <c r="K832" i="1" s="1"/>
  <c r="H832" i="1"/>
  <c r="B833" i="1"/>
  <c r="K833" i="1" s="1"/>
  <c r="E833" i="1" a="1"/>
  <c r="E833" i="1" s="1"/>
  <c r="H833" i="1"/>
  <c r="B834" i="1"/>
  <c r="H834" i="1"/>
  <c r="B835" i="1"/>
  <c r="E835" i="1" a="1"/>
  <c r="E835" i="1" s="1"/>
  <c r="H835" i="1"/>
  <c r="B836" i="1"/>
  <c r="K836" i="1" s="1"/>
  <c r="E836" i="1" a="1"/>
  <c r="E836" i="1" s="1"/>
  <c r="H836" i="1"/>
  <c r="B837" i="1"/>
  <c r="K837" i="1" s="1"/>
  <c r="E837" i="1" a="1"/>
  <c r="E837" i="1" s="1"/>
  <c r="H837" i="1"/>
  <c r="B838" i="1"/>
  <c r="H838" i="1"/>
  <c r="B839" i="1"/>
  <c r="K839" i="1" s="1"/>
  <c r="H839" i="1"/>
  <c r="B840" i="1"/>
  <c r="H840" i="1"/>
  <c r="B841" i="1"/>
  <c r="H841" i="1"/>
  <c r="B842" i="1"/>
  <c r="K842" i="1" s="1"/>
  <c r="E842" i="1" a="1"/>
  <c r="E842" i="1" s="1"/>
  <c r="H842" i="1"/>
  <c r="B843" i="1"/>
  <c r="E843" i="1" a="1"/>
  <c r="E843" i="1" s="1"/>
  <c r="H843" i="1"/>
  <c r="B844" i="1"/>
  <c r="H844" i="1"/>
  <c r="B845" i="1"/>
  <c r="E845" i="1" a="1"/>
  <c r="E845" i="1" s="1"/>
  <c r="H845" i="1"/>
  <c r="B846" i="1"/>
  <c r="K846" i="1" s="1"/>
  <c r="H846" i="1"/>
  <c r="B847" i="1"/>
  <c r="K847" i="1" s="1"/>
  <c r="E847" i="1" a="1"/>
  <c r="E847" i="1" s="1"/>
  <c r="H847" i="1"/>
  <c r="B848" i="1"/>
  <c r="E848" i="1" a="1"/>
  <c r="E848" i="1" s="1"/>
  <c r="H848" i="1"/>
  <c r="B849" i="1"/>
  <c r="K849" i="1" s="1"/>
  <c r="E849" i="1" a="1"/>
  <c r="E849" i="1" s="1"/>
  <c r="H849" i="1"/>
  <c r="B850" i="1"/>
  <c r="K850" i="1" s="1"/>
  <c r="H850" i="1"/>
  <c r="B851" i="1"/>
  <c r="K851" i="1" s="1"/>
  <c r="H851" i="1"/>
  <c r="B852" i="1"/>
  <c r="H852" i="1"/>
  <c r="B853" i="1"/>
  <c r="H853" i="1"/>
  <c r="B854" i="1"/>
  <c r="E854" i="1" a="1"/>
  <c r="E854" i="1" s="1"/>
  <c r="H854" i="1"/>
  <c r="B855" i="1"/>
  <c r="E855" i="1" a="1"/>
  <c r="E855" i="1" s="1"/>
  <c r="H855" i="1"/>
  <c r="B856" i="1"/>
  <c r="K856" i="1" s="1"/>
  <c r="H856" i="1"/>
  <c r="B857" i="1"/>
  <c r="K857" i="1" s="1"/>
  <c r="E857" i="1" a="1"/>
  <c r="E857" i="1" s="1"/>
  <c r="H857" i="1"/>
  <c r="B858" i="1"/>
  <c r="H858" i="1"/>
  <c r="B859" i="1"/>
  <c r="E859" i="1" a="1"/>
  <c r="E859" i="1" s="1"/>
  <c r="H859" i="1"/>
  <c r="B860" i="1"/>
  <c r="K860" i="1" s="1"/>
  <c r="E860" i="1" a="1"/>
  <c r="E860" i="1" s="1"/>
  <c r="H860" i="1"/>
  <c r="B861" i="1"/>
  <c r="K861" i="1" s="1"/>
  <c r="E861" i="1" a="1"/>
  <c r="E861" i="1" s="1"/>
  <c r="H861" i="1"/>
  <c r="B862" i="1"/>
  <c r="K862" i="1" s="1"/>
  <c r="H862" i="1"/>
  <c r="B863" i="1"/>
  <c r="K863" i="1" s="1"/>
  <c r="H863" i="1"/>
  <c r="B864" i="1"/>
  <c r="H864" i="1"/>
  <c r="B865" i="1"/>
  <c r="H865" i="1"/>
  <c r="B866" i="1"/>
  <c r="E866" i="1" a="1"/>
  <c r="E866" i="1" s="1"/>
  <c r="H866" i="1"/>
  <c r="B867" i="1"/>
  <c r="E867" i="1" a="1"/>
  <c r="E867" i="1" s="1"/>
  <c r="H867" i="1"/>
  <c r="B868" i="1"/>
  <c r="H868" i="1"/>
  <c r="B869" i="1"/>
  <c r="K869" i="1" s="1"/>
  <c r="E869" i="1" a="1"/>
  <c r="E869" i="1" s="1"/>
  <c r="H869" i="1"/>
  <c r="B870" i="1"/>
  <c r="H870" i="1"/>
  <c r="B871" i="1"/>
  <c r="E871" i="1" a="1"/>
  <c r="E871" i="1" s="1"/>
  <c r="H871" i="1"/>
  <c r="B872" i="1"/>
  <c r="K872" i="1" s="1"/>
  <c r="E872" i="1" a="1"/>
  <c r="E872" i="1" s="1"/>
  <c r="H872" i="1"/>
  <c r="B873" i="1"/>
  <c r="K873" i="1" s="1"/>
  <c r="E873" i="1" a="1"/>
  <c r="E873" i="1" s="1"/>
  <c r="H873" i="1"/>
  <c r="B874" i="1"/>
  <c r="K874" i="1" s="1"/>
  <c r="H874" i="1"/>
  <c r="B875" i="1"/>
  <c r="K875" i="1" s="1"/>
  <c r="H875" i="1"/>
  <c r="B876" i="1"/>
  <c r="H876" i="1"/>
  <c r="B877" i="1"/>
  <c r="H877" i="1"/>
  <c r="B878" i="1"/>
  <c r="K878" i="1" s="1"/>
  <c r="E878" i="1" a="1"/>
  <c r="E878" i="1" s="1"/>
  <c r="H878" i="1"/>
  <c r="B879" i="1"/>
  <c r="E879" i="1" a="1"/>
  <c r="E879" i="1" s="1"/>
  <c r="H879" i="1"/>
  <c r="B880" i="1"/>
  <c r="H880" i="1"/>
  <c r="B881" i="1"/>
  <c r="E881" i="1" a="1"/>
  <c r="E881" i="1" s="1"/>
  <c r="H881" i="1"/>
  <c r="B882" i="1"/>
  <c r="K882" i="1" s="1"/>
  <c r="H882" i="1"/>
  <c r="B883" i="1"/>
  <c r="K883" i="1" s="1"/>
  <c r="E883" i="1" a="1"/>
  <c r="E883" i="1" s="1"/>
  <c r="H883" i="1"/>
  <c r="B884" i="1"/>
  <c r="E884" i="1" a="1"/>
  <c r="E884" i="1" s="1"/>
  <c r="H884" i="1"/>
  <c r="B885" i="1"/>
  <c r="K885" i="1" s="1"/>
  <c r="E885" i="1" a="1"/>
  <c r="E885" i="1" s="1"/>
  <c r="H885" i="1"/>
  <c r="B886" i="1"/>
  <c r="K886" i="1" s="1"/>
  <c r="H886" i="1"/>
  <c r="B887" i="1"/>
  <c r="K887" i="1" s="1"/>
  <c r="H887" i="1"/>
  <c r="B888" i="1"/>
  <c r="H888" i="1"/>
  <c r="B889" i="1"/>
  <c r="H889" i="1"/>
  <c r="B890" i="1"/>
  <c r="E890" i="1" a="1"/>
  <c r="E890" i="1" s="1"/>
  <c r="H890" i="1"/>
  <c r="B891" i="1"/>
  <c r="E891" i="1" a="1"/>
  <c r="E891" i="1" s="1"/>
  <c r="H891" i="1"/>
  <c r="B892" i="1"/>
  <c r="K892" i="1" s="1"/>
  <c r="H892" i="1"/>
  <c r="B893" i="1"/>
  <c r="E893" i="1" a="1"/>
  <c r="E893" i="1" s="1"/>
  <c r="H893" i="1"/>
  <c r="B894" i="1"/>
  <c r="H894" i="1"/>
  <c r="B895" i="1"/>
  <c r="M895" i="1" s="1"/>
  <c r="E895" i="1" a="1"/>
  <c r="E895" i="1" s="1"/>
  <c r="H895" i="1"/>
  <c r="B896" i="1"/>
  <c r="K896" i="1" s="1"/>
  <c r="E896" i="1" a="1"/>
  <c r="E896" i="1" s="1"/>
  <c r="H896" i="1"/>
  <c r="B897" i="1"/>
  <c r="K897" i="1" s="1"/>
  <c r="E897" i="1" a="1"/>
  <c r="E897" i="1" s="1"/>
  <c r="H897" i="1"/>
  <c r="B898" i="1"/>
  <c r="H898" i="1"/>
  <c r="B899" i="1"/>
  <c r="K899" i="1" s="1"/>
  <c r="H899" i="1"/>
  <c r="B900" i="1"/>
  <c r="H900" i="1"/>
  <c r="B901" i="1"/>
  <c r="H901" i="1"/>
  <c r="B902" i="1"/>
  <c r="E902" i="1" a="1"/>
  <c r="E902" i="1" s="1"/>
  <c r="H902" i="1"/>
  <c r="B903" i="1"/>
  <c r="E903" i="1" a="1"/>
  <c r="E903" i="1" s="1"/>
  <c r="H903" i="1"/>
  <c r="B904" i="1"/>
  <c r="H904" i="1"/>
  <c r="B905" i="1"/>
  <c r="L905" i="1" s="1"/>
  <c r="E905" i="1" a="1"/>
  <c r="E905" i="1" s="1"/>
  <c r="H905" i="1"/>
  <c r="B906" i="1"/>
  <c r="K906" i="1" s="1"/>
  <c r="H906" i="1"/>
  <c r="B907" i="1"/>
  <c r="E907" i="1" a="1"/>
  <c r="E907" i="1" s="1"/>
  <c r="H907" i="1"/>
  <c r="B908" i="1"/>
  <c r="K908" i="1" s="1"/>
  <c r="E908" i="1" a="1"/>
  <c r="E908" i="1" s="1"/>
  <c r="H908" i="1"/>
  <c r="B909" i="1"/>
  <c r="K909" i="1" s="1"/>
  <c r="E909" i="1" a="1"/>
  <c r="E909" i="1" s="1"/>
  <c r="H909" i="1"/>
  <c r="B910" i="1"/>
  <c r="K910" i="1" s="1"/>
  <c r="H910" i="1"/>
  <c r="B911" i="1"/>
  <c r="K911" i="1" s="1"/>
  <c r="H911" i="1"/>
  <c r="B912" i="1"/>
  <c r="H912" i="1"/>
  <c r="B913" i="1"/>
  <c r="H913" i="1"/>
  <c r="B914" i="1"/>
  <c r="E914" i="1" a="1"/>
  <c r="E914" i="1" s="1"/>
  <c r="H914" i="1"/>
  <c r="B915" i="1"/>
  <c r="K915" i="1" s="1"/>
  <c r="E915" i="1" a="1"/>
  <c r="E915" i="1" s="1"/>
  <c r="H915" i="1"/>
  <c r="B916" i="1"/>
  <c r="H916" i="1"/>
  <c r="B917" i="1"/>
  <c r="E917" i="1" a="1"/>
  <c r="E917" i="1" s="1"/>
  <c r="H917" i="1"/>
  <c r="B918" i="1"/>
  <c r="H918" i="1"/>
  <c r="B919" i="1"/>
  <c r="M919" i="1" s="1"/>
  <c r="E919" i="1" a="1"/>
  <c r="E919" i="1" s="1"/>
  <c r="H919" i="1"/>
  <c r="B920" i="1"/>
  <c r="K920" i="1" s="1"/>
  <c r="E920" i="1" a="1"/>
  <c r="E920" i="1" s="1"/>
  <c r="H920" i="1"/>
  <c r="B921" i="1"/>
  <c r="E921" i="1" a="1"/>
  <c r="E921" i="1" s="1"/>
  <c r="H921" i="1"/>
  <c r="B922" i="1"/>
  <c r="K922" i="1" s="1"/>
  <c r="H922" i="1"/>
  <c r="B923" i="1"/>
  <c r="K923" i="1" s="1"/>
  <c r="H923" i="1"/>
  <c r="B924" i="1"/>
  <c r="H924" i="1"/>
  <c r="B925" i="1"/>
  <c r="K925" i="1" s="1"/>
  <c r="H925" i="1"/>
  <c r="B926" i="1"/>
  <c r="E926" i="1" a="1"/>
  <c r="E926" i="1" s="1"/>
  <c r="H926" i="1"/>
  <c r="B927" i="1"/>
  <c r="E927" i="1" a="1"/>
  <c r="E927" i="1" s="1"/>
  <c r="H927" i="1"/>
  <c r="B928" i="1"/>
  <c r="H928" i="1"/>
  <c r="B929" i="1"/>
  <c r="L929" i="1" s="1"/>
  <c r="E929" i="1" a="1"/>
  <c r="E929" i="1" s="1"/>
  <c r="H929" i="1"/>
  <c r="B930" i="1"/>
  <c r="H930" i="1"/>
  <c r="B931" i="1"/>
  <c r="E931" i="1" a="1"/>
  <c r="E931" i="1" s="1"/>
  <c r="H931" i="1"/>
  <c r="B932" i="1"/>
  <c r="K932" i="1" s="1"/>
  <c r="E932" i="1" a="1"/>
  <c r="E932" i="1" s="1"/>
  <c r="H932" i="1"/>
  <c r="B933" i="1"/>
  <c r="K933" i="1" s="1"/>
  <c r="E933" i="1" a="1"/>
  <c r="E933" i="1" s="1"/>
  <c r="H933" i="1"/>
  <c r="B934" i="1"/>
  <c r="K934" i="1" s="1"/>
  <c r="H934" i="1"/>
  <c r="B935" i="1"/>
  <c r="H935" i="1"/>
  <c r="B936" i="1"/>
  <c r="H936" i="1"/>
  <c r="B937" i="1"/>
  <c r="H937" i="1"/>
  <c r="B938" i="1"/>
  <c r="E938" i="1" a="1"/>
  <c r="E938" i="1" s="1"/>
  <c r="H938" i="1"/>
  <c r="B939" i="1"/>
  <c r="K939" i="1" s="1"/>
  <c r="E939" i="1" a="1"/>
  <c r="E939" i="1" s="1"/>
  <c r="H939" i="1"/>
  <c r="B940" i="1"/>
  <c r="H940" i="1"/>
  <c r="B941" i="1"/>
  <c r="E941" i="1" a="1"/>
  <c r="E941" i="1" s="1"/>
  <c r="H941" i="1"/>
  <c r="B942" i="1"/>
  <c r="H942" i="1"/>
  <c r="B943" i="1"/>
  <c r="M943" i="1" s="1"/>
  <c r="E943" i="1" a="1"/>
  <c r="E943" i="1" s="1"/>
  <c r="H943" i="1"/>
  <c r="B944" i="1"/>
  <c r="K944" i="1" s="1"/>
  <c r="E944" i="1" a="1"/>
  <c r="E944" i="1" s="1"/>
  <c r="H944" i="1"/>
  <c r="B945" i="1"/>
  <c r="E945" i="1" a="1"/>
  <c r="E945" i="1" s="1"/>
  <c r="H945" i="1"/>
  <c r="B946" i="1"/>
  <c r="K946" i="1" s="1"/>
  <c r="H946" i="1"/>
  <c r="B947" i="1"/>
  <c r="K947" i="1" s="1"/>
  <c r="H947" i="1"/>
  <c r="B948" i="1"/>
  <c r="H948" i="1"/>
  <c r="B949" i="1"/>
  <c r="H949" i="1"/>
  <c r="B950" i="1"/>
  <c r="K950" i="1" s="1"/>
  <c r="E950" i="1" a="1"/>
  <c r="E950" i="1" s="1"/>
  <c r="H950" i="1"/>
  <c r="B951" i="1"/>
  <c r="E951" i="1" a="1"/>
  <c r="E951" i="1" s="1"/>
  <c r="H951" i="1"/>
  <c r="B952" i="1"/>
  <c r="H952" i="1"/>
  <c r="B953" i="1"/>
  <c r="E953" i="1" a="1"/>
  <c r="E953" i="1" s="1"/>
  <c r="H953" i="1"/>
  <c r="B954" i="1"/>
  <c r="K954" i="1" s="1"/>
  <c r="H954" i="1"/>
  <c r="B955" i="1"/>
  <c r="K955" i="1" s="1"/>
  <c r="E955" i="1" a="1"/>
  <c r="E955" i="1" s="1"/>
  <c r="H955" i="1"/>
  <c r="B956" i="1"/>
  <c r="E956" i="1" a="1"/>
  <c r="E956" i="1" s="1"/>
  <c r="H956" i="1"/>
  <c r="B957" i="1"/>
  <c r="K957" i="1" s="1"/>
  <c r="E957" i="1" a="1"/>
  <c r="E957" i="1" s="1"/>
  <c r="H957" i="1"/>
  <c r="B958" i="1"/>
  <c r="K958" i="1" s="1"/>
  <c r="H958" i="1"/>
  <c r="B959" i="1"/>
  <c r="K959" i="1" s="1"/>
  <c r="H959" i="1"/>
  <c r="B960" i="1"/>
  <c r="H960" i="1"/>
  <c r="B961" i="1"/>
  <c r="H961" i="1"/>
  <c r="B962" i="1"/>
  <c r="E962" i="1" a="1"/>
  <c r="E962" i="1" s="1"/>
  <c r="H962" i="1"/>
  <c r="B963" i="1"/>
  <c r="E963" i="1" a="1"/>
  <c r="E963" i="1" s="1"/>
  <c r="H963" i="1"/>
  <c r="B964" i="1"/>
  <c r="K964" i="1" s="1"/>
  <c r="H964" i="1"/>
  <c r="B965" i="1"/>
  <c r="K965" i="1" s="1"/>
  <c r="E965" i="1" a="1"/>
  <c r="E965" i="1" s="1"/>
  <c r="H965" i="1"/>
  <c r="B966" i="1"/>
  <c r="H966" i="1"/>
  <c r="B967" i="1"/>
  <c r="E967" i="1" a="1"/>
  <c r="E967" i="1" s="1"/>
  <c r="H967" i="1"/>
  <c r="B968" i="1"/>
  <c r="K968" i="1" s="1"/>
  <c r="E968" i="1" a="1"/>
  <c r="E968" i="1" s="1"/>
  <c r="H968" i="1"/>
  <c r="B969" i="1"/>
  <c r="K969" i="1" s="1"/>
  <c r="E969" i="1" a="1"/>
  <c r="E969" i="1" s="1"/>
  <c r="H969" i="1"/>
  <c r="B970" i="1"/>
  <c r="K970" i="1" s="1"/>
  <c r="H970" i="1"/>
  <c r="B971" i="1"/>
  <c r="K971" i="1" s="1"/>
  <c r="H971" i="1"/>
  <c r="B972" i="1"/>
  <c r="H972" i="1"/>
  <c r="B973" i="1"/>
  <c r="H973" i="1"/>
  <c r="B974" i="1"/>
  <c r="E974" i="1" a="1"/>
  <c r="E974" i="1" s="1"/>
  <c r="H974" i="1"/>
  <c r="B975" i="1"/>
  <c r="K975" i="1" s="1"/>
  <c r="E975" i="1" a="1"/>
  <c r="E975" i="1" s="1"/>
  <c r="H975" i="1"/>
  <c r="B976" i="1"/>
  <c r="H976" i="1"/>
  <c r="B977" i="1"/>
  <c r="L977" i="1" s="1"/>
  <c r="E977" i="1" a="1"/>
  <c r="E977" i="1" s="1"/>
  <c r="H977" i="1"/>
  <c r="B978" i="1"/>
  <c r="H978" i="1"/>
  <c r="B979" i="1"/>
  <c r="K979" i="1" s="1"/>
  <c r="E979" i="1" a="1"/>
  <c r="E979" i="1" s="1"/>
  <c r="H979" i="1"/>
  <c r="B980" i="1"/>
  <c r="K980" i="1" s="1"/>
  <c r="E980" i="1" a="1"/>
  <c r="E980" i="1" s="1"/>
  <c r="H980" i="1"/>
  <c r="B981" i="1"/>
  <c r="E981" i="1" a="1"/>
  <c r="E981" i="1" s="1"/>
  <c r="H981" i="1"/>
  <c r="B982" i="1"/>
  <c r="K982" i="1" s="1"/>
  <c r="H982" i="1"/>
  <c r="B983" i="1"/>
  <c r="K983" i="1" s="1"/>
  <c r="H983" i="1"/>
  <c r="B984" i="1"/>
  <c r="H984" i="1"/>
  <c r="B985" i="1"/>
  <c r="H985" i="1"/>
  <c r="B986" i="1"/>
  <c r="K986" i="1" s="1"/>
  <c r="E986" i="1" a="1"/>
  <c r="E986" i="1" s="1"/>
  <c r="H986" i="1"/>
  <c r="B987" i="1"/>
  <c r="E987" i="1" a="1"/>
  <c r="E987" i="1" s="1"/>
  <c r="H987" i="1"/>
  <c r="B988" i="1"/>
  <c r="H988" i="1"/>
  <c r="B989" i="1"/>
  <c r="E989" i="1" a="1"/>
  <c r="E989" i="1" s="1"/>
  <c r="H989" i="1"/>
  <c r="B990" i="1"/>
  <c r="K990" i="1" s="1"/>
  <c r="H990" i="1"/>
  <c r="B991" i="1"/>
  <c r="K991" i="1" s="1"/>
  <c r="E991" i="1" a="1"/>
  <c r="E991" i="1" s="1"/>
  <c r="H991" i="1"/>
  <c r="B992" i="1"/>
  <c r="E992" i="1" a="1"/>
  <c r="E992" i="1" s="1"/>
  <c r="H992" i="1"/>
  <c r="B993" i="1"/>
  <c r="K993" i="1" s="1"/>
  <c r="E993" i="1" a="1"/>
  <c r="E993" i="1" s="1"/>
  <c r="H993" i="1"/>
  <c r="B994" i="1"/>
  <c r="K994" i="1" s="1"/>
  <c r="H994" i="1"/>
  <c r="B995" i="1"/>
  <c r="K995" i="1" s="1"/>
  <c r="H995" i="1"/>
  <c r="B996" i="1"/>
  <c r="H996" i="1"/>
  <c r="B997" i="1"/>
  <c r="H997" i="1"/>
  <c r="B998" i="1"/>
  <c r="E998" i="1" a="1"/>
  <c r="E998" i="1" s="1"/>
  <c r="H998" i="1"/>
  <c r="B999" i="1"/>
  <c r="E999" i="1" a="1"/>
  <c r="E999" i="1" s="1"/>
  <c r="H999" i="1"/>
  <c r="B1000" i="1"/>
  <c r="K1000" i="1" s="1"/>
  <c r="H1000" i="1"/>
  <c r="B1001" i="1"/>
  <c r="K1001" i="1" s="1"/>
  <c r="E1001" i="1" a="1"/>
  <c r="E1001" i="1" s="1"/>
  <c r="H1001" i="1"/>
  <c r="B1002" i="1"/>
  <c r="H1002" i="1"/>
  <c r="B1003" i="1"/>
  <c r="E1003" i="1" a="1"/>
  <c r="E1003" i="1" s="1"/>
  <c r="H1003" i="1"/>
  <c r="B1004" i="1"/>
  <c r="K1004" i="1" s="1"/>
  <c r="E1004" i="1" a="1"/>
  <c r="E1004" i="1" s="1"/>
  <c r="H1004" i="1"/>
  <c r="B1005" i="1"/>
  <c r="K1005" i="1" s="1"/>
  <c r="E1005" i="1" a="1"/>
  <c r="E1005" i="1" s="1"/>
  <c r="H1005" i="1"/>
  <c r="B1006" i="1"/>
  <c r="K1006" i="1" s="1"/>
  <c r="H1006" i="1"/>
  <c r="B1007" i="1"/>
  <c r="H1007" i="1"/>
  <c r="B1008" i="1"/>
  <c r="H1008" i="1"/>
  <c r="B1009" i="1"/>
  <c r="H1009" i="1"/>
  <c r="B1010" i="1"/>
  <c r="E1010" i="1" a="1"/>
  <c r="E1010" i="1" s="1"/>
  <c r="H1010" i="1"/>
  <c r="B1011" i="1"/>
  <c r="K1011" i="1" s="1"/>
  <c r="E1011" i="1" a="1"/>
  <c r="E1011" i="1" s="1"/>
  <c r="H1011" i="1"/>
  <c r="B1012" i="1"/>
  <c r="H1012" i="1"/>
  <c r="B1013" i="1"/>
  <c r="L1013" i="1" s="1"/>
  <c r="E1013" i="1" a="1"/>
  <c r="E1013" i="1" s="1"/>
  <c r="H1013" i="1"/>
  <c r="B1014" i="1"/>
  <c r="H1014" i="1"/>
  <c r="B1015" i="1"/>
  <c r="K1015" i="1" s="1"/>
  <c r="E1015" i="1" a="1"/>
  <c r="E1015" i="1" s="1"/>
  <c r="H1015" i="1"/>
  <c r="B1016" i="1"/>
  <c r="K1016" i="1" s="1"/>
  <c r="E1016" i="1" a="1"/>
  <c r="E1016" i="1" s="1"/>
  <c r="H1016" i="1"/>
  <c r="B1017" i="1"/>
  <c r="E1017" i="1" a="1"/>
  <c r="E1017" i="1" s="1"/>
  <c r="H1017" i="1"/>
  <c r="B1018" i="1"/>
  <c r="K1018" i="1" s="1"/>
  <c r="H1018" i="1"/>
  <c r="B1019" i="1"/>
  <c r="K1019" i="1" s="1"/>
  <c r="H1019" i="1"/>
  <c r="B1020" i="1"/>
  <c r="H1020" i="1"/>
  <c r="B1021" i="1"/>
  <c r="H1021" i="1"/>
  <c r="B1022" i="1"/>
  <c r="K1022" i="1" s="1"/>
  <c r="E1022" i="1" a="1"/>
  <c r="E1022" i="1" s="1"/>
  <c r="H1022" i="1"/>
  <c r="B1023" i="1"/>
  <c r="E1023" i="1" a="1"/>
  <c r="E1023" i="1" s="1"/>
  <c r="H1023" i="1"/>
  <c r="B1024" i="1"/>
  <c r="H1024" i="1"/>
  <c r="B1025" i="1"/>
  <c r="E1025" i="1" a="1"/>
  <c r="E1025" i="1" s="1"/>
  <c r="H1025" i="1"/>
  <c r="B1026" i="1"/>
  <c r="K1026" i="1" s="1"/>
  <c r="H1026" i="1"/>
  <c r="B1027" i="1"/>
  <c r="K1027" i="1" s="1"/>
  <c r="E1027" i="1" a="1"/>
  <c r="E1027" i="1" s="1"/>
  <c r="H1027" i="1"/>
  <c r="B1028" i="1"/>
  <c r="E1028" i="1" a="1"/>
  <c r="E1028" i="1" s="1"/>
  <c r="H1028" i="1"/>
  <c r="B1029" i="1"/>
  <c r="K1029" i="1" s="1"/>
  <c r="E1029" i="1" a="1"/>
  <c r="E1029" i="1" s="1"/>
  <c r="H1029" i="1"/>
  <c r="B1030" i="1"/>
  <c r="K1030" i="1" s="1"/>
  <c r="H1030" i="1"/>
  <c r="B1031" i="1"/>
  <c r="K1031" i="1" s="1"/>
  <c r="H1031" i="1"/>
  <c r="B1032" i="1"/>
  <c r="H1032" i="1"/>
  <c r="B1033" i="1"/>
  <c r="H1033" i="1"/>
  <c r="B1034" i="1"/>
  <c r="E1034" i="1" a="1"/>
  <c r="E1034" i="1" s="1"/>
  <c r="H1034" i="1"/>
  <c r="B1035" i="1"/>
  <c r="E1035" i="1" a="1"/>
  <c r="E1035" i="1" s="1"/>
  <c r="H1035" i="1"/>
  <c r="B1036" i="1"/>
  <c r="K1036" i="1" s="1"/>
  <c r="H1036" i="1"/>
  <c r="B1037" i="1"/>
  <c r="K1037" i="1" s="1"/>
  <c r="E1037" i="1" a="1"/>
  <c r="E1037" i="1" s="1"/>
  <c r="H1037" i="1"/>
  <c r="B1038" i="1"/>
  <c r="H1038" i="1"/>
  <c r="B1039" i="1"/>
  <c r="E1039" i="1" a="1"/>
  <c r="E1039" i="1" s="1"/>
  <c r="H1039" i="1"/>
  <c r="B1040" i="1"/>
  <c r="K1040" i="1" s="1"/>
  <c r="E1040" i="1" a="1"/>
  <c r="E1040" i="1" s="1"/>
  <c r="H1040" i="1"/>
  <c r="B1041" i="1"/>
  <c r="K1041" i="1" s="1"/>
  <c r="E1041" i="1" a="1"/>
  <c r="E1041" i="1" s="1"/>
  <c r="H1041" i="1"/>
  <c r="B1042" i="1"/>
  <c r="K1042" i="1" s="1"/>
  <c r="H1042" i="1"/>
  <c r="B1043" i="1"/>
  <c r="H1043" i="1"/>
  <c r="B1044" i="1"/>
  <c r="H1044" i="1"/>
  <c r="B1045" i="1"/>
  <c r="H1045" i="1"/>
  <c r="B1046" i="1"/>
  <c r="E1046" i="1" a="1"/>
  <c r="E1046" i="1" s="1"/>
  <c r="H1046" i="1"/>
  <c r="B1047" i="1"/>
  <c r="K1047" i="1" s="1"/>
  <c r="E1047" i="1" a="1"/>
  <c r="E1047" i="1" s="1"/>
  <c r="H1047" i="1"/>
  <c r="B1048" i="1"/>
  <c r="H1048" i="1"/>
  <c r="B1049" i="1"/>
  <c r="E1049" i="1" a="1"/>
  <c r="E1049" i="1" s="1"/>
  <c r="H1049" i="1"/>
  <c r="B1050" i="1"/>
  <c r="H1050" i="1"/>
  <c r="B1051" i="1"/>
  <c r="M1051" i="1" s="1"/>
  <c r="E1051" i="1" a="1"/>
  <c r="E1051" i="1" s="1"/>
  <c r="H1051" i="1"/>
  <c r="B1052" i="1"/>
  <c r="K1052" i="1" s="1"/>
  <c r="E1052" i="1" a="1"/>
  <c r="E1052" i="1" s="1"/>
  <c r="H1052" i="1"/>
  <c r="B1053" i="1"/>
  <c r="E1053" i="1" a="1"/>
  <c r="E1053" i="1" s="1"/>
  <c r="H1053" i="1"/>
  <c r="B1054" i="1"/>
  <c r="K1054" i="1" s="1"/>
  <c r="H1054" i="1"/>
  <c r="B1055" i="1"/>
  <c r="K1055" i="1" s="1"/>
  <c r="H1055" i="1"/>
  <c r="B1056" i="1"/>
  <c r="H1056" i="1"/>
  <c r="B1057" i="1"/>
  <c r="H1057" i="1"/>
  <c r="B1058" i="1"/>
  <c r="K1058" i="1" s="1"/>
  <c r="E1058" i="1" a="1"/>
  <c r="E1058" i="1" s="1"/>
  <c r="H1058" i="1"/>
  <c r="B1059" i="1"/>
  <c r="E1059" i="1" a="1"/>
  <c r="E1059" i="1" s="1"/>
  <c r="H1059" i="1"/>
  <c r="B1060" i="1"/>
  <c r="H1060" i="1"/>
  <c r="B1061" i="1"/>
  <c r="E1061" i="1" a="1"/>
  <c r="E1061" i="1" s="1"/>
  <c r="H1061" i="1"/>
  <c r="B1062" i="1"/>
  <c r="K1062" i="1" s="1"/>
  <c r="H1062" i="1"/>
  <c r="B1063" i="1"/>
  <c r="K1063" i="1" s="1"/>
  <c r="E1063" i="1" a="1"/>
  <c r="E1063" i="1" s="1"/>
  <c r="H1063" i="1"/>
  <c r="B1064" i="1"/>
  <c r="E1064" i="1" a="1"/>
  <c r="E1064" i="1" s="1"/>
  <c r="H1064" i="1"/>
  <c r="B1065" i="1"/>
  <c r="K1065" i="1" s="1"/>
  <c r="E1065" i="1" a="1"/>
  <c r="E1065" i="1" s="1"/>
  <c r="H1065" i="1"/>
  <c r="B1066" i="1"/>
  <c r="K1066" i="1" s="1"/>
  <c r="H1066" i="1"/>
  <c r="B1067" i="1"/>
  <c r="K1067" i="1" s="1"/>
  <c r="H1067" i="1"/>
  <c r="B1068" i="1"/>
  <c r="H1068" i="1"/>
  <c r="B1069" i="1"/>
  <c r="H1069" i="1"/>
  <c r="B1070" i="1"/>
  <c r="E1070" i="1" a="1"/>
  <c r="E1070" i="1" s="1"/>
  <c r="H1070" i="1"/>
  <c r="B1071" i="1"/>
  <c r="E1071" i="1" a="1"/>
  <c r="E1071" i="1" s="1"/>
  <c r="H1071" i="1"/>
  <c r="B1072" i="1"/>
  <c r="K1072" i="1" s="1"/>
  <c r="H1072" i="1"/>
  <c r="B1073" i="1"/>
  <c r="L1073" i="1" s="1"/>
  <c r="E1073" i="1" a="1"/>
  <c r="E1073" i="1" s="1"/>
  <c r="H1073" i="1"/>
  <c r="B1074" i="1"/>
  <c r="H1074" i="1"/>
  <c r="B1075" i="1"/>
  <c r="E1075" i="1" a="1"/>
  <c r="E1075" i="1" s="1"/>
  <c r="H1075" i="1"/>
  <c r="B1076" i="1"/>
  <c r="K1076" i="1" s="1"/>
  <c r="E1076" i="1" a="1"/>
  <c r="E1076" i="1" s="1"/>
  <c r="H1076" i="1"/>
  <c r="B1077" i="1"/>
  <c r="K1077" i="1" s="1"/>
  <c r="E1077" i="1" a="1"/>
  <c r="E1077" i="1" s="1"/>
  <c r="H1077" i="1"/>
  <c r="B1078" i="1"/>
  <c r="K1078" i="1" s="1"/>
  <c r="H1078" i="1"/>
  <c r="B1079" i="1"/>
  <c r="K1079" i="1" s="1"/>
  <c r="H1079" i="1"/>
  <c r="B1080" i="1"/>
  <c r="H1080" i="1"/>
  <c r="B1081" i="1"/>
  <c r="H1081" i="1"/>
  <c r="B1082" i="1"/>
  <c r="E1082" i="1" a="1"/>
  <c r="E1082" i="1" s="1"/>
  <c r="H1082" i="1"/>
  <c r="B1083" i="1"/>
  <c r="K1083" i="1" s="1"/>
  <c r="E1083" i="1" a="1"/>
  <c r="E1083" i="1" s="1"/>
  <c r="H1083" i="1"/>
  <c r="B1084" i="1"/>
  <c r="H1084" i="1"/>
  <c r="B1085" i="1"/>
  <c r="E1085" i="1" a="1"/>
  <c r="E1085" i="1" s="1"/>
  <c r="H1085" i="1"/>
  <c r="B1086" i="1"/>
  <c r="H1086" i="1"/>
  <c r="B1087" i="1"/>
  <c r="M1087" i="1" s="1"/>
  <c r="E1087" i="1" a="1"/>
  <c r="E1087" i="1" s="1"/>
  <c r="H1087" i="1"/>
  <c r="B1088" i="1"/>
  <c r="K1088" i="1" s="1"/>
  <c r="E1088" i="1" a="1"/>
  <c r="E1088" i="1" s="1"/>
  <c r="H1088" i="1"/>
  <c r="B1089" i="1"/>
  <c r="E1089" i="1" a="1"/>
  <c r="E1089" i="1" s="1"/>
  <c r="H1089" i="1"/>
  <c r="B1090" i="1"/>
  <c r="K1090" i="1" s="1"/>
  <c r="H1090" i="1"/>
  <c r="B1091" i="1"/>
  <c r="K1091" i="1" s="1"/>
  <c r="H1091" i="1"/>
  <c r="B1092" i="1"/>
  <c r="H1092" i="1"/>
  <c r="B1093" i="1"/>
  <c r="H1093" i="1"/>
  <c r="B1094" i="1"/>
  <c r="K1094" i="1" s="1"/>
  <c r="E1094" i="1" a="1"/>
  <c r="E1094" i="1" s="1"/>
  <c r="H1094" i="1"/>
  <c r="B1095" i="1"/>
  <c r="E1095" i="1" a="1"/>
  <c r="E1095" i="1" s="1"/>
  <c r="H1095" i="1"/>
  <c r="B1096" i="1"/>
  <c r="E1096" i="1" a="1"/>
  <c r="E1096" i="1" s="1"/>
  <c r="H1096" i="1"/>
  <c r="B1097" i="1"/>
  <c r="E1097" i="1" a="1"/>
  <c r="E1097" i="1" s="1"/>
  <c r="H1097" i="1"/>
  <c r="B1098" i="1"/>
  <c r="K1098" i="1" s="1"/>
  <c r="H1098" i="1"/>
  <c r="B1099" i="1"/>
  <c r="K1099" i="1" s="1"/>
  <c r="E1099" i="1" a="1"/>
  <c r="E1099" i="1" s="1"/>
  <c r="H1099" i="1"/>
  <c r="B1100" i="1"/>
  <c r="E1100" i="1" a="1"/>
  <c r="E1100" i="1" s="1"/>
  <c r="H1100" i="1"/>
  <c r="B1101" i="1"/>
  <c r="K1101" i="1" s="1"/>
  <c r="E1101" i="1" a="1"/>
  <c r="E1101" i="1" s="1"/>
  <c r="H1101" i="1"/>
  <c r="B1102" i="1"/>
  <c r="K1102" i="1" s="1"/>
  <c r="H1102" i="1"/>
  <c r="B1103" i="1"/>
  <c r="K1103" i="1" s="1"/>
  <c r="H1103" i="1"/>
  <c r="B1104" i="1"/>
  <c r="H1104" i="1"/>
  <c r="B1105" i="1"/>
  <c r="H1105" i="1"/>
  <c r="B1106" i="1"/>
  <c r="E1106" i="1" a="1"/>
  <c r="E1106" i="1" s="1"/>
  <c r="H1106" i="1"/>
  <c r="B1107" i="1"/>
  <c r="E1107" i="1" a="1"/>
  <c r="E1107" i="1" s="1"/>
  <c r="H1107" i="1"/>
  <c r="B1108" i="1"/>
  <c r="K1108" i="1" s="1"/>
  <c r="H1108" i="1"/>
  <c r="B1109" i="1"/>
  <c r="K1109" i="1" s="1"/>
  <c r="E1109" i="1" a="1"/>
  <c r="E1109" i="1" s="1"/>
  <c r="H1109" i="1"/>
  <c r="B1110" i="1"/>
  <c r="H1110" i="1"/>
  <c r="B1111" i="1"/>
  <c r="E1111" i="1" a="1"/>
  <c r="E1111" i="1" s="1"/>
  <c r="H1111" i="1"/>
  <c r="B1112" i="1"/>
  <c r="K1112" i="1" s="1"/>
  <c r="E1112" i="1" a="1"/>
  <c r="E1112" i="1" s="1"/>
  <c r="H1112" i="1"/>
  <c r="B1113" i="1"/>
  <c r="K1113" i="1" s="1"/>
  <c r="E1113" i="1" a="1"/>
  <c r="E1113" i="1" s="1"/>
  <c r="H1113" i="1"/>
  <c r="B1114" i="1"/>
  <c r="K1114" i="1" s="1"/>
  <c r="H1114" i="1"/>
  <c r="B1115" i="1"/>
  <c r="H1115" i="1"/>
  <c r="B1116" i="1"/>
  <c r="H1116" i="1"/>
  <c r="B1117" i="1"/>
  <c r="H1117" i="1"/>
  <c r="B1118" i="1"/>
  <c r="E1118" i="1" a="1"/>
  <c r="E1118" i="1" s="1"/>
  <c r="H1118" i="1"/>
  <c r="B1119" i="1"/>
  <c r="K1119" i="1" s="1"/>
  <c r="E1119" i="1" a="1"/>
  <c r="E1119" i="1" s="1"/>
  <c r="H1119" i="1"/>
  <c r="B1120" i="1"/>
  <c r="H1120" i="1"/>
  <c r="B1121" i="1"/>
  <c r="L1121" i="1" s="1"/>
  <c r="E1121" i="1" a="1"/>
  <c r="E1121" i="1" s="1"/>
  <c r="H1121" i="1"/>
  <c r="B1122" i="1"/>
  <c r="H1122" i="1"/>
  <c r="B1123" i="1"/>
  <c r="K1123" i="1" s="1"/>
  <c r="E1123" i="1" a="1"/>
  <c r="E1123" i="1" s="1"/>
  <c r="H1123" i="1"/>
  <c r="B1124" i="1"/>
  <c r="K1124" i="1" s="1"/>
  <c r="E1124" i="1" a="1"/>
  <c r="E1124" i="1" s="1"/>
  <c r="H1124" i="1"/>
  <c r="B1125" i="1"/>
  <c r="E1125" i="1" a="1"/>
  <c r="E1125" i="1" s="1"/>
  <c r="H1125" i="1"/>
  <c r="B1126" i="1"/>
  <c r="K1126" i="1" s="1"/>
  <c r="H1126" i="1"/>
  <c r="B1127" i="1"/>
  <c r="K1127" i="1" s="1"/>
  <c r="H1127" i="1"/>
  <c r="B1128" i="1"/>
  <c r="H1128" i="1"/>
  <c r="B1129" i="1"/>
  <c r="H1129" i="1"/>
  <c r="B1130" i="1"/>
  <c r="K1130" i="1" s="1"/>
  <c r="E1130" i="1" a="1"/>
  <c r="E1130" i="1" s="1"/>
  <c r="H1130" i="1"/>
  <c r="B1131" i="1"/>
  <c r="E1131" i="1" a="1"/>
  <c r="E1131" i="1" s="1"/>
  <c r="H1131" i="1"/>
  <c r="B1132" i="1"/>
  <c r="H1132" i="1"/>
  <c r="B1133" i="1"/>
  <c r="K1133" i="1" s="1"/>
  <c r="E1133" i="1" a="1"/>
  <c r="E1133" i="1" s="1"/>
  <c r="H1133" i="1"/>
  <c r="B1134" i="1"/>
  <c r="K1134" i="1" s="1"/>
  <c r="H1134" i="1"/>
  <c r="B1135" i="1"/>
  <c r="M1135" i="1" s="1"/>
  <c r="E1135" i="1" a="1"/>
  <c r="E1135" i="1" s="1"/>
  <c r="H1135" i="1"/>
  <c r="B1136" i="1"/>
  <c r="E1136" i="1" a="1"/>
  <c r="E1136" i="1" s="1"/>
  <c r="H1136" i="1"/>
  <c r="B1137" i="1"/>
  <c r="K1137" i="1" s="1"/>
  <c r="E1137" i="1" a="1"/>
  <c r="E1137" i="1" s="1"/>
  <c r="H1137" i="1"/>
  <c r="B1138" i="1"/>
  <c r="K1138" i="1" s="1"/>
  <c r="H1138" i="1"/>
  <c r="B1139" i="1"/>
  <c r="K1139" i="1" s="1"/>
  <c r="H1139" i="1"/>
  <c r="B1140" i="1"/>
  <c r="H1140" i="1"/>
  <c r="B1141" i="1"/>
  <c r="H1141" i="1"/>
  <c r="B1142" i="1"/>
  <c r="E1142" i="1" a="1"/>
  <c r="E1142" i="1" s="1"/>
  <c r="H1142" i="1"/>
  <c r="B1143" i="1"/>
  <c r="K1143" i="1" s="1"/>
  <c r="E1143" i="1" a="1"/>
  <c r="E1143" i="1" s="1"/>
  <c r="H1143" i="1"/>
  <c r="B1144" i="1"/>
  <c r="K1144" i="1" s="1"/>
  <c r="H1144" i="1"/>
  <c r="B1145" i="1"/>
  <c r="L1145" i="1" s="1"/>
  <c r="E1145" i="1" a="1"/>
  <c r="E1145" i="1" s="1"/>
  <c r="H1145" i="1"/>
  <c r="B1146" i="1"/>
  <c r="H1146" i="1"/>
  <c r="B1147" i="1"/>
  <c r="K1147" i="1" s="1"/>
  <c r="E1147" i="1" a="1"/>
  <c r="E1147" i="1" s="1"/>
  <c r="H1147" i="1"/>
  <c r="B1148" i="1"/>
  <c r="K1148" i="1" s="1"/>
  <c r="E1148" i="1" a="1"/>
  <c r="E1148" i="1" s="1"/>
  <c r="H1148" i="1"/>
  <c r="B1149" i="1"/>
  <c r="E1149" i="1" a="1"/>
  <c r="E1149" i="1" s="1"/>
  <c r="H1149" i="1"/>
  <c r="B1150" i="1"/>
  <c r="K1150" i="1" s="1"/>
  <c r="H1150" i="1"/>
  <c r="B1151" i="1"/>
  <c r="K1151" i="1" s="1"/>
  <c r="H1151" i="1"/>
  <c r="B1152" i="1"/>
  <c r="H1152" i="1"/>
  <c r="B1153" i="1"/>
  <c r="H1153" i="1"/>
  <c r="B1154" i="1"/>
  <c r="E1154" i="1" a="1"/>
  <c r="E1154" i="1" s="1"/>
  <c r="H1154" i="1"/>
  <c r="B1155" i="1"/>
  <c r="E1155" i="1" a="1"/>
  <c r="E1155" i="1" s="1"/>
  <c r="H1155" i="1"/>
  <c r="B1156" i="1"/>
  <c r="K1156" i="1" s="1"/>
  <c r="H1156" i="1"/>
  <c r="B1157" i="1"/>
  <c r="L1157" i="1" s="1"/>
  <c r="E1157" i="1" a="1"/>
  <c r="E1157" i="1" s="1"/>
  <c r="H1157" i="1"/>
  <c r="B1158" i="1"/>
  <c r="H1158" i="1"/>
  <c r="B1159" i="1"/>
  <c r="K1159" i="1" s="1"/>
  <c r="E1159" i="1" a="1"/>
  <c r="E1159" i="1" s="1"/>
  <c r="H1159" i="1"/>
  <c r="B1160" i="1"/>
  <c r="K1160" i="1" s="1"/>
  <c r="E1160" i="1" a="1"/>
  <c r="E1160" i="1" s="1"/>
  <c r="H1160" i="1"/>
  <c r="B1161" i="1"/>
  <c r="E1161" i="1" a="1"/>
  <c r="E1161" i="1" s="1"/>
  <c r="H1161" i="1"/>
  <c r="B1162" i="1"/>
  <c r="K1162" i="1" s="1"/>
  <c r="H1162" i="1"/>
  <c r="B1163" i="1"/>
  <c r="K1163" i="1" s="1"/>
  <c r="H1163" i="1"/>
  <c r="B1164" i="1"/>
  <c r="H1164" i="1"/>
  <c r="B1165" i="1"/>
  <c r="H1165" i="1"/>
  <c r="B1166" i="1"/>
  <c r="E1166" i="1" a="1"/>
  <c r="E1166" i="1" s="1"/>
  <c r="H1166" i="1"/>
  <c r="B1167" i="1"/>
  <c r="E1167" i="1" a="1"/>
  <c r="E1167" i="1" s="1"/>
  <c r="H1167" i="1"/>
  <c r="B1168" i="1"/>
  <c r="H1168" i="1"/>
  <c r="B1169" i="1"/>
  <c r="K1169" i="1" s="1"/>
  <c r="E1169" i="1" a="1"/>
  <c r="E1169" i="1" s="1"/>
  <c r="H1169" i="1"/>
  <c r="B1170" i="1"/>
  <c r="H1170" i="1"/>
  <c r="B1171" i="1"/>
  <c r="E1171" i="1" a="1"/>
  <c r="E1171" i="1" s="1"/>
  <c r="H1171" i="1"/>
  <c r="B1172" i="1"/>
  <c r="K1172" i="1" s="1"/>
  <c r="E1172" i="1" a="1"/>
  <c r="E1172" i="1" s="1"/>
  <c r="H1172" i="1"/>
  <c r="B1173" i="1"/>
  <c r="K1173" i="1" s="1"/>
  <c r="E1173" i="1" a="1"/>
  <c r="E1173" i="1" s="1"/>
  <c r="H1173" i="1"/>
  <c r="B1174" i="1"/>
  <c r="K1174" i="1" s="1"/>
  <c r="H1174" i="1"/>
  <c r="B1175" i="1"/>
  <c r="K1175" i="1" s="1"/>
  <c r="H1175" i="1"/>
  <c r="B1176" i="1"/>
  <c r="H1176" i="1"/>
  <c r="B1177" i="1"/>
  <c r="H1177" i="1"/>
  <c r="B1178" i="1"/>
  <c r="E1178" i="1" a="1"/>
  <c r="E1178" i="1" s="1"/>
  <c r="H1178" i="1"/>
  <c r="B1179" i="1"/>
  <c r="E1179" i="1" a="1"/>
  <c r="E1179" i="1" s="1"/>
  <c r="H1179" i="1"/>
  <c r="B1180" i="1"/>
  <c r="K1180" i="1" s="1"/>
  <c r="H1180" i="1"/>
  <c r="B1181" i="1"/>
  <c r="K1181" i="1" s="1"/>
  <c r="E1181" i="1" a="1"/>
  <c r="E1181" i="1" s="1"/>
  <c r="H1181" i="1"/>
  <c r="B1182" i="1"/>
  <c r="H1182" i="1"/>
  <c r="B1183" i="1"/>
  <c r="M1183" i="1" s="1"/>
  <c r="E1183" i="1" a="1"/>
  <c r="E1183" i="1" s="1"/>
  <c r="H1183" i="1"/>
  <c r="B1184" i="1"/>
  <c r="K1184" i="1" s="1"/>
  <c r="E1184" i="1" a="1"/>
  <c r="E1184" i="1" s="1"/>
  <c r="H1184" i="1"/>
  <c r="B1185" i="1"/>
  <c r="K1185" i="1" s="1"/>
  <c r="E1185" i="1" a="1"/>
  <c r="E1185" i="1" s="1"/>
  <c r="H1185" i="1"/>
  <c r="B1186" i="1"/>
  <c r="H1186" i="1"/>
  <c r="B1187" i="1"/>
  <c r="K1187" i="1" s="1"/>
  <c r="H1187" i="1"/>
  <c r="B1188" i="1"/>
  <c r="H1188" i="1"/>
  <c r="B1189" i="1"/>
  <c r="H1189" i="1"/>
  <c r="B1190" i="1"/>
  <c r="K1190" i="1" s="1"/>
  <c r="E1190" i="1" a="1"/>
  <c r="E1190" i="1" s="1"/>
  <c r="H1190" i="1"/>
  <c r="B1191" i="1"/>
  <c r="E1191" i="1" a="1"/>
  <c r="E1191" i="1" s="1"/>
  <c r="H1191" i="1"/>
  <c r="B1192" i="1"/>
  <c r="H1192" i="1"/>
  <c r="B1193" i="1"/>
  <c r="L1193" i="1" s="1"/>
  <c r="E1193" i="1" a="1"/>
  <c r="E1193" i="1" s="1"/>
  <c r="H1193" i="1"/>
  <c r="B1194" i="1"/>
  <c r="K1194" i="1" s="1"/>
  <c r="H1194" i="1"/>
  <c r="B1195" i="1"/>
  <c r="E1195" i="1" a="1"/>
  <c r="E1195" i="1" s="1"/>
  <c r="H1195" i="1"/>
  <c r="B1196" i="1"/>
  <c r="E1196" i="1" a="1"/>
  <c r="E1196" i="1" s="1"/>
  <c r="H1196" i="1"/>
  <c r="B1197" i="1"/>
  <c r="K1197" i="1" s="1"/>
  <c r="E1197" i="1" a="1"/>
  <c r="E1197" i="1" s="1"/>
  <c r="H1197" i="1"/>
  <c r="B1198" i="1"/>
  <c r="K1198" i="1" s="1"/>
  <c r="H1198" i="1"/>
  <c r="B1199" i="1"/>
  <c r="K1199" i="1" s="1"/>
  <c r="H1199" i="1"/>
  <c r="B1200" i="1"/>
  <c r="H1200" i="1"/>
  <c r="B1201" i="1"/>
  <c r="H1201" i="1"/>
  <c r="B1202" i="1"/>
  <c r="E1202" i="1" a="1"/>
  <c r="E1202" i="1" s="1"/>
  <c r="H1202" i="1"/>
  <c r="B1203" i="1"/>
  <c r="K1203" i="1" s="1"/>
  <c r="E1203" i="1" a="1"/>
  <c r="E1203" i="1" s="1"/>
  <c r="H1203" i="1"/>
  <c r="B1204" i="1"/>
  <c r="H1204" i="1"/>
  <c r="B1205" i="1"/>
  <c r="E1205" i="1" a="1"/>
  <c r="E1205" i="1" s="1"/>
  <c r="H1205" i="1"/>
  <c r="B1206" i="1"/>
  <c r="K1206" i="1" s="1"/>
  <c r="H1206" i="1"/>
  <c r="B1207" i="1"/>
  <c r="M1207" i="1" s="1"/>
  <c r="E1207" i="1" a="1"/>
  <c r="E1207" i="1" s="1"/>
  <c r="H1207" i="1"/>
  <c r="B1208" i="1"/>
  <c r="E1208" i="1" a="1"/>
  <c r="E1208" i="1" s="1"/>
  <c r="H1208" i="1"/>
  <c r="B1209" i="1"/>
  <c r="K1209" i="1" s="1"/>
  <c r="E1209" i="1" a="1"/>
  <c r="E1209" i="1" s="1"/>
  <c r="H1209" i="1"/>
  <c r="B1210" i="1"/>
  <c r="K1210" i="1" s="1"/>
  <c r="H1210" i="1"/>
  <c r="B1211" i="1"/>
  <c r="K1211" i="1" s="1"/>
  <c r="H1211" i="1"/>
  <c r="B1212" i="1"/>
  <c r="H1212" i="1"/>
  <c r="B1213" i="1"/>
  <c r="H1213" i="1"/>
  <c r="B1214" i="1"/>
  <c r="E1214" i="1" a="1"/>
  <c r="E1214" i="1" s="1"/>
  <c r="H1214" i="1"/>
  <c r="B1215" i="1"/>
  <c r="E1215" i="1" a="1"/>
  <c r="E1215" i="1" s="1"/>
  <c r="H1215" i="1"/>
  <c r="B1216" i="1"/>
  <c r="K1216" i="1" s="1"/>
  <c r="H1216" i="1"/>
  <c r="B1217" i="1"/>
  <c r="E1217" i="1" a="1"/>
  <c r="E1217" i="1" s="1"/>
  <c r="H1217" i="1"/>
  <c r="B1218" i="1"/>
  <c r="H1218" i="1"/>
  <c r="B1219" i="1"/>
  <c r="M1219" i="1" s="1"/>
  <c r="E1219" i="1" a="1"/>
  <c r="E1219" i="1" s="1"/>
  <c r="H1219" i="1"/>
  <c r="B1220" i="1"/>
  <c r="K1220" i="1" s="1"/>
  <c r="E1220" i="1" a="1"/>
  <c r="E1220" i="1" s="1"/>
  <c r="H1220" i="1"/>
  <c r="B1221" i="1"/>
  <c r="E1221" i="1" a="1"/>
  <c r="E1221" i="1" s="1"/>
  <c r="H1221" i="1"/>
  <c r="B1222" i="1"/>
  <c r="K1222" i="1" s="1"/>
  <c r="H1222" i="1"/>
  <c r="B1223" i="1"/>
  <c r="K1223" i="1" s="1"/>
  <c r="H1223" i="1"/>
  <c r="B1224" i="1"/>
  <c r="H1224" i="1"/>
  <c r="B1225" i="1"/>
  <c r="K1225" i="1" s="1"/>
  <c r="H1225" i="1"/>
  <c r="B1226" i="1"/>
  <c r="E1226" i="1" a="1"/>
  <c r="E1226" i="1" s="1"/>
  <c r="H1226" i="1"/>
  <c r="B1227" i="1"/>
  <c r="E1227" i="1" a="1"/>
  <c r="E1227" i="1" s="1"/>
  <c r="H1227" i="1"/>
  <c r="B1228" i="1"/>
  <c r="H1228" i="1"/>
  <c r="B1229" i="1"/>
  <c r="L1229" i="1" s="1"/>
  <c r="E1229" i="1" a="1"/>
  <c r="E1229" i="1" s="1"/>
  <c r="H1229" i="1"/>
  <c r="B1230" i="1"/>
  <c r="H1230" i="1"/>
  <c r="B1231" i="1"/>
  <c r="E1231" i="1" a="1"/>
  <c r="E1231" i="1" s="1"/>
  <c r="H1231" i="1"/>
  <c r="B1232" i="1"/>
  <c r="K1232" i="1" s="1"/>
  <c r="E1232" i="1" a="1"/>
  <c r="E1232" i="1" s="1"/>
  <c r="H1232" i="1"/>
  <c r="B1233" i="1"/>
  <c r="N1233" i="1" s="1"/>
  <c r="E1233" i="1" a="1"/>
  <c r="E1233" i="1" s="1"/>
  <c r="H1233" i="1"/>
  <c r="B1234" i="1"/>
  <c r="K1234" i="1" s="1"/>
  <c r="H1234" i="1"/>
  <c r="B1235" i="1"/>
  <c r="K1235" i="1" s="1"/>
  <c r="H1235" i="1"/>
  <c r="B1236" i="1"/>
  <c r="H1236" i="1"/>
  <c r="B1237" i="1"/>
  <c r="H1237" i="1"/>
  <c r="B1238" i="1"/>
  <c r="K1238" i="1" s="1"/>
  <c r="E1238" i="1" a="1"/>
  <c r="E1238" i="1" s="1"/>
  <c r="H1238" i="1"/>
  <c r="B1239" i="1"/>
  <c r="E1239" i="1" a="1"/>
  <c r="E1239" i="1" s="1"/>
  <c r="H1239" i="1"/>
  <c r="B1240" i="1"/>
  <c r="H1240" i="1"/>
  <c r="B1241" i="1"/>
  <c r="K1241" i="1" s="1"/>
  <c r="E1241" i="1" a="1"/>
  <c r="E1241" i="1" s="1"/>
  <c r="H1241" i="1"/>
  <c r="B1242" i="1"/>
  <c r="K1242" i="1" s="1"/>
  <c r="H1242" i="1"/>
  <c r="B1243" i="1"/>
  <c r="M1243" i="1" s="1"/>
  <c r="E1243" i="1" a="1"/>
  <c r="E1243" i="1" s="1"/>
  <c r="H1243" i="1"/>
  <c r="B1244" i="1"/>
  <c r="E1244" i="1" a="1"/>
  <c r="E1244" i="1" s="1"/>
  <c r="H1244" i="1"/>
  <c r="B1245" i="1"/>
  <c r="K1245" i="1" s="1"/>
  <c r="E1245" i="1" a="1"/>
  <c r="E1245" i="1" s="1"/>
  <c r="H1245" i="1"/>
  <c r="B1246" i="1"/>
  <c r="K1246" i="1" s="1"/>
  <c r="H1246" i="1"/>
  <c r="B1247" i="1"/>
  <c r="K1247" i="1" s="1"/>
  <c r="H1247" i="1"/>
  <c r="B1248" i="1"/>
  <c r="H1248" i="1"/>
  <c r="B1249" i="1"/>
  <c r="H1249" i="1"/>
  <c r="B1250" i="1"/>
  <c r="E1250" i="1" a="1"/>
  <c r="E1250" i="1" s="1"/>
  <c r="H1250" i="1"/>
  <c r="B1251" i="1"/>
  <c r="K1251" i="1" s="1"/>
  <c r="E1251" i="1" a="1"/>
  <c r="E1251" i="1" s="1"/>
  <c r="H1251" i="1"/>
  <c r="B1252" i="1"/>
  <c r="H1252" i="1"/>
  <c r="B1253" i="1"/>
  <c r="E1253" i="1" a="1"/>
  <c r="E1253" i="1" s="1"/>
  <c r="H1253" i="1"/>
  <c r="B1254" i="1"/>
  <c r="K1254" i="1" s="1"/>
  <c r="H1254" i="1"/>
  <c r="B1255" i="1"/>
  <c r="K1255" i="1" s="1"/>
  <c r="E1255" i="1" a="1"/>
  <c r="E1255" i="1" s="1"/>
  <c r="H1255" i="1"/>
  <c r="B1256" i="1"/>
  <c r="E1256" i="1" a="1"/>
  <c r="E1256" i="1" s="1"/>
  <c r="H1256" i="1"/>
  <c r="B1257" i="1"/>
  <c r="K1257" i="1" s="1"/>
  <c r="E1257" i="1" a="1"/>
  <c r="E1257" i="1" s="1"/>
  <c r="H1257" i="1"/>
  <c r="B1258" i="1"/>
  <c r="K1258" i="1" s="1"/>
  <c r="H1258" i="1"/>
  <c r="B1259" i="1"/>
  <c r="K1259" i="1" s="1"/>
  <c r="H1259" i="1"/>
  <c r="B1260" i="1"/>
  <c r="H1260" i="1"/>
  <c r="B1261" i="1"/>
  <c r="H1261" i="1"/>
  <c r="B1262" i="1"/>
  <c r="E1262" i="1" a="1"/>
  <c r="E1262" i="1" s="1"/>
  <c r="H1262" i="1"/>
  <c r="B1263" i="1"/>
  <c r="E1263" i="1" a="1"/>
  <c r="E1263" i="1" s="1"/>
  <c r="H1263" i="1"/>
  <c r="B1264" i="1"/>
  <c r="K1264" i="1" s="1"/>
  <c r="H1264" i="1"/>
  <c r="B1265" i="1"/>
  <c r="L1265" i="1" s="1"/>
  <c r="E1265" i="1" a="1"/>
  <c r="E1265" i="1" s="1"/>
  <c r="H1265" i="1"/>
  <c r="B1266" i="1"/>
  <c r="H1266" i="1"/>
  <c r="B1267" i="1"/>
  <c r="K1267" i="1" s="1"/>
  <c r="E1267" i="1" a="1"/>
  <c r="E1267" i="1" s="1"/>
  <c r="H1267" i="1"/>
  <c r="B1268" i="1"/>
  <c r="K1268" i="1" s="1"/>
  <c r="E1268" i="1" a="1"/>
  <c r="E1268" i="1" s="1"/>
  <c r="H1268" i="1"/>
  <c r="B1269" i="1"/>
  <c r="E1269" i="1" a="1"/>
  <c r="E1269" i="1" s="1"/>
  <c r="H1269" i="1"/>
  <c r="B1270" i="1"/>
  <c r="K1270" i="1" s="1"/>
  <c r="H1270" i="1"/>
  <c r="B1271" i="1"/>
  <c r="K1271" i="1" s="1"/>
  <c r="H1271" i="1"/>
  <c r="B1272" i="1"/>
  <c r="H1272" i="1"/>
  <c r="B1273" i="1"/>
  <c r="K1273" i="1" s="1"/>
  <c r="H1273" i="1"/>
  <c r="B1274" i="1"/>
  <c r="E1274" i="1" a="1"/>
  <c r="E1274" i="1" s="1"/>
  <c r="H1274" i="1"/>
  <c r="B1275" i="1"/>
  <c r="E1275" i="1" a="1"/>
  <c r="E1275" i="1" s="1"/>
  <c r="H1275" i="1"/>
  <c r="B1276" i="1"/>
  <c r="H1276" i="1"/>
  <c r="B1277" i="1"/>
  <c r="K1277" i="1" s="1"/>
  <c r="E1277" i="1" a="1"/>
  <c r="E1277" i="1" s="1"/>
  <c r="H1277" i="1"/>
  <c r="B1278" i="1"/>
  <c r="H1278" i="1"/>
  <c r="B1279" i="1"/>
  <c r="M1279" i="1" s="1"/>
  <c r="E1279" i="1" a="1"/>
  <c r="E1279" i="1" s="1"/>
  <c r="H1279" i="1"/>
  <c r="B1280" i="1"/>
  <c r="K1280" i="1" s="1"/>
  <c r="E1280" i="1" a="1"/>
  <c r="E1280" i="1" s="1"/>
  <c r="H1280" i="1"/>
  <c r="B1281" i="1"/>
  <c r="K1281" i="1" s="1"/>
  <c r="E1281" i="1" a="1"/>
  <c r="E1281" i="1" s="1"/>
  <c r="H1281" i="1"/>
  <c r="B1282" i="1"/>
  <c r="K1282" i="1" s="1"/>
  <c r="H1282" i="1"/>
  <c r="B1283" i="1"/>
  <c r="K1283" i="1" s="1"/>
  <c r="H1283" i="1"/>
  <c r="B1284" i="1"/>
  <c r="A1284" i="1" s="1"/>
  <c r="H1284" i="1"/>
  <c r="B1285" i="1"/>
  <c r="H1285" i="1"/>
  <c r="B1286" i="1"/>
  <c r="E1286" i="1" a="1"/>
  <c r="E1286" i="1" s="1"/>
  <c r="H1286" i="1"/>
  <c r="B1287" i="1"/>
  <c r="K1287" i="1" s="1"/>
  <c r="E1287" i="1" a="1"/>
  <c r="E1287" i="1" s="1"/>
  <c r="H1287" i="1"/>
  <c r="B1288" i="1"/>
  <c r="H1288" i="1"/>
  <c r="B1289" i="1"/>
  <c r="A1289" i="1" s="1"/>
  <c r="E1289" i="1" a="1"/>
  <c r="E1289" i="1" s="1"/>
  <c r="H1289" i="1"/>
  <c r="B1290" i="1"/>
  <c r="K1290" i="1" s="1"/>
  <c r="H1290" i="1"/>
  <c r="B1291" i="1"/>
  <c r="K1291" i="1" s="1"/>
  <c r="E1291" i="1" a="1"/>
  <c r="E1291" i="1" s="1"/>
  <c r="H1291" i="1"/>
  <c r="B1292" i="1"/>
  <c r="E1292" i="1" a="1"/>
  <c r="E1292" i="1" s="1"/>
  <c r="H1292" i="1"/>
  <c r="B1293" i="1"/>
  <c r="K1293" i="1" s="1"/>
  <c r="E1293" i="1" a="1"/>
  <c r="E1293" i="1" s="1"/>
  <c r="H1293" i="1"/>
  <c r="B1294" i="1"/>
  <c r="K1294" i="1" s="1"/>
  <c r="H1294" i="1"/>
  <c r="B1295" i="1"/>
  <c r="K1295" i="1" s="1"/>
  <c r="H1295" i="1"/>
  <c r="B1296" i="1"/>
  <c r="H1296" i="1"/>
  <c r="B1297" i="1"/>
  <c r="H1297" i="1"/>
  <c r="B1298" i="1"/>
  <c r="E1298" i="1" a="1"/>
  <c r="E1298" i="1" s="1"/>
  <c r="H1298" i="1"/>
  <c r="B1299" i="1"/>
  <c r="E1299" i="1" a="1"/>
  <c r="E1299" i="1" s="1"/>
  <c r="H1299" i="1"/>
  <c r="B1300" i="1"/>
  <c r="K1300" i="1" s="1"/>
  <c r="H1300" i="1"/>
  <c r="B1301" i="1"/>
  <c r="K1301" i="1" s="1"/>
  <c r="E1301" i="1" a="1"/>
  <c r="E1301" i="1" s="1"/>
  <c r="H1301" i="1"/>
  <c r="B1302" i="1"/>
  <c r="H1302" i="1"/>
  <c r="B1303" i="1"/>
  <c r="M1303" i="1" s="1"/>
  <c r="E1303" i="1" a="1"/>
  <c r="E1303" i="1" s="1"/>
  <c r="H1303" i="1"/>
  <c r="B1304" i="1"/>
  <c r="K1304" i="1" s="1"/>
  <c r="E1304" i="1" a="1"/>
  <c r="E1304" i="1" s="1"/>
  <c r="H1304" i="1"/>
  <c r="B1305" i="1"/>
  <c r="K1305" i="1" s="1"/>
  <c r="E1305" i="1" a="1"/>
  <c r="E1305" i="1" s="1"/>
  <c r="H1305" i="1"/>
  <c r="B1306" i="1"/>
  <c r="H1306" i="1"/>
  <c r="B1307" i="1"/>
  <c r="K1307" i="1" s="1"/>
  <c r="H1307" i="1"/>
  <c r="B1308" i="1"/>
  <c r="H1308" i="1"/>
  <c r="B1309" i="1"/>
  <c r="H1309" i="1"/>
  <c r="B1310" i="1"/>
  <c r="E1310" i="1" a="1"/>
  <c r="E1310" i="1" s="1"/>
  <c r="H1310" i="1"/>
  <c r="B1311" i="1"/>
  <c r="K1311" i="1" s="1"/>
  <c r="E1311" i="1" a="1"/>
  <c r="E1311" i="1" s="1"/>
  <c r="H1311" i="1"/>
  <c r="B1312" i="1"/>
  <c r="H1312" i="1"/>
  <c r="B1313" i="1"/>
  <c r="E1313" i="1" a="1"/>
  <c r="E1313" i="1" s="1"/>
  <c r="H1313" i="1"/>
  <c r="B1314" i="1"/>
  <c r="K1314" i="1" s="1"/>
  <c r="H1314" i="1"/>
  <c r="B1315" i="1"/>
  <c r="K1315" i="1" s="1"/>
  <c r="E1315" i="1" a="1"/>
  <c r="E1315" i="1" s="1"/>
  <c r="H1315" i="1"/>
  <c r="B1316" i="1"/>
  <c r="E1316" i="1" a="1"/>
  <c r="E1316" i="1" s="1"/>
  <c r="H1316" i="1"/>
  <c r="B1317" i="1"/>
  <c r="K1317" i="1" s="1"/>
  <c r="E1317" i="1" a="1"/>
  <c r="E1317" i="1" s="1"/>
  <c r="H1317" i="1"/>
  <c r="B1318" i="1"/>
  <c r="K1318" i="1" s="1"/>
  <c r="H1318" i="1"/>
  <c r="B1319" i="1"/>
  <c r="K1319" i="1" s="1"/>
  <c r="H1319" i="1"/>
  <c r="B1320" i="1"/>
  <c r="H1320" i="1"/>
  <c r="B1321" i="1"/>
  <c r="H1321" i="1"/>
  <c r="B1322" i="1"/>
  <c r="E1322" i="1" a="1"/>
  <c r="E1322" i="1" s="1"/>
  <c r="H1322" i="1"/>
  <c r="B1323" i="1"/>
  <c r="E1323" i="1" a="1"/>
  <c r="E1323" i="1" s="1"/>
  <c r="H1323" i="1"/>
  <c r="B1324" i="1"/>
  <c r="K1324" i="1" s="1"/>
  <c r="H1324" i="1"/>
  <c r="B1325" i="1"/>
  <c r="K1325" i="1" s="1"/>
  <c r="E1325" i="1" a="1"/>
  <c r="E1325" i="1" s="1"/>
  <c r="H1325" i="1"/>
  <c r="B1326" i="1"/>
  <c r="H1326" i="1"/>
  <c r="B1327" i="1"/>
  <c r="E1327" i="1" a="1"/>
  <c r="E1327" i="1" s="1"/>
  <c r="H1327" i="1"/>
  <c r="B1328" i="1"/>
  <c r="K1328" i="1" s="1"/>
  <c r="E1328" i="1" a="1"/>
  <c r="E1328" i="1" s="1"/>
  <c r="H1328" i="1"/>
  <c r="B1329" i="1"/>
  <c r="K1329" i="1" s="1"/>
  <c r="E1329" i="1" a="1"/>
  <c r="E1329" i="1" s="1"/>
  <c r="H1329" i="1"/>
  <c r="B1330" i="1"/>
  <c r="H1330" i="1"/>
  <c r="B1331" i="1"/>
  <c r="K1331" i="1" s="1"/>
  <c r="H1331" i="1"/>
  <c r="B1332" i="1"/>
  <c r="H1332" i="1"/>
  <c r="B1333" i="1"/>
  <c r="H1333" i="1"/>
  <c r="B1334" i="1"/>
  <c r="K1334" i="1" s="1"/>
  <c r="E1334" i="1" a="1"/>
  <c r="E1334" i="1" s="1"/>
  <c r="H1334" i="1"/>
  <c r="B1335" i="1"/>
  <c r="E1335" i="1" a="1"/>
  <c r="E1335" i="1" s="1"/>
  <c r="H1335" i="1"/>
  <c r="B1336" i="1"/>
  <c r="H1336" i="1"/>
  <c r="B1337" i="1"/>
  <c r="L1337" i="1" s="1"/>
  <c r="E1337" i="1" a="1"/>
  <c r="E1337" i="1" s="1"/>
  <c r="H1337" i="1"/>
  <c r="B1338" i="1"/>
  <c r="K1338" i="1" s="1"/>
  <c r="H1338" i="1"/>
  <c r="B1339" i="1"/>
  <c r="E1339" i="1" a="1"/>
  <c r="E1339" i="1" s="1"/>
  <c r="H1339" i="1"/>
  <c r="B1340" i="1"/>
  <c r="E1340" i="1" a="1"/>
  <c r="E1340" i="1" s="1"/>
  <c r="H1340" i="1"/>
  <c r="B1341" i="1"/>
  <c r="K1341" i="1" s="1"/>
  <c r="E1341" i="1" a="1"/>
  <c r="E1341" i="1" s="1"/>
  <c r="H1341" i="1"/>
  <c r="B1342" i="1"/>
  <c r="K1342" i="1" s="1"/>
  <c r="H1342" i="1"/>
  <c r="B1343" i="1"/>
  <c r="K1343" i="1" s="1"/>
  <c r="H1343" i="1"/>
  <c r="B1344" i="1"/>
  <c r="H1344" i="1"/>
  <c r="B1345" i="1"/>
  <c r="H1345" i="1"/>
  <c r="B1346" i="1"/>
  <c r="E1346" i="1" a="1"/>
  <c r="E1346" i="1" s="1"/>
  <c r="H1346" i="1"/>
  <c r="B1347" i="1"/>
  <c r="E1347" i="1" a="1"/>
  <c r="E1347" i="1" s="1"/>
  <c r="H1347" i="1"/>
  <c r="B1348" i="1"/>
  <c r="K1348" i="1" s="1"/>
  <c r="H1348" i="1"/>
  <c r="B1349" i="1"/>
  <c r="E1349" i="1" a="1"/>
  <c r="E1349" i="1" s="1"/>
  <c r="H1349" i="1"/>
  <c r="B1350" i="1"/>
  <c r="H1350" i="1"/>
  <c r="B1351" i="1"/>
  <c r="M1351" i="1" s="1"/>
  <c r="E1351" i="1" a="1"/>
  <c r="E1351" i="1" s="1"/>
  <c r="H1351" i="1"/>
  <c r="B1352" i="1"/>
  <c r="K1352" i="1" s="1"/>
  <c r="E1352" i="1" a="1"/>
  <c r="E1352" i="1" s="1"/>
  <c r="H1352" i="1"/>
  <c r="B1353" i="1"/>
  <c r="K1353" i="1" s="1"/>
  <c r="E1353" i="1" a="1"/>
  <c r="E1353" i="1" s="1"/>
  <c r="H1353" i="1"/>
  <c r="B1354" i="1"/>
  <c r="H1354" i="1"/>
  <c r="B1355" i="1"/>
  <c r="K1355" i="1" s="1"/>
  <c r="H1355" i="1"/>
  <c r="B1356" i="1"/>
  <c r="H1356" i="1"/>
  <c r="B1357" i="1"/>
  <c r="H1357" i="1"/>
  <c r="B1358" i="1"/>
  <c r="K1358" i="1" s="1"/>
  <c r="E1358" i="1" a="1"/>
  <c r="E1358" i="1" s="1"/>
  <c r="H1358" i="1"/>
  <c r="B1359" i="1"/>
  <c r="E1359" i="1" a="1"/>
  <c r="E1359" i="1" s="1"/>
  <c r="H1359" i="1"/>
  <c r="B1360" i="1"/>
  <c r="H1360" i="1"/>
  <c r="B1361" i="1"/>
  <c r="E1361" i="1" a="1"/>
  <c r="E1361" i="1" s="1"/>
  <c r="H1361" i="1"/>
  <c r="B1362" i="1"/>
  <c r="K1362" i="1" s="1"/>
  <c r="H1362" i="1"/>
  <c r="B1363" i="1"/>
  <c r="K1363" i="1" s="1"/>
  <c r="E1363" i="1" a="1"/>
  <c r="E1363" i="1" s="1"/>
  <c r="H1363" i="1"/>
  <c r="B1364" i="1"/>
  <c r="E1364" i="1" a="1"/>
  <c r="E1364" i="1" s="1"/>
  <c r="H1364" i="1"/>
  <c r="B1365" i="1"/>
  <c r="K1365" i="1" s="1"/>
  <c r="E1365" i="1" a="1"/>
  <c r="E1365" i="1" s="1"/>
  <c r="H1365" i="1"/>
  <c r="B1366" i="1"/>
  <c r="K1366" i="1" s="1"/>
  <c r="H1366" i="1"/>
  <c r="B1367" i="1"/>
  <c r="K1367" i="1" s="1"/>
  <c r="H1367" i="1"/>
  <c r="B1368" i="1"/>
  <c r="H1368" i="1"/>
  <c r="B1369" i="1"/>
  <c r="H1369" i="1"/>
  <c r="B1370" i="1"/>
  <c r="E1370" i="1" a="1"/>
  <c r="E1370" i="1" s="1"/>
  <c r="H1370" i="1"/>
  <c r="B1371" i="1"/>
  <c r="E1371" i="1" a="1"/>
  <c r="E1371" i="1" s="1"/>
  <c r="H1371" i="1"/>
  <c r="B1372" i="1"/>
  <c r="K1372" i="1" s="1"/>
  <c r="H1372" i="1"/>
  <c r="B1373" i="1"/>
  <c r="L1373" i="1" s="1"/>
  <c r="E1373" i="1" a="1"/>
  <c r="E1373" i="1" s="1"/>
  <c r="H1373" i="1"/>
  <c r="B1374" i="1"/>
  <c r="H1374" i="1"/>
  <c r="B1375" i="1"/>
  <c r="E1375" i="1" a="1"/>
  <c r="E1375" i="1" s="1"/>
  <c r="H1375" i="1"/>
  <c r="B1376" i="1"/>
  <c r="K1376" i="1" s="1"/>
  <c r="E1376" i="1" a="1"/>
  <c r="E1376" i="1" s="1"/>
  <c r="H1376" i="1"/>
  <c r="B1377" i="1"/>
  <c r="N1377" i="1" s="1"/>
  <c r="E1377" i="1" a="1"/>
  <c r="E1377" i="1" s="1"/>
  <c r="H1377" i="1"/>
  <c r="B1378" i="1"/>
  <c r="H1378" i="1"/>
  <c r="B1379" i="1"/>
  <c r="K1379" i="1" s="1"/>
  <c r="H1379" i="1"/>
  <c r="B1380" i="1"/>
  <c r="H1380" i="1"/>
  <c r="B1381" i="1"/>
  <c r="H1381" i="1"/>
  <c r="B1382" i="1"/>
  <c r="K1382" i="1" s="1"/>
  <c r="E1382" i="1" a="1"/>
  <c r="E1382" i="1" s="1"/>
  <c r="H1382" i="1"/>
  <c r="B1383" i="1"/>
  <c r="E1383" i="1" a="1"/>
  <c r="E1383" i="1" s="1"/>
  <c r="H1383" i="1"/>
  <c r="B1384" i="1"/>
  <c r="H1384" i="1"/>
  <c r="B1385" i="1"/>
  <c r="E1385" i="1" a="1"/>
  <c r="E1385" i="1" s="1"/>
  <c r="H1385" i="1"/>
  <c r="B1386" i="1"/>
  <c r="K1386" i="1" s="1"/>
  <c r="H1386" i="1"/>
  <c r="B1387" i="1"/>
  <c r="K1387" i="1" s="1"/>
  <c r="E1387" i="1" a="1"/>
  <c r="E1387" i="1" s="1"/>
  <c r="H1387" i="1"/>
  <c r="B1388" i="1"/>
  <c r="E1388" i="1" a="1"/>
  <c r="E1388" i="1" s="1"/>
  <c r="H1388" i="1"/>
  <c r="B1389" i="1"/>
  <c r="E1389" i="1" a="1"/>
  <c r="E1389" i="1" s="1"/>
  <c r="H1389" i="1"/>
  <c r="B1390" i="1"/>
  <c r="K1390" i="1" s="1"/>
  <c r="H1390" i="1"/>
  <c r="B1391" i="1"/>
  <c r="K1391" i="1" s="1"/>
  <c r="H1391" i="1"/>
  <c r="B1392" i="1"/>
  <c r="H1392" i="1"/>
  <c r="B1393" i="1"/>
  <c r="H1393" i="1"/>
  <c r="B1394" i="1"/>
  <c r="E1394" i="1" a="1"/>
  <c r="E1394" i="1" s="1"/>
  <c r="H1394" i="1"/>
  <c r="B1395" i="1"/>
  <c r="E1395" i="1" a="1"/>
  <c r="E1395" i="1" s="1"/>
  <c r="H1395" i="1"/>
  <c r="B1396" i="1"/>
  <c r="K1396" i="1" s="1"/>
  <c r="H1396" i="1"/>
  <c r="B1397" i="1"/>
  <c r="L1397" i="1" s="1"/>
  <c r="E1397" i="1" a="1"/>
  <c r="E1397" i="1" s="1"/>
  <c r="H1397" i="1"/>
  <c r="B1398" i="1"/>
  <c r="H1398" i="1"/>
  <c r="B1399" i="1"/>
  <c r="K1399" i="1" s="1"/>
  <c r="E1399" i="1" a="1"/>
  <c r="E1399" i="1" s="1"/>
  <c r="H1399" i="1"/>
  <c r="B1400" i="1"/>
  <c r="K1400" i="1" s="1"/>
  <c r="E1400" i="1" a="1"/>
  <c r="E1400" i="1" s="1"/>
  <c r="H1400" i="1"/>
  <c r="B1401" i="1"/>
  <c r="E1401" i="1" a="1"/>
  <c r="E1401" i="1" s="1"/>
  <c r="H1401" i="1"/>
  <c r="B1402" i="1"/>
  <c r="K1402" i="1" s="1"/>
  <c r="H1402" i="1"/>
  <c r="B1403" i="1"/>
  <c r="K1403" i="1" s="1"/>
  <c r="H1403" i="1"/>
  <c r="B1404" i="1"/>
  <c r="H1404" i="1"/>
  <c r="B1405" i="1"/>
  <c r="H1405" i="1"/>
  <c r="B1406" i="1"/>
  <c r="K1406" i="1" s="1"/>
  <c r="E1406" i="1" a="1"/>
  <c r="E1406" i="1" s="1"/>
  <c r="H1406" i="1"/>
  <c r="B1407" i="1"/>
  <c r="E1407" i="1" a="1"/>
  <c r="E1407" i="1" s="1"/>
  <c r="H1407" i="1"/>
  <c r="B1408" i="1"/>
  <c r="H1408" i="1"/>
  <c r="B1409" i="1"/>
  <c r="K1409" i="1" s="1"/>
  <c r="E1409" i="1" a="1"/>
  <c r="E1409" i="1" s="1"/>
  <c r="H1409" i="1"/>
  <c r="B1410" i="1"/>
  <c r="K1410" i="1" s="1"/>
  <c r="H1410" i="1"/>
  <c r="B1411" i="1"/>
  <c r="M1411" i="1" s="1"/>
  <c r="E1411" i="1" a="1"/>
  <c r="E1411" i="1" s="1"/>
  <c r="H1411" i="1"/>
  <c r="B1412" i="1"/>
  <c r="E1412" i="1" a="1"/>
  <c r="E1412" i="1" s="1"/>
  <c r="H1412" i="1"/>
  <c r="B1413" i="1"/>
  <c r="K1413" i="1" s="1"/>
  <c r="E1413" i="1" a="1"/>
  <c r="E1413" i="1" s="1"/>
  <c r="H1413" i="1"/>
  <c r="B1414" i="1"/>
  <c r="K1414" i="1" s="1"/>
  <c r="H1414" i="1"/>
  <c r="B1415" i="1"/>
  <c r="K1415" i="1" s="1"/>
  <c r="H1415" i="1"/>
  <c r="B1416" i="1"/>
  <c r="H1416" i="1"/>
  <c r="B1417" i="1"/>
  <c r="H1417" i="1"/>
  <c r="B1418" i="1"/>
  <c r="E1418" i="1" a="1"/>
  <c r="E1418" i="1" s="1"/>
  <c r="H1418" i="1"/>
  <c r="B1419" i="1"/>
  <c r="E1419" i="1" a="1"/>
  <c r="E1419" i="1" s="1"/>
  <c r="H1419" i="1"/>
  <c r="B1420" i="1"/>
  <c r="K1420" i="1" s="1"/>
  <c r="H1420" i="1"/>
  <c r="B1421" i="1"/>
  <c r="K1421" i="1" s="1"/>
  <c r="E1421" i="1" a="1"/>
  <c r="E1421" i="1" s="1"/>
  <c r="H1421" i="1"/>
  <c r="B1422" i="1"/>
  <c r="H1422" i="1"/>
  <c r="B1423" i="1"/>
  <c r="M1423" i="1" s="1"/>
  <c r="E1423" i="1" a="1"/>
  <c r="E1423" i="1" s="1"/>
  <c r="H1423" i="1"/>
  <c r="B1424" i="1"/>
  <c r="K1424" i="1" s="1"/>
  <c r="E1424" i="1" a="1"/>
  <c r="E1424" i="1" s="1"/>
  <c r="H1424" i="1"/>
  <c r="B1425" i="1"/>
  <c r="E1425" i="1" a="1"/>
  <c r="E1425" i="1" s="1"/>
  <c r="H1425" i="1"/>
  <c r="B1426" i="1"/>
  <c r="K1426" i="1" s="1"/>
  <c r="H1426" i="1"/>
  <c r="B1427" i="1"/>
  <c r="K1427" i="1" s="1"/>
  <c r="H1427" i="1"/>
  <c r="B1428" i="1"/>
  <c r="H1428" i="1"/>
  <c r="B1429" i="1"/>
  <c r="H1429" i="1"/>
  <c r="B1430" i="1"/>
  <c r="E1430" i="1" a="1"/>
  <c r="E1430" i="1" s="1"/>
  <c r="H1430" i="1"/>
  <c r="B1431" i="1"/>
  <c r="K1431" i="1" s="1"/>
  <c r="E1431" i="1" a="1"/>
  <c r="E1431" i="1" s="1"/>
  <c r="H1431" i="1"/>
  <c r="B1432" i="1"/>
  <c r="H1432" i="1"/>
  <c r="B1433" i="1"/>
  <c r="L1433" i="1" s="1"/>
  <c r="E1433" i="1" a="1"/>
  <c r="E1433" i="1" s="1"/>
  <c r="H1433" i="1"/>
  <c r="B1434" i="1"/>
  <c r="H1434" i="1"/>
  <c r="B1435" i="1"/>
  <c r="K1435" i="1" s="1"/>
  <c r="E1435" i="1" a="1"/>
  <c r="E1435" i="1" s="1"/>
  <c r="H1435" i="1"/>
  <c r="B1436" i="1"/>
  <c r="K1436" i="1" s="1"/>
  <c r="E1436" i="1" a="1"/>
  <c r="E1436" i="1" s="1"/>
  <c r="H1436" i="1"/>
  <c r="B1437" i="1"/>
  <c r="E1437" i="1" a="1"/>
  <c r="E1437" i="1" s="1"/>
  <c r="H1437" i="1"/>
  <c r="B1438" i="1"/>
  <c r="K1438" i="1" s="1"/>
  <c r="H1438" i="1"/>
  <c r="B1439" i="1"/>
  <c r="K1439" i="1" s="1"/>
  <c r="H1439" i="1"/>
  <c r="B1440" i="1"/>
  <c r="H1440" i="1"/>
  <c r="B1441" i="1"/>
  <c r="H1441" i="1"/>
  <c r="B1442" i="1"/>
  <c r="K1442" i="1" s="1"/>
  <c r="E1442" i="1" a="1"/>
  <c r="E1442" i="1" s="1"/>
  <c r="H1442" i="1"/>
  <c r="B1443" i="1"/>
  <c r="E1443" i="1" a="1"/>
  <c r="E1443" i="1" s="1"/>
  <c r="H1443" i="1"/>
  <c r="B1444" i="1"/>
  <c r="H1444" i="1"/>
  <c r="B1445" i="1"/>
  <c r="K1445" i="1" s="1"/>
  <c r="E1445" i="1" a="1"/>
  <c r="E1445" i="1" s="1"/>
  <c r="H1445" i="1"/>
  <c r="B1446" i="1"/>
  <c r="K1446" i="1" s="1"/>
  <c r="H1446" i="1"/>
  <c r="B1447" i="1"/>
  <c r="E1447" i="1" a="1"/>
  <c r="E1447" i="1" s="1"/>
  <c r="H1447" i="1"/>
  <c r="B1448" i="1"/>
  <c r="E1448" i="1" a="1"/>
  <c r="E1448" i="1" s="1"/>
  <c r="H1448" i="1"/>
  <c r="B1449" i="1"/>
  <c r="K1449" i="1" s="1"/>
  <c r="E1449" i="1" a="1"/>
  <c r="E1449" i="1" s="1"/>
  <c r="H1449" i="1"/>
  <c r="B1450" i="1"/>
  <c r="K1450" i="1" s="1"/>
  <c r="H1450" i="1"/>
  <c r="B1451" i="1"/>
  <c r="K1451" i="1" s="1"/>
  <c r="H1451" i="1"/>
  <c r="B1452" i="1"/>
  <c r="H1452" i="1"/>
  <c r="B1453" i="1"/>
  <c r="H1453" i="1"/>
  <c r="B1454" i="1"/>
  <c r="E1454" i="1" a="1"/>
  <c r="E1454" i="1" s="1"/>
  <c r="H1454" i="1"/>
  <c r="B1455" i="1"/>
  <c r="E1455" i="1" a="1"/>
  <c r="E1455" i="1" s="1"/>
  <c r="H1455" i="1"/>
  <c r="B1456" i="1"/>
  <c r="K1456" i="1" s="1"/>
  <c r="H1456" i="1"/>
  <c r="B1457" i="1"/>
  <c r="E1457" i="1" a="1"/>
  <c r="E1457" i="1" s="1"/>
  <c r="H1457" i="1"/>
  <c r="B1458" i="1"/>
  <c r="H1458" i="1"/>
  <c r="B1459" i="1"/>
  <c r="M1459" i="1" s="1"/>
  <c r="E1459" i="1" a="1"/>
  <c r="E1459" i="1" s="1"/>
  <c r="H1459" i="1"/>
  <c r="B1460" i="1"/>
  <c r="K1460" i="1" s="1"/>
  <c r="E1460" i="1" a="1"/>
  <c r="E1460" i="1" s="1"/>
  <c r="H1460" i="1"/>
  <c r="B1461" i="1"/>
  <c r="K1461" i="1" s="1"/>
  <c r="E1461" i="1" a="1"/>
  <c r="E1461" i="1" s="1"/>
  <c r="H1461" i="1"/>
  <c r="B1462" i="1"/>
  <c r="H1462" i="1"/>
  <c r="B1463" i="1"/>
  <c r="K1463" i="1" s="1"/>
  <c r="H1463" i="1"/>
  <c r="B1464" i="1"/>
  <c r="H1464" i="1"/>
  <c r="B1465" i="1"/>
  <c r="H1465" i="1"/>
  <c r="B1466" i="1"/>
  <c r="E1466" i="1" a="1"/>
  <c r="E1466" i="1" s="1"/>
  <c r="H1466" i="1"/>
  <c r="B1467" i="1"/>
  <c r="K1467" i="1" s="1"/>
  <c r="E1467" i="1" a="1"/>
  <c r="E1467" i="1" s="1"/>
  <c r="H1467" i="1"/>
  <c r="B1468" i="1"/>
  <c r="H1468" i="1"/>
  <c r="B1469" i="1"/>
  <c r="E1469" i="1" a="1"/>
  <c r="E1469" i="1" s="1"/>
  <c r="H1469" i="1"/>
  <c r="B1470" i="1"/>
  <c r="H1470" i="1"/>
  <c r="B1471" i="1"/>
  <c r="M1471" i="1" s="1"/>
  <c r="E1471" i="1" a="1"/>
  <c r="E1471" i="1" s="1"/>
  <c r="H1471" i="1"/>
  <c r="B1472" i="1"/>
  <c r="K1472" i="1" s="1"/>
  <c r="E1472" i="1" a="1"/>
  <c r="E1472" i="1" s="1"/>
  <c r="H1472" i="1"/>
  <c r="B1473" i="1"/>
  <c r="K1473" i="1" s="1"/>
  <c r="E1473" i="1" a="1"/>
  <c r="E1473" i="1" s="1"/>
  <c r="H1473" i="1"/>
  <c r="B1474" i="1"/>
  <c r="H1474" i="1"/>
  <c r="B1475" i="1"/>
  <c r="K1475" i="1" s="1"/>
  <c r="H1475" i="1"/>
  <c r="B1476" i="1"/>
  <c r="H1476" i="1"/>
  <c r="B1477" i="1"/>
  <c r="H1477" i="1"/>
  <c r="B1478" i="1"/>
  <c r="E1478" i="1" a="1"/>
  <c r="E1478" i="1" s="1"/>
  <c r="H1478" i="1"/>
  <c r="B1479" i="1"/>
  <c r="K1479" i="1" s="1"/>
  <c r="E1479" i="1" a="1"/>
  <c r="E1479" i="1" s="1"/>
  <c r="H1479" i="1"/>
  <c r="B1480" i="1"/>
  <c r="H1480" i="1"/>
  <c r="B1481" i="1"/>
  <c r="E1481" i="1" a="1"/>
  <c r="E1481" i="1" s="1"/>
  <c r="H1481" i="1"/>
  <c r="B1482" i="1"/>
  <c r="H1482" i="1"/>
  <c r="B1483" i="1"/>
  <c r="M1483" i="1" s="1"/>
  <c r="E1483" i="1" a="1"/>
  <c r="E1483" i="1" s="1"/>
  <c r="H1483" i="1"/>
  <c r="B1484" i="1"/>
  <c r="K1484" i="1" s="1"/>
  <c r="E1484" i="1" a="1"/>
  <c r="E1484" i="1" s="1"/>
  <c r="H1484" i="1"/>
  <c r="B1485" i="1"/>
  <c r="K1485" i="1" s="1"/>
  <c r="E1485" i="1" a="1"/>
  <c r="E1485" i="1" s="1"/>
  <c r="H1485" i="1"/>
  <c r="B1486" i="1"/>
  <c r="H1486" i="1"/>
  <c r="B1487" i="1"/>
  <c r="K1487" i="1" s="1"/>
  <c r="H1487" i="1"/>
  <c r="B1488" i="1"/>
  <c r="H1488" i="1"/>
  <c r="B1489" i="1"/>
  <c r="H1489" i="1"/>
  <c r="B1490" i="1"/>
  <c r="E1490" i="1" a="1"/>
  <c r="E1490" i="1" s="1"/>
  <c r="H1490" i="1"/>
  <c r="B1491" i="1"/>
  <c r="K1491" i="1" s="1"/>
  <c r="E1491" i="1" a="1"/>
  <c r="E1491" i="1" s="1"/>
  <c r="H1491" i="1"/>
  <c r="B1492" i="1"/>
  <c r="H1492" i="1"/>
  <c r="B1493" i="1"/>
  <c r="E1493" i="1" a="1"/>
  <c r="E1493" i="1" s="1"/>
  <c r="H1493" i="1"/>
  <c r="B1494" i="1"/>
  <c r="H1494" i="1"/>
  <c r="B1495" i="1"/>
  <c r="M1495" i="1" s="1"/>
  <c r="E1495" i="1" a="1"/>
  <c r="E1495" i="1" s="1"/>
  <c r="H1495" i="1"/>
  <c r="B1496" i="1"/>
  <c r="K1496" i="1" s="1"/>
  <c r="E1496" i="1" a="1"/>
  <c r="E1496" i="1" s="1"/>
  <c r="H1496" i="1"/>
  <c r="B1497" i="1"/>
  <c r="K1497" i="1" s="1"/>
  <c r="E1497" i="1" a="1"/>
  <c r="E1497" i="1" s="1"/>
  <c r="H1497" i="1"/>
  <c r="B1498" i="1"/>
  <c r="H1498" i="1"/>
  <c r="B1499" i="1"/>
  <c r="K1499" i="1" s="1"/>
  <c r="H1499" i="1"/>
  <c r="B1500" i="1"/>
  <c r="H1500" i="1"/>
  <c r="B1501" i="1"/>
  <c r="H1501" i="1"/>
  <c r="B1502" i="1"/>
  <c r="E1502" i="1" a="1"/>
  <c r="E1502" i="1" s="1"/>
  <c r="H1502" i="1"/>
  <c r="B1503" i="1"/>
  <c r="K1503" i="1" s="1"/>
  <c r="E1503" i="1" a="1"/>
  <c r="E1503" i="1" s="1"/>
  <c r="H1503" i="1"/>
  <c r="B1504" i="1"/>
  <c r="H1504" i="1"/>
  <c r="B1505" i="1"/>
  <c r="E1505" i="1" a="1"/>
  <c r="E1505" i="1" s="1"/>
  <c r="H1505" i="1"/>
  <c r="B1506" i="1"/>
  <c r="H1506" i="1"/>
  <c r="B1507" i="1"/>
  <c r="M1507" i="1" s="1"/>
  <c r="E1507" i="1" a="1"/>
  <c r="E1507" i="1" s="1"/>
  <c r="H1507" i="1"/>
  <c r="B1508" i="1"/>
  <c r="K1508" i="1" s="1"/>
  <c r="E1508" i="1" a="1"/>
  <c r="E1508" i="1" s="1"/>
  <c r="H1508" i="1"/>
  <c r="B1509" i="1"/>
  <c r="K1509" i="1" s="1"/>
  <c r="E1509" i="1" a="1"/>
  <c r="E1509" i="1" s="1"/>
  <c r="H1509" i="1"/>
  <c r="B1510" i="1"/>
  <c r="H1510" i="1"/>
  <c r="B1511" i="1"/>
  <c r="K1511" i="1" s="1"/>
  <c r="H1511" i="1"/>
  <c r="B1512" i="1"/>
  <c r="H1512" i="1"/>
  <c r="B1513" i="1"/>
  <c r="H1513" i="1"/>
  <c r="B1514" i="1"/>
  <c r="E1514" i="1" a="1"/>
  <c r="E1514" i="1" s="1"/>
  <c r="H1514" i="1"/>
  <c r="B1515" i="1"/>
  <c r="K1515" i="1" s="1"/>
  <c r="E1515" i="1" a="1"/>
  <c r="E1515" i="1" s="1"/>
  <c r="H1515" i="1"/>
  <c r="B1516" i="1"/>
  <c r="H1516" i="1"/>
  <c r="B1517" i="1"/>
  <c r="E1517" i="1" a="1"/>
  <c r="E1517" i="1" s="1"/>
  <c r="H1517" i="1"/>
  <c r="B1518" i="1"/>
  <c r="H1518" i="1"/>
  <c r="B1519" i="1"/>
  <c r="M1519" i="1" s="1"/>
  <c r="E1519" i="1" a="1"/>
  <c r="E1519" i="1" s="1"/>
  <c r="H1519" i="1"/>
  <c r="B1520" i="1"/>
  <c r="K1520" i="1" s="1"/>
  <c r="E1520" i="1" a="1"/>
  <c r="E1520" i="1" s="1"/>
  <c r="H1520" i="1"/>
  <c r="B1521" i="1"/>
  <c r="K1521" i="1" s="1"/>
  <c r="E1521" i="1" a="1"/>
  <c r="E1521" i="1" s="1"/>
  <c r="H1521" i="1"/>
  <c r="B1522" i="1"/>
  <c r="H1522" i="1"/>
  <c r="B1523" i="1"/>
  <c r="K1523" i="1" s="1"/>
  <c r="H1523" i="1"/>
  <c r="B1524" i="1"/>
  <c r="H1524" i="1"/>
  <c r="B1525" i="1"/>
  <c r="H1525" i="1"/>
  <c r="B1526" i="1"/>
  <c r="K1526" i="1" s="1"/>
  <c r="E1526" i="1" a="1"/>
  <c r="E1526" i="1" s="1"/>
  <c r="H1526" i="1"/>
  <c r="B1527" i="1"/>
  <c r="E1527" i="1" a="1"/>
  <c r="E1527" i="1" s="1"/>
  <c r="H1527" i="1"/>
  <c r="B1528" i="1"/>
  <c r="H1528" i="1"/>
  <c r="B1529" i="1"/>
  <c r="E1529" i="1" a="1"/>
  <c r="E1529" i="1" s="1"/>
  <c r="H1529" i="1"/>
  <c r="B1530" i="1"/>
  <c r="K1530" i="1" s="1"/>
  <c r="H1530" i="1"/>
  <c r="B1531" i="1"/>
  <c r="K1531" i="1" s="1"/>
  <c r="E1531" i="1" a="1"/>
  <c r="E1531" i="1" s="1"/>
  <c r="H1531" i="1"/>
  <c r="B1532" i="1"/>
  <c r="E1532" i="1" a="1"/>
  <c r="E1532" i="1" s="1"/>
  <c r="H1532" i="1"/>
  <c r="B1533" i="1"/>
  <c r="K1533" i="1" s="1"/>
  <c r="E1533" i="1" a="1"/>
  <c r="E1533" i="1" s="1"/>
  <c r="H1533" i="1"/>
  <c r="B1534" i="1"/>
  <c r="K1534" i="1" s="1"/>
  <c r="H1534" i="1"/>
  <c r="B1535" i="1"/>
  <c r="K1535" i="1" s="1"/>
  <c r="H1535" i="1"/>
  <c r="B1536" i="1"/>
  <c r="H1536" i="1"/>
  <c r="B1537" i="1"/>
  <c r="H1537" i="1"/>
  <c r="B1538" i="1"/>
  <c r="E1538" i="1" a="1"/>
  <c r="E1538" i="1" s="1"/>
  <c r="H1538" i="1"/>
  <c r="B1539" i="1"/>
  <c r="E1539" i="1" a="1"/>
  <c r="E1539" i="1" s="1"/>
  <c r="H1539" i="1"/>
  <c r="B1540" i="1"/>
  <c r="K1540" i="1" s="1"/>
  <c r="H1540" i="1"/>
  <c r="B1541" i="1"/>
  <c r="L1541" i="1" s="1"/>
  <c r="E1541" i="1" a="1"/>
  <c r="E1541" i="1" s="1"/>
  <c r="H1541" i="1"/>
  <c r="B1542" i="1"/>
  <c r="H1542" i="1"/>
  <c r="B1543" i="1"/>
  <c r="K1543" i="1" s="1"/>
  <c r="E1543" i="1" a="1"/>
  <c r="E1543" i="1" s="1"/>
  <c r="H1543" i="1"/>
  <c r="B1544" i="1"/>
  <c r="K1544" i="1" s="1"/>
  <c r="E1544" i="1" a="1"/>
  <c r="E1544" i="1" s="1"/>
  <c r="H1544" i="1"/>
  <c r="B1545" i="1"/>
  <c r="E1545" i="1" a="1"/>
  <c r="E1545" i="1" s="1"/>
  <c r="H1545" i="1"/>
  <c r="B1546" i="1"/>
  <c r="K1546" i="1" s="1"/>
  <c r="H1546" i="1"/>
  <c r="B1547" i="1"/>
  <c r="K1547" i="1" s="1"/>
  <c r="H1547" i="1"/>
  <c r="B1548" i="1"/>
  <c r="H1548" i="1"/>
  <c r="B1549" i="1"/>
  <c r="H1549" i="1"/>
  <c r="B1550" i="1"/>
  <c r="E1550" i="1" a="1"/>
  <c r="E1550" i="1" s="1"/>
  <c r="H1550" i="1"/>
  <c r="B1551" i="1"/>
  <c r="E1551" i="1" a="1"/>
  <c r="E1551" i="1" s="1"/>
  <c r="H1551" i="1"/>
  <c r="B1552" i="1"/>
  <c r="K1552" i="1" s="1"/>
  <c r="H1552" i="1"/>
  <c r="B1553" i="1"/>
  <c r="K1553" i="1" s="1"/>
  <c r="E1553" i="1" a="1"/>
  <c r="E1553" i="1" s="1"/>
  <c r="H1553" i="1"/>
  <c r="B1554" i="1"/>
  <c r="H1554" i="1"/>
  <c r="B1555" i="1"/>
  <c r="M1555" i="1" s="1"/>
  <c r="E1555" i="1" a="1"/>
  <c r="E1555" i="1" s="1"/>
  <c r="H1555" i="1"/>
  <c r="B1556" i="1"/>
  <c r="K1556" i="1" s="1"/>
  <c r="E1556" i="1" a="1"/>
  <c r="E1556" i="1" s="1"/>
  <c r="H1556" i="1"/>
  <c r="B1557" i="1"/>
  <c r="K1557" i="1" s="1"/>
  <c r="E1557" i="1" a="1"/>
  <c r="E1557" i="1" s="1"/>
  <c r="H1557" i="1"/>
  <c r="B1558" i="1"/>
  <c r="K1558" i="1" s="1"/>
  <c r="H1558" i="1"/>
  <c r="B1559" i="1"/>
  <c r="K1559" i="1" s="1"/>
  <c r="H1559" i="1"/>
  <c r="B1560" i="1"/>
  <c r="H1560" i="1"/>
  <c r="B1561" i="1"/>
  <c r="H1561" i="1"/>
  <c r="B1562" i="1"/>
  <c r="E1562" i="1" a="1"/>
  <c r="E1562" i="1" s="1"/>
  <c r="H1562" i="1"/>
  <c r="B1563" i="1"/>
  <c r="E1563" i="1" a="1"/>
  <c r="E1563" i="1" s="1"/>
  <c r="H1563" i="1"/>
  <c r="B1564" i="1"/>
  <c r="K1564" i="1" s="1"/>
  <c r="H1564" i="1"/>
  <c r="B1565" i="1"/>
  <c r="K1565" i="1" s="1"/>
  <c r="E1565" i="1" a="1"/>
  <c r="E1565" i="1" s="1"/>
  <c r="H1565" i="1"/>
  <c r="B1566" i="1"/>
  <c r="H1566" i="1"/>
  <c r="B1567" i="1"/>
  <c r="M1567" i="1" s="1"/>
  <c r="E1567" i="1" a="1"/>
  <c r="E1567" i="1" s="1"/>
  <c r="H1567" i="1"/>
  <c r="B1568" i="1"/>
  <c r="K1568" i="1" s="1"/>
  <c r="E1568" i="1" a="1"/>
  <c r="E1568" i="1" s="1"/>
  <c r="H1568" i="1"/>
  <c r="B1569" i="1"/>
  <c r="K1569" i="1" s="1"/>
  <c r="E1569" i="1" a="1"/>
  <c r="E1569" i="1" s="1"/>
  <c r="H1569" i="1"/>
  <c r="B1570" i="1"/>
  <c r="K1570" i="1" s="1"/>
  <c r="H1570" i="1"/>
  <c r="B1571" i="1"/>
  <c r="K1571" i="1" s="1"/>
  <c r="H1571" i="1"/>
  <c r="B1572" i="1"/>
  <c r="H1572" i="1"/>
  <c r="B1573" i="1"/>
  <c r="H1573" i="1"/>
  <c r="B1574" i="1"/>
  <c r="E1574" i="1" a="1"/>
  <c r="E1574" i="1" s="1"/>
  <c r="H1574" i="1"/>
  <c r="B1575" i="1"/>
  <c r="K1575" i="1" s="1"/>
  <c r="E1575" i="1" a="1"/>
  <c r="E1575" i="1" s="1"/>
  <c r="H1575" i="1"/>
  <c r="B1576" i="1"/>
  <c r="H1576" i="1"/>
  <c r="B1577" i="1"/>
  <c r="L1577" i="1" s="1"/>
  <c r="E1577" i="1" a="1"/>
  <c r="E1577" i="1" s="1"/>
  <c r="H1577" i="1"/>
  <c r="B1578" i="1"/>
  <c r="H1578" i="1"/>
  <c r="B1579" i="1"/>
  <c r="K1579" i="1" s="1"/>
  <c r="E1579" i="1" a="1"/>
  <c r="E1579" i="1" s="1"/>
  <c r="H1579" i="1"/>
  <c r="B1580" i="1"/>
  <c r="K1580" i="1" s="1"/>
  <c r="E1580" i="1" a="1"/>
  <c r="E1580" i="1" s="1"/>
  <c r="H1580" i="1"/>
  <c r="B1581" i="1"/>
  <c r="E1581" i="1" a="1"/>
  <c r="E1581" i="1" s="1"/>
  <c r="H1581" i="1"/>
  <c r="B1582" i="1"/>
  <c r="K1582" i="1" s="1"/>
  <c r="H1582" i="1"/>
  <c r="B1583" i="1"/>
  <c r="K1583" i="1" s="1"/>
  <c r="H1583" i="1"/>
  <c r="B1584" i="1"/>
  <c r="H1584" i="1"/>
  <c r="B1585" i="1"/>
  <c r="H1585" i="1"/>
  <c r="B1586" i="1"/>
  <c r="E1586" i="1" a="1"/>
  <c r="E1586" i="1" s="1"/>
  <c r="H1586" i="1"/>
  <c r="B1587" i="1"/>
  <c r="E1587" i="1" a="1"/>
  <c r="E1587" i="1" s="1"/>
  <c r="H1587" i="1"/>
  <c r="B1588" i="1"/>
  <c r="H1588" i="1"/>
  <c r="B1589" i="1"/>
  <c r="K1589" i="1" s="1"/>
  <c r="E1589" i="1" a="1"/>
  <c r="E1589" i="1" s="1"/>
  <c r="H1589" i="1"/>
  <c r="B1590" i="1"/>
  <c r="K1590" i="1" s="1"/>
  <c r="H1590" i="1"/>
  <c r="B1591" i="1"/>
  <c r="E1591" i="1" a="1"/>
  <c r="E1591" i="1" s="1"/>
  <c r="H1591" i="1"/>
  <c r="B1592" i="1"/>
  <c r="E1592" i="1" a="1"/>
  <c r="E1592" i="1" s="1"/>
  <c r="H1592" i="1"/>
  <c r="B1593" i="1"/>
  <c r="K1593" i="1" s="1"/>
  <c r="E1593" i="1" a="1"/>
  <c r="E1593" i="1" s="1"/>
  <c r="H1593" i="1"/>
  <c r="B1594" i="1"/>
  <c r="K1594" i="1" s="1"/>
  <c r="H1594" i="1"/>
  <c r="B1595" i="1"/>
  <c r="K1595" i="1" s="1"/>
  <c r="H1595" i="1"/>
  <c r="B1596" i="1"/>
  <c r="H1596" i="1"/>
  <c r="B1597" i="1"/>
  <c r="H1597" i="1"/>
  <c r="B1598" i="1"/>
  <c r="E1598" i="1" a="1"/>
  <c r="E1598" i="1" s="1"/>
  <c r="H1598" i="1"/>
  <c r="B1599" i="1"/>
  <c r="E1599" i="1" a="1"/>
  <c r="E1599" i="1" s="1"/>
  <c r="H1599" i="1"/>
  <c r="B1600" i="1"/>
  <c r="K1600" i="1" s="1"/>
  <c r="H1600" i="1"/>
  <c r="B1601" i="1"/>
  <c r="K1601" i="1" s="1"/>
  <c r="E1601" i="1" a="1"/>
  <c r="E1601" i="1" s="1"/>
  <c r="H1601" i="1"/>
  <c r="B1602" i="1"/>
  <c r="H1602" i="1"/>
  <c r="B1603" i="1"/>
  <c r="E1603" i="1" a="1"/>
  <c r="E1603" i="1" s="1"/>
  <c r="H1603" i="1"/>
  <c r="B1604" i="1"/>
  <c r="K1604" i="1" s="1"/>
  <c r="E1604" i="1" a="1"/>
  <c r="E1604" i="1" s="1"/>
  <c r="H1604" i="1"/>
  <c r="B1605" i="1"/>
  <c r="K1605" i="1" s="1"/>
  <c r="E1605" i="1" a="1"/>
  <c r="E1605" i="1" s="1"/>
  <c r="H1605" i="1"/>
  <c r="B1606" i="1"/>
  <c r="K1606" i="1" s="1"/>
  <c r="H1606" i="1"/>
  <c r="B1607" i="1"/>
  <c r="K1607" i="1" s="1"/>
  <c r="E1607" i="1" a="1"/>
  <c r="E1607" i="1" s="1"/>
  <c r="H1607" i="1"/>
  <c r="B1608" i="1"/>
  <c r="H1608" i="1"/>
  <c r="B1609" i="1"/>
  <c r="H1609" i="1"/>
  <c r="B1610" i="1"/>
  <c r="E1610" i="1" a="1"/>
  <c r="E1610" i="1" s="1"/>
  <c r="H1610" i="1"/>
  <c r="B1611" i="1"/>
  <c r="K1611" i="1" s="1"/>
  <c r="E1611" i="1" a="1"/>
  <c r="E1611" i="1" s="1"/>
  <c r="H1611" i="1"/>
  <c r="B1612" i="1"/>
  <c r="H1612" i="1"/>
  <c r="B1613" i="1"/>
  <c r="E1613" i="1" a="1"/>
  <c r="E1613" i="1" s="1"/>
  <c r="H1613" i="1"/>
  <c r="B1614" i="1"/>
  <c r="H1614" i="1"/>
  <c r="B1615" i="1"/>
  <c r="K1615" i="1" s="1"/>
  <c r="E1615" i="1" a="1"/>
  <c r="E1615" i="1" s="1"/>
  <c r="H1615" i="1"/>
  <c r="B1616" i="1"/>
  <c r="K1616" i="1" s="1"/>
  <c r="E1616" i="1" a="1"/>
  <c r="E1616" i="1" s="1"/>
  <c r="H1616" i="1"/>
  <c r="B1617" i="1"/>
  <c r="E1617" i="1" a="1"/>
  <c r="E1617" i="1" s="1"/>
  <c r="H1617" i="1"/>
  <c r="B1618" i="1"/>
  <c r="K1618" i="1" s="1"/>
  <c r="H1618" i="1"/>
  <c r="B1619" i="1"/>
  <c r="K1619" i="1" s="1"/>
  <c r="E1619" i="1" a="1"/>
  <c r="E1619" i="1" s="1"/>
  <c r="H1619" i="1"/>
  <c r="B1620" i="1"/>
  <c r="H1620" i="1"/>
  <c r="B1621" i="1"/>
  <c r="H1621" i="1"/>
  <c r="B1622" i="1"/>
  <c r="E1622" i="1" a="1"/>
  <c r="E1622" i="1" s="1"/>
  <c r="H1622" i="1"/>
  <c r="B1623" i="1"/>
  <c r="E1623" i="1" a="1"/>
  <c r="E1623" i="1" s="1"/>
  <c r="H1623" i="1"/>
  <c r="B1624" i="1"/>
  <c r="H1624" i="1"/>
  <c r="B1625" i="1"/>
  <c r="L1625" i="1" s="1"/>
  <c r="E1625" i="1" a="1"/>
  <c r="E1625" i="1" s="1"/>
  <c r="H1625" i="1"/>
  <c r="B1626" i="1"/>
  <c r="K1626" i="1" s="1"/>
  <c r="H1626" i="1"/>
  <c r="B1627" i="1"/>
  <c r="E1627" i="1" a="1"/>
  <c r="E1627" i="1" s="1"/>
  <c r="H1627" i="1"/>
  <c r="B1628" i="1"/>
  <c r="E1628" i="1" a="1"/>
  <c r="E1628" i="1" s="1"/>
  <c r="H1628" i="1"/>
  <c r="B1629" i="1"/>
  <c r="K1629" i="1" s="1"/>
  <c r="E1629" i="1" a="1"/>
  <c r="E1629" i="1" s="1"/>
  <c r="H1629" i="1"/>
  <c r="B1630" i="1"/>
  <c r="K1630" i="1" s="1"/>
  <c r="H1630" i="1"/>
  <c r="B1631" i="1"/>
  <c r="K1631" i="1" s="1"/>
  <c r="E1631" i="1" a="1"/>
  <c r="E1631" i="1" s="1"/>
  <c r="H1631" i="1"/>
  <c r="B1632" i="1"/>
  <c r="H1632" i="1"/>
  <c r="B1633" i="1"/>
  <c r="H1633" i="1"/>
  <c r="B1634" i="1"/>
  <c r="E1634" i="1" a="1"/>
  <c r="E1634" i="1" s="1"/>
  <c r="H1634" i="1"/>
  <c r="B1635" i="1"/>
  <c r="E1635" i="1" a="1"/>
  <c r="E1635" i="1" s="1"/>
  <c r="H1635" i="1"/>
  <c r="B1636" i="1"/>
  <c r="K1636" i="1" s="1"/>
  <c r="H1636" i="1"/>
  <c r="B1637" i="1"/>
  <c r="K1637" i="1" s="1"/>
  <c r="E1637" i="1" a="1"/>
  <c r="E1637" i="1" s="1"/>
  <c r="H1637" i="1"/>
  <c r="B1638" i="1"/>
  <c r="H1638" i="1"/>
  <c r="B1639" i="1"/>
  <c r="E1639" i="1" a="1"/>
  <c r="E1639" i="1" s="1"/>
  <c r="H1639" i="1"/>
  <c r="B1640" i="1"/>
  <c r="K1640" i="1" s="1"/>
  <c r="E1640" i="1" a="1"/>
  <c r="E1640" i="1" s="1"/>
  <c r="H1640" i="1"/>
  <c r="B1641" i="1"/>
  <c r="K1641" i="1" s="1"/>
  <c r="E1641" i="1" a="1"/>
  <c r="E1641" i="1" s="1"/>
  <c r="H1641" i="1"/>
  <c r="B1642" i="1"/>
  <c r="K1642" i="1" s="1"/>
  <c r="H1642" i="1"/>
  <c r="B1643" i="1"/>
  <c r="K1643" i="1" s="1"/>
  <c r="E1643" i="1" a="1"/>
  <c r="E1643" i="1" s="1"/>
  <c r="H1643" i="1"/>
  <c r="B1644" i="1"/>
  <c r="H1644" i="1"/>
  <c r="B1645" i="1"/>
  <c r="H1645" i="1"/>
  <c r="B1646" i="1"/>
  <c r="E1646" i="1" a="1"/>
  <c r="E1646" i="1" s="1"/>
  <c r="H1646" i="1"/>
  <c r="B1647" i="1"/>
  <c r="K1647" i="1" s="1"/>
  <c r="E1647" i="1" a="1"/>
  <c r="E1647" i="1" s="1"/>
  <c r="H1647" i="1"/>
  <c r="B1648" i="1"/>
  <c r="H1648" i="1"/>
  <c r="B1649" i="1"/>
  <c r="E1649" i="1" a="1"/>
  <c r="E1649" i="1" s="1"/>
  <c r="H1649" i="1"/>
  <c r="B1650" i="1"/>
  <c r="H1650" i="1"/>
  <c r="B1651" i="1"/>
  <c r="M1651" i="1" s="1"/>
  <c r="E1651" i="1" a="1"/>
  <c r="E1651" i="1" s="1"/>
  <c r="H1651" i="1"/>
  <c r="B1652" i="1"/>
  <c r="K1652" i="1" s="1"/>
  <c r="E1652" i="1" a="1"/>
  <c r="E1652" i="1" s="1"/>
  <c r="H1652" i="1"/>
  <c r="B1653" i="1"/>
  <c r="E1653" i="1" a="1"/>
  <c r="E1653" i="1" s="1"/>
  <c r="H1653" i="1"/>
  <c r="B1654" i="1"/>
  <c r="K1654" i="1" s="1"/>
  <c r="H1654" i="1"/>
  <c r="B1655" i="1"/>
  <c r="K1655" i="1" s="1"/>
  <c r="E1655" i="1" a="1"/>
  <c r="E1655" i="1" s="1"/>
  <c r="H1655" i="1"/>
  <c r="B1656" i="1"/>
  <c r="H1656" i="1"/>
  <c r="B1657" i="1"/>
  <c r="H1657" i="1"/>
  <c r="B1658" i="1"/>
  <c r="E1658" i="1" a="1"/>
  <c r="E1658" i="1" s="1"/>
  <c r="H1658" i="1"/>
  <c r="B1659" i="1"/>
  <c r="E1659" i="1" a="1"/>
  <c r="E1659" i="1" s="1"/>
  <c r="H1659" i="1"/>
  <c r="B1660" i="1"/>
  <c r="K1660" i="1" s="1"/>
  <c r="H1660" i="1"/>
  <c r="B1661" i="1"/>
  <c r="L1661" i="1" s="1"/>
  <c r="E1661" i="1" a="1"/>
  <c r="E1661" i="1" s="1"/>
  <c r="H1661" i="1"/>
  <c r="B1662" i="1"/>
  <c r="H1662" i="1"/>
  <c r="B1663" i="1"/>
  <c r="E1663" i="1" a="1"/>
  <c r="E1663" i="1" s="1"/>
  <c r="H1663" i="1"/>
  <c r="B1664" i="1"/>
  <c r="K1664" i="1" s="1"/>
  <c r="E1664" i="1" a="1"/>
  <c r="E1664" i="1" s="1"/>
  <c r="H1664" i="1"/>
  <c r="B1665" i="1"/>
  <c r="K1665" i="1" s="1"/>
  <c r="E1665" i="1" a="1"/>
  <c r="E1665" i="1" s="1"/>
  <c r="H1665" i="1"/>
  <c r="B1666" i="1"/>
  <c r="K1666" i="1" s="1"/>
  <c r="H1666" i="1"/>
  <c r="B1667" i="1"/>
  <c r="K1667" i="1" s="1"/>
  <c r="E1667" i="1" a="1"/>
  <c r="E1667" i="1" s="1"/>
  <c r="H1667" i="1"/>
  <c r="B1668" i="1"/>
  <c r="H1668" i="1"/>
  <c r="B1669" i="1"/>
  <c r="H1669" i="1"/>
  <c r="B1670" i="1"/>
  <c r="E1670" i="1" a="1"/>
  <c r="E1670" i="1" s="1"/>
  <c r="H1670" i="1"/>
  <c r="B1671" i="1"/>
  <c r="K1671" i="1" s="1"/>
  <c r="E1671" i="1" a="1"/>
  <c r="E1671" i="1" s="1"/>
  <c r="H1671" i="1"/>
  <c r="B1672" i="1"/>
  <c r="K1672" i="1" s="1"/>
  <c r="H1672" i="1"/>
  <c r="B1673" i="1"/>
  <c r="E1673" i="1" a="1"/>
  <c r="E1673" i="1" s="1"/>
  <c r="H1673" i="1"/>
  <c r="B1674" i="1"/>
  <c r="H1674" i="1"/>
  <c r="B1675" i="1"/>
  <c r="K1675" i="1" s="1"/>
  <c r="E1675" i="1" a="1"/>
  <c r="E1675" i="1" s="1"/>
  <c r="H1675" i="1"/>
  <c r="B1676" i="1"/>
  <c r="K1676" i="1" s="1"/>
  <c r="E1676" i="1" a="1"/>
  <c r="E1676" i="1" s="1"/>
  <c r="H1676" i="1"/>
  <c r="B1677" i="1"/>
  <c r="E1677" i="1" a="1"/>
  <c r="E1677" i="1" s="1"/>
  <c r="H1677" i="1"/>
  <c r="B1678" i="1"/>
  <c r="K1678" i="1" s="1"/>
  <c r="H1678" i="1"/>
  <c r="B1679" i="1"/>
  <c r="K1679" i="1" s="1"/>
  <c r="E1679" i="1" a="1"/>
  <c r="E1679" i="1" s="1"/>
  <c r="H1679" i="1"/>
  <c r="B1680" i="1"/>
  <c r="H1680" i="1"/>
  <c r="B1681" i="1"/>
  <c r="H1681" i="1"/>
  <c r="B1682" i="1"/>
  <c r="E1682" i="1" a="1"/>
  <c r="E1682" i="1" s="1"/>
  <c r="H1682" i="1"/>
  <c r="B1683" i="1"/>
  <c r="E1683" i="1" a="1"/>
  <c r="E1683" i="1" s="1"/>
  <c r="H1683" i="1"/>
  <c r="B1684" i="1"/>
  <c r="H1684" i="1"/>
  <c r="B1685" i="1"/>
  <c r="K1685" i="1" s="1"/>
  <c r="E1685" i="1" a="1"/>
  <c r="E1685" i="1" s="1"/>
  <c r="H1685" i="1"/>
  <c r="B1686" i="1"/>
  <c r="H1686" i="1"/>
  <c r="B1687" i="1"/>
  <c r="E1687" i="1" a="1"/>
  <c r="E1687" i="1" s="1"/>
  <c r="H1687" i="1"/>
  <c r="B1688" i="1"/>
  <c r="K1688" i="1" s="1"/>
  <c r="E1688" i="1" a="1"/>
  <c r="E1688" i="1" s="1"/>
  <c r="H1688" i="1"/>
  <c r="B1689" i="1"/>
  <c r="K1689" i="1" s="1"/>
  <c r="E1689" i="1" a="1"/>
  <c r="E1689" i="1" s="1"/>
  <c r="H1689" i="1"/>
  <c r="B1690" i="1"/>
  <c r="K1690" i="1" s="1"/>
  <c r="E1690" i="1" a="1"/>
  <c r="E1690" i="1" s="1"/>
  <c r="H1690" i="1"/>
  <c r="B1691" i="1"/>
  <c r="K1691" i="1" s="1"/>
  <c r="E1691" i="1" a="1"/>
  <c r="E1691" i="1" s="1"/>
  <c r="H1691" i="1"/>
  <c r="B1692" i="1"/>
  <c r="H1692" i="1"/>
  <c r="B1693" i="1"/>
  <c r="H1693" i="1"/>
  <c r="B1694" i="1"/>
  <c r="E1694" i="1" a="1"/>
  <c r="E1694" i="1" s="1"/>
  <c r="H1694" i="1"/>
  <c r="B1695" i="1"/>
  <c r="K1695" i="1" s="1"/>
  <c r="E1695" i="1" a="1"/>
  <c r="E1695" i="1" s="1"/>
  <c r="H1695" i="1"/>
  <c r="B1696" i="1"/>
  <c r="H1696" i="1"/>
  <c r="B1697" i="1"/>
  <c r="E1697" i="1" a="1"/>
  <c r="E1697" i="1" s="1"/>
  <c r="H1697" i="1"/>
  <c r="B1698" i="1"/>
  <c r="H1698" i="1"/>
  <c r="B1699" i="1"/>
  <c r="K1699" i="1" s="1"/>
  <c r="E1699" i="1" a="1"/>
  <c r="E1699" i="1" s="1"/>
  <c r="H1699" i="1"/>
  <c r="B1700" i="1"/>
  <c r="K1700" i="1" s="1"/>
  <c r="E1700" i="1" a="1"/>
  <c r="E1700" i="1" s="1"/>
  <c r="H1700" i="1"/>
  <c r="B1701" i="1"/>
  <c r="K1701" i="1" s="1"/>
  <c r="E1701" i="1" a="1"/>
  <c r="E1701" i="1" s="1"/>
  <c r="H1701" i="1"/>
  <c r="B1702" i="1"/>
  <c r="E1702" i="1" a="1"/>
  <c r="E1702" i="1" s="1"/>
  <c r="H1702" i="1"/>
  <c r="B1703" i="1"/>
  <c r="K1703" i="1" s="1"/>
  <c r="E1703" i="1" a="1"/>
  <c r="E1703" i="1" s="1"/>
  <c r="H1703" i="1"/>
  <c r="B1704" i="1"/>
  <c r="H1704" i="1"/>
  <c r="B1705" i="1"/>
  <c r="H1705" i="1"/>
  <c r="B1706" i="1"/>
  <c r="K1706" i="1" s="1"/>
  <c r="E1706" i="1" a="1"/>
  <c r="E1706" i="1" s="1"/>
  <c r="H1706" i="1"/>
  <c r="B1707" i="1"/>
  <c r="E1707" i="1" a="1"/>
  <c r="E1707" i="1" s="1"/>
  <c r="H1707" i="1"/>
  <c r="B1708" i="1"/>
  <c r="H1708" i="1"/>
  <c r="B1709" i="1"/>
  <c r="E1709" i="1" a="1"/>
  <c r="E1709" i="1" s="1"/>
  <c r="H1709" i="1"/>
  <c r="B1710" i="1"/>
  <c r="K1710" i="1" s="1"/>
  <c r="H1710" i="1"/>
  <c r="B1711" i="1"/>
  <c r="K1711" i="1" s="1"/>
  <c r="E1711" i="1" a="1"/>
  <c r="E1711" i="1" s="1"/>
  <c r="H1711" i="1"/>
  <c r="B1712" i="1"/>
  <c r="E1712" i="1" a="1"/>
  <c r="E1712" i="1" s="1"/>
  <c r="H1712" i="1"/>
  <c r="B1713" i="1"/>
  <c r="K1713" i="1" s="1"/>
  <c r="E1713" i="1" a="1"/>
  <c r="E1713" i="1" s="1"/>
  <c r="H1713" i="1"/>
  <c r="B1714" i="1"/>
  <c r="K1714" i="1" s="1"/>
  <c r="H1714" i="1"/>
  <c r="B1715" i="1"/>
  <c r="K1715" i="1" s="1"/>
  <c r="E1715" i="1" a="1"/>
  <c r="E1715" i="1" s="1"/>
  <c r="H1715" i="1"/>
  <c r="B1716" i="1"/>
  <c r="H1716" i="1"/>
  <c r="B1717" i="1"/>
  <c r="H1717" i="1"/>
  <c r="B1718" i="1"/>
  <c r="E1718" i="1" a="1"/>
  <c r="E1718" i="1" s="1"/>
  <c r="H1718" i="1"/>
  <c r="B1719" i="1"/>
  <c r="E1719" i="1" a="1"/>
  <c r="E1719" i="1" s="1"/>
  <c r="H1719" i="1"/>
  <c r="B1720" i="1"/>
  <c r="K1720" i="1" s="1"/>
  <c r="H1720" i="1"/>
  <c r="B1721" i="1"/>
  <c r="K1721" i="1" s="1"/>
  <c r="E1721" i="1" a="1"/>
  <c r="E1721" i="1" s="1"/>
  <c r="H1721" i="1"/>
  <c r="B1722" i="1"/>
  <c r="H1722" i="1"/>
  <c r="B1723" i="1"/>
  <c r="E1723" i="1" a="1"/>
  <c r="E1723" i="1" s="1"/>
  <c r="H1723" i="1"/>
  <c r="B1724" i="1"/>
  <c r="K1724" i="1" s="1"/>
  <c r="E1724" i="1" a="1"/>
  <c r="E1724" i="1" s="1"/>
  <c r="H1724" i="1"/>
  <c r="B1725" i="1"/>
  <c r="K1725" i="1" s="1"/>
  <c r="E1725" i="1" a="1"/>
  <c r="E1725" i="1" s="1"/>
  <c r="H1725" i="1"/>
  <c r="B1726" i="1"/>
  <c r="K1726" i="1" s="1"/>
  <c r="H1726" i="1"/>
  <c r="B1727" i="1"/>
  <c r="K1727" i="1" s="1"/>
  <c r="E1727" i="1" a="1"/>
  <c r="E1727" i="1" s="1"/>
  <c r="H1727" i="1"/>
  <c r="B1728" i="1"/>
  <c r="H1728" i="1"/>
  <c r="B1729" i="1"/>
  <c r="H1729" i="1"/>
  <c r="B1730" i="1"/>
  <c r="K1730" i="1" s="1"/>
  <c r="E1730" i="1" a="1"/>
  <c r="E1730" i="1" s="1"/>
  <c r="H1730" i="1"/>
  <c r="B1731" i="1"/>
  <c r="E1731" i="1" a="1"/>
  <c r="E1731" i="1" s="1"/>
  <c r="H1731" i="1"/>
  <c r="B1732" i="1"/>
  <c r="H1732" i="1"/>
  <c r="B1733" i="1"/>
  <c r="K1733" i="1" s="1"/>
  <c r="E1733" i="1" a="1"/>
  <c r="E1733" i="1" s="1"/>
  <c r="H1733" i="1"/>
  <c r="B1734" i="1"/>
  <c r="K1734" i="1" s="1"/>
  <c r="H1734" i="1"/>
  <c r="B1735" i="1"/>
  <c r="E1735" i="1" a="1"/>
  <c r="E1735" i="1" s="1"/>
  <c r="H1735" i="1"/>
  <c r="B1736" i="1"/>
  <c r="E1736" i="1" a="1"/>
  <c r="E1736" i="1" s="1"/>
  <c r="H1736" i="1"/>
  <c r="B1737" i="1"/>
  <c r="K1737" i="1" s="1"/>
  <c r="E1737" i="1" a="1"/>
  <c r="E1737" i="1" s="1"/>
  <c r="H1737" i="1"/>
  <c r="B1738" i="1"/>
  <c r="K1738" i="1" s="1"/>
  <c r="H1738" i="1"/>
  <c r="B1739" i="1"/>
  <c r="K1739" i="1" s="1"/>
  <c r="E1739" i="1" a="1"/>
  <c r="E1739" i="1" s="1"/>
  <c r="H1739" i="1"/>
  <c r="B1740" i="1"/>
  <c r="H1740" i="1"/>
  <c r="B1741" i="1"/>
  <c r="H1741" i="1"/>
  <c r="B1742" i="1"/>
  <c r="E1742" i="1" a="1"/>
  <c r="E1742" i="1" s="1"/>
  <c r="H1742" i="1"/>
  <c r="B1743" i="1"/>
  <c r="E1743" i="1" a="1"/>
  <c r="E1743" i="1" s="1"/>
  <c r="H1743" i="1"/>
  <c r="B1744" i="1"/>
  <c r="H1744" i="1"/>
  <c r="B1745" i="1"/>
  <c r="K1745" i="1" s="1"/>
  <c r="E1745" i="1" a="1"/>
  <c r="E1745" i="1" s="1"/>
  <c r="H1745" i="1"/>
  <c r="B1746" i="1"/>
  <c r="H1746" i="1"/>
  <c r="B1747" i="1"/>
  <c r="E1747" i="1" a="1"/>
  <c r="E1747" i="1" s="1"/>
  <c r="H1747" i="1"/>
  <c r="B1748" i="1"/>
  <c r="K1748" i="1" s="1"/>
  <c r="E1748" i="1" a="1"/>
  <c r="E1748" i="1" s="1"/>
  <c r="H1748" i="1"/>
  <c r="B1749" i="1"/>
  <c r="K1749" i="1" s="1"/>
  <c r="E1749" i="1" a="1"/>
  <c r="E1749" i="1" s="1"/>
  <c r="H1749" i="1"/>
  <c r="B1750" i="1"/>
  <c r="K1750" i="1" s="1"/>
  <c r="H1750" i="1"/>
  <c r="B1751" i="1"/>
  <c r="K1751" i="1" s="1"/>
  <c r="E1751" i="1" a="1"/>
  <c r="E1751" i="1" s="1"/>
  <c r="H1751" i="1"/>
  <c r="B1752" i="1"/>
  <c r="H1752" i="1"/>
  <c r="B1753" i="1"/>
  <c r="H1753" i="1"/>
  <c r="B1754" i="1"/>
  <c r="E1754" i="1" a="1"/>
  <c r="E1754" i="1" s="1"/>
  <c r="H1754" i="1"/>
  <c r="B1755" i="1"/>
  <c r="K1755" i="1" s="1"/>
  <c r="E1755" i="1" a="1"/>
  <c r="E1755" i="1" s="1"/>
  <c r="H1755" i="1"/>
  <c r="B1756" i="1"/>
  <c r="K1756" i="1" s="1"/>
  <c r="H1756" i="1"/>
  <c r="B1757" i="1"/>
  <c r="E1757" i="1" a="1"/>
  <c r="E1757" i="1" s="1"/>
  <c r="H1757" i="1"/>
  <c r="B1758" i="1"/>
  <c r="H1758" i="1"/>
  <c r="B1759" i="1"/>
  <c r="M1759" i="1" s="1"/>
  <c r="E1759" i="1" a="1"/>
  <c r="E1759" i="1" s="1"/>
  <c r="H1759" i="1"/>
  <c r="B1760" i="1"/>
  <c r="K1760" i="1" s="1"/>
  <c r="E1760" i="1" a="1"/>
  <c r="E1760" i="1" s="1"/>
  <c r="H1760" i="1"/>
  <c r="B1761" i="1"/>
  <c r="K1761" i="1" s="1"/>
  <c r="E1761" i="1" a="1"/>
  <c r="E1761" i="1" s="1"/>
  <c r="H1761" i="1"/>
  <c r="B1762" i="1"/>
  <c r="H1762" i="1"/>
  <c r="B1763" i="1"/>
  <c r="K1763" i="1" s="1"/>
  <c r="E1763" i="1" a="1"/>
  <c r="E1763" i="1" s="1"/>
  <c r="H1763" i="1"/>
  <c r="B1764" i="1"/>
  <c r="H1764" i="1"/>
  <c r="B1765" i="1"/>
  <c r="H1765" i="1"/>
  <c r="B1766" i="1"/>
  <c r="E1766" i="1" a="1"/>
  <c r="E1766" i="1" s="1"/>
  <c r="H1766" i="1"/>
  <c r="B1767" i="1"/>
  <c r="E1767" i="1" a="1"/>
  <c r="E1767" i="1" s="1"/>
  <c r="H1767" i="1"/>
  <c r="B1768" i="1"/>
  <c r="H1768" i="1"/>
  <c r="B1769" i="1"/>
  <c r="E1769" i="1" a="1"/>
  <c r="E1769" i="1" s="1"/>
  <c r="H1769" i="1"/>
  <c r="B1770" i="1"/>
  <c r="K1770" i="1" s="1"/>
  <c r="H1770" i="1"/>
  <c r="B1771" i="1"/>
  <c r="K1771" i="1" s="1"/>
  <c r="E1771" i="1" a="1"/>
  <c r="E1771" i="1" s="1"/>
  <c r="H1771" i="1"/>
  <c r="B1772" i="1"/>
  <c r="K1772" i="1" s="1"/>
  <c r="E1772" i="1" a="1"/>
  <c r="E1772" i="1" s="1"/>
  <c r="H1772" i="1"/>
  <c r="B1773" i="1"/>
  <c r="E1773" i="1" a="1"/>
  <c r="E1773" i="1" s="1"/>
  <c r="H1773" i="1"/>
  <c r="B1774" i="1"/>
  <c r="K1774" i="1" s="1"/>
  <c r="H1774" i="1"/>
  <c r="B1775" i="1"/>
  <c r="K1775" i="1" s="1"/>
  <c r="E1775" i="1" a="1"/>
  <c r="E1775" i="1" s="1"/>
  <c r="H1775" i="1"/>
  <c r="B1776" i="1"/>
  <c r="H1776" i="1"/>
  <c r="B1777" i="1"/>
  <c r="H1777" i="1"/>
  <c r="B1778" i="1"/>
  <c r="K1778" i="1" s="1"/>
  <c r="E1778" i="1" a="1"/>
  <c r="E1778" i="1" s="1"/>
  <c r="H1778" i="1"/>
  <c r="B1779" i="1"/>
  <c r="E1779" i="1" a="1"/>
  <c r="E1779" i="1" s="1"/>
  <c r="H1779" i="1"/>
  <c r="B1780" i="1"/>
  <c r="H1780" i="1"/>
  <c r="B1781" i="1"/>
  <c r="E1781" i="1" a="1"/>
  <c r="E1781" i="1" s="1"/>
  <c r="H1781" i="1"/>
  <c r="B1782" i="1"/>
  <c r="K1782" i="1" s="1"/>
  <c r="H1782" i="1"/>
  <c r="B1783" i="1"/>
  <c r="K1783" i="1" s="1"/>
  <c r="E1783" i="1" a="1"/>
  <c r="E1783" i="1" s="1"/>
  <c r="H1783" i="1"/>
  <c r="B1784" i="1"/>
  <c r="E1784" i="1" a="1"/>
  <c r="E1784" i="1" s="1"/>
  <c r="H1784" i="1"/>
  <c r="B1785" i="1"/>
  <c r="K1785" i="1" s="1"/>
  <c r="E1785" i="1" a="1"/>
  <c r="E1785" i="1" s="1"/>
  <c r="H1785" i="1"/>
  <c r="B1786" i="1"/>
  <c r="K1786" i="1" s="1"/>
  <c r="H1786" i="1"/>
  <c r="B1787" i="1"/>
  <c r="K1787" i="1" s="1"/>
  <c r="E1787" i="1" a="1"/>
  <c r="E1787" i="1" s="1"/>
  <c r="H1787" i="1"/>
  <c r="B1788" i="1"/>
  <c r="H1788" i="1"/>
  <c r="B1789" i="1"/>
  <c r="H1789" i="1"/>
  <c r="B1790" i="1"/>
  <c r="E1790" i="1" a="1"/>
  <c r="E1790" i="1" s="1"/>
  <c r="H1790" i="1"/>
  <c r="B1791" i="1"/>
  <c r="E1791" i="1" a="1"/>
  <c r="E1791" i="1" s="1"/>
  <c r="H1791" i="1"/>
  <c r="B1792" i="1"/>
  <c r="H1792" i="1"/>
  <c r="B1793" i="1"/>
  <c r="L1793" i="1" s="1"/>
  <c r="E1793" i="1" a="1"/>
  <c r="E1793" i="1" s="1"/>
  <c r="H1793" i="1"/>
  <c r="B1794" i="1"/>
  <c r="H1794" i="1"/>
  <c r="B1795" i="1"/>
  <c r="E1795" i="1" a="1"/>
  <c r="E1795" i="1" s="1"/>
  <c r="H1795" i="1"/>
  <c r="B1796" i="1"/>
  <c r="K1796" i="1" s="1"/>
  <c r="E1796" i="1" a="1"/>
  <c r="E1796" i="1" s="1"/>
  <c r="H1796" i="1"/>
  <c r="B1797" i="1"/>
  <c r="K1797" i="1" s="1"/>
  <c r="E1797" i="1" a="1"/>
  <c r="E1797" i="1" s="1"/>
  <c r="H1797" i="1"/>
  <c r="B1798" i="1"/>
  <c r="K1798" i="1" s="1"/>
  <c r="H1798" i="1"/>
  <c r="B1799" i="1"/>
  <c r="K1799" i="1" s="1"/>
  <c r="E1799" i="1" a="1"/>
  <c r="E1799" i="1" s="1"/>
  <c r="H1799" i="1"/>
  <c r="B1800" i="1"/>
  <c r="H1800" i="1"/>
  <c r="B1801" i="1"/>
  <c r="H1801" i="1"/>
  <c r="B1802" i="1"/>
  <c r="E1802" i="1" a="1"/>
  <c r="E1802" i="1" s="1"/>
  <c r="H1802" i="1"/>
  <c r="B1803" i="1"/>
  <c r="E1803" i="1" a="1"/>
  <c r="E1803" i="1" s="1"/>
  <c r="H1803" i="1"/>
  <c r="B1804" i="1"/>
  <c r="K1804" i="1" s="1"/>
  <c r="H1804" i="1"/>
  <c r="B1805" i="1"/>
  <c r="E1805" i="1" a="1"/>
  <c r="E1805" i="1" s="1"/>
  <c r="H1805" i="1"/>
  <c r="B1806" i="1"/>
  <c r="H1806" i="1"/>
  <c r="B1807" i="1"/>
  <c r="M1807" i="1" s="1"/>
  <c r="E1807" i="1" a="1"/>
  <c r="E1807" i="1" s="1"/>
  <c r="H1807" i="1"/>
  <c r="B1808" i="1"/>
  <c r="K1808" i="1" s="1"/>
  <c r="E1808" i="1" a="1"/>
  <c r="E1808" i="1" s="1"/>
  <c r="H1808" i="1"/>
  <c r="B1809" i="1"/>
  <c r="K1809" i="1" s="1"/>
  <c r="E1809" i="1" a="1"/>
  <c r="E1809" i="1" s="1"/>
  <c r="H1809" i="1"/>
  <c r="B1810" i="1"/>
  <c r="K1810" i="1" s="1"/>
  <c r="H1810" i="1"/>
  <c r="B1811" i="1"/>
  <c r="K1811" i="1" s="1"/>
  <c r="E1811" i="1" a="1"/>
  <c r="E1811" i="1" s="1"/>
  <c r="H1811" i="1"/>
  <c r="B1812" i="1"/>
  <c r="H1812" i="1"/>
  <c r="B1813" i="1"/>
  <c r="H1813" i="1"/>
  <c r="B1814" i="1"/>
  <c r="E1814" i="1" a="1"/>
  <c r="E1814" i="1" s="1"/>
  <c r="H1814" i="1"/>
  <c r="B1815" i="1"/>
  <c r="K1815" i="1" s="1"/>
  <c r="E1815" i="1" a="1"/>
  <c r="E1815" i="1" s="1"/>
  <c r="H1815" i="1"/>
  <c r="B1816" i="1"/>
  <c r="H1816" i="1"/>
  <c r="B1817" i="1"/>
  <c r="E1817" i="1" a="1"/>
  <c r="E1817" i="1" s="1"/>
  <c r="H1817" i="1"/>
  <c r="B1818" i="1"/>
  <c r="H1818" i="1"/>
  <c r="B1819" i="1"/>
  <c r="K1819" i="1" s="1"/>
  <c r="E1819" i="1" a="1"/>
  <c r="E1819" i="1" s="1"/>
  <c r="H1819" i="1"/>
  <c r="B1820" i="1"/>
  <c r="K1820" i="1" s="1"/>
  <c r="E1820" i="1" a="1"/>
  <c r="E1820" i="1" s="1"/>
  <c r="H1820" i="1"/>
  <c r="B1821" i="1"/>
  <c r="E1821" i="1" a="1"/>
  <c r="E1821" i="1" s="1"/>
  <c r="H1821" i="1"/>
  <c r="B1822" i="1"/>
  <c r="K1822" i="1" s="1"/>
  <c r="H1822" i="1"/>
  <c r="B1823" i="1"/>
  <c r="K1823" i="1" s="1"/>
  <c r="E1823" i="1" a="1"/>
  <c r="E1823" i="1" s="1"/>
  <c r="H1823" i="1"/>
  <c r="B1824" i="1"/>
  <c r="H1824" i="1"/>
  <c r="B1825" i="1"/>
  <c r="H1825" i="1"/>
  <c r="B1826" i="1"/>
  <c r="K1826" i="1" s="1"/>
  <c r="E1826" i="1" a="1"/>
  <c r="E1826" i="1" s="1"/>
  <c r="H1826" i="1"/>
  <c r="B1827" i="1"/>
  <c r="E1827" i="1" a="1"/>
  <c r="E1827" i="1" s="1"/>
  <c r="H1827" i="1"/>
  <c r="B1828" i="1"/>
  <c r="H1828" i="1"/>
  <c r="B1829" i="1"/>
  <c r="E1829" i="1" a="1"/>
  <c r="E1829" i="1" s="1"/>
  <c r="H1829" i="1"/>
  <c r="B1830" i="1"/>
  <c r="K1830" i="1" s="1"/>
  <c r="H1830" i="1"/>
  <c r="B1831" i="1"/>
  <c r="K1831" i="1" s="1"/>
  <c r="E1831" i="1" a="1"/>
  <c r="E1831" i="1" s="1"/>
  <c r="H1831" i="1"/>
  <c r="B1832" i="1"/>
  <c r="E1832" i="1" a="1"/>
  <c r="E1832" i="1" s="1"/>
  <c r="H1832" i="1"/>
  <c r="B1833" i="1"/>
  <c r="K1833" i="1" s="1"/>
  <c r="E1833" i="1" a="1"/>
  <c r="E1833" i="1" s="1"/>
  <c r="H1833" i="1"/>
  <c r="B1834" i="1"/>
  <c r="K1834" i="1" s="1"/>
  <c r="H1834" i="1"/>
  <c r="B1835" i="1"/>
  <c r="K1835" i="1" s="1"/>
  <c r="E1835" i="1" a="1"/>
  <c r="E1835" i="1" s="1"/>
  <c r="H1835" i="1"/>
  <c r="B1836" i="1"/>
  <c r="H1836" i="1"/>
  <c r="B1837" i="1"/>
  <c r="H1837" i="1"/>
  <c r="B1838" i="1"/>
  <c r="E1838" i="1" a="1"/>
  <c r="E1838" i="1" s="1"/>
  <c r="H1838" i="1"/>
  <c r="B1839" i="1"/>
  <c r="E1839" i="1" a="1"/>
  <c r="E1839" i="1" s="1"/>
  <c r="H1839" i="1"/>
  <c r="B1840" i="1"/>
  <c r="E1840" i="1" a="1"/>
  <c r="E1840" i="1" s="1"/>
  <c r="H1840" i="1"/>
  <c r="B1841" i="1"/>
  <c r="K1841" i="1" s="1"/>
  <c r="E1841" i="1" a="1"/>
  <c r="E1841" i="1" s="1"/>
  <c r="H1841" i="1"/>
  <c r="B1842" i="1"/>
  <c r="K1842" i="1" s="1"/>
  <c r="H1842" i="1"/>
  <c r="B1843" i="1"/>
  <c r="E1843" i="1" a="1"/>
  <c r="E1843" i="1" s="1"/>
  <c r="H1843" i="1"/>
  <c r="B1844" i="1"/>
  <c r="K1844" i="1" s="1"/>
  <c r="E1844" i="1" a="1"/>
  <c r="E1844" i="1" s="1"/>
  <c r="H1844" i="1"/>
  <c r="B1845" i="1"/>
  <c r="K1845" i="1" s="1"/>
  <c r="E1845" i="1" a="1"/>
  <c r="E1845" i="1" s="1"/>
  <c r="H1845" i="1"/>
  <c r="B1846" i="1"/>
  <c r="K1846" i="1" s="1"/>
  <c r="H1846" i="1"/>
  <c r="B1847" i="1"/>
  <c r="K1847" i="1" s="1"/>
  <c r="E1847" i="1" a="1"/>
  <c r="E1847" i="1" s="1"/>
  <c r="H1847" i="1"/>
  <c r="B1848" i="1"/>
  <c r="H1848" i="1"/>
  <c r="B1849" i="1"/>
  <c r="H1849" i="1"/>
  <c r="B1850" i="1"/>
  <c r="E1850" i="1" a="1"/>
  <c r="E1850" i="1" s="1"/>
  <c r="H1850" i="1"/>
  <c r="B1851" i="1"/>
  <c r="E1851" i="1" a="1"/>
  <c r="E1851" i="1" s="1"/>
  <c r="H1851" i="1"/>
  <c r="B1852" i="1"/>
  <c r="K1852" i="1" s="1"/>
  <c r="H1852" i="1"/>
  <c r="B1853" i="1"/>
  <c r="L1853" i="1" s="1"/>
  <c r="E1853" i="1" a="1"/>
  <c r="E1853" i="1" s="1"/>
  <c r="H1853" i="1"/>
  <c r="B1854" i="1"/>
  <c r="H1854" i="1"/>
  <c r="B1855" i="1"/>
  <c r="K1855" i="1" s="1"/>
  <c r="E1855" i="1" a="1"/>
  <c r="E1855" i="1" s="1"/>
  <c r="H1855" i="1"/>
  <c r="B1856" i="1"/>
  <c r="K1856" i="1" s="1"/>
  <c r="E1856" i="1" a="1"/>
  <c r="E1856" i="1" s="1"/>
  <c r="H1856" i="1"/>
  <c r="B1857" i="1"/>
  <c r="K1857" i="1" s="1"/>
  <c r="E1857" i="1" a="1"/>
  <c r="E1857" i="1" s="1"/>
  <c r="H1857" i="1"/>
  <c r="B1858" i="1"/>
  <c r="H1858" i="1"/>
  <c r="B1859" i="1"/>
  <c r="K1859" i="1" s="1"/>
  <c r="E1859" i="1" a="1"/>
  <c r="E1859" i="1" s="1"/>
  <c r="H1859" i="1"/>
  <c r="B1860" i="1"/>
  <c r="H1860" i="1"/>
  <c r="B1861" i="1"/>
  <c r="H1861" i="1"/>
  <c r="B1862" i="1"/>
  <c r="E1862" i="1" a="1"/>
  <c r="E1862" i="1" s="1"/>
  <c r="H1862" i="1"/>
  <c r="B1863" i="1"/>
  <c r="E1863" i="1" a="1"/>
  <c r="E1863" i="1" s="1"/>
  <c r="H1863" i="1"/>
  <c r="B1864" i="1"/>
  <c r="H1864" i="1"/>
  <c r="B1865" i="1"/>
  <c r="E1865" i="1" a="1"/>
  <c r="E1865" i="1" s="1"/>
  <c r="H1865" i="1"/>
  <c r="B1866" i="1"/>
  <c r="K1866" i="1" s="1"/>
  <c r="H1866" i="1"/>
  <c r="B1867" i="1"/>
  <c r="K1867" i="1" s="1"/>
  <c r="E1867" i="1" a="1"/>
  <c r="E1867" i="1" s="1"/>
  <c r="H1867" i="1"/>
  <c r="B1868" i="1"/>
  <c r="K1868" i="1" s="1"/>
  <c r="E1868" i="1" a="1"/>
  <c r="E1868" i="1" s="1"/>
  <c r="H1868" i="1"/>
  <c r="B1869" i="1"/>
  <c r="A1869" i="1" s="1"/>
  <c r="E1869" i="1" a="1"/>
  <c r="E1869" i="1" s="1"/>
  <c r="H1869" i="1"/>
  <c r="B1870" i="1"/>
  <c r="K1870" i="1" s="1"/>
  <c r="H1870" i="1"/>
  <c r="B1871" i="1"/>
  <c r="K1871" i="1" s="1"/>
  <c r="E1871" i="1" a="1"/>
  <c r="E1871" i="1" s="1"/>
  <c r="H1871" i="1"/>
  <c r="B1872" i="1"/>
  <c r="H1872" i="1"/>
  <c r="B1873" i="1"/>
  <c r="H1873" i="1"/>
  <c r="B1874" i="1"/>
  <c r="E1874" i="1" a="1"/>
  <c r="E1874" i="1" s="1"/>
  <c r="H1874" i="1"/>
  <c r="B1875" i="1"/>
  <c r="E1875" i="1" a="1"/>
  <c r="E1875" i="1" s="1"/>
  <c r="H1875" i="1"/>
  <c r="B1876" i="1"/>
  <c r="H1876" i="1"/>
  <c r="B1877" i="1"/>
  <c r="K1877" i="1" s="1"/>
  <c r="E1877" i="1" a="1"/>
  <c r="E1877" i="1" s="1"/>
  <c r="H1877" i="1"/>
  <c r="B1878" i="1"/>
  <c r="K1878" i="1" s="1"/>
  <c r="H1878" i="1"/>
  <c r="B1879" i="1"/>
  <c r="E1879" i="1" a="1"/>
  <c r="E1879" i="1" s="1"/>
  <c r="H1879" i="1"/>
  <c r="B1880" i="1"/>
  <c r="E1880" i="1" a="1"/>
  <c r="E1880" i="1" s="1"/>
  <c r="H1880" i="1"/>
  <c r="B1881" i="1"/>
  <c r="K1881" i="1" s="1"/>
  <c r="E1881" i="1" a="1"/>
  <c r="E1881" i="1" s="1"/>
  <c r="H1881" i="1"/>
  <c r="B1882" i="1"/>
  <c r="K1882" i="1" s="1"/>
  <c r="H1882" i="1"/>
  <c r="B1883" i="1"/>
  <c r="K1883" i="1" s="1"/>
  <c r="E1883" i="1" a="1"/>
  <c r="E1883" i="1" s="1"/>
  <c r="H1883" i="1"/>
  <c r="B1884" i="1"/>
  <c r="H1884" i="1"/>
  <c r="B1885" i="1"/>
  <c r="H1885" i="1"/>
  <c r="B1886" i="1"/>
  <c r="E1886" i="1" a="1"/>
  <c r="E1886" i="1" s="1"/>
  <c r="H1886" i="1"/>
  <c r="B1887" i="1"/>
  <c r="E1887" i="1" a="1"/>
  <c r="E1887" i="1" s="1"/>
  <c r="H1887" i="1"/>
  <c r="B1888" i="1"/>
  <c r="K1888" i="1" s="1"/>
  <c r="H1888" i="1"/>
  <c r="B1889" i="1"/>
  <c r="E1889" i="1" a="1"/>
  <c r="E1889" i="1" s="1"/>
  <c r="H1889" i="1"/>
  <c r="B1890" i="1"/>
  <c r="H1890" i="1"/>
  <c r="B1891" i="1"/>
  <c r="M1891" i="1" s="1"/>
  <c r="E1891" i="1" a="1"/>
  <c r="E1891" i="1" s="1"/>
  <c r="H1891" i="1"/>
  <c r="B1892" i="1"/>
  <c r="K1892" i="1" s="1"/>
  <c r="E1892" i="1" a="1"/>
  <c r="E1892" i="1" s="1"/>
  <c r="H1892" i="1"/>
  <c r="B1893" i="1"/>
  <c r="K1893" i="1" s="1"/>
  <c r="E1893" i="1" a="1"/>
  <c r="E1893" i="1" s="1"/>
  <c r="H1893" i="1"/>
  <c r="B1894" i="1"/>
  <c r="H1894" i="1"/>
  <c r="B1895" i="1"/>
  <c r="K1895" i="1" s="1"/>
  <c r="E1895" i="1" a="1"/>
  <c r="E1895" i="1" s="1"/>
  <c r="H1895" i="1"/>
  <c r="B1896" i="1"/>
  <c r="H1896" i="1"/>
  <c r="B1897" i="1"/>
  <c r="A1897" i="1" s="1"/>
  <c r="H1897" i="1"/>
  <c r="B1898" i="1"/>
  <c r="E1898" i="1" a="1"/>
  <c r="E1898" i="1" s="1"/>
  <c r="H1898" i="1"/>
  <c r="B1899" i="1"/>
  <c r="E1899" i="1" a="1"/>
  <c r="E1899" i="1" s="1"/>
  <c r="H1899" i="1"/>
  <c r="B1900" i="1"/>
  <c r="H1900" i="1"/>
  <c r="B1901" i="1"/>
  <c r="L1901" i="1" s="1"/>
  <c r="E1901" i="1" a="1"/>
  <c r="E1901" i="1" s="1"/>
  <c r="H1901" i="1"/>
  <c r="B1902" i="1"/>
  <c r="K1902" i="1" s="1"/>
  <c r="H1902" i="1"/>
  <c r="B1903" i="1"/>
  <c r="E1903" i="1" a="1"/>
  <c r="E1903" i="1" s="1"/>
  <c r="H1903" i="1"/>
  <c r="B1904" i="1"/>
  <c r="E1904" i="1" a="1"/>
  <c r="E1904" i="1" s="1"/>
  <c r="H1904" i="1"/>
  <c r="B1905" i="1"/>
  <c r="K1905" i="1" s="1"/>
  <c r="E1905" i="1" a="1"/>
  <c r="E1905" i="1" s="1"/>
  <c r="H1905" i="1"/>
  <c r="B1906" i="1"/>
  <c r="K1906" i="1" s="1"/>
  <c r="H1906" i="1"/>
  <c r="B1907" i="1"/>
  <c r="K1907" i="1" s="1"/>
  <c r="E1907" i="1" a="1"/>
  <c r="E1907" i="1" s="1"/>
  <c r="H1907" i="1"/>
  <c r="B1908" i="1"/>
  <c r="H1908" i="1"/>
  <c r="B1909" i="1"/>
  <c r="H1909" i="1"/>
  <c r="B1910" i="1"/>
  <c r="E1910" i="1" a="1"/>
  <c r="E1910" i="1" s="1"/>
  <c r="H1910" i="1"/>
  <c r="B1911" i="1"/>
  <c r="K1911" i="1" s="1"/>
  <c r="E1911" i="1" a="1"/>
  <c r="E1911" i="1" s="1"/>
  <c r="H1911" i="1"/>
  <c r="B1912" i="1"/>
  <c r="K1912" i="1" s="1"/>
  <c r="H1912" i="1"/>
  <c r="B1913" i="1"/>
  <c r="E1913" i="1" a="1"/>
  <c r="E1913" i="1" s="1"/>
  <c r="H1913" i="1"/>
  <c r="B1914" i="1"/>
  <c r="H1914" i="1"/>
  <c r="B1915" i="1"/>
  <c r="M1915" i="1" s="1"/>
  <c r="E1915" i="1" a="1"/>
  <c r="E1915" i="1" s="1"/>
  <c r="H1915" i="1"/>
  <c r="B1916" i="1"/>
  <c r="K1916" i="1" s="1"/>
  <c r="E1916" i="1" a="1"/>
  <c r="E1916" i="1" s="1"/>
  <c r="H1916" i="1"/>
  <c r="B1917" i="1"/>
  <c r="K1917" i="1" s="1"/>
  <c r="E1917" i="1" a="1"/>
  <c r="E1917" i="1" s="1"/>
  <c r="H1917" i="1"/>
  <c r="B1918" i="1"/>
  <c r="H1918" i="1"/>
  <c r="B1919" i="1"/>
  <c r="L1919" i="1" s="1"/>
  <c r="E1919" i="1" a="1"/>
  <c r="E1919" i="1" s="1"/>
  <c r="H1919" i="1"/>
  <c r="B1920" i="1"/>
  <c r="H1920" i="1"/>
  <c r="B1921" i="1"/>
  <c r="H1921" i="1"/>
  <c r="B1922" i="1"/>
  <c r="E1922" i="1" a="1"/>
  <c r="E1922" i="1" s="1"/>
  <c r="H1922" i="1"/>
  <c r="B1923" i="1"/>
  <c r="K1923" i="1" s="1"/>
  <c r="E1923" i="1" a="1"/>
  <c r="E1923" i="1" s="1"/>
  <c r="H1923" i="1"/>
  <c r="B1924" i="1"/>
  <c r="H1924" i="1"/>
  <c r="B1925" i="1"/>
  <c r="E1925" i="1" a="1"/>
  <c r="E1925" i="1" s="1"/>
  <c r="H1925" i="1"/>
  <c r="B1926" i="1"/>
  <c r="K1926" i="1" s="1"/>
  <c r="H1926" i="1"/>
  <c r="B1927" i="1"/>
  <c r="M1927" i="1" s="1"/>
  <c r="E1927" i="1" a="1"/>
  <c r="E1927" i="1" s="1"/>
  <c r="H1927" i="1"/>
  <c r="B1928" i="1"/>
  <c r="K1928" i="1" s="1"/>
  <c r="E1928" i="1" a="1"/>
  <c r="E1928" i="1" s="1"/>
  <c r="H1928" i="1"/>
  <c r="B1929" i="1"/>
  <c r="E1929" i="1" a="1"/>
  <c r="E1929" i="1" s="1"/>
  <c r="H1929" i="1"/>
  <c r="B1930" i="1"/>
  <c r="L1930" i="1" s="1"/>
  <c r="H1930" i="1"/>
  <c r="B1931" i="1"/>
  <c r="L1931" i="1" s="1"/>
  <c r="E1931" i="1" a="1"/>
  <c r="E1931" i="1" s="1"/>
  <c r="H1931" i="1"/>
  <c r="B1932" i="1"/>
  <c r="H1932" i="1"/>
  <c r="B1933" i="1"/>
  <c r="K1933" i="1" s="1"/>
  <c r="H1933" i="1"/>
  <c r="B1934" i="1"/>
  <c r="E1934" i="1" a="1"/>
  <c r="E1934" i="1" s="1"/>
  <c r="H1934" i="1"/>
  <c r="B1935" i="1"/>
  <c r="E1935" i="1" a="1"/>
  <c r="E1935" i="1" s="1"/>
  <c r="H1935" i="1"/>
  <c r="B1936" i="1"/>
  <c r="H1936" i="1"/>
  <c r="B1937" i="1"/>
  <c r="K1937" i="1" s="1"/>
  <c r="E1937" i="1" a="1"/>
  <c r="E1937" i="1" s="1"/>
  <c r="H1937" i="1"/>
  <c r="B1938" i="1"/>
  <c r="H1938" i="1"/>
  <c r="B1939" i="1"/>
  <c r="E1939" i="1" a="1"/>
  <c r="E1939" i="1" s="1"/>
  <c r="H1939" i="1"/>
  <c r="B1940" i="1"/>
  <c r="L1940" i="1" s="1"/>
  <c r="E1940" i="1" a="1"/>
  <c r="E1940" i="1" s="1"/>
  <c r="H1940" i="1"/>
  <c r="B1941" i="1"/>
  <c r="L1941" i="1" s="1"/>
  <c r="E1941" i="1" a="1"/>
  <c r="E1941" i="1" s="1"/>
  <c r="H1941" i="1"/>
  <c r="B1942" i="1"/>
  <c r="H1942" i="1"/>
  <c r="B1943" i="1"/>
  <c r="L1943" i="1" s="1"/>
  <c r="E1943" i="1" a="1"/>
  <c r="E1943" i="1" s="1"/>
  <c r="H1943" i="1"/>
  <c r="B1944" i="1"/>
  <c r="L1944" i="1" s="1"/>
  <c r="H1944" i="1"/>
  <c r="B1945" i="1"/>
  <c r="H1945" i="1"/>
  <c r="B1946" i="1"/>
  <c r="L1946" i="1" s="1"/>
  <c r="E1946" i="1" a="1"/>
  <c r="E1946" i="1" s="1"/>
  <c r="H1946" i="1"/>
  <c r="B1947" i="1"/>
  <c r="E1947" i="1" a="1"/>
  <c r="E1947" i="1" s="1"/>
  <c r="H1947" i="1"/>
  <c r="B1948" i="1"/>
  <c r="H1948" i="1"/>
  <c r="B1949" i="1"/>
  <c r="E1949" i="1" a="1"/>
  <c r="E1949" i="1" s="1"/>
  <c r="H1949" i="1"/>
  <c r="B1950" i="1"/>
  <c r="L1950" i="1" s="1"/>
  <c r="H1950" i="1"/>
  <c r="B1951" i="1"/>
  <c r="E1951" i="1" a="1"/>
  <c r="E1951" i="1" s="1"/>
  <c r="H1951" i="1"/>
  <c r="B1952" i="1"/>
  <c r="E1952" i="1" a="1"/>
  <c r="E1952" i="1" s="1"/>
  <c r="H1952" i="1"/>
  <c r="B1953" i="1"/>
  <c r="E1953" i="1" a="1"/>
  <c r="E1953" i="1" s="1"/>
  <c r="H1953" i="1"/>
  <c r="B1954" i="1"/>
  <c r="L1954" i="1" s="1"/>
  <c r="H1954" i="1"/>
  <c r="B1955" i="1"/>
  <c r="L1955" i="1" s="1"/>
  <c r="E1955" i="1" a="1"/>
  <c r="E1955" i="1" s="1"/>
  <c r="H1955" i="1"/>
  <c r="B1956" i="1"/>
  <c r="L1956" i="1" s="1"/>
  <c r="H1956" i="1"/>
  <c r="B1957" i="1"/>
  <c r="K1957" i="1" s="1"/>
  <c r="H1957" i="1"/>
  <c r="B1958" i="1"/>
  <c r="E1958" i="1" a="1"/>
  <c r="E1958" i="1" s="1"/>
  <c r="H1958" i="1"/>
  <c r="B1959" i="1"/>
  <c r="E1959" i="1" a="1"/>
  <c r="E1959" i="1" s="1"/>
  <c r="H1959" i="1"/>
  <c r="B1960" i="1"/>
  <c r="L1960" i="1" s="1"/>
  <c r="H1960" i="1"/>
  <c r="B1961" i="1"/>
  <c r="E1961" i="1" a="1"/>
  <c r="E1961" i="1" s="1"/>
  <c r="H1961" i="1"/>
  <c r="B1962" i="1"/>
  <c r="K1962" i="1" s="1"/>
  <c r="H1962" i="1"/>
  <c r="B1963" i="1"/>
  <c r="E1963" i="1" a="1"/>
  <c r="E1963" i="1" s="1"/>
  <c r="H1963" i="1"/>
  <c r="B1964" i="1"/>
  <c r="L1964" i="1" s="1"/>
  <c r="E1964" i="1" a="1"/>
  <c r="E1964" i="1" s="1"/>
  <c r="H1964" i="1"/>
  <c r="B1965" i="1"/>
  <c r="L1965" i="1" s="1"/>
  <c r="E1965" i="1" a="1"/>
  <c r="E1965" i="1" s="1"/>
  <c r="H1965" i="1"/>
  <c r="B1966" i="1"/>
  <c r="H1966" i="1"/>
  <c r="B1967" i="1"/>
  <c r="L1967" i="1" s="1"/>
  <c r="E1967" i="1" a="1"/>
  <c r="E1967" i="1" s="1"/>
  <c r="H1967" i="1"/>
  <c r="B1968" i="1"/>
  <c r="L1968" i="1" s="1"/>
  <c r="H1968" i="1"/>
  <c r="B1969" i="1"/>
  <c r="H1969" i="1"/>
  <c r="B1970" i="1"/>
  <c r="E1970" i="1" a="1"/>
  <c r="E1970" i="1" s="1"/>
  <c r="H1970" i="1"/>
  <c r="B1971" i="1"/>
  <c r="E1971" i="1" a="1"/>
  <c r="E1971" i="1" s="1"/>
  <c r="H1971" i="1"/>
  <c r="B1972" i="1"/>
  <c r="H1972" i="1"/>
  <c r="B1973" i="1"/>
  <c r="E1973" i="1" a="1"/>
  <c r="E1973" i="1" s="1"/>
  <c r="H1973" i="1"/>
  <c r="B1974" i="1"/>
  <c r="L1974" i="1" s="1"/>
  <c r="H1974" i="1"/>
  <c r="B1975" i="1"/>
  <c r="E1975" i="1" a="1"/>
  <c r="E1975" i="1" s="1"/>
  <c r="H1975" i="1"/>
  <c r="B1976" i="1"/>
  <c r="K1976" i="1" s="1"/>
  <c r="E1976" i="1" a="1"/>
  <c r="E1976" i="1" s="1"/>
  <c r="H1976" i="1"/>
  <c r="B1977" i="1"/>
  <c r="E1977" i="1" a="1"/>
  <c r="E1977" i="1" s="1"/>
  <c r="H1977" i="1"/>
  <c r="B1978" i="1"/>
  <c r="L1978" i="1" s="1"/>
  <c r="H1978" i="1"/>
  <c r="B1979" i="1"/>
  <c r="K1979" i="1" s="1"/>
  <c r="E1979" i="1" a="1"/>
  <c r="E1979" i="1" s="1"/>
  <c r="H1979" i="1"/>
  <c r="B1980" i="1"/>
  <c r="L1980" i="1" s="1"/>
  <c r="H1980" i="1"/>
  <c r="B1981" i="1"/>
  <c r="H1981" i="1"/>
  <c r="B1982" i="1"/>
  <c r="K1982" i="1" s="1"/>
  <c r="E1982" i="1" a="1"/>
  <c r="E1982" i="1" s="1"/>
  <c r="H1982" i="1"/>
  <c r="B1983" i="1"/>
  <c r="E1983" i="1" a="1"/>
  <c r="E1983" i="1" s="1"/>
  <c r="H1983" i="1"/>
  <c r="B1984" i="1"/>
  <c r="H1984" i="1"/>
  <c r="B1985" i="1"/>
  <c r="E1985" i="1" a="1"/>
  <c r="E1985" i="1" s="1"/>
  <c r="H1985" i="1"/>
  <c r="B1986" i="1"/>
  <c r="L1986" i="1" s="1"/>
  <c r="H1986" i="1"/>
  <c r="B1987" i="1"/>
  <c r="L1987" i="1" s="1"/>
  <c r="E1987" i="1" a="1"/>
  <c r="E1987" i="1" s="1"/>
  <c r="H1987" i="1"/>
  <c r="B1988" i="1"/>
  <c r="E1988" i="1" a="1"/>
  <c r="E1988" i="1" s="1"/>
  <c r="H1988" i="1"/>
  <c r="B1989" i="1"/>
  <c r="E1989" i="1" a="1"/>
  <c r="E1989" i="1" s="1"/>
  <c r="H1989" i="1"/>
  <c r="B1990" i="1"/>
  <c r="L1990" i="1" s="1"/>
  <c r="H1990" i="1"/>
  <c r="B1991" i="1"/>
  <c r="L1991" i="1" s="1"/>
  <c r="E1991" i="1" a="1"/>
  <c r="E1991" i="1" s="1"/>
  <c r="H1991" i="1"/>
  <c r="B1992" i="1"/>
  <c r="L1992" i="1" s="1"/>
  <c r="H1992" i="1"/>
  <c r="B1993" i="1"/>
  <c r="H1993" i="1"/>
  <c r="B1994" i="1"/>
  <c r="E1994" i="1" a="1"/>
  <c r="E1994" i="1" s="1"/>
  <c r="H1994" i="1"/>
  <c r="B1995" i="1"/>
  <c r="E1995" i="1" a="1"/>
  <c r="E1995" i="1" s="1"/>
  <c r="H1995" i="1"/>
  <c r="B1996" i="1"/>
  <c r="H1996" i="1"/>
  <c r="B1997" i="1"/>
  <c r="L1997" i="1" s="1"/>
  <c r="E1997" i="1" a="1"/>
  <c r="E1997" i="1" s="1"/>
  <c r="H1997" i="1"/>
  <c r="B1998" i="1"/>
  <c r="L1998" i="1" s="1"/>
  <c r="H1998" i="1"/>
  <c r="B1999" i="1"/>
  <c r="K1999" i="1" s="1"/>
  <c r="E1999" i="1" a="1"/>
  <c r="E1999" i="1" s="1"/>
  <c r="H1999" i="1"/>
  <c r="B2" i="1"/>
  <c r="J2" i="1" s="1"/>
  <c r="B3" i="1"/>
  <c r="U3" i="1" s="1"/>
  <c r="B4" i="1"/>
  <c r="U4" i="1" s="1"/>
  <c r="B5" i="1"/>
  <c r="U5" i="1" s="1"/>
  <c r="B6" i="1"/>
  <c r="B7" i="1"/>
  <c r="K7" i="1" s="1"/>
  <c r="B8" i="1"/>
  <c r="K8" i="1" s="1"/>
  <c r="B9" i="1"/>
  <c r="B10" i="1"/>
  <c r="K10" i="1" s="1"/>
  <c r="B11" i="1"/>
  <c r="K11" i="1" s="1"/>
  <c r="B12" i="1"/>
  <c r="B13" i="1"/>
  <c r="B14" i="1"/>
  <c r="B15" i="1"/>
  <c r="B16" i="1"/>
  <c r="B17" i="1"/>
  <c r="K17" i="1" s="1"/>
  <c r="B18" i="1"/>
  <c r="M18" i="1" s="1"/>
  <c r="B19" i="1"/>
  <c r="K19" i="1" s="1"/>
  <c r="B20" i="1"/>
  <c r="K20" i="1" s="1"/>
  <c r="E5" i="1" a="1"/>
  <c r="E5" i="1" s="1"/>
  <c r="E6" i="1" a="1"/>
  <c r="E6" i="1" s="1"/>
  <c r="E7" i="1" a="1"/>
  <c r="E7" i="1" s="1"/>
  <c r="H7" i="1"/>
  <c r="E8" i="1" a="1"/>
  <c r="E8" i="1" s="1"/>
  <c r="H8" i="1"/>
  <c r="E9" i="1" a="1"/>
  <c r="E9" i="1" s="1"/>
  <c r="H9" i="1"/>
  <c r="H10" i="1"/>
  <c r="H11" i="1"/>
  <c r="H12" i="1"/>
  <c r="H13" i="1"/>
  <c r="H14" i="1"/>
  <c r="E15" i="1" a="1"/>
  <c r="E15" i="1" s="1"/>
  <c r="H15" i="1"/>
  <c r="H16" i="1"/>
  <c r="E17" i="1" a="1"/>
  <c r="E17" i="1" s="1"/>
  <c r="H17" i="1"/>
  <c r="H18" i="1"/>
  <c r="E19" i="1" a="1"/>
  <c r="E19" i="1" s="1"/>
  <c r="H19" i="1"/>
  <c r="E20" i="1" a="1"/>
  <c r="E20" i="1" s="1"/>
  <c r="H20" i="1"/>
  <c r="E3" i="1" a="1"/>
  <c r="E3" i="1" s="1"/>
  <c r="C2" i="1"/>
  <c r="E2" i="1" s="1" a="1"/>
  <c r="E2" i="1" s="1"/>
  <c r="H2" i="1" l="1"/>
  <c r="G2" i="1" s="1"/>
  <c r="A861" i="1"/>
  <c r="L869" i="1"/>
  <c r="M847" i="1"/>
  <c r="K1955" i="1"/>
  <c r="L1733" i="1"/>
  <c r="M1711" i="1"/>
  <c r="K1943" i="1"/>
  <c r="K47" i="1"/>
  <c r="L1589" i="1"/>
  <c r="K1931" i="1"/>
  <c r="L1445" i="1"/>
  <c r="K1919" i="1"/>
  <c r="L1301" i="1"/>
  <c r="M991" i="1"/>
  <c r="A366" i="1"/>
  <c r="K263" i="1"/>
  <c r="M559" i="1"/>
  <c r="M271" i="1"/>
  <c r="K1991" i="1"/>
  <c r="M1999" i="1"/>
  <c r="K1967" i="1"/>
  <c r="L1877" i="1"/>
  <c r="M1855" i="1"/>
  <c r="N1665" i="1"/>
  <c r="U225" i="1"/>
  <c r="T225" i="1"/>
  <c r="S225" i="1"/>
  <c r="R225" i="1"/>
  <c r="P225" i="1"/>
  <c r="Q225" i="1"/>
  <c r="O225" i="1"/>
  <c r="M225" i="1"/>
  <c r="L225" i="1"/>
  <c r="N225" i="1"/>
  <c r="K225" i="1"/>
  <c r="U22" i="1"/>
  <c r="T22" i="1"/>
  <c r="R22" i="1"/>
  <c r="S22" i="1"/>
  <c r="Q22" i="1"/>
  <c r="O22" i="1"/>
  <c r="P22" i="1"/>
  <c r="N22" i="1"/>
  <c r="M22" i="1"/>
  <c r="L22" i="1"/>
  <c r="K22" i="1"/>
  <c r="U12" i="1"/>
  <c r="T12" i="1"/>
  <c r="S12" i="1"/>
  <c r="R12" i="1"/>
  <c r="Q12" i="1"/>
  <c r="P12" i="1"/>
  <c r="O12" i="1"/>
  <c r="N12" i="1"/>
  <c r="M12" i="1"/>
  <c r="L12" i="1"/>
  <c r="K12" i="1"/>
  <c r="U1984" i="1"/>
  <c r="T1984" i="1"/>
  <c r="S1984" i="1"/>
  <c r="R1984" i="1"/>
  <c r="Q1984" i="1"/>
  <c r="P1984" i="1"/>
  <c r="O1984" i="1"/>
  <c r="N1984" i="1"/>
  <c r="M1984" i="1"/>
  <c r="L1984" i="1"/>
  <c r="K1984" i="1"/>
  <c r="U1958" i="1"/>
  <c r="T1958" i="1"/>
  <c r="S1958" i="1"/>
  <c r="R1958" i="1"/>
  <c r="Q1958" i="1"/>
  <c r="P1958" i="1"/>
  <c r="O1958" i="1"/>
  <c r="N1958" i="1"/>
  <c r="M1958" i="1"/>
  <c r="L1958" i="1"/>
  <c r="K1958" i="1"/>
  <c r="J1936" i="1"/>
  <c r="U1936" i="1"/>
  <c r="T1936" i="1"/>
  <c r="S1936" i="1"/>
  <c r="Q1936" i="1"/>
  <c r="P1936" i="1"/>
  <c r="R1936" i="1"/>
  <c r="O1936" i="1"/>
  <c r="N1936" i="1"/>
  <c r="M1936" i="1"/>
  <c r="L1936" i="1"/>
  <c r="K1936" i="1"/>
  <c r="U1862" i="1"/>
  <c r="T1862" i="1"/>
  <c r="S1862" i="1"/>
  <c r="R1862" i="1"/>
  <c r="Q1862" i="1"/>
  <c r="P1862" i="1"/>
  <c r="O1862" i="1"/>
  <c r="N1862" i="1"/>
  <c r="M1862" i="1"/>
  <c r="L1862" i="1"/>
  <c r="K1862" i="1"/>
  <c r="U1858" i="1"/>
  <c r="T1858" i="1"/>
  <c r="S1858" i="1"/>
  <c r="R1858" i="1"/>
  <c r="Q1858" i="1"/>
  <c r="P1858" i="1"/>
  <c r="N1858" i="1"/>
  <c r="O1858" i="1"/>
  <c r="M1858" i="1"/>
  <c r="L1858" i="1"/>
  <c r="K1858" i="1"/>
  <c r="U1684" i="1"/>
  <c r="T1684" i="1"/>
  <c r="S1684" i="1"/>
  <c r="R1684" i="1"/>
  <c r="Q1684" i="1"/>
  <c r="P1684" i="1"/>
  <c r="O1684" i="1"/>
  <c r="N1684" i="1"/>
  <c r="M1684" i="1"/>
  <c r="L1684" i="1"/>
  <c r="K1684" i="1"/>
  <c r="J1347" i="1"/>
  <c r="U1347" i="1"/>
  <c r="T1347" i="1"/>
  <c r="S1347" i="1"/>
  <c r="R1347" i="1"/>
  <c r="Q1347" i="1"/>
  <c r="O1347" i="1"/>
  <c r="P1347" i="1"/>
  <c r="N1347" i="1"/>
  <c r="M1347" i="1"/>
  <c r="L1347" i="1"/>
  <c r="K1347" i="1"/>
  <c r="U1310" i="1"/>
  <c r="T1310" i="1"/>
  <c r="R1310" i="1"/>
  <c r="S1310" i="1"/>
  <c r="Q1310" i="1"/>
  <c r="P1310" i="1"/>
  <c r="O1310" i="1"/>
  <c r="N1310" i="1"/>
  <c r="M1310" i="1"/>
  <c r="L1310" i="1"/>
  <c r="K1310" i="1"/>
  <c r="U1161" i="1"/>
  <c r="T1161" i="1"/>
  <c r="S1161" i="1"/>
  <c r="R1161" i="1"/>
  <c r="Q1161" i="1"/>
  <c r="P1161" i="1"/>
  <c r="O1161" i="1"/>
  <c r="M1161" i="1"/>
  <c r="L1161" i="1"/>
  <c r="N1161" i="1"/>
  <c r="K1161" i="1"/>
  <c r="U1122" i="1"/>
  <c r="T1122" i="1"/>
  <c r="S1122" i="1"/>
  <c r="R1122" i="1"/>
  <c r="Q1122" i="1"/>
  <c r="P1122" i="1"/>
  <c r="O1122" i="1"/>
  <c r="N1122" i="1"/>
  <c r="L1122" i="1"/>
  <c r="M1122" i="1"/>
  <c r="K1122" i="1"/>
  <c r="U1115" i="1"/>
  <c r="T1115" i="1"/>
  <c r="S1115" i="1"/>
  <c r="R1115" i="1"/>
  <c r="Q1115" i="1"/>
  <c r="P1115" i="1"/>
  <c r="O1115" i="1"/>
  <c r="N1115" i="1"/>
  <c r="M1115" i="1"/>
  <c r="L1115" i="1"/>
  <c r="U1014" i="1"/>
  <c r="T1014" i="1"/>
  <c r="S1014" i="1"/>
  <c r="R1014" i="1"/>
  <c r="Q1014" i="1"/>
  <c r="P1014" i="1"/>
  <c r="O1014" i="1"/>
  <c r="N1014" i="1"/>
  <c r="L1014" i="1"/>
  <c r="M1014" i="1"/>
  <c r="K1014" i="1"/>
  <c r="U1007" i="1"/>
  <c r="T1007" i="1"/>
  <c r="S1007" i="1"/>
  <c r="R1007" i="1"/>
  <c r="Q1007" i="1"/>
  <c r="P1007" i="1"/>
  <c r="O1007" i="1"/>
  <c r="N1007" i="1"/>
  <c r="M1007" i="1"/>
  <c r="L1007" i="1"/>
  <c r="U918" i="1"/>
  <c r="T918" i="1"/>
  <c r="S918" i="1"/>
  <c r="R918" i="1"/>
  <c r="Q918" i="1"/>
  <c r="P918" i="1"/>
  <c r="O918" i="1"/>
  <c r="N918" i="1"/>
  <c r="L918" i="1"/>
  <c r="M918" i="1"/>
  <c r="K918" i="1"/>
  <c r="U646" i="1"/>
  <c r="T646" i="1"/>
  <c r="S646" i="1"/>
  <c r="R646" i="1"/>
  <c r="Q646" i="1"/>
  <c r="P646" i="1"/>
  <c r="N646" i="1"/>
  <c r="O646" i="1"/>
  <c r="M646" i="1"/>
  <c r="L646" i="1"/>
  <c r="K646" i="1"/>
  <c r="U639" i="1"/>
  <c r="T639" i="1"/>
  <c r="S639" i="1"/>
  <c r="R639" i="1"/>
  <c r="Q639" i="1"/>
  <c r="P639" i="1"/>
  <c r="O639" i="1"/>
  <c r="N639" i="1"/>
  <c r="M639" i="1"/>
  <c r="L639" i="1"/>
  <c r="K639" i="1"/>
  <c r="U529" i="1"/>
  <c r="T529" i="1"/>
  <c r="S529" i="1"/>
  <c r="R529" i="1"/>
  <c r="Q529" i="1"/>
  <c r="P529" i="1"/>
  <c r="O529" i="1"/>
  <c r="N529" i="1"/>
  <c r="M529" i="1"/>
  <c r="L529" i="1"/>
  <c r="K529" i="1"/>
  <c r="J518" i="1"/>
  <c r="U518" i="1"/>
  <c r="T518" i="1"/>
  <c r="S518" i="1"/>
  <c r="R518" i="1"/>
  <c r="Q518" i="1"/>
  <c r="P518" i="1"/>
  <c r="O518" i="1"/>
  <c r="N518" i="1"/>
  <c r="M518" i="1"/>
  <c r="L518" i="1"/>
  <c r="K518" i="1"/>
  <c r="J507" i="1"/>
  <c r="U507" i="1"/>
  <c r="T507" i="1"/>
  <c r="S507" i="1"/>
  <c r="R507" i="1"/>
  <c r="Q507" i="1"/>
  <c r="P507" i="1"/>
  <c r="O507" i="1"/>
  <c r="N507" i="1"/>
  <c r="M507" i="1"/>
  <c r="L507" i="1"/>
  <c r="K507" i="1"/>
  <c r="U348" i="1"/>
  <c r="T348" i="1"/>
  <c r="S348" i="1"/>
  <c r="Q348" i="1"/>
  <c r="R348" i="1"/>
  <c r="P348" i="1"/>
  <c r="O348" i="1"/>
  <c r="N348" i="1"/>
  <c r="M348" i="1"/>
  <c r="L348" i="1"/>
  <c r="K348" i="1"/>
  <c r="J163" i="1"/>
  <c r="U163" i="1"/>
  <c r="T163" i="1"/>
  <c r="S163" i="1"/>
  <c r="R163" i="1"/>
  <c r="Q163" i="1"/>
  <c r="O163" i="1"/>
  <c r="P163" i="1"/>
  <c r="N163" i="1"/>
  <c r="L163" i="1"/>
  <c r="M163" i="1"/>
  <c r="K163" i="1"/>
  <c r="U83" i="1"/>
  <c r="T83" i="1"/>
  <c r="S83" i="1"/>
  <c r="R83" i="1"/>
  <c r="Q83" i="1"/>
  <c r="P83" i="1"/>
  <c r="O83" i="1"/>
  <c r="N83" i="1"/>
  <c r="M83" i="1"/>
  <c r="L83" i="1"/>
  <c r="U25" i="1"/>
  <c r="T25" i="1"/>
  <c r="R25" i="1"/>
  <c r="S25" i="1"/>
  <c r="Q25" i="1"/>
  <c r="P25" i="1"/>
  <c r="O25" i="1"/>
  <c r="N25" i="1"/>
  <c r="M25" i="1"/>
  <c r="L25" i="1"/>
  <c r="K25" i="1"/>
  <c r="A1939" i="1"/>
  <c r="U1939" i="1"/>
  <c r="T1939" i="1"/>
  <c r="S1939" i="1"/>
  <c r="R1939" i="1"/>
  <c r="Q1939" i="1"/>
  <c r="P1939" i="1"/>
  <c r="O1939" i="1"/>
  <c r="N1939" i="1"/>
  <c r="M1939" i="1"/>
  <c r="L1939" i="1"/>
  <c r="K1939" i="1"/>
  <c r="J1932" i="1"/>
  <c r="U1932" i="1"/>
  <c r="T1932" i="1"/>
  <c r="S1932" i="1"/>
  <c r="R1932" i="1"/>
  <c r="Q1932" i="1"/>
  <c r="P1932" i="1"/>
  <c r="O1932" i="1"/>
  <c r="N1932" i="1"/>
  <c r="M1932" i="1"/>
  <c r="L1932" i="1"/>
  <c r="K1932" i="1"/>
  <c r="U1925" i="1"/>
  <c r="T1925" i="1"/>
  <c r="S1925" i="1"/>
  <c r="R1925" i="1"/>
  <c r="Q1925" i="1"/>
  <c r="P1925" i="1"/>
  <c r="O1925" i="1"/>
  <c r="N1925" i="1"/>
  <c r="M1925" i="1"/>
  <c r="K1925" i="1"/>
  <c r="L1925" i="1"/>
  <c r="U1880" i="1"/>
  <c r="T1880" i="1"/>
  <c r="S1880" i="1"/>
  <c r="R1880" i="1"/>
  <c r="P1880" i="1"/>
  <c r="Q1880" i="1"/>
  <c r="O1880" i="1"/>
  <c r="N1880" i="1"/>
  <c r="M1880" i="1"/>
  <c r="L1880" i="1"/>
  <c r="K1880" i="1"/>
  <c r="J1873" i="1"/>
  <c r="U1873" i="1"/>
  <c r="T1873" i="1"/>
  <c r="S1873" i="1"/>
  <c r="R1873" i="1"/>
  <c r="Q1873" i="1"/>
  <c r="P1873" i="1"/>
  <c r="O1873" i="1"/>
  <c r="N1873" i="1"/>
  <c r="M1873" i="1"/>
  <c r="L1873" i="1"/>
  <c r="K1873" i="1"/>
  <c r="U1639" i="1"/>
  <c r="T1639" i="1"/>
  <c r="R1639" i="1"/>
  <c r="S1639" i="1"/>
  <c r="Q1639" i="1"/>
  <c r="P1639" i="1"/>
  <c r="O1639" i="1"/>
  <c r="N1639" i="1"/>
  <c r="L1639" i="1"/>
  <c r="M1639" i="1"/>
  <c r="K1639" i="1"/>
  <c r="J1632" i="1"/>
  <c r="U1632" i="1"/>
  <c r="T1632" i="1"/>
  <c r="S1632" i="1"/>
  <c r="R1632" i="1"/>
  <c r="Q1632" i="1"/>
  <c r="P1632" i="1"/>
  <c r="O1632" i="1"/>
  <c r="N1632" i="1"/>
  <c r="M1632" i="1"/>
  <c r="L1632" i="1"/>
  <c r="K1632" i="1"/>
  <c r="J1361" i="1"/>
  <c r="U1361" i="1"/>
  <c r="T1361" i="1"/>
  <c r="S1361" i="1"/>
  <c r="R1361" i="1"/>
  <c r="Q1361" i="1"/>
  <c r="P1361" i="1"/>
  <c r="O1361" i="1"/>
  <c r="N1361" i="1"/>
  <c r="M1361" i="1"/>
  <c r="L1361" i="1"/>
  <c r="K1361" i="1"/>
  <c r="U1354" i="1"/>
  <c r="T1354" i="1"/>
  <c r="S1354" i="1"/>
  <c r="R1354" i="1"/>
  <c r="Q1354" i="1"/>
  <c r="P1354" i="1"/>
  <c r="N1354" i="1"/>
  <c r="O1354" i="1"/>
  <c r="M1354" i="1"/>
  <c r="L1354" i="1"/>
  <c r="K1354" i="1"/>
  <c r="U881" i="1"/>
  <c r="T881" i="1"/>
  <c r="S881" i="1"/>
  <c r="Q881" i="1"/>
  <c r="R881" i="1"/>
  <c r="P881" i="1"/>
  <c r="O881" i="1"/>
  <c r="N881" i="1"/>
  <c r="M881" i="1"/>
  <c r="L881" i="1"/>
  <c r="K881" i="1"/>
  <c r="T785" i="1"/>
  <c r="U785" i="1"/>
  <c r="S785" i="1"/>
  <c r="R785" i="1"/>
  <c r="Q785" i="1"/>
  <c r="P785" i="1"/>
  <c r="O785" i="1"/>
  <c r="N785" i="1"/>
  <c r="M785" i="1"/>
  <c r="L785" i="1"/>
  <c r="K785" i="1"/>
  <c r="U235" i="1"/>
  <c r="T235" i="1"/>
  <c r="S235" i="1"/>
  <c r="R235" i="1"/>
  <c r="Q235" i="1"/>
  <c r="O235" i="1"/>
  <c r="P235" i="1"/>
  <c r="N235" i="1"/>
  <c r="L235" i="1"/>
  <c r="K235" i="1"/>
  <c r="M235" i="1"/>
  <c r="J125" i="1"/>
  <c r="U125" i="1"/>
  <c r="T125" i="1"/>
  <c r="S125" i="1"/>
  <c r="R125" i="1"/>
  <c r="Q125" i="1"/>
  <c r="P125" i="1"/>
  <c r="O125" i="1"/>
  <c r="N125" i="1"/>
  <c r="M125" i="1"/>
  <c r="K125" i="1"/>
  <c r="L125" i="1"/>
  <c r="J28" i="1"/>
  <c r="U28" i="1"/>
  <c r="T28" i="1"/>
  <c r="S28" i="1"/>
  <c r="R28" i="1"/>
  <c r="Q28" i="1"/>
  <c r="P28" i="1"/>
  <c r="O28" i="1"/>
  <c r="N28" i="1"/>
  <c r="M28" i="1"/>
  <c r="L28" i="1"/>
  <c r="K28" i="1"/>
  <c r="K1007" i="1"/>
  <c r="J1918" i="1"/>
  <c r="U1918" i="1"/>
  <c r="T1918" i="1"/>
  <c r="S1918" i="1"/>
  <c r="Q1918" i="1"/>
  <c r="R1918" i="1"/>
  <c r="P1918" i="1"/>
  <c r="N1918" i="1"/>
  <c r="O1918" i="1"/>
  <c r="M1918" i="1"/>
  <c r="L1918" i="1"/>
  <c r="K1918" i="1"/>
  <c r="U1529" i="1"/>
  <c r="S1529" i="1"/>
  <c r="T1529" i="1"/>
  <c r="R1529" i="1"/>
  <c r="Q1529" i="1"/>
  <c r="P1529" i="1"/>
  <c r="O1529" i="1"/>
  <c r="N1529" i="1"/>
  <c r="M1529" i="1"/>
  <c r="K1529" i="1"/>
  <c r="L1529" i="1"/>
  <c r="U214" i="1"/>
  <c r="T214" i="1"/>
  <c r="S214" i="1"/>
  <c r="R214" i="1"/>
  <c r="Q214" i="1"/>
  <c r="P214" i="1"/>
  <c r="O214" i="1"/>
  <c r="N214" i="1"/>
  <c r="M214" i="1"/>
  <c r="L214" i="1"/>
  <c r="K214" i="1"/>
  <c r="J1887" i="1"/>
  <c r="U1887" i="1"/>
  <c r="T1887" i="1"/>
  <c r="S1887" i="1"/>
  <c r="R1887" i="1"/>
  <c r="Q1887" i="1"/>
  <c r="P1887" i="1"/>
  <c r="O1887" i="1"/>
  <c r="N1887" i="1"/>
  <c r="M1887" i="1"/>
  <c r="L1887" i="1"/>
  <c r="K1887" i="1"/>
  <c r="J1865" i="1"/>
  <c r="U1865" i="1"/>
  <c r="T1865" i="1"/>
  <c r="S1865" i="1"/>
  <c r="R1865" i="1"/>
  <c r="Q1865" i="1"/>
  <c r="P1865" i="1"/>
  <c r="O1865" i="1"/>
  <c r="N1865" i="1"/>
  <c r="M1865" i="1"/>
  <c r="K1865" i="1"/>
  <c r="L1865" i="1"/>
  <c r="A1702" i="1"/>
  <c r="U1702" i="1"/>
  <c r="T1702" i="1"/>
  <c r="S1702" i="1"/>
  <c r="R1702" i="1"/>
  <c r="Q1702" i="1"/>
  <c r="P1702" i="1"/>
  <c r="O1702" i="1"/>
  <c r="N1702" i="1"/>
  <c r="M1702" i="1"/>
  <c r="L1702" i="1"/>
  <c r="K1702" i="1"/>
  <c r="U1698" i="1"/>
  <c r="T1698" i="1"/>
  <c r="S1698" i="1"/>
  <c r="R1698" i="1"/>
  <c r="Q1698" i="1"/>
  <c r="P1698" i="1"/>
  <c r="O1698" i="1"/>
  <c r="N1698" i="1"/>
  <c r="L1698" i="1"/>
  <c r="M1698" i="1"/>
  <c r="K1698" i="1"/>
  <c r="U1416" i="1"/>
  <c r="T1416" i="1"/>
  <c r="S1416" i="1"/>
  <c r="R1416" i="1"/>
  <c r="Q1416" i="1"/>
  <c r="P1416" i="1"/>
  <c r="O1416" i="1"/>
  <c r="N1416" i="1"/>
  <c r="M1416" i="1"/>
  <c r="L1416" i="1"/>
  <c r="K1416" i="1"/>
  <c r="U1412" i="1"/>
  <c r="T1412" i="1"/>
  <c r="R1412" i="1"/>
  <c r="S1412" i="1"/>
  <c r="P1412" i="1"/>
  <c r="Q1412" i="1"/>
  <c r="O1412" i="1"/>
  <c r="N1412" i="1"/>
  <c r="M1412" i="1"/>
  <c r="L1412" i="1"/>
  <c r="K1412" i="1"/>
  <c r="U1168" i="1"/>
  <c r="T1168" i="1"/>
  <c r="S1168" i="1"/>
  <c r="R1168" i="1"/>
  <c r="Q1168" i="1"/>
  <c r="P1168" i="1"/>
  <c r="O1168" i="1"/>
  <c r="N1168" i="1"/>
  <c r="M1168" i="1"/>
  <c r="L1168" i="1"/>
  <c r="K1168" i="1"/>
  <c r="U1032" i="1"/>
  <c r="T1032" i="1"/>
  <c r="S1032" i="1"/>
  <c r="R1032" i="1"/>
  <c r="Q1032" i="1"/>
  <c r="P1032" i="1"/>
  <c r="O1032" i="1"/>
  <c r="N1032" i="1"/>
  <c r="M1032" i="1"/>
  <c r="L1032" i="1"/>
  <c r="K1032" i="1"/>
  <c r="U1025" i="1"/>
  <c r="S1025" i="1"/>
  <c r="T1025" i="1"/>
  <c r="R1025" i="1"/>
  <c r="Q1025" i="1"/>
  <c r="P1025" i="1"/>
  <c r="O1025" i="1"/>
  <c r="N1025" i="1"/>
  <c r="M1025" i="1"/>
  <c r="L1025" i="1"/>
  <c r="K1025" i="1"/>
  <c r="J928" i="1"/>
  <c r="U928" i="1"/>
  <c r="T928" i="1"/>
  <c r="S928" i="1"/>
  <c r="R928" i="1"/>
  <c r="Q928" i="1"/>
  <c r="P928" i="1"/>
  <c r="O928" i="1"/>
  <c r="N928" i="1"/>
  <c r="M928" i="1"/>
  <c r="L928" i="1"/>
  <c r="K928" i="1"/>
  <c r="U750" i="1"/>
  <c r="T750" i="1"/>
  <c r="S750" i="1"/>
  <c r="R750" i="1"/>
  <c r="Q750" i="1"/>
  <c r="P750" i="1"/>
  <c r="O750" i="1"/>
  <c r="N750" i="1"/>
  <c r="L750" i="1"/>
  <c r="M750" i="1"/>
  <c r="K750" i="1"/>
  <c r="J664" i="1"/>
  <c r="U664" i="1"/>
  <c r="T664" i="1"/>
  <c r="S664" i="1"/>
  <c r="R664" i="1"/>
  <c r="Q664" i="1"/>
  <c r="O664" i="1"/>
  <c r="P664" i="1"/>
  <c r="N664" i="1"/>
  <c r="M664" i="1"/>
  <c r="L664" i="1"/>
  <c r="K664" i="1"/>
  <c r="U657" i="1"/>
  <c r="S657" i="1"/>
  <c r="T657" i="1"/>
  <c r="R657" i="1"/>
  <c r="P657" i="1"/>
  <c r="Q657" i="1"/>
  <c r="O657" i="1"/>
  <c r="M657" i="1"/>
  <c r="L657" i="1"/>
  <c r="N657" i="1"/>
  <c r="K657" i="1"/>
  <c r="U536" i="1"/>
  <c r="T536" i="1"/>
  <c r="S536" i="1"/>
  <c r="R536" i="1"/>
  <c r="Q536" i="1"/>
  <c r="P536" i="1"/>
  <c r="O536" i="1"/>
  <c r="N536" i="1"/>
  <c r="M536" i="1"/>
  <c r="L536" i="1"/>
  <c r="K536" i="1"/>
  <c r="J456" i="1"/>
  <c r="U456" i="1"/>
  <c r="T456" i="1"/>
  <c r="S456" i="1"/>
  <c r="Q456" i="1"/>
  <c r="R456" i="1"/>
  <c r="O456" i="1"/>
  <c r="P456" i="1"/>
  <c r="N456" i="1"/>
  <c r="M456" i="1"/>
  <c r="L456" i="1"/>
  <c r="K456" i="1"/>
  <c r="U449" i="1"/>
  <c r="T449" i="1"/>
  <c r="S449" i="1"/>
  <c r="R449" i="1"/>
  <c r="Q449" i="1"/>
  <c r="P449" i="1"/>
  <c r="O449" i="1"/>
  <c r="N449" i="1"/>
  <c r="M449" i="1"/>
  <c r="L449" i="1"/>
  <c r="K449" i="1"/>
  <c r="J398" i="1"/>
  <c r="U398" i="1"/>
  <c r="T398" i="1"/>
  <c r="S398" i="1"/>
  <c r="R398" i="1"/>
  <c r="Q398" i="1"/>
  <c r="P398" i="1"/>
  <c r="O398" i="1"/>
  <c r="N398" i="1"/>
  <c r="M398" i="1"/>
  <c r="L398" i="1"/>
  <c r="K398" i="1"/>
  <c r="U293" i="1"/>
  <c r="T293" i="1"/>
  <c r="S293" i="1"/>
  <c r="R293" i="1"/>
  <c r="Q293" i="1"/>
  <c r="P293" i="1"/>
  <c r="O293" i="1"/>
  <c r="N293" i="1"/>
  <c r="M293" i="1"/>
  <c r="K293" i="1"/>
  <c r="J1614" i="1"/>
  <c r="U1614" i="1"/>
  <c r="T1614" i="1"/>
  <c r="R1614" i="1"/>
  <c r="S1614" i="1"/>
  <c r="Q1614" i="1"/>
  <c r="P1614" i="1"/>
  <c r="O1614" i="1"/>
  <c r="N1614" i="1"/>
  <c r="L1614" i="1"/>
  <c r="M1614" i="1"/>
  <c r="K1614" i="1"/>
  <c r="U1536" i="1"/>
  <c r="T1536" i="1"/>
  <c r="S1536" i="1"/>
  <c r="R1536" i="1"/>
  <c r="Q1536" i="1"/>
  <c r="P1536" i="1"/>
  <c r="O1536" i="1"/>
  <c r="N1536" i="1"/>
  <c r="M1536" i="1"/>
  <c r="L1536" i="1"/>
  <c r="K1536" i="1"/>
  <c r="U1158" i="1"/>
  <c r="T1158" i="1"/>
  <c r="R1158" i="1"/>
  <c r="S1158" i="1"/>
  <c r="Q1158" i="1"/>
  <c r="P1158" i="1"/>
  <c r="O1158" i="1"/>
  <c r="N1158" i="1"/>
  <c r="L1158" i="1"/>
  <c r="M1158" i="1"/>
  <c r="K1158" i="1"/>
  <c r="U1975" i="1"/>
  <c r="T1975" i="1"/>
  <c r="S1975" i="1"/>
  <c r="R1975" i="1"/>
  <c r="Q1975" i="1"/>
  <c r="P1975" i="1"/>
  <c r="O1975" i="1"/>
  <c r="N1975" i="1"/>
  <c r="L1975" i="1"/>
  <c r="K1975" i="1"/>
  <c r="M1975" i="1"/>
  <c r="U1894" i="1"/>
  <c r="T1894" i="1"/>
  <c r="S1894" i="1"/>
  <c r="Q1894" i="1"/>
  <c r="R1894" i="1"/>
  <c r="P1894" i="1"/>
  <c r="N1894" i="1"/>
  <c r="O1894" i="1"/>
  <c r="M1894" i="1"/>
  <c r="L1894" i="1"/>
  <c r="K1894" i="1"/>
  <c r="U1876" i="1"/>
  <c r="T1876" i="1"/>
  <c r="S1876" i="1"/>
  <c r="R1876" i="1"/>
  <c r="Q1876" i="1"/>
  <c r="P1876" i="1"/>
  <c r="O1876" i="1"/>
  <c r="N1876" i="1"/>
  <c r="M1876" i="1"/>
  <c r="L1876" i="1"/>
  <c r="K1876" i="1"/>
  <c r="U1766" i="1"/>
  <c r="T1766" i="1"/>
  <c r="S1766" i="1"/>
  <c r="Q1766" i="1"/>
  <c r="R1766" i="1"/>
  <c r="P1766" i="1"/>
  <c r="O1766" i="1"/>
  <c r="N1766" i="1"/>
  <c r="M1766" i="1"/>
  <c r="L1766" i="1"/>
  <c r="K1766" i="1"/>
  <c r="J1650" i="1"/>
  <c r="U1650" i="1"/>
  <c r="T1650" i="1"/>
  <c r="S1650" i="1"/>
  <c r="R1650" i="1"/>
  <c r="Q1650" i="1"/>
  <c r="P1650" i="1"/>
  <c r="O1650" i="1"/>
  <c r="N1650" i="1"/>
  <c r="L1650" i="1"/>
  <c r="M1650" i="1"/>
  <c r="K1650" i="1"/>
  <c r="U1283" i="1"/>
  <c r="T1283" i="1"/>
  <c r="S1283" i="1"/>
  <c r="Q1283" i="1"/>
  <c r="R1283" i="1"/>
  <c r="P1283" i="1"/>
  <c r="O1283" i="1"/>
  <c r="N1283" i="1"/>
  <c r="M1283" i="1"/>
  <c r="L1283" i="1"/>
  <c r="J1276" i="1"/>
  <c r="U1276" i="1"/>
  <c r="T1276" i="1"/>
  <c r="S1276" i="1"/>
  <c r="R1276" i="1"/>
  <c r="Q1276" i="1"/>
  <c r="P1276" i="1"/>
  <c r="O1276" i="1"/>
  <c r="N1276" i="1"/>
  <c r="M1276" i="1"/>
  <c r="L1276" i="1"/>
  <c r="K1276" i="1"/>
  <c r="U1244" i="1"/>
  <c r="T1244" i="1"/>
  <c r="R1244" i="1"/>
  <c r="S1244" i="1"/>
  <c r="P1244" i="1"/>
  <c r="Q1244" i="1"/>
  <c r="O1244" i="1"/>
  <c r="N1244" i="1"/>
  <c r="M1244" i="1"/>
  <c r="L1244" i="1"/>
  <c r="K1244" i="1"/>
  <c r="U1212" i="1"/>
  <c r="T1212" i="1"/>
  <c r="S1212" i="1"/>
  <c r="R1212" i="1"/>
  <c r="Q1212" i="1"/>
  <c r="P1212" i="1"/>
  <c r="O1212" i="1"/>
  <c r="N1212" i="1"/>
  <c r="M1212" i="1"/>
  <c r="L1212" i="1"/>
  <c r="K1212" i="1"/>
  <c r="J463" i="1"/>
  <c r="U463" i="1"/>
  <c r="T463" i="1"/>
  <c r="S463" i="1"/>
  <c r="R463" i="1"/>
  <c r="Q463" i="1"/>
  <c r="P463" i="1"/>
  <c r="O463" i="1"/>
  <c r="N463" i="1"/>
  <c r="L463" i="1"/>
  <c r="M463" i="1"/>
  <c r="K463" i="1"/>
  <c r="J405" i="1"/>
  <c r="U405" i="1"/>
  <c r="T405" i="1"/>
  <c r="S405" i="1"/>
  <c r="R405" i="1"/>
  <c r="P405" i="1"/>
  <c r="Q405" i="1"/>
  <c r="O405" i="1"/>
  <c r="M405" i="1"/>
  <c r="N405" i="1"/>
  <c r="L405" i="1"/>
  <c r="K405" i="1"/>
  <c r="J365" i="1"/>
  <c r="T365" i="1"/>
  <c r="U365" i="1"/>
  <c r="S365" i="1"/>
  <c r="R365" i="1"/>
  <c r="Q365" i="1"/>
  <c r="P365" i="1"/>
  <c r="O365" i="1"/>
  <c r="N365" i="1"/>
  <c r="M365" i="1"/>
  <c r="L365" i="1"/>
  <c r="K365" i="1"/>
  <c r="U1395" i="1"/>
  <c r="T1395" i="1"/>
  <c r="S1395" i="1"/>
  <c r="R1395" i="1"/>
  <c r="Q1395" i="1"/>
  <c r="O1395" i="1"/>
  <c r="N1395" i="1"/>
  <c r="P1395" i="1"/>
  <c r="M1395" i="1"/>
  <c r="L1395" i="1"/>
  <c r="K1395" i="1"/>
  <c r="J1961" i="1"/>
  <c r="U1961" i="1"/>
  <c r="T1961" i="1"/>
  <c r="S1961" i="1"/>
  <c r="R1961" i="1"/>
  <c r="Q1961" i="1"/>
  <c r="P1961" i="1"/>
  <c r="O1961" i="1"/>
  <c r="N1961" i="1"/>
  <c r="M1961" i="1"/>
  <c r="L1961" i="1"/>
  <c r="K1961" i="1"/>
  <c r="U1792" i="1"/>
  <c r="T1792" i="1"/>
  <c r="S1792" i="1"/>
  <c r="R1792" i="1"/>
  <c r="Q1792" i="1"/>
  <c r="P1792" i="1"/>
  <c r="O1792" i="1"/>
  <c r="N1792" i="1"/>
  <c r="M1792" i="1"/>
  <c r="L1792" i="1"/>
  <c r="K1792" i="1"/>
  <c r="U1788" i="1"/>
  <c r="T1788" i="1"/>
  <c r="S1788" i="1"/>
  <c r="R1788" i="1"/>
  <c r="Q1788" i="1"/>
  <c r="P1788" i="1"/>
  <c r="O1788" i="1"/>
  <c r="N1788" i="1"/>
  <c r="M1788" i="1"/>
  <c r="L1788" i="1"/>
  <c r="K1788" i="1"/>
  <c r="J1953" i="1"/>
  <c r="U1953" i="1"/>
  <c r="T1953" i="1"/>
  <c r="S1953" i="1"/>
  <c r="R1953" i="1"/>
  <c r="Q1953" i="1"/>
  <c r="P1953" i="1"/>
  <c r="O1953" i="1"/>
  <c r="M1953" i="1"/>
  <c r="N1953" i="1"/>
  <c r="L1953" i="1"/>
  <c r="K1953" i="1"/>
  <c r="U1653" i="1"/>
  <c r="T1653" i="1"/>
  <c r="S1653" i="1"/>
  <c r="R1653" i="1"/>
  <c r="Q1653" i="1"/>
  <c r="P1653" i="1"/>
  <c r="O1653" i="1"/>
  <c r="M1653" i="1"/>
  <c r="L1653" i="1"/>
  <c r="N1653" i="1"/>
  <c r="K1653" i="1"/>
  <c r="U1427" i="1"/>
  <c r="T1427" i="1"/>
  <c r="S1427" i="1"/>
  <c r="Q1427" i="1"/>
  <c r="R1427" i="1"/>
  <c r="P1427" i="1"/>
  <c r="O1427" i="1"/>
  <c r="N1427" i="1"/>
  <c r="M1427" i="1"/>
  <c r="L1427" i="1"/>
  <c r="U1136" i="1"/>
  <c r="T1136" i="1"/>
  <c r="R1136" i="1"/>
  <c r="S1136" i="1"/>
  <c r="P1136" i="1"/>
  <c r="Q1136" i="1"/>
  <c r="O1136" i="1"/>
  <c r="N1136" i="1"/>
  <c r="M1136" i="1"/>
  <c r="L1136" i="1"/>
  <c r="K1136" i="1"/>
  <c r="U1050" i="1"/>
  <c r="T1050" i="1"/>
  <c r="S1050" i="1"/>
  <c r="R1050" i="1"/>
  <c r="Q1050" i="1"/>
  <c r="P1050" i="1"/>
  <c r="O1050" i="1"/>
  <c r="N1050" i="1"/>
  <c r="L1050" i="1"/>
  <c r="M1050" i="1"/>
  <c r="K1050" i="1"/>
  <c r="U1043" i="1"/>
  <c r="T1043" i="1"/>
  <c r="S1043" i="1"/>
  <c r="R1043" i="1"/>
  <c r="Q1043" i="1"/>
  <c r="P1043" i="1"/>
  <c r="O1043" i="1"/>
  <c r="N1043" i="1"/>
  <c r="M1043" i="1"/>
  <c r="L1043" i="1"/>
  <c r="U942" i="1"/>
  <c r="T942" i="1"/>
  <c r="S942" i="1"/>
  <c r="R942" i="1"/>
  <c r="Q942" i="1"/>
  <c r="P942" i="1"/>
  <c r="O942" i="1"/>
  <c r="N942" i="1"/>
  <c r="L942" i="1"/>
  <c r="M942" i="1"/>
  <c r="K942" i="1"/>
  <c r="U935" i="1"/>
  <c r="T935" i="1"/>
  <c r="S935" i="1"/>
  <c r="R935" i="1"/>
  <c r="Q935" i="1"/>
  <c r="P935" i="1"/>
  <c r="O935" i="1"/>
  <c r="N935" i="1"/>
  <c r="M935" i="1"/>
  <c r="L935" i="1"/>
  <c r="U859" i="1"/>
  <c r="T859" i="1"/>
  <c r="S859" i="1"/>
  <c r="R859" i="1"/>
  <c r="Q859" i="1"/>
  <c r="P859" i="1"/>
  <c r="O859" i="1"/>
  <c r="N859" i="1"/>
  <c r="L859" i="1"/>
  <c r="M859" i="1"/>
  <c r="K859" i="1"/>
  <c r="U792" i="1"/>
  <c r="T792" i="1"/>
  <c r="S792" i="1"/>
  <c r="R792" i="1"/>
  <c r="Q792" i="1"/>
  <c r="P792" i="1"/>
  <c r="O792" i="1"/>
  <c r="N792" i="1"/>
  <c r="M792" i="1"/>
  <c r="L792" i="1"/>
  <c r="K792" i="1"/>
  <c r="J682" i="1"/>
  <c r="U682" i="1"/>
  <c r="T682" i="1"/>
  <c r="S682" i="1"/>
  <c r="R682" i="1"/>
  <c r="Q682" i="1"/>
  <c r="P682" i="1"/>
  <c r="N682" i="1"/>
  <c r="M682" i="1"/>
  <c r="O682" i="1"/>
  <c r="L682" i="1"/>
  <c r="K682" i="1"/>
  <c r="U675" i="1"/>
  <c r="T675" i="1"/>
  <c r="S675" i="1"/>
  <c r="R675" i="1"/>
  <c r="Q675" i="1"/>
  <c r="P675" i="1"/>
  <c r="O675" i="1"/>
  <c r="N675" i="1"/>
  <c r="M675" i="1"/>
  <c r="L675" i="1"/>
  <c r="K675" i="1"/>
  <c r="U543" i="1"/>
  <c r="T543" i="1"/>
  <c r="S543" i="1"/>
  <c r="R543" i="1"/>
  <c r="Q543" i="1"/>
  <c r="P543" i="1"/>
  <c r="O543" i="1"/>
  <c r="N543" i="1"/>
  <c r="M543" i="1"/>
  <c r="L543" i="1"/>
  <c r="K543" i="1"/>
  <c r="U415" i="1"/>
  <c r="T415" i="1"/>
  <c r="S415" i="1"/>
  <c r="R415" i="1"/>
  <c r="Q415" i="1"/>
  <c r="P415" i="1"/>
  <c r="O415" i="1"/>
  <c r="N415" i="1"/>
  <c r="L415" i="1"/>
  <c r="K415" i="1"/>
  <c r="U368" i="1"/>
  <c r="T368" i="1"/>
  <c r="S368" i="1"/>
  <c r="R368" i="1"/>
  <c r="Q368" i="1"/>
  <c r="P368" i="1"/>
  <c r="O368" i="1"/>
  <c r="N368" i="1"/>
  <c r="M368" i="1"/>
  <c r="L368" i="1"/>
  <c r="K368" i="1"/>
  <c r="U134" i="1"/>
  <c r="S134" i="1"/>
  <c r="T134" i="1"/>
  <c r="R134" i="1"/>
  <c r="Q134" i="1"/>
  <c r="P134" i="1"/>
  <c r="O134" i="1"/>
  <c r="N134" i="1"/>
  <c r="M134" i="1"/>
  <c r="L134" i="1"/>
  <c r="K134" i="1"/>
  <c r="K1115" i="1"/>
  <c r="U1621" i="1"/>
  <c r="T1621" i="1"/>
  <c r="S1621" i="1"/>
  <c r="R1621" i="1"/>
  <c r="Q1621" i="1"/>
  <c r="P1621" i="1"/>
  <c r="O1621" i="1"/>
  <c r="N1621" i="1"/>
  <c r="M1621" i="1"/>
  <c r="L1621" i="1"/>
  <c r="K1621" i="1"/>
  <c r="J9" i="1"/>
  <c r="U9" i="1"/>
  <c r="T9" i="1"/>
  <c r="S9" i="1"/>
  <c r="R9" i="1"/>
  <c r="P9" i="1"/>
  <c r="Q9" i="1"/>
  <c r="O9" i="1"/>
  <c r="N9" i="1"/>
  <c r="M9" i="1"/>
  <c r="L9" i="1"/>
  <c r="K9" i="1"/>
  <c r="U1983" i="1"/>
  <c r="T1983" i="1"/>
  <c r="S1983" i="1"/>
  <c r="R1983" i="1"/>
  <c r="Q1983" i="1"/>
  <c r="P1983" i="1"/>
  <c r="O1983" i="1"/>
  <c r="N1983" i="1"/>
  <c r="M1983" i="1"/>
  <c r="L1983" i="1"/>
  <c r="K1983" i="1"/>
  <c r="U1979" i="1"/>
  <c r="S1979" i="1"/>
  <c r="T1979" i="1"/>
  <c r="R1979" i="1"/>
  <c r="Q1979" i="1"/>
  <c r="P1979" i="1"/>
  <c r="O1979" i="1"/>
  <c r="N1979" i="1"/>
  <c r="M1979" i="1"/>
  <c r="L1979" i="1"/>
  <c r="U1781" i="1"/>
  <c r="T1781" i="1"/>
  <c r="S1781" i="1"/>
  <c r="R1781" i="1"/>
  <c r="Q1781" i="1"/>
  <c r="P1781" i="1"/>
  <c r="O1781" i="1"/>
  <c r="N1781" i="1"/>
  <c r="M1781" i="1"/>
  <c r="L1781" i="1"/>
  <c r="K1781" i="1"/>
  <c r="J1949" i="1"/>
  <c r="U1949" i="1"/>
  <c r="T1949" i="1"/>
  <c r="S1949" i="1"/>
  <c r="R1949" i="1"/>
  <c r="Q1949" i="1"/>
  <c r="P1949" i="1"/>
  <c r="O1949" i="1"/>
  <c r="N1949" i="1"/>
  <c r="M1949" i="1"/>
  <c r="L1949" i="1"/>
  <c r="K1949" i="1"/>
  <c r="U1567" i="1"/>
  <c r="T1567" i="1"/>
  <c r="R1567" i="1"/>
  <c r="S1567" i="1"/>
  <c r="Q1567" i="1"/>
  <c r="P1567" i="1"/>
  <c r="O1567" i="1"/>
  <c r="N1567" i="1"/>
  <c r="L1567" i="1"/>
  <c r="K1567" i="1"/>
  <c r="U1434" i="1"/>
  <c r="T1434" i="1"/>
  <c r="S1434" i="1"/>
  <c r="R1434" i="1"/>
  <c r="Q1434" i="1"/>
  <c r="P1434" i="1"/>
  <c r="O1434" i="1"/>
  <c r="N1434" i="1"/>
  <c r="L1434" i="1"/>
  <c r="M1434" i="1"/>
  <c r="K1434" i="1"/>
  <c r="U1375" i="1"/>
  <c r="T1375" i="1"/>
  <c r="R1375" i="1"/>
  <c r="S1375" i="1"/>
  <c r="Q1375" i="1"/>
  <c r="P1375" i="1"/>
  <c r="O1375" i="1"/>
  <c r="N1375" i="1"/>
  <c r="L1375" i="1"/>
  <c r="M1375" i="1"/>
  <c r="K1375" i="1"/>
  <c r="U898" i="1"/>
  <c r="T898" i="1"/>
  <c r="S898" i="1"/>
  <c r="R898" i="1"/>
  <c r="Q898" i="1"/>
  <c r="P898" i="1"/>
  <c r="N898" i="1"/>
  <c r="O898" i="1"/>
  <c r="M898" i="1"/>
  <c r="L898" i="1"/>
  <c r="K898" i="1"/>
  <c r="J807" i="1"/>
  <c r="U807" i="1"/>
  <c r="T807" i="1"/>
  <c r="S807" i="1"/>
  <c r="R807" i="1"/>
  <c r="Q807" i="1"/>
  <c r="O807" i="1"/>
  <c r="P807" i="1"/>
  <c r="N807" i="1"/>
  <c r="M807" i="1"/>
  <c r="L807" i="1"/>
  <c r="K807" i="1"/>
  <c r="J198" i="1"/>
  <c r="U198" i="1"/>
  <c r="T198" i="1"/>
  <c r="S198" i="1"/>
  <c r="R198" i="1"/>
  <c r="Q198" i="1"/>
  <c r="O198" i="1"/>
  <c r="P198" i="1"/>
  <c r="N198" i="1"/>
  <c r="L198" i="1"/>
  <c r="M198" i="1"/>
  <c r="K198" i="1"/>
  <c r="U194" i="1"/>
  <c r="T194" i="1"/>
  <c r="S194" i="1"/>
  <c r="R194" i="1"/>
  <c r="Q194" i="1"/>
  <c r="P194" i="1"/>
  <c r="O194" i="1"/>
  <c r="N194" i="1"/>
  <c r="M194" i="1"/>
  <c r="L194" i="1"/>
  <c r="K194" i="1"/>
  <c r="U99" i="1"/>
  <c r="T99" i="1"/>
  <c r="S99" i="1"/>
  <c r="R99" i="1"/>
  <c r="Q99" i="1"/>
  <c r="P99" i="1"/>
  <c r="O99" i="1"/>
  <c r="N99" i="1"/>
  <c r="M99" i="1"/>
  <c r="L99" i="1"/>
  <c r="K99" i="1"/>
  <c r="J1883" i="1"/>
  <c r="U1883" i="1"/>
  <c r="T1883" i="1"/>
  <c r="S1883" i="1"/>
  <c r="R1883" i="1"/>
  <c r="Q1883" i="1"/>
  <c r="P1883" i="1"/>
  <c r="O1883" i="1"/>
  <c r="N1883" i="1"/>
  <c r="M1883" i="1"/>
  <c r="L1883" i="1"/>
  <c r="U1963" i="1"/>
  <c r="T1963" i="1"/>
  <c r="S1963" i="1"/>
  <c r="R1963" i="1"/>
  <c r="Q1963" i="1"/>
  <c r="P1963" i="1"/>
  <c r="O1963" i="1"/>
  <c r="N1963" i="1"/>
  <c r="L1963" i="1"/>
  <c r="K1963" i="1"/>
  <c r="M1963" i="1"/>
  <c r="J1904" i="1"/>
  <c r="T1904" i="1"/>
  <c r="U1904" i="1"/>
  <c r="S1904" i="1"/>
  <c r="R1904" i="1"/>
  <c r="Q1904" i="1"/>
  <c r="P1904" i="1"/>
  <c r="O1904" i="1"/>
  <c r="N1904" i="1"/>
  <c r="M1904" i="1"/>
  <c r="L1904" i="1"/>
  <c r="K1904" i="1"/>
  <c r="J1900" i="1"/>
  <c r="U1900" i="1"/>
  <c r="T1900" i="1"/>
  <c r="S1900" i="1"/>
  <c r="R1900" i="1"/>
  <c r="Q1900" i="1"/>
  <c r="P1900" i="1"/>
  <c r="O1900" i="1"/>
  <c r="N1900" i="1"/>
  <c r="M1900" i="1"/>
  <c r="L1900" i="1"/>
  <c r="K1900" i="1"/>
  <c r="U1818" i="1"/>
  <c r="T1818" i="1"/>
  <c r="S1818" i="1"/>
  <c r="R1818" i="1"/>
  <c r="Q1818" i="1"/>
  <c r="P1818" i="1"/>
  <c r="O1818" i="1"/>
  <c r="N1818" i="1"/>
  <c r="L1818" i="1"/>
  <c r="M1818" i="1"/>
  <c r="K1818" i="1"/>
  <c r="U1186" i="1"/>
  <c r="T1186" i="1"/>
  <c r="S1186" i="1"/>
  <c r="R1186" i="1"/>
  <c r="Q1186" i="1"/>
  <c r="P1186" i="1"/>
  <c r="N1186" i="1"/>
  <c r="O1186" i="1"/>
  <c r="M1186" i="1"/>
  <c r="L1186" i="1"/>
  <c r="K1186" i="1"/>
  <c r="U1068" i="1"/>
  <c r="T1068" i="1"/>
  <c r="S1068" i="1"/>
  <c r="R1068" i="1"/>
  <c r="Q1068" i="1"/>
  <c r="P1068" i="1"/>
  <c r="O1068" i="1"/>
  <c r="N1068" i="1"/>
  <c r="M1068" i="1"/>
  <c r="L1068" i="1"/>
  <c r="K1068" i="1"/>
  <c r="U1061" i="1"/>
  <c r="S1061" i="1"/>
  <c r="T1061" i="1"/>
  <c r="R1061" i="1"/>
  <c r="Q1061" i="1"/>
  <c r="P1061" i="1"/>
  <c r="O1061" i="1"/>
  <c r="N1061" i="1"/>
  <c r="M1061" i="1"/>
  <c r="L1061" i="1"/>
  <c r="K1061" i="1"/>
  <c r="U960" i="1"/>
  <c r="T960" i="1"/>
  <c r="S960" i="1"/>
  <c r="R960" i="1"/>
  <c r="Q960" i="1"/>
  <c r="P960" i="1"/>
  <c r="O960" i="1"/>
  <c r="N960" i="1"/>
  <c r="M960" i="1"/>
  <c r="L960" i="1"/>
  <c r="K960" i="1"/>
  <c r="T953" i="1"/>
  <c r="U953" i="1"/>
  <c r="S953" i="1"/>
  <c r="Q953" i="1"/>
  <c r="R953" i="1"/>
  <c r="P953" i="1"/>
  <c r="O953" i="1"/>
  <c r="N953" i="1"/>
  <c r="M953" i="1"/>
  <c r="K953" i="1"/>
  <c r="L953" i="1"/>
  <c r="J814" i="1"/>
  <c r="U814" i="1"/>
  <c r="T814" i="1"/>
  <c r="S814" i="1"/>
  <c r="R814" i="1"/>
  <c r="Q814" i="1"/>
  <c r="P814" i="1"/>
  <c r="N814" i="1"/>
  <c r="O814" i="1"/>
  <c r="M814" i="1"/>
  <c r="L814" i="1"/>
  <c r="K814" i="1"/>
  <c r="J700" i="1"/>
  <c r="U700" i="1"/>
  <c r="T700" i="1"/>
  <c r="S700" i="1"/>
  <c r="R700" i="1"/>
  <c r="Q700" i="1"/>
  <c r="P700" i="1"/>
  <c r="O700" i="1"/>
  <c r="N700" i="1"/>
  <c r="M700" i="1"/>
  <c r="L700" i="1"/>
  <c r="K700" i="1"/>
  <c r="U693" i="1"/>
  <c r="S693" i="1"/>
  <c r="T693" i="1"/>
  <c r="R693" i="1"/>
  <c r="Q693" i="1"/>
  <c r="P693" i="1"/>
  <c r="O693" i="1"/>
  <c r="M693" i="1"/>
  <c r="N693" i="1"/>
  <c r="L693" i="1"/>
  <c r="K693" i="1"/>
  <c r="J255" i="1"/>
  <c r="U255" i="1"/>
  <c r="T255" i="1"/>
  <c r="S255" i="1"/>
  <c r="R255" i="1"/>
  <c r="Q255" i="1"/>
  <c r="P255" i="1"/>
  <c r="O255" i="1"/>
  <c r="N255" i="1"/>
  <c r="M255" i="1"/>
  <c r="L255" i="1"/>
  <c r="K255" i="1"/>
  <c r="A201" i="1"/>
  <c r="U201" i="1"/>
  <c r="T201" i="1"/>
  <c r="S201" i="1"/>
  <c r="R201" i="1"/>
  <c r="P201" i="1"/>
  <c r="Q201" i="1"/>
  <c r="O201" i="1"/>
  <c r="M201" i="1"/>
  <c r="L201" i="1"/>
  <c r="N201" i="1"/>
  <c r="K201" i="1"/>
  <c r="U106" i="1"/>
  <c r="T106" i="1"/>
  <c r="S106" i="1"/>
  <c r="Q106" i="1"/>
  <c r="R106" i="1"/>
  <c r="P106" i="1"/>
  <c r="O106" i="1"/>
  <c r="N106" i="1"/>
  <c r="M106" i="1"/>
  <c r="L106" i="1"/>
  <c r="K106" i="1"/>
  <c r="K83" i="1"/>
  <c r="L293" i="1"/>
  <c r="U1929" i="1"/>
  <c r="T1929" i="1"/>
  <c r="S1929" i="1"/>
  <c r="R1929" i="1"/>
  <c r="Q1929" i="1"/>
  <c r="P1929" i="1"/>
  <c r="O1929" i="1"/>
  <c r="M1929" i="1"/>
  <c r="L1929" i="1"/>
  <c r="N1929" i="1"/>
  <c r="K1929" i="1"/>
  <c r="J1522" i="1"/>
  <c r="U1522" i="1"/>
  <c r="S1522" i="1"/>
  <c r="T1522" i="1"/>
  <c r="R1522" i="1"/>
  <c r="Q1522" i="1"/>
  <c r="P1522" i="1"/>
  <c r="N1522" i="1"/>
  <c r="O1522" i="1"/>
  <c r="M1522" i="1"/>
  <c r="L1522" i="1"/>
  <c r="K1522" i="1"/>
  <c r="U838" i="1"/>
  <c r="T838" i="1"/>
  <c r="S838" i="1"/>
  <c r="R838" i="1"/>
  <c r="Q838" i="1"/>
  <c r="P838" i="1"/>
  <c r="O838" i="1"/>
  <c r="N838" i="1"/>
  <c r="M838" i="1"/>
  <c r="L838" i="1"/>
  <c r="K838" i="1"/>
  <c r="U341" i="1"/>
  <c r="T341" i="1"/>
  <c r="S341" i="1"/>
  <c r="R341" i="1"/>
  <c r="Q341" i="1"/>
  <c r="P341" i="1"/>
  <c r="O341" i="1"/>
  <c r="N341" i="1"/>
  <c r="M341" i="1"/>
  <c r="L341" i="1"/>
  <c r="K341" i="1"/>
  <c r="U1970" i="1"/>
  <c r="T1970" i="1"/>
  <c r="S1970" i="1"/>
  <c r="R1970" i="1"/>
  <c r="Q1970" i="1"/>
  <c r="P1970" i="1"/>
  <c r="O1970" i="1"/>
  <c r="N1970" i="1"/>
  <c r="M1970" i="1"/>
  <c r="L1970" i="1"/>
  <c r="K1970" i="1"/>
  <c r="U1585" i="1"/>
  <c r="S1585" i="1"/>
  <c r="T1585" i="1"/>
  <c r="R1585" i="1"/>
  <c r="Q1585" i="1"/>
  <c r="P1585" i="1"/>
  <c r="O1585" i="1"/>
  <c r="N1585" i="1"/>
  <c r="M1585" i="1"/>
  <c r="L1585" i="1"/>
  <c r="K1585" i="1"/>
  <c r="J1578" i="1"/>
  <c r="U1578" i="1"/>
  <c r="T1578" i="1"/>
  <c r="S1578" i="1"/>
  <c r="R1578" i="1"/>
  <c r="Q1578" i="1"/>
  <c r="P1578" i="1"/>
  <c r="O1578" i="1"/>
  <c r="N1578" i="1"/>
  <c r="L1578" i="1"/>
  <c r="M1578" i="1"/>
  <c r="K1578" i="1"/>
  <c r="U1146" i="1"/>
  <c r="T1146" i="1"/>
  <c r="S1146" i="1"/>
  <c r="R1146" i="1"/>
  <c r="Q1146" i="1"/>
  <c r="P1146" i="1"/>
  <c r="O1146" i="1"/>
  <c r="N1146" i="1"/>
  <c r="L1146" i="1"/>
  <c r="M1146" i="1"/>
  <c r="K1146" i="1"/>
  <c r="J865" i="1"/>
  <c r="U865" i="1"/>
  <c r="T865" i="1"/>
  <c r="S865" i="1"/>
  <c r="R865" i="1"/>
  <c r="Q865" i="1"/>
  <c r="P865" i="1"/>
  <c r="O865" i="1"/>
  <c r="N865" i="1"/>
  <c r="M865" i="1"/>
  <c r="L865" i="1"/>
  <c r="K865" i="1"/>
  <c r="U707" i="1"/>
  <c r="T707" i="1"/>
  <c r="S707" i="1"/>
  <c r="Q707" i="1"/>
  <c r="R707" i="1"/>
  <c r="P707" i="1"/>
  <c r="O707" i="1"/>
  <c r="N707" i="1"/>
  <c r="M707" i="1"/>
  <c r="L707" i="1"/>
  <c r="U480" i="1"/>
  <c r="T480" i="1"/>
  <c r="S480" i="1"/>
  <c r="Q480" i="1"/>
  <c r="R480" i="1"/>
  <c r="P480" i="1"/>
  <c r="O480" i="1"/>
  <c r="N480" i="1"/>
  <c r="M480" i="1"/>
  <c r="L480" i="1"/>
  <c r="K480" i="1"/>
  <c r="J371" i="1"/>
  <c r="U371" i="1"/>
  <c r="T371" i="1"/>
  <c r="S371" i="1"/>
  <c r="R371" i="1"/>
  <c r="Q371" i="1"/>
  <c r="P371" i="1"/>
  <c r="O371" i="1"/>
  <c r="N371" i="1"/>
  <c r="M371" i="1"/>
  <c r="L371" i="1"/>
  <c r="U262" i="1"/>
  <c r="T262" i="1"/>
  <c r="S262" i="1"/>
  <c r="Q262" i="1"/>
  <c r="R262" i="1"/>
  <c r="P262" i="1"/>
  <c r="O262" i="1"/>
  <c r="N262" i="1"/>
  <c r="M262" i="1"/>
  <c r="L262" i="1"/>
  <c r="K262" i="1"/>
  <c r="J147" i="1"/>
  <c r="U147" i="1"/>
  <c r="T147" i="1"/>
  <c r="S147" i="1"/>
  <c r="R147" i="1"/>
  <c r="Q147" i="1"/>
  <c r="P147" i="1"/>
  <c r="O147" i="1"/>
  <c r="N147" i="1"/>
  <c r="M147" i="1"/>
  <c r="L147" i="1"/>
  <c r="K147" i="1"/>
  <c r="U67" i="1"/>
  <c r="T67" i="1"/>
  <c r="S67" i="1"/>
  <c r="R67" i="1"/>
  <c r="Q67" i="1"/>
  <c r="P67" i="1"/>
  <c r="O67" i="1"/>
  <c r="N67" i="1"/>
  <c r="M67" i="1"/>
  <c r="L67" i="1"/>
  <c r="K67" i="1"/>
  <c r="K935" i="1"/>
  <c r="M415" i="1"/>
  <c r="U1922" i="1"/>
  <c r="T1922" i="1"/>
  <c r="S1922" i="1"/>
  <c r="R1922" i="1"/>
  <c r="Q1922" i="1"/>
  <c r="P1922" i="1"/>
  <c r="O1922" i="1"/>
  <c r="N1922" i="1"/>
  <c r="M1922" i="1"/>
  <c r="K1922" i="1"/>
  <c r="L1922" i="1"/>
  <c r="U16" i="1"/>
  <c r="T16" i="1"/>
  <c r="S16" i="1"/>
  <c r="R16" i="1"/>
  <c r="Q16" i="1"/>
  <c r="P16" i="1"/>
  <c r="O16" i="1"/>
  <c r="N16" i="1"/>
  <c r="M16" i="1"/>
  <c r="L16" i="1"/>
  <c r="K16" i="1"/>
  <c r="J1966" i="1"/>
  <c r="U1966" i="1"/>
  <c r="T1966" i="1"/>
  <c r="S1966" i="1"/>
  <c r="Q1966" i="1"/>
  <c r="R1966" i="1"/>
  <c r="P1966" i="1"/>
  <c r="N1966" i="1"/>
  <c r="O1966" i="1"/>
  <c r="M1966" i="1"/>
  <c r="L1966" i="1"/>
  <c r="K1966" i="1"/>
  <c r="U1840" i="1"/>
  <c r="T1840" i="1"/>
  <c r="S1840" i="1"/>
  <c r="Q1840" i="1"/>
  <c r="R1840" i="1"/>
  <c r="P1840" i="1"/>
  <c r="O1840" i="1"/>
  <c r="N1840" i="1"/>
  <c r="M1840" i="1"/>
  <c r="L1840" i="1"/>
  <c r="K1840" i="1"/>
  <c r="U1663" i="1"/>
  <c r="T1663" i="1"/>
  <c r="S1663" i="1"/>
  <c r="R1663" i="1"/>
  <c r="Q1663" i="1"/>
  <c r="P1663" i="1"/>
  <c r="O1663" i="1"/>
  <c r="N1663" i="1"/>
  <c r="L1663" i="1"/>
  <c r="M1663" i="1"/>
  <c r="K1663" i="1"/>
  <c r="J1452" i="1"/>
  <c r="U1452" i="1"/>
  <c r="T1452" i="1"/>
  <c r="S1452" i="1"/>
  <c r="R1452" i="1"/>
  <c r="Q1452" i="1"/>
  <c r="P1452" i="1"/>
  <c r="O1452" i="1"/>
  <c r="N1452" i="1"/>
  <c r="M1452" i="1"/>
  <c r="L1452" i="1"/>
  <c r="K1452" i="1"/>
  <c r="U1149" i="1"/>
  <c r="T1149" i="1"/>
  <c r="S1149" i="1"/>
  <c r="R1149" i="1"/>
  <c r="Q1149" i="1"/>
  <c r="P1149" i="1"/>
  <c r="O1149" i="1"/>
  <c r="M1149" i="1"/>
  <c r="L1149" i="1"/>
  <c r="N1149" i="1"/>
  <c r="K1149" i="1"/>
  <c r="U1086" i="1"/>
  <c r="T1086" i="1"/>
  <c r="S1086" i="1"/>
  <c r="R1086" i="1"/>
  <c r="Q1086" i="1"/>
  <c r="P1086" i="1"/>
  <c r="O1086" i="1"/>
  <c r="N1086" i="1"/>
  <c r="L1086" i="1"/>
  <c r="M1086" i="1"/>
  <c r="K1086" i="1"/>
  <c r="U1079" i="1"/>
  <c r="T1079" i="1"/>
  <c r="S1079" i="1"/>
  <c r="R1079" i="1"/>
  <c r="Q1079" i="1"/>
  <c r="P1079" i="1"/>
  <c r="O1079" i="1"/>
  <c r="N1079" i="1"/>
  <c r="M1079" i="1"/>
  <c r="L1079" i="1"/>
  <c r="U978" i="1"/>
  <c r="T978" i="1"/>
  <c r="S978" i="1"/>
  <c r="R978" i="1"/>
  <c r="Q978" i="1"/>
  <c r="P978" i="1"/>
  <c r="O978" i="1"/>
  <c r="N978" i="1"/>
  <c r="L978" i="1"/>
  <c r="M978" i="1"/>
  <c r="K978" i="1"/>
  <c r="U971" i="1"/>
  <c r="T971" i="1"/>
  <c r="S971" i="1"/>
  <c r="R971" i="1"/>
  <c r="Q971" i="1"/>
  <c r="P971" i="1"/>
  <c r="O971" i="1"/>
  <c r="N971" i="1"/>
  <c r="M971" i="1"/>
  <c r="L971" i="1"/>
  <c r="U821" i="1"/>
  <c r="T821" i="1"/>
  <c r="S821" i="1"/>
  <c r="Q821" i="1"/>
  <c r="R821" i="1"/>
  <c r="P821" i="1"/>
  <c r="O821" i="1"/>
  <c r="N821" i="1"/>
  <c r="M821" i="1"/>
  <c r="K821" i="1"/>
  <c r="L821" i="1"/>
  <c r="U269" i="1"/>
  <c r="T269" i="1"/>
  <c r="S269" i="1"/>
  <c r="R269" i="1"/>
  <c r="Q269" i="1"/>
  <c r="P269" i="1"/>
  <c r="O269" i="1"/>
  <c r="N269" i="1"/>
  <c r="M269" i="1"/>
  <c r="K269" i="1"/>
  <c r="L269" i="1"/>
  <c r="U1951" i="1"/>
  <c r="T1951" i="1"/>
  <c r="S1951" i="1"/>
  <c r="R1951" i="1"/>
  <c r="Q1951" i="1"/>
  <c r="P1951" i="1"/>
  <c r="O1951" i="1"/>
  <c r="N1951" i="1"/>
  <c r="L1951" i="1"/>
  <c r="M1951" i="1"/>
  <c r="K1951" i="1"/>
  <c r="U334" i="1"/>
  <c r="T334" i="1"/>
  <c r="S334" i="1"/>
  <c r="Q334" i="1"/>
  <c r="R334" i="1"/>
  <c r="P334" i="1"/>
  <c r="N334" i="1"/>
  <c r="O334" i="1"/>
  <c r="M334" i="1"/>
  <c r="L334" i="1"/>
  <c r="K334" i="1"/>
  <c r="U1993" i="1"/>
  <c r="S1993" i="1"/>
  <c r="T1993" i="1"/>
  <c r="R1993" i="1"/>
  <c r="Q1993" i="1"/>
  <c r="P1993" i="1"/>
  <c r="O1993" i="1"/>
  <c r="M1993" i="1"/>
  <c r="N1993" i="1"/>
  <c r="L1993" i="1"/>
  <c r="K1993" i="1"/>
  <c r="U1989" i="1"/>
  <c r="T1989" i="1"/>
  <c r="S1989" i="1"/>
  <c r="R1989" i="1"/>
  <c r="Q1989" i="1"/>
  <c r="P1989" i="1"/>
  <c r="O1989" i="1"/>
  <c r="M1989" i="1"/>
  <c r="N1989" i="1"/>
  <c r="L1989" i="1"/>
  <c r="K1989" i="1"/>
  <c r="U1985" i="1"/>
  <c r="T1985" i="1"/>
  <c r="S1985" i="1"/>
  <c r="R1985" i="1"/>
  <c r="Q1985" i="1"/>
  <c r="P1985" i="1"/>
  <c r="O1985" i="1"/>
  <c r="N1985" i="1"/>
  <c r="M1985" i="1"/>
  <c r="L1985" i="1"/>
  <c r="K1985" i="1"/>
  <c r="U1603" i="1"/>
  <c r="T1603" i="1"/>
  <c r="R1603" i="1"/>
  <c r="S1603" i="1"/>
  <c r="Q1603" i="1"/>
  <c r="P1603" i="1"/>
  <c r="O1603" i="1"/>
  <c r="N1603" i="1"/>
  <c r="L1603" i="1"/>
  <c r="M1603" i="1"/>
  <c r="K1603" i="1"/>
  <c r="J1596" i="1"/>
  <c r="U1596" i="1"/>
  <c r="T1596" i="1"/>
  <c r="S1596" i="1"/>
  <c r="R1596" i="1"/>
  <c r="Q1596" i="1"/>
  <c r="P1596" i="1"/>
  <c r="O1596" i="1"/>
  <c r="N1596" i="1"/>
  <c r="M1596" i="1"/>
  <c r="L1596" i="1"/>
  <c r="K1596" i="1"/>
  <c r="J1455" i="1"/>
  <c r="U1455" i="1"/>
  <c r="T1455" i="1"/>
  <c r="S1455" i="1"/>
  <c r="Q1455" i="1"/>
  <c r="R1455" i="1"/>
  <c r="P1455" i="1"/>
  <c r="O1455" i="1"/>
  <c r="N1455" i="1"/>
  <c r="M1455" i="1"/>
  <c r="L1455" i="1"/>
  <c r="K1455" i="1"/>
  <c r="U1389" i="1"/>
  <c r="T1389" i="1"/>
  <c r="S1389" i="1"/>
  <c r="R1389" i="1"/>
  <c r="Q1389" i="1"/>
  <c r="P1389" i="1"/>
  <c r="O1389" i="1"/>
  <c r="N1389" i="1"/>
  <c r="M1389" i="1"/>
  <c r="L1389" i="1"/>
  <c r="K1389" i="1"/>
  <c r="U1260" i="1"/>
  <c r="T1260" i="1"/>
  <c r="S1260" i="1"/>
  <c r="Q1260" i="1"/>
  <c r="R1260" i="1"/>
  <c r="P1260" i="1"/>
  <c r="O1260" i="1"/>
  <c r="N1260" i="1"/>
  <c r="M1260" i="1"/>
  <c r="L1260" i="1"/>
  <c r="K1260" i="1"/>
  <c r="U1228" i="1"/>
  <c r="T1228" i="1"/>
  <c r="S1228" i="1"/>
  <c r="R1228" i="1"/>
  <c r="Q1228" i="1"/>
  <c r="P1228" i="1"/>
  <c r="O1228" i="1"/>
  <c r="N1228" i="1"/>
  <c r="M1228" i="1"/>
  <c r="L1228" i="1"/>
  <c r="K1228" i="1"/>
  <c r="U1196" i="1"/>
  <c r="T1196" i="1"/>
  <c r="R1196" i="1"/>
  <c r="S1196" i="1"/>
  <c r="Q1196" i="1"/>
  <c r="P1196" i="1"/>
  <c r="O1196" i="1"/>
  <c r="N1196" i="1"/>
  <c r="M1196" i="1"/>
  <c r="L1196" i="1"/>
  <c r="K1196" i="1"/>
  <c r="U1152" i="1"/>
  <c r="T1152" i="1"/>
  <c r="S1152" i="1"/>
  <c r="R1152" i="1"/>
  <c r="Q1152" i="1"/>
  <c r="P1152" i="1"/>
  <c r="O1152" i="1"/>
  <c r="N1152" i="1"/>
  <c r="M1152" i="1"/>
  <c r="L1152" i="1"/>
  <c r="K1152" i="1"/>
  <c r="J828" i="1"/>
  <c r="U828" i="1"/>
  <c r="T828" i="1"/>
  <c r="S828" i="1"/>
  <c r="R828" i="1"/>
  <c r="Q828" i="1"/>
  <c r="P828" i="1"/>
  <c r="O828" i="1"/>
  <c r="N828" i="1"/>
  <c r="M828" i="1"/>
  <c r="L828" i="1"/>
  <c r="K828" i="1"/>
  <c r="U767" i="1"/>
  <c r="T767" i="1"/>
  <c r="S767" i="1"/>
  <c r="R767" i="1"/>
  <c r="Q767" i="1"/>
  <c r="P767" i="1"/>
  <c r="O767" i="1"/>
  <c r="N767" i="1"/>
  <c r="M767" i="1"/>
  <c r="L767" i="1"/>
  <c r="U487" i="1"/>
  <c r="T487" i="1"/>
  <c r="S487" i="1"/>
  <c r="R487" i="1"/>
  <c r="Q487" i="1"/>
  <c r="P487" i="1"/>
  <c r="O487" i="1"/>
  <c r="N487" i="1"/>
  <c r="L487" i="1"/>
  <c r="M487" i="1"/>
  <c r="K487" i="1"/>
  <c r="J432" i="1"/>
  <c r="U432" i="1"/>
  <c r="T432" i="1"/>
  <c r="S432" i="1"/>
  <c r="Q432" i="1"/>
  <c r="R432" i="1"/>
  <c r="P432" i="1"/>
  <c r="O432" i="1"/>
  <c r="N432" i="1"/>
  <c r="M432" i="1"/>
  <c r="L432" i="1"/>
  <c r="K432" i="1"/>
  <c r="J381" i="1"/>
  <c r="U381" i="1"/>
  <c r="S381" i="1"/>
  <c r="T381" i="1"/>
  <c r="R381" i="1"/>
  <c r="P381" i="1"/>
  <c r="Q381" i="1"/>
  <c r="O381" i="1"/>
  <c r="N381" i="1"/>
  <c r="M381" i="1"/>
  <c r="L381" i="1"/>
  <c r="K381" i="1"/>
  <c r="J324" i="1"/>
  <c r="U324" i="1"/>
  <c r="T324" i="1"/>
  <c r="S324" i="1"/>
  <c r="R324" i="1"/>
  <c r="Q324" i="1"/>
  <c r="P324" i="1"/>
  <c r="O324" i="1"/>
  <c r="N324" i="1"/>
  <c r="M324" i="1"/>
  <c r="L324" i="1"/>
  <c r="K324" i="1"/>
  <c r="K767" i="1"/>
  <c r="U14" i="1"/>
  <c r="T14" i="1"/>
  <c r="S14" i="1"/>
  <c r="R14" i="1"/>
  <c r="Q14" i="1"/>
  <c r="P14" i="1"/>
  <c r="O14" i="1"/>
  <c r="N14" i="1"/>
  <c r="M14" i="1"/>
  <c r="L14" i="1"/>
  <c r="K14" i="1"/>
  <c r="U1996" i="1"/>
  <c r="T1996" i="1"/>
  <c r="S1996" i="1"/>
  <c r="Q1996" i="1"/>
  <c r="R1996" i="1"/>
  <c r="P1996" i="1"/>
  <c r="O1996" i="1"/>
  <c r="M1996" i="1"/>
  <c r="N1996" i="1"/>
  <c r="L1996" i="1"/>
  <c r="K1996" i="1"/>
  <c r="U1851" i="1"/>
  <c r="T1851" i="1"/>
  <c r="S1851" i="1"/>
  <c r="Q1851" i="1"/>
  <c r="R1851" i="1"/>
  <c r="P1851" i="1"/>
  <c r="O1851" i="1"/>
  <c r="N1851" i="1"/>
  <c r="M1851" i="1"/>
  <c r="L1851" i="1"/>
  <c r="K1851" i="1"/>
  <c r="U1843" i="1"/>
  <c r="T1843" i="1"/>
  <c r="S1843" i="1"/>
  <c r="R1843" i="1"/>
  <c r="Q1843" i="1"/>
  <c r="P1843" i="1"/>
  <c r="O1843" i="1"/>
  <c r="N1843" i="1"/>
  <c r="L1843" i="1"/>
  <c r="K1843" i="1"/>
  <c r="M1843" i="1"/>
  <c r="U1836" i="1"/>
  <c r="T1836" i="1"/>
  <c r="S1836" i="1"/>
  <c r="R1836" i="1"/>
  <c r="Q1836" i="1"/>
  <c r="P1836" i="1"/>
  <c r="O1836" i="1"/>
  <c r="N1836" i="1"/>
  <c r="M1836" i="1"/>
  <c r="L1836" i="1"/>
  <c r="K1836" i="1"/>
  <c r="U1832" i="1"/>
  <c r="T1832" i="1"/>
  <c r="S1832" i="1"/>
  <c r="R1832" i="1"/>
  <c r="P1832" i="1"/>
  <c r="Q1832" i="1"/>
  <c r="O1832" i="1"/>
  <c r="N1832" i="1"/>
  <c r="M1832" i="1"/>
  <c r="L1832" i="1"/>
  <c r="K1832" i="1"/>
  <c r="J1744" i="1"/>
  <c r="U1744" i="1"/>
  <c r="T1744" i="1"/>
  <c r="S1744" i="1"/>
  <c r="Q1744" i="1"/>
  <c r="R1744" i="1"/>
  <c r="P1744" i="1"/>
  <c r="O1744" i="1"/>
  <c r="N1744" i="1"/>
  <c r="M1744" i="1"/>
  <c r="L1744" i="1"/>
  <c r="K1744" i="1"/>
  <c r="U1392" i="1"/>
  <c r="T1392" i="1"/>
  <c r="S1392" i="1"/>
  <c r="R1392" i="1"/>
  <c r="Q1392" i="1"/>
  <c r="P1392" i="1"/>
  <c r="O1392" i="1"/>
  <c r="N1392" i="1"/>
  <c r="M1392" i="1"/>
  <c r="L1392" i="1"/>
  <c r="K1392" i="1"/>
  <c r="U1155" i="1"/>
  <c r="T1155" i="1"/>
  <c r="S1155" i="1"/>
  <c r="R1155" i="1"/>
  <c r="Q1155" i="1"/>
  <c r="P1155" i="1"/>
  <c r="O1155" i="1"/>
  <c r="N1155" i="1"/>
  <c r="M1155" i="1"/>
  <c r="L1155" i="1"/>
  <c r="K1155" i="1"/>
  <c r="U1104" i="1"/>
  <c r="T1104" i="1"/>
  <c r="S1104" i="1"/>
  <c r="R1104" i="1"/>
  <c r="Q1104" i="1"/>
  <c r="P1104" i="1"/>
  <c r="O1104" i="1"/>
  <c r="N1104" i="1"/>
  <c r="M1104" i="1"/>
  <c r="L1104" i="1"/>
  <c r="K1104" i="1"/>
  <c r="U1097" i="1"/>
  <c r="T1097" i="1"/>
  <c r="S1097" i="1"/>
  <c r="R1097" i="1"/>
  <c r="Q1097" i="1"/>
  <c r="P1097" i="1"/>
  <c r="O1097" i="1"/>
  <c r="N1097" i="1"/>
  <c r="M1097" i="1"/>
  <c r="K1097" i="1"/>
  <c r="L1097" i="1"/>
  <c r="U996" i="1"/>
  <c r="T996" i="1"/>
  <c r="S996" i="1"/>
  <c r="R996" i="1"/>
  <c r="Q996" i="1"/>
  <c r="P996" i="1"/>
  <c r="O996" i="1"/>
  <c r="N996" i="1"/>
  <c r="M996" i="1"/>
  <c r="L996" i="1"/>
  <c r="K996" i="1"/>
  <c r="U989" i="1"/>
  <c r="T989" i="1"/>
  <c r="S989" i="1"/>
  <c r="Q989" i="1"/>
  <c r="R989" i="1"/>
  <c r="P989" i="1"/>
  <c r="O989" i="1"/>
  <c r="N989" i="1"/>
  <c r="M989" i="1"/>
  <c r="K989" i="1"/>
  <c r="L989" i="1"/>
  <c r="U911" i="1"/>
  <c r="T911" i="1"/>
  <c r="S911" i="1"/>
  <c r="R911" i="1"/>
  <c r="Q911" i="1"/>
  <c r="P911" i="1"/>
  <c r="O911" i="1"/>
  <c r="N911" i="1"/>
  <c r="M911" i="1"/>
  <c r="L911" i="1"/>
  <c r="J835" i="1"/>
  <c r="T835" i="1"/>
  <c r="U835" i="1"/>
  <c r="S835" i="1"/>
  <c r="R835" i="1"/>
  <c r="Q835" i="1"/>
  <c r="P835" i="1"/>
  <c r="O835" i="1"/>
  <c r="N835" i="1"/>
  <c r="L835" i="1"/>
  <c r="K835" i="1"/>
  <c r="M835" i="1"/>
  <c r="U725" i="1"/>
  <c r="T725" i="1"/>
  <c r="S725" i="1"/>
  <c r="R725" i="1"/>
  <c r="Q725" i="1"/>
  <c r="P725" i="1"/>
  <c r="O725" i="1"/>
  <c r="N725" i="1"/>
  <c r="M725" i="1"/>
  <c r="K725" i="1"/>
  <c r="U628" i="1"/>
  <c r="T628" i="1"/>
  <c r="S628" i="1"/>
  <c r="R628" i="1"/>
  <c r="Q628" i="1"/>
  <c r="O628" i="1"/>
  <c r="P628" i="1"/>
  <c r="N628" i="1"/>
  <c r="M628" i="1"/>
  <c r="L628" i="1"/>
  <c r="K628" i="1"/>
  <c r="U621" i="1"/>
  <c r="T621" i="1"/>
  <c r="S621" i="1"/>
  <c r="R621" i="1"/>
  <c r="Q621" i="1"/>
  <c r="P621" i="1"/>
  <c r="O621" i="1"/>
  <c r="M621" i="1"/>
  <c r="L621" i="1"/>
  <c r="N621" i="1"/>
  <c r="K621" i="1"/>
  <c r="J497" i="1"/>
  <c r="U497" i="1"/>
  <c r="T497" i="1"/>
  <c r="S497" i="1"/>
  <c r="Q497" i="1"/>
  <c r="R497" i="1"/>
  <c r="P497" i="1"/>
  <c r="O497" i="1"/>
  <c r="N497" i="1"/>
  <c r="M497" i="1"/>
  <c r="L497" i="1"/>
  <c r="K497" i="1"/>
  <c r="U490" i="1"/>
  <c r="T490" i="1"/>
  <c r="S490" i="1"/>
  <c r="R490" i="1"/>
  <c r="Q490" i="1"/>
  <c r="P490" i="1"/>
  <c r="N490" i="1"/>
  <c r="O490" i="1"/>
  <c r="M490" i="1"/>
  <c r="L490" i="1"/>
  <c r="K490" i="1"/>
  <c r="U388" i="1"/>
  <c r="T388" i="1"/>
  <c r="S388" i="1"/>
  <c r="R388" i="1"/>
  <c r="Q388" i="1"/>
  <c r="P388" i="1"/>
  <c r="O388" i="1"/>
  <c r="N388" i="1"/>
  <c r="M388" i="1"/>
  <c r="L388" i="1"/>
  <c r="K388" i="1"/>
  <c r="U331" i="1"/>
  <c r="T331" i="1"/>
  <c r="S331" i="1"/>
  <c r="R331" i="1"/>
  <c r="Q331" i="1"/>
  <c r="P331" i="1"/>
  <c r="O331" i="1"/>
  <c r="N331" i="1"/>
  <c r="L331" i="1"/>
  <c r="M331" i="1"/>
  <c r="K331" i="1"/>
  <c r="J211" i="1"/>
  <c r="U211" i="1"/>
  <c r="T211" i="1"/>
  <c r="S211" i="1"/>
  <c r="R211" i="1"/>
  <c r="Q211" i="1"/>
  <c r="P211" i="1"/>
  <c r="O211" i="1"/>
  <c r="N211" i="1"/>
  <c r="L211" i="1"/>
  <c r="M211" i="1"/>
  <c r="K211" i="1"/>
  <c r="K1043" i="1"/>
  <c r="U15" i="1"/>
  <c r="T15" i="1"/>
  <c r="S15" i="1"/>
  <c r="R15" i="1"/>
  <c r="Q15" i="1"/>
  <c r="P15" i="1"/>
  <c r="O15" i="1"/>
  <c r="N15" i="1"/>
  <c r="M15" i="1"/>
  <c r="L15" i="1"/>
  <c r="U1981" i="1"/>
  <c r="S1981" i="1"/>
  <c r="T1981" i="1"/>
  <c r="R1981" i="1"/>
  <c r="Q1981" i="1"/>
  <c r="P1981" i="1"/>
  <c r="O1981" i="1"/>
  <c r="N1981" i="1"/>
  <c r="M1981" i="1"/>
  <c r="U1977" i="1"/>
  <c r="T1977" i="1"/>
  <c r="S1977" i="1"/>
  <c r="R1977" i="1"/>
  <c r="P1977" i="1"/>
  <c r="Q1977" i="1"/>
  <c r="O1977" i="1"/>
  <c r="N1977" i="1"/>
  <c r="M1977" i="1"/>
  <c r="U1973" i="1"/>
  <c r="T1973" i="1"/>
  <c r="S1973" i="1"/>
  <c r="R1973" i="1"/>
  <c r="Q1973" i="1"/>
  <c r="P1973" i="1"/>
  <c r="O1973" i="1"/>
  <c r="N1973" i="1"/>
  <c r="M1973" i="1"/>
  <c r="U1956" i="1"/>
  <c r="T1956" i="1"/>
  <c r="S1956" i="1"/>
  <c r="R1956" i="1"/>
  <c r="Q1956" i="1"/>
  <c r="P1956" i="1"/>
  <c r="O1956" i="1"/>
  <c r="N1956" i="1"/>
  <c r="M1956" i="1"/>
  <c r="U1942" i="1"/>
  <c r="T1942" i="1"/>
  <c r="S1942" i="1"/>
  <c r="R1942" i="1"/>
  <c r="Q1942" i="1"/>
  <c r="P1942" i="1"/>
  <c r="N1942" i="1"/>
  <c r="O1942" i="1"/>
  <c r="M1942" i="1"/>
  <c r="J1914" i="1"/>
  <c r="U1914" i="1"/>
  <c r="T1914" i="1"/>
  <c r="S1914" i="1"/>
  <c r="R1914" i="1"/>
  <c r="Q1914" i="1"/>
  <c r="P1914" i="1"/>
  <c r="O1914" i="1"/>
  <c r="N1914" i="1"/>
  <c r="L1914" i="1"/>
  <c r="M1914" i="1"/>
  <c r="A1907" i="1"/>
  <c r="U1907" i="1"/>
  <c r="T1907" i="1"/>
  <c r="S1907" i="1"/>
  <c r="R1907" i="1"/>
  <c r="Q1907" i="1"/>
  <c r="P1907" i="1"/>
  <c r="O1907" i="1"/>
  <c r="N1907" i="1"/>
  <c r="M1907" i="1"/>
  <c r="J1897" i="1"/>
  <c r="U1897" i="1"/>
  <c r="S1897" i="1"/>
  <c r="T1897" i="1"/>
  <c r="R1897" i="1"/>
  <c r="Q1897" i="1"/>
  <c r="P1897" i="1"/>
  <c r="O1897" i="1"/>
  <c r="N1897" i="1"/>
  <c r="M1897" i="1"/>
  <c r="L1897" i="1"/>
  <c r="A1890" i="1"/>
  <c r="U1890" i="1"/>
  <c r="T1890" i="1"/>
  <c r="S1890" i="1"/>
  <c r="R1890" i="1"/>
  <c r="Q1890" i="1"/>
  <c r="P1890" i="1"/>
  <c r="O1890" i="1"/>
  <c r="N1890" i="1"/>
  <c r="L1890" i="1"/>
  <c r="M1890" i="1"/>
  <c r="J1869" i="1"/>
  <c r="U1869" i="1"/>
  <c r="T1869" i="1"/>
  <c r="S1869" i="1"/>
  <c r="R1869" i="1"/>
  <c r="Q1869" i="1"/>
  <c r="P1869" i="1"/>
  <c r="O1869" i="1"/>
  <c r="M1869" i="1"/>
  <c r="L1869" i="1"/>
  <c r="N1869" i="1"/>
  <c r="J1854" i="1"/>
  <c r="U1854" i="1"/>
  <c r="T1854" i="1"/>
  <c r="S1854" i="1"/>
  <c r="R1854" i="1"/>
  <c r="Q1854" i="1"/>
  <c r="P1854" i="1"/>
  <c r="O1854" i="1"/>
  <c r="N1854" i="1"/>
  <c r="L1854" i="1"/>
  <c r="M1854" i="1"/>
  <c r="U1847" i="1"/>
  <c r="T1847" i="1"/>
  <c r="S1847" i="1"/>
  <c r="R1847" i="1"/>
  <c r="Q1847" i="1"/>
  <c r="P1847" i="1"/>
  <c r="O1847" i="1"/>
  <c r="N1847" i="1"/>
  <c r="M1847" i="1"/>
  <c r="L1847" i="1"/>
  <c r="U1829" i="1"/>
  <c r="T1829" i="1"/>
  <c r="S1829" i="1"/>
  <c r="R1829" i="1"/>
  <c r="Q1829" i="1"/>
  <c r="P1829" i="1"/>
  <c r="O1829" i="1"/>
  <c r="N1829" i="1"/>
  <c r="M1829" i="1"/>
  <c r="U1825" i="1"/>
  <c r="T1825" i="1"/>
  <c r="S1825" i="1"/>
  <c r="R1825" i="1"/>
  <c r="Q1825" i="1"/>
  <c r="P1825" i="1"/>
  <c r="O1825" i="1"/>
  <c r="N1825" i="1"/>
  <c r="M1825" i="1"/>
  <c r="L1825" i="1"/>
  <c r="U1814" i="1"/>
  <c r="T1814" i="1"/>
  <c r="S1814" i="1"/>
  <c r="R1814" i="1"/>
  <c r="Q1814" i="1"/>
  <c r="P1814" i="1"/>
  <c r="O1814" i="1"/>
  <c r="N1814" i="1"/>
  <c r="M1814" i="1"/>
  <c r="L1814" i="1"/>
  <c r="U1803" i="1"/>
  <c r="T1803" i="1"/>
  <c r="S1803" i="1"/>
  <c r="R1803" i="1"/>
  <c r="Q1803" i="1"/>
  <c r="O1803" i="1"/>
  <c r="P1803" i="1"/>
  <c r="N1803" i="1"/>
  <c r="M1803" i="1"/>
  <c r="L1803" i="1"/>
  <c r="U1799" i="1"/>
  <c r="T1799" i="1"/>
  <c r="S1799" i="1"/>
  <c r="R1799" i="1"/>
  <c r="Q1799" i="1"/>
  <c r="P1799" i="1"/>
  <c r="O1799" i="1"/>
  <c r="N1799" i="1"/>
  <c r="M1799" i="1"/>
  <c r="L1799" i="1"/>
  <c r="U1777" i="1"/>
  <c r="T1777" i="1"/>
  <c r="S1777" i="1"/>
  <c r="R1777" i="1"/>
  <c r="Q1777" i="1"/>
  <c r="P1777" i="1"/>
  <c r="O1777" i="1"/>
  <c r="N1777" i="1"/>
  <c r="M1777" i="1"/>
  <c r="L1777" i="1"/>
  <c r="U1773" i="1"/>
  <c r="T1773" i="1"/>
  <c r="S1773" i="1"/>
  <c r="R1773" i="1"/>
  <c r="Q1773" i="1"/>
  <c r="P1773" i="1"/>
  <c r="O1773" i="1"/>
  <c r="M1773" i="1"/>
  <c r="L1773" i="1"/>
  <c r="N1773" i="1"/>
  <c r="J1762" i="1"/>
  <c r="U1762" i="1"/>
  <c r="T1762" i="1"/>
  <c r="S1762" i="1"/>
  <c r="R1762" i="1"/>
  <c r="Q1762" i="1"/>
  <c r="P1762" i="1"/>
  <c r="N1762" i="1"/>
  <c r="O1762" i="1"/>
  <c r="M1762" i="1"/>
  <c r="L1762" i="1"/>
  <c r="U1758" i="1"/>
  <c r="T1758" i="1"/>
  <c r="S1758" i="1"/>
  <c r="R1758" i="1"/>
  <c r="Q1758" i="1"/>
  <c r="P1758" i="1"/>
  <c r="O1758" i="1"/>
  <c r="N1758" i="1"/>
  <c r="L1758" i="1"/>
  <c r="M1758" i="1"/>
  <c r="U1751" i="1"/>
  <c r="T1751" i="1"/>
  <c r="S1751" i="1"/>
  <c r="R1751" i="1"/>
  <c r="Q1751" i="1"/>
  <c r="P1751" i="1"/>
  <c r="O1751" i="1"/>
  <c r="N1751" i="1"/>
  <c r="M1751" i="1"/>
  <c r="L1751" i="1"/>
  <c r="J1747" i="1"/>
  <c r="U1747" i="1"/>
  <c r="T1747" i="1"/>
  <c r="S1747" i="1"/>
  <c r="R1747" i="1"/>
  <c r="Q1747" i="1"/>
  <c r="P1747" i="1"/>
  <c r="O1747" i="1"/>
  <c r="N1747" i="1"/>
  <c r="L1747" i="1"/>
  <c r="U1740" i="1"/>
  <c r="T1740" i="1"/>
  <c r="S1740" i="1"/>
  <c r="R1740" i="1"/>
  <c r="Q1740" i="1"/>
  <c r="P1740" i="1"/>
  <c r="O1740" i="1"/>
  <c r="N1740" i="1"/>
  <c r="M1740" i="1"/>
  <c r="L1740" i="1"/>
  <c r="U1736" i="1"/>
  <c r="T1736" i="1"/>
  <c r="S1736" i="1"/>
  <c r="R1736" i="1"/>
  <c r="Q1736" i="1"/>
  <c r="P1736" i="1"/>
  <c r="O1736" i="1"/>
  <c r="N1736" i="1"/>
  <c r="M1736" i="1"/>
  <c r="L1736" i="1"/>
  <c r="J1723" i="1"/>
  <c r="U1723" i="1"/>
  <c r="T1723" i="1"/>
  <c r="S1723" i="1"/>
  <c r="R1723" i="1"/>
  <c r="Q1723" i="1"/>
  <c r="P1723" i="1"/>
  <c r="O1723" i="1"/>
  <c r="N1723" i="1"/>
  <c r="L1723" i="1"/>
  <c r="A1712" i="1"/>
  <c r="U1712" i="1"/>
  <c r="T1712" i="1"/>
  <c r="S1712" i="1"/>
  <c r="R1712" i="1"/>
  <c r="P1712" i="1"/>
  <c r="Q1712" i="1"/>
  <c r="O1712" i="1"/>
  <c r="N1712" i="1"/>
  <c r="M1712" i="1"/>
  <c r="L1712" i="1"/>
  <c r="U1709" i="1"/>
  <c r="T1709" i="1"/>
  <c r="S1709" i="1"/>
  <c r="R1709" i="1"/>
  <c r="Q1709" i="1"/>
  <c r="P1709" i="1"/>
  <c r="O1709" i="1"/>
  <c r="N1709" i="1"/>
  <c r="M1709" i="1"/>
  <c r="U1691" i="1"/>
  <c r="T1691" i="1"/>
  <c r="S1691" i="1"/>
  <c r="R1691" i="1"/>
  <c r="Q1691" i="1"/>
  <c r="P1691" i="1"/>
  <c r="O1691" i="1"/>
  <c r="N1691" i="1"/>
  <c r="M1691" i="1"/>
  <c r="L1691" i="1"/>
  <c r="U1674" i="1"/>
  <c r="T1674" i="1"/>
  <c r="S1674" i="1"/>
  <c r="R1674" i="1"/>
  <c r="Q1674" i="1"/>
  <c r="P1674" i="1"/>
  <c r="O1674" i="1"/>
  <c r="N1674" i="1"/>
  <c r="L1674" i="1"/>
  <c r="M1674" i="1"/>
  <c r="J1656" i="1"/>
  <c r="U1656" i="1"/>
  <c r="T1656" i="1"/>
  <c r="S1656" i="1"/>
  <c r="R1656" i="1"/>
  <c r="Q1656" i="1"/>
  <c r="P1656" i="1"/>
  <c r="O1656" i="1"/>
  <c r="N1656" i="1"/>
  <c r="M1656" i="1"/>
  <c r="L1656" i="1"/>
  <c r="U1646" i="1"/>
  <c r="T1646" i="1"/>
  <c r="S1646" i="1"/>
  <c r="R1646" i="1"/>
  <c r="Q1646" i="1"/>
  <c r="P1646" i="1"/>
  <c r="O1646" i="1"/>
  <c r="N1646" i="1"/>
  <c r="M1646" i="1"/>
  <c r="L1646" i="1"/>
  <c r="U1628" i="1"/>
  <c r="T1628" i="1"/>
  <c r="R1628" i="1"/>
  <c r="S1628" i="1"/>
  <c r="P1628" i="1"/>
  <c r="Q1628" i="1"/>
  <c r="O1628" i="1"/>
  <c r="N1628" i="1"/>
  <c r="M1628" i="1"/>
  <c r="L1628" i="1"/>
  <c r="U1610" i="1"/>
  <c r="T1610" i="1"/>
  <c r="S1610" i="1"/>
  <c r="R1610" i="1"/>
  <c r="Q1610" i="1"/>
  <c r="P1610" i="1"/>
  <c r="O1610" i="1"/>
  <c r="N1610" i="1"/>
  <c r="M1610" i="1"/>
  <c r="L1610" i="1"/>
  <c r="U1592" i="1"/>
  <c r="T1592" i="1"/>
  <c r="R1592" i="1"/>
  <c r="S1592" i="1"/>
  <c r="Q1592" i="1"/>
  <c r="P1592" i="1"/>
  <c r="O1592" i="1"/>
  <c r="N1592" i="1"/>
  <c r="M1592" i="1"/>
  <c r="L1592" i="1"/>
  <c r="U1574" i="1"/>
  <c r="T1574" i="1"/>
  <c r="S1574" i="1"/>
  <c r="R1574" i="1"/>
  <c r="Q1574" i="1"/>
  <c r="P1574" i="1"/>
  <c r="O1574" i="1"/>
  <c r="N1574" i="1"/>
  <c r="M1574" i="1"/>
  <c r="L1574" i="1"/>
  <c r="U1542" i="1"/>
  <c r="T1542" i="1"/>
  <c r="R1542" i="1"/>
  <c r="S1542" i="1"/>
  <c r="Q1542" i="1"/>
  <c r="P1542" i="1"/>
  <c r="O1542" i="1"/>
  <c r="N1542" i="1"/>
  <c r="L1542" i="1"/>
  <c r="M1542" i="1"/>
  <c r="U1539" i="1"/>
  <c r="T1539" i="1"/>
  <c r="S1539" i="1"/>
  <c r="R1539" i="1"/>
  <c r="Q1539" i="1"/>
  <c r="O1539" i="1"/>
  <c r="N1539" i="1"/>
  <c r="P1539" i="1"/>
  <c r="M1539" i="1"/>
  <c r="L1539" i="1"/>
  <c r="U1518" i="1"/>
  <c r="T1518" i="1"/>
  <c r="S1518" i="1"/>
  <c r="R1518" i="1"/>
  <c r="Q1518" i="1"/>
  <c r="P1518" i="1"/>
  <c r="O1518" i="1"/>
  <c r="N1518" i="1"/>
  <c r="L1518" i="1"/>
  <c r="M1518" i="1"/>
  <c r="U1514" i="1"/>
  <c r="T1514" i="1"/>
  <c r="S1514" i="1"/>
  <c r="R1514" i="1"/>
  <c r="P1514" i="1"/>
  <c r="O1514" i="1"/>
  <c r="Q1514" i="1"/>
  <c r="N1514" i="1"/>
  <c r="M1514" i="1"/>
  <c r="L1514" i="1"/>
  <c r="U1510" i="1"/>
  <c r="T1510" i="1"/>
  <c r="S1510" i="1"/>
  <c r="R1510" i="1"/>
  <c r="Q1510" i="1"/>
  <c r="P1510" i="1"/>
  <c r="N1510" i="1"/>
  <c r="O1510" i="1"/>
  <c r="M1510" i="1"/>
  <c r="L1510" i="1"/>
  <c r="T1506" i="1"/>
  <c r="U1506" i="1"/>
  <c r="S1506" i="1"/>
  <c r="R1506" i="1"/>
  <c r="Q1506" i="1"/>
  <c r="P1506" i="1"/>
  <c r="O1506" i="1"/>
  <c r="N1506" i="1"/>
  <c r="L1506" i="1"/>
  <c r="M1506" i="1"/>
  <c r="U1502" i="1"/>
  <c r="T1502" i="1"/>
  <c r="S1502" i="1"/>
  <c r="R1502" i="1"/>
  <c r="Q1502" i="1"/>
  <c r="P1502" i="1"/>
  <c r="O1502" i="1"/>
  <c r="N1502" i="1"/>
  <c r="M1502" i="1"/>
  <c r="L1502" i="1"/>
  <c r="U1498" i="1"/>
  <c r="T1498" i="1"/>
  <c r="S1498" i="1"/>
  <c r="R1498" i="1"/>
  <c r="Q1498" i="1"/>
  <c r="P1498" i="1"/>
  <c r="N1498" i="1"/>
  <c r="O1498" i="1"/>
  <c r="M1498" i="1"/>
  <c r="L1498" i="1"/>
  <c r="U1494" i="1"/>
  <c r="T1494" i="1"/>
  <c r="S1494" i="1"/>
  <c r="R1494" i="1"/>
  <c r="Q1494" i="1"/>
  <c r="P1494" i="1"/>
  <c r="O1494" i="1"/>
  <c r="N1494" i="1"/>
  <c r="L1494" i="1"/>
  <c r="M1494" i="1"/>
  <c r="U1490" i="1"/>
  <c r="T1490" i="1"/>
  <c r="S1490" i="1"/>
  <c r="R1490" i="1"/>
  <c r="Q1490" i="1"/>
  <c r="P1490" i="1"/>
  <c r="O1490" i="1"/>
  <c r="N1490" i="1"/>
  <c r="M1490" i="1"/>
  <c r="L1490" i="1"/>
  <c r="U1486" i="1"/>
  <c r="T1486" i="1"/>
  <c r="S1486" i="1"/>
  <c r="R1486" i="1"/>
  <c r="Q1486" i="1"/>
  <c r="P1486" i="1"/>
  <c r="N1486" i="1"/>
  <c r="O1486" i="1"/>
  <c r="M1486" i="1"/>
  <c r="L1486" i="1"/>
  <c r="U1482" i="1"/>
  <c r="T1482" i="1"/>
  <c r="S1482" i="1"/>
  <c r="R1482" i="1"/>
  <c r="Q1482" i="1"/>
  <c r="P1482" i="1"/>
  <c r="O1482" i="1"/>
  <c r="N1482" i="1"/>
  <c r="L1482" i="1"/>
  <c r="M1482" i="1"/>
  <c r="U1478" i="1"/>
  <c r="T1478" i="1"/>
  <c r="S1478" i="1"/>
  <c r="R1478" i="1"/>
  <c r="Q1478" i="1"/>
  <c r="P1478" i="1"/>
  <c r="O1478" i="1"/>
  <c r="N1478" i="1"/>
  <c r="M1478" i="1"/>
  <c r="L1478" i="1"/>
  <c r="U1474" i="1"/>
  <c r="T1474" i="1"/>
  <c r="S1474" i="1"/>
  <c r="R1474" i="1"/>
  <c r="Q1474" i="1"/>
  <c r="P1474" i="1"/>
  <c r="N1474" i="1"/>
  <c r="O1474" i="1"/>
  <c r="M1474" i="1"/>
  <c r="L1474" i="1"/>
  <c r="U1470" i="1"/>
  <c r="T1470" i="1"/>
  <c r="R1470" i="1"/>
  <c r="S1470" i="1"/>
  <c r="Q1470" i="1"/>
  <c r="P1470" i="1"/>
  <c r="O1470" i="1"/>
  <c r="N1470" i="1"/>
  <c r="L1470" i="1"/>
  <c r="M1470" i="1"/>
  <c r="U1466" i="1"/>
  <c r="T1466" i="1"/>
  <c r="S1466" i="1"/>
  <c r="R1466" i="1"/>
  <c r="Q1466" i="1"/>
  <c r="P1466" i="1"/>
  <c r="O1466" i="1"/>
  <c r="N1466" i="1"/>
  <c r="M1466" i="1"/>
  <c r="L1466" i="1"/>
  <c r="U1462" i="1"/>
  <c r="T1462" i="1"/>
  <c r="S1462" i="1"/>
  <c r="Q1462" i="1"/>
  <c r="R1462" i="1"/>
  <c r="P1462" i="1"/>
  <c r="N1462" i="1"/>
  <c r="O1462" i="1"/>
  <c r="M1462" i="1"/>
  <c r="L1462" i="1"/>
  <c r="U1458" i="1"/>
  <c r="T1458" i="1"/>
  <c r="S1458" i="1"/>
  <c r="R1458" i="1"/>
  <c r="Q1458" i="1"/>
  <c r="P1458" i="1"/>
  <c r="O1458" i="1"/>
  <c r="N1458" i="1"/>
  <c r="L1458" i="1"/>
  <c r="M1458" i="1"/>
  <c r="U1448" i="1"/>
  <c r="T1448" i="1"/>
  <c r="R1448" i="1"/>
  <c r="S1448" i="1"/>
  <c r="Q1448" i="1"/>
  <c r="P1448" i="1"/>
  <c r="O1448" i="1"/>
  <c r="N1448" i="1"/>
  <c r="M1448" i="1"/>
  <c r="L1448" i="1"/>
  <c r="U1441" i="1"/>
  <c r="T1441" i="1"/>
  <c r="S1441" i="1"/>
  <c r="R1441" i="1"/>
  <c r="Q1441" i="1"/>
  <c r="P1441" i="1"/>
  <c r="O1441" i="1"/>
  <c r="N1441" i="1"/>
  <c r="M1441" i="1"/>
  <c r="L1441" i="1"/>
  <c r="U1430" i="1"/>
  <c r="T1430" i="1"/>
  <c r="S1430" i="1"/>
  <c r="R1430" i="1"/>
  <c r="Q1430" i="1"/>
  <c r="P1430" i="1"/>
  <c r="O1430" i="1"/>
  <c r="N1430" i="1"/>
  <c r="M1430" i="1"/>
  <c r="L1430" i="1"/>
  <c r="U1423" i="1"/>
  <c r="T1423" i="1"/>
  <c r="R1423" i="1"/>
  <c r="S1423" i="1"/>
  <c r="Q1423" i="1"/>
  <c r="P1423" i="1"/>
  <c r="O1423" i="1"/>
  <c r="N1423" i="1"/>
  <c r="L1423" i="1"/>
  <c r="U1385" i="1"/>
  <c r="S1385" i="1"/>
  <c r="T1385" i="1"/>
  <c r="R1385" i="1"/>
  <c r="Q1385" i="1"/>
  <c r="P1385" i="1"/>
  <c r="O1385" i="1"/>
  <c r="N1385" i="1"/>
  <c r="M1385" i="1"/>
  <c r="U1378" i="1"/>
  <c r="T1378" i="1"/>
  <c r="S1378" i="1"/>
  <c r="R1378" i="1"/>
  <c r="Q1378" i="1"/>
  <c r="P1378" i="1"/>
  <c r="N1378" i="1"/>
  <c r="O1378" i="1"/>
  <c r="M1378" i="1"/>
  <c r="L1378" i="1"/>
  <c r="J1371" i="1"/>
  <c r="U1371" i="1"/>
  <c r="T1371" i="1"/>
  <c r="S1371" i="1"/>
  <c r="R1371" i="1"/>
  <c r="Q1371" i="1"/>
  <c r="O1371" i="1"/>
  <c r="P1371" i="1"/>
  <c r="N1371" i="1"/>
  <c r="M1371" i="1"/>
  <c r="L1371" i="1"/>
  <c r="J1364" i="1"/>
  <c r="U1364" i="1"/>
  <c r="T1364" i="1"/>
  <c r="R1364" i="1"/>
  <c r="S1364" i="1"/>
  <c r="P1364" i="1"/>
  <c r="Q1364" i="1"/>
  <c r="O1364" i="1"/>
  <c r="N1364" i="1"/>
  <c r="M1364" i="1"/>
  <c r="L1364" i="1"/>
  <c r="U1340" i="1"/>
  <c r="T1340" i="1"/>
  <c r="R1340" i="1"/>
  <c r="S1340" i="1"/>
  <c r="P1340" i="1"/>
  <c r="Q1340" i="1"/>
  <c r="O1340" i="1"/>
  <c r="N1340" i="1"/>
  <c r="M1340" i="1"/>
  <c r="L1340" i="1"/>
  <c r="U1330" i="1"/>
  <c r="T1330" i="1"/>
  <c r="S1330" i="1"/>
  <c r="R1330" i="1"/>
  <c r="Q1330" i="1"/>
  <c r="P1330" i="1"/>
  <c r="N1330" i="1"/>
  <c r="O1330" i="1"/>
  <c r="M1330" i="1"/>
  <c r="L1330" i="1"/>
  <c r="U1327" i="1"/>
  <c r="T1327" i="1"/>
  <c r="R1327" i="1"/>
  <c r="S1327" i="1"/>
  <c r="Q1327" i="1"/>
  <c r="P1327" i="1"/>
  <c r="O1327" i="1"/>
  <c r="N1327" i="1"/>
  <c r="L1327" i="1"/>
  <c r="U1320" i="1"/>
  <c r="T1320" i="1"/>
  <c r="S1320" i="1"/>
  <c r="R1320" i="1"/>
  <c r="Q1320" i="1"/>
  <c r="P1320" i="1"/>
  <c r="O1320" i="1"/>
  <c r="N1320" i="1"/>
  <c r="M1320" i="1"/>
  <c r="L1320" i="1"/>
  <c r="U1306" i="1"/>
  <c r="T1306" i="1"/>
  <c r="S1306" i="1"/>
  <c r="R1306" i="1"/>
  <c r="Q1306" i="1"/>
  <c r="P1306" i="1"/>
  <c r="N1306" i="1"/>
  <c r="O1306" i="1"/>
  <c r="M1306" i="1"/>
  <c r="L1306" i="1"/>
  <c r="U1296" i="1"/>
  <c r="T1296" i="1"/>
  <c r="S1296" i="1"/>
  <c r="R1296" i="1"/>
  <c r="Q1296" i="1"/>
  <c r="P1296" i="1"/>
  <c r="O1296" i="1"/>
  <c r="N1296" i="1"/>
  <c r="M1296" i="1"/>
  <c r="L1296" i="1"/>
  <c r="J1289" i="1"/>
  <c r="U1289" i="1"/>
  <c r="T1289" i="1"/>
  <c r="S1289" i="1"/>
  <c r="R1289" i="1"/>
  <c r="Q1289" i="1"/>
  <c r="P1289" i="1"/>
  <c r="O1289" i="1"/>
  <c r="N1289" i="1"/>
  <c r="M1289" i="1"/>
  <c r="U1286" i="1"/>
  <c r="T1286" i="1"/>
  <c r="S1286" i="1"/>
  <c r="R1286" i="1"/>
  <c r="Q1286" i="1"/>
  <c r="P1286" i="1"/>
  <c r="O1286" i="1"/>
  <c r="N1286" i="1"/>
  <c r="M1286" i="1"/>
  <c r="L1286" i="1"/>
  <c r="U1263" i="1"/>
  <c r="T1263" i="1"/>
  <c r="S1263" i="1"/>
  <c r="R1263" i="1"/>
  <c r="Q1263" i="1"/>
  <c r="P1263" i="1"/>
  <c r="O1263" i="1"/>
  <c r="N1263" i="1"/>
  <c r="M1263" i="1"/>
  <c r="L1263" i="1"/>
  <c r="J1247" i="1"/>
  <c r="U1247" i="1"/>
  <c r="T1247" i="1"/>
  <c r="S1247" i="1"/>
  <c r="R1247" i="1"/>
  <c r="Q1247" i="1"/>
  <c r="P1247" i="1"/>
  <c r="O1247" i="1"/>
  <c r="N1247" i="1"/>
  <c r="M1247" i="1"/>
  <c r="L1247" i="1"/>
  <c r="J1231" i="1"/>
  <c r="U1231" i="1"/>
  <c r="T1231" i="1"/>
  <c r="S1231" i="1"/>
  <c r="R1231" i="1"/>
  <c r="Q1231" i="1"/>
  <c r="P1231" i="1"/>
  <c r="O1231" i="1"/>
  <c r="N1231" i="1"/>
  <c r="L1231" i="1"/>
  <c r="J1215" i="1"/>
  <c r="U1215" i="1"/>
  <c r="T1215" i="1"/>
  <c r="S1215" i="1"/>
  <c r="R1215" i="1"/>
  <c r="Q1215" i="1"/>
  <c r="O1215" i="1"/>
  <c r="P1215" i="1"/>
  <c r="N1215" i="1"/>
  <c r="M1215" i="1"/>
  <c r="L1215" i="1"/>
  <c r="J1199" i="1"/>
  <c r="U1199" i="1"/>
  <c r="T1199" i="1"/>
  <c r="S1199" i="1"/>
  <c r="R1199" i="1"/>
  <c r="Q1199" i="1"/>
  <c r="P1199" i="1"/>
  <c r="O1199" i="1"/>
  <c r="N1199" i="1"/>
  <c r="M1199" i="1"/>
  <c r="L1199" i="1"/>
  <c r="J1189" i="1"/>
  <c r="U1189" i="1"/>
  <c r="T1189" i="1"/>
  <c r="S1189" i="1"/>
  <c r="R1189" i="1"/>
  <c r="Q1189" i="1"/>
  <c r="P1189" i="1"/>
  <c r="O1189" i="1"/>
  <c r="N1189" i="1"/>
  <c r="M1189" i="1"/>
  <c r="L1189" i="1"/>
  <c r="U1164" i="1"/>
  <c r="T1164" i="1"/>
  <c r="S1164" i="1"/>
  <c r="Q1164" i="1"/>
  <c r="R1164" i="1"/>
  <c r="P1164" i="1"/>
  <c r="O1164" i="1"/>
  <c r="N1164" i="1"/>
  <c r="M1164" i="1"/>
  <c r="L1164" i="1"/>
  <c r="U1139" i="1"/>
  <c r="T1139" i="1"/>
  <c r="S1139" i="1"/>
  <c r="R1139" i="1"/>
  <c r="Q1139" i="1"/>
  <c r="P1139" i="1"/>
  <c r="O1139" i="1"/>
  <c r="N1139" i="1"/>
  <c r="M1139" i="1"/>
  <c r="L1139" i="1"/>
  <c r="J1129" i="1"/>
  <c r="U1129" i="1"/>
  <c r="T1129" i="1"/>
  <c r="S1129" i="1"/>
  <c r="R1129" i="1"/>
  <c r="Q1129" i="1"/>
  <c r="P1129" i="1"/>
  <c r="O1129" i="1"/>
  <c r="N1129" i="1"/>
  <c r="M1129" i="1"/>
  <c r="L1129" i="1"/>
  <c r="U1111" i="1"/>
  <c r="T1111" i="1"/>
  <c r="R1111" i="1"/>
  <c r="S1111" i="1"/>
  <c r="Q1111" i="1"/>
  <c r="P1111" i="1"/>
  <c r="O1111" i="1"/>
  <c r="N1111" i="1"/>
  <c r="L1111" i="1"/>
  <c r="U1093" i="1"/>
  <c r="T1093" i="1"/>
  <c r="S1093" i="1"/>
  <c r="R1093" i="1"/>
  <c r="Q1093" i="1"/>
  <c r="P1093" i="1"/>
  <c r="O1093" i="1"/>
  <c r="N1093" i="1"/>
  <c r="M1093" i="1"/>
  <c r="L1093" i="1"/>
  <c r="U1075" i="1"/>
  <c r="T1075" i="1"/>
  <c r="R1075" i="1"/>
  <c r="S1075" i="1"/>
  <c r="Q1075" i="1"/>
  <c r="P1075" i="1"/>
  <c r="O1075" i="1"/>
  <c r="N1075" i="1"/>
  <c r="L1075" i="1"/>
  <c r="U1057" i="1"/>
  <c r="T1057" i="1"/>
  <c r="S1057" i="1"/>
  <c r="R1057" i="1"/>
  <c r="Q1057" i="1"/>
  <c r="P1057" i="1"/>
  <c r="O1057" i="1"/>
  <c r="N1057" i="1"/>
  <c r="M1057" i="1"/>
  <c r="L1057" i="1"/>
  <c r="U1039" i="1"/>
  <c r="T1039" i="1"/>
  <c r="R1039" i="1"/>
  <c r="S1039" i="1"/>
  <c r="Q1039" i="1"/>
  <c r="P1039" i="1"/>
  <c r="O1039" i="1"/>
  <c r="N1039" i="1"/>
  <c r="L1039" i="1"/>
  <c r="U1021" i="1"/>
  <c r="T1021" i="1"/>
  <c r="S1021" i="1"/>
  <c r="R1021" i="1"/>
  <c r="Q1021" i="1"/>
  <c r="P1021" i="1"/>
  <c r="O1021" i="1"/>
  <c r="N1021" i="1"/>
  <c r="M1021" i="1"/>
  <c r="L1021" i="1"/>
  <c r="T1003" i="1"/>
  <c r="U1003" i="1"/>
  <c r="R1003" i="1"/>
  <c r="S1003" i="1"/>
  <c r="Q1003" i="1"/>
  <c r="P1003" i="1"/>
  <c r="O1003" i="1"/>
  <c r="N1003" i="1"/>
  <c r="L1003" i="1"/>
  <c r="U985" i="1"/>
  <c r="T985" i="1"/>
  <c r="S985" i="1"/>
  <c r="R985" i="1"/>
  <c r="Q985" i="1"/>
  <c r="P985" i="1"/>
  <c r="O985" i="1"/>
  <c r="N985" i="1"/>
  <c r="M985" i="1"/>
  <c r="L985" i="1"/>
  <c r="U967" i="1"/>
  <c r="T967" i="1"/>
  <c r="S967" i="1"/>
  <c r="R967" i="1"/>
  <c r="Q967" i="1"/>
  <c r="P967" i="1"/>
  <c r="O967" i="1"/>
  <c r="N967" i="1"/>
  <c r="L967" i="1"/>
  <c r="U949" i="1"/>
  <c r="T949" i="1"/>
  <c r="S949" i="1"/>
  <c r="R949" i="1"/>
  <c r="Q949" i="1"/>
  <c r="P949" i="1"/>
  <c r="O949" i="1"/>
  <c r="N949" i="1"/>
  <c r="M949" i="1"/>
  <c r="L949" i="1"/>
  <c r="U931" i="1"/>
  <c r="T931" i="1"/>
  <c r="S931" i="1"/>
  <c r="R931" i="1"/>
  <c r="Q931" i="1"/>
  <c r="P931" i="1"/>
  <c r="O931" i="1"/>
  <c r="N931" i="1"/>
  <c r="L931" i="1"/>
  <c r="U914" i="1"/>
  <c r="T914" i="1"/>
  <c r="S914" i="1"/>
  <c r="R914" i="1"/>
  <c r="Q914" i="1"/>
  <c r="P914" i="1"/>
  <c r="O914" i="1"/>
  <c r="N914" i="1"/>
  <c r="M914" i="1"/>
  <c r="L914" i="1"/>
  <c r="U901" i="1"/>
  <c r="T901" i="1"/>
  <c r="S901" i="1"/>
  <c r="R901" i="1"/>
  <c r="Q901" i="1"/>
  <c r="P901" i="1"/>
  <c r="O901" i="1"/>
  <c r="N901" i="1"/>
  <c r="M901" i="1"/>
  <c r="L901" i="1"/>
  <c r="J884" i="1"/>
  <c r="U884" i="1"/>
  <c r="T884" i="1"/>
  <c r="S884" i="1"/>
  <c r="R884" i="1"/>
  <c r="Q884" i="1"/>
  <c r="P884" i="1"/>
  <c r="O884" i="1"/>
  <c r="N884" i="1"/>
  <c r="M884" i="1"/>
  <c r="L884" i="1"/>
  <c r="J868" i="1"/>
  <c r="U868" i="1"/>
  <c r="T868" i="1"/>
  <c r="S868" i="1"/>
  <c r="R868" i="1"/>
  <c r="Q868" i="1"/>
  <c r="P868" i="1"/>
  <c r="O868" i="1"/>
  <c r="N868" i="1"/>
  <c r="M868" i="1"/>
  <c r="L868" i="1"/>
  <c r="J852" i="1"/>
  <c r="U852" i="1"/>
  <c r="T852" i="1"/>
  <c r="S852" i="1"/>
  <c r="R852" i="1"/>
  <c r="Q852" i="1"/>
  <c r="P852" i="1"/>
  <c r="O852" i="1"/>
  <c r="N852" i="1"/>
  <c r="M852" i="1"/>
  <c r="L852" i="1"/>
  <c r="J845" i="1"/>
  <c r="U845" i="1"/>
  <c r="T845" i="1"/>
  <c r="S845" i="1"/>
  <c r="R845" i="1"/>
  <c r="Q845" i="1"/>
  <c r="P845" i="1"/>
  <c r="O845" i="1"/>
  <c r="N845" i="1"/>
  <c r="M845" i="1"/>
  <c r="J841" i="1"/>
  <c r="U841" i="1"/>
  <c r="T841" i="1"/>
  <c r="R841" i="1"/>
  <c r="S841" i="1"/>
  <c r="Q841" i="1"/>
  <c r="P841" i="1"/>
  <c r="O841" i="1"/>
  <c r="N841" i="1"/>
  <c r="M841" i="1"/>
  <c r="L841" i="1"/>
  <c r="J810" i="1"/>
  <c r="T810" i="1"/>
  <c r="U810" i="1"/>
  <c r="S810" i="1"/>
  <c r="R810" i="1"/>
  <c r="Q810" i="1"/>
  <c r="P810" i="1"/>
  <c r="O810" i="1"/>
  <c r="N810" i="1"/>
  <c r="L810" i="1"/>
  <c r="M810" i="1"/>
  <c r="J803" i="1"/>
  <c r="U803" i="1"/>
  <c r="T803" i="1"/>
  <c r="S803" i="1"/>
  <c r="Q803" i="1"/>
  <c r="R803" i="1"/>
  <c r="P803" i="1"/>
  <c r="O803" i="1"/>
  <c r="N803" i="1"/>
  <c r="M803" i="1"/>
  <c r="L803" i="1"/>
  <c r="U799" i="1"/>
  <c r="T799" i="1"/>
  <c r="S799" i="1"/>
  <c r="R799" i="1"/>
  <c r="Q799" i="1"/>
  <c r="P799" i="1"/>
  <c r="O799" i="1"/>
  <c r="N799" i="1"/>
  <c r="L799" i="1"/>
  <c r="U788" i="1"/>
  <c r="T788" i="1"/>
  <c r="S788" i="1"/>
  <c r="R788" i="1"/>
  <c r="Q788" i="1"/>
  <c r="P788" i="1"/>
  <c r="O788" i="1"/>
  <c r="N788" i="1"/>
  <c r="M788" i="1"/>
  <c r="L788" i="1"/>
  <c r="J774" i="1"/>
  <c r="U774" i="1"/>
  <c r="T774" i="1"/>
  <c r="S774" i="1"/>
  <c r="R774" i="1"/>
  <c r="Q774" i="1"/>
  <c r="P774" i="1"/>
  <c r="O774" i="1"/>
  <c r="N774" i="1"/>
  <c r="L774" i="1"/>
  <c r="M774" i="1"/>
  <c r="U770" i="1"/>
  <c r="T770" i="1"/>
  <c r="S770" i="1"/>
  <c r="R770" i="1"/>
  <c r="Q770" i="1"/>
  <c r="P770" i="1"/>
  <c r="O770" i="1"/>
  <c r="N770" i="1"/>
  <c r="M770" i="1"/>
  <c r="L770" i="1"/>
  <c r="U760" i="1"/>
  <c r="T760" i="1"/>
  <c r="S760" i="1"/>
  <c r="R760" i="1"/>
  <c r="Q760" i="1"/>
  <c r="P760" i="1"/>
  <c r="O760" i="1"/>
  <c r="N760" i="1"/>
  <c r="M760" i="1"/>
  <c r="L760" i="1"/>
  <c r="J753" i="1"/>
  <c r="U753" i="1"/>
  <c r="S753" i="1"/>
  <c r="T753" i="1"/>
  <c r="R753" i="1"/>
  <c r="Q753" i="1"/>
  <c r="P753" i="1"/>
  <c r="O753" i="1"/>
  <c r="M753" i="1"/>
  <c r="L753" i="1"/>
  <c r="N753" i="1"/>
  <c r="U743" i="1"/>
  <c r="T743" i="1"/>
  <c r="S743" i="1"/>
  <c r="R743" i="1"/>
  <c r="Q743" i="1"/>
  <c r="P743" i="1"/>
  <c r="O743" i="1"/>
  <c r="N743" i="1"/>
  <c r="M743" i="1"/>
  <c r="L743" i="1"/>
  <c r="U732" i="1"/>
  <c r="T732" i="1"/>
  <c r="S732" i="1"/>
  <c r="Q732" i="1"/>
  <c r="R732" i="1"/>
  <c r="P732" i="1"/>
  <c r="O732" i="1"/>
  <c r="N732" i="1"/>
  <c r="M732" i="1"/>
  <c r="L732" i="1"/>
  <c r="J721" i="1"/>
  <c r="U721" i="1"/>
  <c r="T721" i="1"/>
  <c r="R721" i="1"/>
  <c r="S721" i="1"/>
  <c r="Q721" i="1"/>
  <c r="P721" i="1"/>
  <c r="O721" i="1"/>
  <c r="N721" i="1"/>
  <c r="M721" i="1"/>
  <c r="L721" i="1"/>
  <c r="U714" i="1"/>
  <c r="T714" i="1"/>
  <c r="S714" i="1"/>
  <c r="R714" i="1"/>
  <c r="Q714" i="1"/>
  <c r="P714" i="1"/>
  <c r="O714" i="1"/>
  <c r="N714" i="1"/>
  <c r="L714" i="1"/>
  <c r="M714" i="1"/>
  <c r="U689" i="1"/>
  <c r="T689" i="1"/>
  <c r="S689" i="1"/>
  <c r="R689" i="1"/>
  <c r="Q689" i="1"/>
  <c r="P689" i="1"/>
  <c r="O689" i="1"/>
  <c r="N689" i="1"/>
  <c r="M689" i="1"/>
  <c r="U671" i="1"/>
  <c r="T671" i="1"/>
  <c r="S671" i="1"/>
  <c r="R671" i="1"/>
  <c r="Q671" i="1"/>
  <c r="P671" i="1"/>
  <c r="O671" i="1"/>
  <c r="N671" i="1"/>
  <c r="M671" i="1"/>
  <c r="L671" i="1"/>
  <c r="U653" i="1"/>
  <c r="T653" i="1"/>
  <c r="S653" i="1"/>
  <c r="R653" i="1"/>
  <c r="Q653" i="1"/>
  <c r="P653" i="1"/>
  <c r="O653" i="1"/>
  <c r="N653" i="1"/>
  <c r="M653" i="1"/>
  <c r="U635" i="1"/>
  <c r="T635" i="1"/>
  <c r="S635" i="1"/>
  <c r="R635" i="1"/>
  <c r="Q635" i="1"/>
  <c r="P635" i="1"/>
  <c r="O635" i="1"/>
  <c r="N635" i="1"/>
  <c r="M635" i="1"/>
  <c r="L635" i="1"/>
  <c r="U617" i="1"/>
  <c r="T617" i="1"/>
  <c r="S617" i="1"/>
  <c r="R617" i="1"/>
  <c r="Q617" i="1"/>
  <c r="P617" i="1"/>
  <c r="O617" i="1"/>
  <c r="N617" i="1"/>
  <c r="M617" i="1"/>
  <c r="U550" i="1"/>
  <c r="T550" i="1"/>
  <c r="S550" i="1"/>
  <c r="R550" i="1"/>
  <c r="Q550" i="1"/>
  <c r="P550" i="1"/>
  <c r="O550" i="1"/>
  <c r="N550" i="1"/>
  <c r="M550" i="1"/>
  <c r="L550" i="1"/>
  <c r="U539" i="1"/>
  <c r="T539" i="1"/>
  <c r="S539" i="1"/>
  <c r="R539" i="1"/>
  <c r="Q539" i="1"/>
  <c r="P539" i="1"/>
  <c r="O539" i="1"/>
  <c r="N539" i="1"/>
  <c r="M539" i="1"/>
  <c r="L539" i="1"/>
  <c r="U525" i="1"/>
  <c r="T525" i="1"/>
  <c r="S525" i="1"/>
  <c r="R525" i="1"/>
  <c r="Q525" i="1"/>
  <c r="P525" i="1"/>
  <c r="O525" i="1"/>
  <c r="N525" i="1"/>
  <c r="M525" i="1"/>
  <c r="L525" i="1"/>
  <c r="U514" i="1"/>
  <c r="T514" i="1"/>
  <c r="S514" i="1"/>
  <c r="R514" i="1"/>
  <c r="Q514" i="1"/>
  <c r="P514" i="1"/>
  <c r="N514" i="1"/>
  <c r="O514" i="1"/>
  <c r="M514" i="1"/>
  <c r="L514" i="1"/>
  <c r="J483" i="1"/>
  <c r="U483" i="1"/>
  <c r="T483" i="1"/>
  <c r="S483" i="1"/>
  <c r="R483" i="1"/>
  <c r="Q483" i="1"/>
  <c r="P483" i="1"/>
  <c r="O483" i="1"/>
  <c r="N483" i="1"/>
  <c r="M483" i="1"/>
  <c r="L483" i="1"/>
  <c r="U470" i="1"/>
  <c r="T470" i="1"/>
  <c r="S470" i="1"/>
  <c r="R470" i="1"/>
  <c r="Q470" i="1"/>
  <c r="P470" i="1"/>
  <c r="O470" i="1"/>
  <c r="N470" i="1"/>
  <c r="M470" i="1"/>
  <c r="L470" i="1"/>
  <c r="J442" i="1"/>
  <c r="T442" i="1"/>
  <c r="U442" i="1"/>
  <c r="S442" i="1"/>
  <c r="R442" i="1"/>
  <c r="Q442" i="1"/>
  <c r="P442" i="1"/>
  <c r="N442" i="1"/>
  <c r="O442" i="1"/>
  <c r="M442" i="1"/>
  <c r="L442" i="1"/>
  <c r="J435" i="1"/>
  <c r="U435" i="1"/>
  <c r="T435" i="1"/>
  <c r="S435" i="1"/>
  <c r="R435" i="1"/>
  <c r="Q435" i="1"/>
  <c r="P435" i="1"/>
  <c r="O435" i="1"/>
  <c r="N435" i="1"/>
  <c r="M435" i="1"/>
  <c r="L435" i="1"/>
  <c r="J425" i="1"/>
  <c r="U425" i="1"/>
  <c r="T425" i="1"/>
  <c r="S425" i="1"/>
  <c r="R425" i="1"/>
  <c r="Q425" i="1"/>
  <c r="P425" i="1"/>
  <c r="O425" i="1"/>
  <c r="N425" i="1"/>
  <c r="M425" i="1"/>
  <c r="J418" i="1"/>
  <c r="U418" i="1"/>
  <c r="T418" i="1"/>
  <c r="S418" i="1"/>
  <c r="R418" i="1"/>
  <c r="Q418" i="1"/>
  <c r="P418" i="1"/>
  <c r="N418" i="1"/>
  <c r="O418" i="1"/>
  <c r="M418" i="1"/>
  <c r="L418" i="1"/>
  <c r="J391" i="1"/>
  <c r="U391" i="1"/>
  <c r="T391" i="1"/>
  <c r="S391" i="1"/>
  <c r="R391" i="1"/>
  <c r="Q391" i="1"/>
  <c r="P391" i="1"/>
  <c r="O391" i="1"/>
  <c r="N391" i="1"/>
  <c r="L391" i="1"/>
  <c r="J374" i="1"/>
  <c r="U374" i="1"/>
  <c r="T374" i="1"/>
  <c r="S374" i="1"/>
  <c r="R374" i="1"/>
  <c r="Q374" i="1"/>
  <c r="P374" i="1"/>
  <c r="O374" i="1"/>
  <c r="N374" i="1"/>
  <c r="M374" i="1"/>
  <c r="L374" i="1"/>
  <c r="U358" i="1"/>
  <c r="T358" i="1"/>
  <c r="S358" i="1"/>
  <c r="Q358" i="1"/>
  <c r="R358" i="1"/>
  <c r="P358" i="1"/>
  <c r="N358" i="1"/>
  <c r="O358" i="1"/>
  <c r="M358" i="1"/>
  <c r="L358" i="1"/>
  <c r="U351" i="1"/>
  <c r="T351" i="1"/>
  <c r="S351" i="1"/>
  <c r="R351" i="1"/>
  <c r="Q351" i="1"/>
  <c r="P351" i="1"/>
  <c r="O351" i="1"/>
  <c r="N351" i="1"/>
  <c r="M351" i="1"/>
  <c r="L351" i="1"/>
  <c r="U344" i="1"/>
  <c r="T344" i="1"/>
  <c r="S344" i="1"/>
  <c r="R344" i="1"/>
  <c r="Q344" i="1"/>
  <c r="P344" i="1"/>
  <c r="O344" i="1"/>
  <c r="N344" i="1"/>
  <c r="M344" i="1"/>
  <c r="L344" i="1"/>
  <c r="U317" i="1"/>
  <c r="T317" i="1"/>
  <c r="S317" i="1"/>
  <c r="R317" i="1"/>
  <c r="Q317" i="1"/>
  <c r="P317" i="1"/>
  <c r="O317" i="1"/>
  <c r="N317" i="1"/>
  <c r="M317" i="1"/>
  <c r="U310" i="1"/>
  <c r="T310" i="1"/>
  <c r="S310" i="1"/>
  <c r="Q310" i="1"/>
  <c r="R310" i="1"/>
  <c r="P310" i="1"/>
  <c r="O310" i="1"/>
  <c r="N310" i="1"/>
  <c r="M310" i="1"/>
  <c r="L310" i="1"/>
  <c r="U300" i="1"/>
  <c r="T300" i="1"/>
  <c r="S300" i="1"/>
  <c r="R300" i="1"/>
  <c r="Q300" i="1"/>
  <c r="P300" i="1"/>
  <c r="O300" i="1"/>
  <c r="N300" i="1"/>
  <c r="M300" i="1"/>
  <c r="L300" i="1"/>
  <c r="U286" i="1"/>
  <c r="T286" i="1"/>
  <c r="S286" i="1"/>
  <c r="Q286" i="1"/>
  <c r="R286" i="1"/>
  <c r="P286" i="1"/>
  <c r="O286" i="1"/>
  <c r="N286" i="1"/>
  <c r="M286" i="1"/>
  <c r="L286" i="1"/>
  <c r="J279" i="1"/>
  <c r="U279" i="1"/>
  <c r="T279" i="1"/>
  <c r="S279" i="1"/>
  <c r="R279" i="1"/>
  <c r="Q279" i="1"/>
  <c r="P279" i="1"/>
  <c r="O279" i="1"/>
  <c r="N279" i="1"/>
  <c r="M279" i="1"/>
  <c r="L279" i="1"/>
  <c r="U276" i="1"/>
  <c r="T276" i="1"/>
  <c r="Q276" i="1"/>
  <c r="R276" i="1"/>
  <c r="S276" i="1"/>
  <c r="P276" i="1"/>
  <c r="O276" i="1"/>
  <c r="N276" i="1"/>
  <c r="M276" i="1"/>
  <c r="L276" i="1"/>
  <c r="U258" i="1"/>
  <c r="T258" i="1"/>
  <c r="S258" i="1"/>
  <c r="R258" i="1"/>
  <c r="Q258" i="1"/>
  <c r="P258" i="1"/>
  <c r="O258" i="1"/>
  <c r="N258" i="1"/>
  <c r="L258" i="1"/>
  <c r="M258" i="1"/>
  <c r="J242" i="1"/>
  <c r="U242" i="1"/>
  <c r="T242" i="1"/>
  <c r="S242" i="1"/>
  <c r="R242" i="1"/>
  <c r="Q242" i="1"/>
  <c r="P242" i="1"/>
  <c r="O242" i="1"/>
  <c r="N242" i="1"/>
  <c r="M242" i="1"/>
  <c r="L242" i="1"/>
  <c r="U204" i="1"/>
  <c r="T204" i="1"/>
  <c r="R204" i="1"/>
  <c r="S204" i="1"/>
  <c r="Q204" i="1"/>
  <c r="O204" i="1"/>
  <c r="P204" i="1"/>
  <c r="N204" i="1"/>
  <c r="M204" i="1"/>
  <c r="L204" i="1"/>
  <c r="J184" i="1"/>
  <c r="U184" i="1"/>
  <c r="T184" i="1"/>
  <c r="S184" i="1"/>
  <c r="R184" i="1"/>
  <c r="Q184" i="1"/>
  <c r="P184" i="1"/>
  <c r="O184" i="1"/>
  <c r="N184" i="1"/>
  <c r="M184" i="1"/>
  <c r="L184" i="1"/>
  <c r="A181" i="1"/>
  <c r="U181" i="1"/>
  <c r="T181" i="1"/>
  <c r="S181" i="1"/>
  <c r="R181" i="1"/>
  <c r="Q181" i="1"/>
  <c r="P181" i="1"/>
  <c r="O181" i="1"/>
  <c r="N181" i="1"/>
  <c r="M181" i="1"/>
  <c r="L181" i="1"/>
  <c r="U169" i="1"/>
  <c r="T169" i="1"/>
  <c r="S169" i="1"/>
  <c r="R169" i="1"/>
  <c r="Q169" i="1"/>
  <c r="P169" i="1"/>
  <c r="O169" i="1"/>
  <c r="N169" i="1"/>
  <c r="M169" i="1"/>
  <c r="L169" i="1"/>
  <c r="J166" i="1"/>
  <c r="U166" i="1"/>
  <c r="T166" i="1"/>
  <c r="Q166" i="1"/>
  <c r="S166" i="1"/>
  <c r="R166" i="1"/>
  <c r="O166" i="1"/>
  <c r="P166" i="1"/>
  <c r="N166" i="1"/>
  <c r="M166" i="1"/>
  <c r="L166" i="1"/>
  <c r="U153" i="1"/>
  <c r="T153" i="1"/>
  <c r="S153" i="1"/>
  <c r="R153" i="1"/>
  <c r="P153" i="1"/>
  <c r="Q153" i="1"/>
  <c r="O153" i="1"/>
  <c r="M153" i="1"/>
  <c r="L153" i="1"/>
  <c r="N153" i="1"/>
  <c r="J150" i="1"/>
  <c r="U150" i="1"/>
  <c r="T150" i="1"/>
  <c r="S150" i="1"/>
  <c r="R150" i="1"/>
  <c r="Q150" i="1"/>
  <c r="O150" i="1"/>
  <c r="P150" i="1"/>
  <c r="N150" i="1"/>
  <c r="L150" i="1"/>
  <c r="M150" i="1"/>
  <c r="U137" i="1"/>
  <c r="T137" i="1"/>
  <c r="S137" i="1"/>
  <c r="R137" i="1"/>
  <c r="Q137" i="1"/>
  <c r="P137" i="1"/>
  <c r="O137" i="1"/>
  <c r="N137" i="1"/>
  <c r="M137" i="1"/>
  <c r="U112" i="1"/>
  <c r="T112" i="1"/>
  <c r="S112" i="1"/>
  <c r="R112" i="1"/>
  <c r="Q112" i="1"/>
  <c r="P112" i="1"/>
  <c r="O112" i="1"/>
  <c r="N112" i="1"/>
  <c r="M112" i="1"/>
  <c r="L112" i="1"/>
  <c r="J109" i="1"/>
  <c r="U109" i="1"/>
  <c r="T109" i="1"/>
  <c r="S109" i="1"/>
  <c r="R109" i="1"/>
  <c r="Q109" i="1"/>
  <c r="P109" i="1"/>
  <c r="O109" i="1"/>
  <c r="N109" i="1"/>
  <c r="M109" i="1"/>
  <c r="L109" i="1"/>
  <c r="J86" i="1"/>
  <c r="U86" i="1"/>
  <c r="T86" i="1"/>
  <c r="S86" i="1"/>
  <c r="R86" i="1"/>
  <c r="Q86" i="1"/>
  <c r="P86" i="1"/>
  <c r="O86" i="1"/>
  <c r="N86" i="1"/>
  <c r="M86" i="1"/>
  <c r="L86" i="1"/>
  <c r="J70" i="1"/>
  <c r="U70" i="1"/>
  <c r="T70" i="1"/>
  <c r="R70" i="1"/>
  <c r="S70" i="1"/>
  <c r="Q70" i="1"/>
  <c r="P70" i="1"/>
  <c r="O70" i="1"/>
  <c r="N70" i="1"/>
  <c r="L70" i="1"/>
  <c r="M70" i="1"/>
  <c r="K1990" i="1"/>
  <c r="K1978" i="1"/>
  <c r="K1954" i="1"/>
  <c r="K1942" i="1"/>
  <c r="K1930" i="1"/>
  <c r="K1762" i="1"/>
  <c r="K1510" i="1"/>
  <c r="K1498" i="1"/>
  <c r="K1486" i="1"/>
  <c r="K1474" i="1"/>
  <c r="K1462" i="1"/>
  <c r="K1378" i="1"/>
  <c r="K1330" i="1"/>
  <c r="K1306" i="1"/>
  <c r="K550" i="1"/>
  <c r="K538" i="1"/>
  <c r="K514" i="1"/>
  <c r="K442" i="1"/>
  <c r="K418" i="1"/>
  <c r="K370" i="1"/>
  <c r="K358" i="1"/>
  <c r="K310" i="1"/>
  <c r="K286" i="1"/>
  <c r="K166" i="1"/>
  <c r="K70" i="1"/>
  <c r="L1721" i="1"/>
  <c r="L1289" i="1"/>
  <c r="L1001" i="1"/>
  <c r="L857" i="1"/>
  <c r="L425" i="1"/>
  <c r="L137" i="1"/>
  <c r="M1987" i="1"/>
  <c r="M1699" i="1"/>
  <c r="M1267" i="1"/>
  <c r="M1123" i="1"/>
  <c r="M979" i="1"/>
  <c r="M691" i="1"/>
  <c r="M547" i="1"/>
  <c r="M403" i="1"/>
  <c r="M259" i="1"/>
  <c r="N1521" i="1"/>
  <c r="U1821" i="1"/>
  <c r="T1821" i="1"/>
  <c r="S1821" i="1"/>
  <c r="R1821" i="1"/>
  <c r="Q1821" i="1"/>
  <c r="P1821" i="1"/>
  <c r="O1821" i="1"/>
  <c r="N1821" i="1"/>
  <c r="M1821" i="1"/>
  <c r="L1821" i="1"/>
  <c r="U1769" i="1"/>
  <c r="T1769" i="1"/>
  <c r="S1769" i="1"/>
  <c r="R1769" i="1"/>
  <c r="Q1769" i="1"/>
  <c r="P1769" i="1"/>
  <c r="O1769" i="1"/>
  <c r="N1769" i="1"/>
  <c r="M1769" i="1"/>
  <c r="J1732" i="1"/>
  <c r="U1732" i="1"/>
  <c r="T1732" i="1"/>
  <c r="S1732" i="1"/>
  <c r="R1732" i="1"/>
  <c r="Q1732" i="1"/>
  <c r="P1732" i="1"/>
  <c r="O1732" i="1"/>
  <c r="N1732" i="1"/>
  <c r="M1732" i="1"/>
  <c r="L1732" i="1"/>
  <c r="J1729" i="1"/>
  <c r="U1729" i="1"/>
  <c r="T1729" i="1"/>
  <c r="S1729" i="1"/>
  <c r="R1729" i="1"/>
  <c r="Q1729" i="1"/>
  <c r="P1729" i="1"/>
  <c r="O1729" i="1"/>
  <c r="N1729" i="1"/>
  <c r="M1729" i="1"/>
  <c r="L1729" i="1"/>
  <c r="J1726" i="1"/>
  <c r="U1726" i="1"/>
  <c r="T1726" i="1"/>
  <c r="S1726" i="1"/>
  <c r="Q1726" i="1"/>
  <c r="R1726" i="1"/>
  <c r="P1726" i="1"/>
  <c r="N1726" i="1"/>
  <c r="O1726" i="1"/>
  <c r="M1726" i="1"/>
  <c r="L1726" i="1"/>
  <c r="U1719" i="1"/>
  <c r="T1719" i="1"/>
  <c r="S1719" i="1"/>
  <c r="R1719" i="1"/>
  <c r="Q1719" i="1"/>
  <c r="P1719" i="1"/>
  <c r="O1719" i="1"/>
  <c r="N1719" i="1"/>
  <c r="M1719" i="1"/>
  <c r="L1719" i="1"/>
  <c r="U1715" i="1"/>
  <c r="T1715" i="1"/>
  <c r="S1715" i="1"/>
  <c r="R1715" i="1"/>
  <c r="Q1715" i="1"/>
  <c r="P1715" i="1"/>
  <c r="O1715" i="1"/>
  <c r="N1715" i="1"/>
  <c r="M1715" i="1"/>
  <c r="L1715" i="1"/>
  <c r="U1705" i="1"/>
  <c r="T1705" i="1"/>
  <c r="S1705" i="1"/>
  <c r="R1705" i="1"/>
  <c r="Q1705" i="1"/>
  <c r="P1705" i="1"/>
  <c r="O1705" i="1"/>
  <c r="N1705" i="1"/>
  <c r="M1705" i="1"/>
  <c r="L1705" i="1"/>
  <c r="U1694" i="1"/>
  <c r="T1694" i="1"/>
  <c r="S1694" i="1"/>
  <c r="R1694" i="1"/>
  <c r="Q1694" i="1"/>
  <c r="P1694" i="1"/>
  <c r="O1694" i="1"/>
  <c r="N1694" i="1"/>
  <c r="M1694" i="1"/>
  <c r="L1694" i="1"/>
  <c r="U1687" i="1"/>
  <c r="T1687" i="1"/>
  <c r="S1687" i="1"/>
  <c r="R1687" i="1"/>
  <c r="Q1687" i="1"/>
  <c r="P1687" i="1"/>
  <c r="O1687" i="1"/>
  <c r="N1687" i="1"/>
  <c r="L1687" i="1"/>
  <c r="U1680" i="1"/>
  <c r="T1680" i="1"/>
  <c r="S1680" i="1"/>
  <c r="R1680" i="1"/>
  <c r="Q1680" i="1"/>
  <c r="P1680" i="1"/>
  <c r="O1680" i="1"/>
  <c r="N1680" i="1"/>
  <c r="M1680" i="1"/>
  <c r="L1680" i="1"/>
  <c r="U1677" i="1"/>
  <c r="T1677" i="1"/>
  <c r="S1677" i="1"/>
  <c r="R1677" i="1"/>
  <c r="Q1677" i="1"/>
  <c r="P1677" i="1"/>
  <c r="O1677" i="1"/>
  <c r="N1677" i="1"/>
  <c r="M1677" i="1"/>
  <c r="L1677" i="1"/>
  <c r="U1670" i="1"/>
  <c r="T1670" i="1"/>
  <c r="S1670" i="1"/>
  <c r="R1670" i="1"/>
  <c r="Q1670" i="1"/>
  <c r="P1670" i="1"/>
  <c r="O1670" i="1"/>
  <c r="N1670" i="1"/>
  <c r="M1670" i="1"/>
  <c r="L1670" i="1"/>
  <c r="U1666" i="1"/>
  <c r="T1666" i="1"/>
  <c r="S1666" i="1"/>
  <c r="R1666" i="1"/>
  <c r="Q1666" i="1"/>
  <c r="P1666" i="1"/>
  <c r="N1666" i="1"/>
  <c r="O1666" i="1"/>
  <c r="M1666" i="1"/>
  <c r="L1666" i="1"/>
  <c r="U1642" i="1"/>
  <c r="T1642" i="1"/>
  <c r="S1642" i="1"/>
  <c r="R1642" i="1"/>
  <c r="Q1642" i="1"/>
  <c r="P1642" i="1"/>
  <c r="N1642" i="1"/>
  <c r="O1642" i="1"/>
  <c r="M1642" i="1"/>
  <c r="L1642" i="1"/>
  <c r="J1635" i="1"/>
  <c r="U1635" i="1"/>
  <c r="T1635" i="1"/>
  <c r="S1635" i="1"/>
  <c r="R1635" i="1"/>
  <c r="Q1635" i="1"/>
  <c r="O1635" i="1"/>
  <c r="P1635" i="1"/>
  <c r="N1635" i="1"/>
  <c r="M1635" i="1"/>
  <c r="L1635" i="1"/>
  <c r="U1624" i="1"/>
  <c r="T1624" i="1"/>
  <c r="S1624" i="1"/>
  <c r="R1624" i="1"/>
  <c r="Q1624" i="1"/>
  <c r="P1624" i="1"/>
  <c r="O1624" i="1"/>
  <c r="N1624" i="1"/>
  <c r="M1624" i="1"/>
  <c r="L1624" i="1"/>
  <c r="J1617" i="1"/>
  <c r="U1617" i="1"/>
  <c r="T1617" i="1"/>
  <c r="R1617" i="1"/>
  <c r="S1617" i="1"/>
  <c r="Q1617" i="1"/>
  <c r="P1617" i="1"/>
  <c r="O1617" i="1"/>
  <c r="M1617" i="1"/>
  <c r="L1617" i="1"/>
  <c r="N1617" i="1"/>
  <c r="U1606" i="1"/>
  <c r="T1606" i="1"/>
  <c r="S1606" i="1"/>
  <c r="Q1606" i="1"/>
  <c r="R1606" i="1"/>
  <c r="P1606" i="1"/>
  <c r="N1606" i="1"/>
  <c r="O1606" i="1"/>
  <c r="M1606" i="1"/>
  <c r="L1606" i="1"/>
  <c r="J1599" i="1"/>
  <c r="U1599" i="1"/>
  <c r="T1599" i="1"/>
  <c r="S1599" i="1"/>
  <c r="R1599" i="1"/>
  <c r="Q1599" i="1"/>
  <c r="P1599" i="1"/>
  <c r="O1599" i="1"/>
  <c r="N1599" i="1"/>
  <c r="M1599" i="1"/>
  <c r="L1599" i="1"/>
  <c r="U1588" i="1"/>
  <c r="T1588" i="1"/>
  <c r="S1588" i="1"/>
  <c r="R1588" i="1"/>
  <c r="Q1588" i="1"/>
  <c r="P1588" i="1"/>
  <c r="O1588" i="1"/>
  <c r="N1588" i="1"/>
  <c r="M1588" i="1"/>
  <c r="L1588" i="1"/>
  <c r="J1581" i="1"/>
  <c r="U1581" i="1"/>
  <c r="T1581" i="1"/>
  <c r="S1581" i="1"/>
  <c r="Q1581" i="1"/>
  <c r="P1581" i="1"/>
  <c r="R1581" i="1"/>
  <c r="O1581" i="1"/>
  <c r="M1581" i="1"/>
  <c r="L1581" i="1"/>
  <c r="N1581" i="1"/>
  <c r="U1570" i="1"/>
  <c r="T1570" i="1"/>
  <c r="S1570" i="1"/>
  <c r="R1570" i="1"/>
  <c r="Q1570" i="1"/>
  <c r="P1570" i="1"/>
  <c r="N1570" i="1"/>
  <c r="O1570" i="1"/>
  <c r="M1570" i="1"/>
  <c r="L1570" i="1"/>
  <c r="J1563" i="1"/>
  <c r="U1563" i="1"/>
  <c r="T1563" i="1"/>
  <c r="S1563" i="1"/>
  <c r="Q1563" i="1"/>
  <c r="R1563" i="1"/>
  <c r="P1563" i="1"/>
  <c r="O1563" i="1"/>
  <c r="N1563" i="1"/>
  <c r="M1563" i="1"/>
  <c r="L1563" i="1"/>
  <c r="U1559" i="1"/>
  <c r="T1559" i="1"/>
  <c r="S1559" i="1"/>
  <c r="R1559" i="1"/>
  <c r="Q1559" i="1"/>
  <c r="P1559" i="1"/>
  <c r="O1559" i="1"/>
  <c r="N1559" i="1"/>
  <c r="M1559" i="1"/>
  <c r="L1559" i="1"/>
  <c r="U1555" i="1"/>
  <c r="T1555" i="1"/>
  <c r="R1555" i="1"/>
  <c r="S1555" i="1"/>
  <c r="Q1555" i="1"/>
  <c r="P1555" i="1"/>
  <c r="O1555" i="1"/>
  <c r="N1555" i="1"/>
  <c r="L1555" i="1"/>
  <c r="U1551" i="1"/>
  <c r="T1551" i="1"/>
  <c r="S1551" i="1"/>
  <c r="R1551" i="1"/>
  <c r="Q1551" i="1"/>
  <c r="P1551" i="1"/>
  <c r="O1551" i="1"/>
  <c r="N1551" i="1"/>
  <c r="M1551" i="1"/>
  <c r="L1551" i="1"/>
  <c r="U1548" i="1"/>
  <c r="T1548" i="1"/>
  <c r="S1548" i="1"/>
  <c r="Q1548" i="1"/>
  <c r="R1548" i="1"/>
  <c r="P1548" i="1"/>
  <c r="O1548" i="1"/>
  <c r="N1548" i="1"/>
  <c r="M1548" i="1"/>
  <c r="L1548" i="1"/>
  <c r="U1545" i="1"/>
  <c r="T1545" i="1"/>
  <c r="R1545" i="1"/>
  <c r="S1545" i="1"/>
  <c r="Q1545" i="1"/>
  <c r="P1545" i="1"/>
  <c r="O1545" i="1"/>
  <c r="N1545" i="1"/>
  <c r="M1545" i="1"/>
  <c r="L1545" i="1"/>
  <c r="U1532" i="1"/>
  <c r="T1532" i="1"/>
  <c r="R1532" i="1"/>
  <c r="S1532" i="1"/>
  <c r="Q1532" i="1"/>
  <c r="P1532" i="1"/>
  <c r="O1532" i="1"/>
  <c r="N1532" i="1"/>
  <c r="M1532" i="1"/>
  <c r="L1532" i="1"/>
  <c r="J1525" i="1"/>
  <c r="U1525" i="1"/>
  <c r="T1525" i="1"/>
  <c r="S1525" i="1"/>
  <c r="R1525" i="1"/>
  <c r="Q1525" i="1"/>
  <c r="P1525" i="1"/>
  <c r="O1525" i="1"/>
  <c r="N1525" i="1"/>
  <c r="M1525" i="1"/>
  <c r="L1525" i="1"/>
  <c r="U1444" i="1"/>
  <c r="T1444" i="1"/>
  <c r="S1444" i="1"/>
  <c r="R1444" i="1"/>
  <c r="Q1444" i="1"/>
  <c r="P1444" i="1"/>
  <c r="O1444" i="1"/>
  <c r="N1444" i="1"/>
  <c r="M1444" i="1"/>
  <c r="L1444" i="1"/>
  <c r="U1437" i="1"/>
  <c r="T1437" i="1"/>
  <c r="S1437" i="1"/>
  <c r="R1437" i="1"/>
  <c r="Q1437" i="1"/>
  <c r="P1437" i="1"/>
  <c r="O1437" i="1"/>
  <c r="M1437" i="1"/>
  <c r="L1437" i="1"/>
  <c r="N1437" i="1"/>
  <c r="U1419" i="1"/>
  <c r="T1419" i="1"/>
  <c r="S1419" i="1"/>
  <c r="R1419" i="1"/>
  <c r="Q1419" i="1"/>
  <c r="P1419" i="1"/>
  <c r="O1419" i="1"/>
  <c r="N1419" i="1"/>
  <c r="M1419" i="1"/>
  <c r="L1419" i="1"/>
  <c r="U1405" i="1"/>
  <c r="T1405" i="1"/>
  <c r="S1405" i="1"/>
  <c r="R1405" i="1"/>
  <c r="Q1405" i="1"/>
  <c r="P1405" i="1"/>
  <c r="O1405" i="1"/>
  <c r="N1405" i="1"/>
  <c r="M1405" i="1"/>
  <c r="L1405" i="1"/>
  <c r="U1401" i="1"/>
  <c r="T1401" i="1"/>
  <c r="S1401" i="1"/>
  <c r="R1401" i="1"/>
  <c r="Q1401" i="1"/>
  <c r="P1401" i="1"/>
  <c r="O1401" i="1"/>
  <c r="N1401" i="1"/>
  <c r="M1401" i="1"/>
  <c r="L1401" i="1"/>
  <c r="J1398" i="1"/>
  <c r="U1398" i="1"/>
  <c r="T1398" i="1"/>
  <c r="R1398" i="1"/>
  <c r="S1398" i="1"/>
  <c r="Q1398" i="1"/>
  <c r="P1398" i="1"/>
  <c r="O1398" i="1"/>
  <c r="N1398" i="1"/>
  <c r="L1398" i="1"/>
  <c r="M1398" i="1"/>
  <c r="U1381" i="1"/>
  <c r="T1381" i="1"/>
  <c r="S1381" i="1"/>
  <c r="R1381" i="1"/>
  <c r="Q1381" i="1"/>
  <c r="P1381" i="1"/>
  <c r="O1381" i="1"/>
  <c r="N1381" i="1"/>
  <c r="M1381" i="1"/>
  <c r="L1381" i="1"/>
  <c r="J1357" i="1"/>
  <c r="U1357" i="1"/>
  <c r="T1357" i="1"/>
  <c r="S1357" i="1"/>
  <c r="R1357" i="1"/>
  <c r="Q1357" i="1"/>
  <c r="P1357" i="1"/>
  <c r="O1357" i="1"/>
  <c r="N1357" i="1"/>
  <c r="M1357" i="1"/>
  <c r="L1357" i="1"/>
  <c r="U1350" i="1"/>
  <c r="T1350" i="1"/>
  <c r="R1350" i="1"/>
  <c r="S1350" i="1"/>
  <c r="Q1350" i="1"/>
  <c r="P1350" i="1"/>
  <c r="O1350" i="1"/>
  <c r="N1350" i="1"/>
  <c r="L1350" i="1"/>
  <c r="M1350" i="1"/>
  <c r="J1343" i="1"/>
  <c r="U1343" i="1"/>
  <c r="T1343" i="1"/>
  <c r="S1343" i="1"/>
  <c r="R1343" i="1"/>
  <c r="Q1343" i="1"/>
  <c r="P1343" i="1"/>
  <c r="O1343" i="1"/>
  <c r="N1343" i="1"/>
  <c r="M1343" i="1"/>
  <c r="L1343" i="1"/>
  <c r="J1333" i="1"/>
  <c r="U1333" i="1"/>
  <c r="T1333" i="1"/>
  <c r="S1333" i="1"/>
  <c r="R1333" i="1"/>
  <c r="Q1333" i="1"/>
  <c r="P1333" i="1"/>
  <c r="O1333" i="1"/>
  <c r="N1333" i="1"/>
  <c r="M1333" i="1"/>
  <c r="L1333" i="1"/>
  <c r="U1313" i="1"/>
  <c r="T1313" i="1"/>
  <c r="S1313" i="1"/>
  <c r="R1313" i="1"/>
  <c r="Q1313" i="1"/>
  <c r="P1313" i="1"/>
  <c r="O1313" i="1"/>
  <c r="N1313" i="1"/>
  <c r="M1313" i="1"/>
  <c r="J1299" i="1"/>
  <c r="U1299" i="1"/>
  <c r="T1299" i="1"/>
  <c r="S1299" i="1"/>
  <c r="R1299" i="1"/>
  <c r="Q1299" i="1"/>
  <c r="P1299" i="1"/>
  <c r="O1299" i="1"/>
  <c r="N1299" i="1"/>
  <c r="M1299" i="1"/>
  <c r="L1299" i="1"/>
  <c r="U1292" i="1"/>
  <c r="T1292" i="1"/>
  <c r="R1292" i="1"/>
  <c r="S1292" i="1"/>
  <c r="P1292" i="1"/>
  <c r="Q1292" i="1"/>
  <c r="O1292" i="1"/>
  <c r="N1292" i="1"/>
  <c r="M1292" i="1"/>
  <c r="L1292" i="1"/>
  <c r="U1279" i="1"/>
  <c r="T1279" i="1"/>
  <c r="R1279" i="1"/>
  <c r="S1279" i="1"/>
  <c r="Q1279" i="1"/>
  <c r="P1279" i="1"/>
  <c r="O1279" i="1"/>
  <c r="N1279" i="1"/>
  <c r="L1279" i="1"/>
  <c r="U1269" i="1"/>
  <c r="T1269" i="1"/>
  <c r="S1269" i="1"/>
  <c r="Q1269" i="1"/>
  <c r="R1269" i="1"/>
  <c r="P1269" i="1"/>
  <c r="O1269" i="1"/>
  <c r="M1269" i="1"/>
  <c r="N1269" i="1"/>
  <c r="L1269" i="1"/>
  <c r="U1266" i="1"/>
  <c r="T1266" i="1"/>
  <c r="S1266" i="1"/>
  <c r="R1266" i="1"/>
  <c r="Q1266" i="1"/>
  <c r="P1266" i="1"/>
  <c r="O1266" i="1"/>
  <c r="N1266" i="1"/>
  <c r="L1266" i="1"/>
  <c r="M1266" i="1"/>
  <c r="U1253" i="1"/>
  <c r="T1253" i="1"/>
  <c r="S1253" i="1"/>
  <c r="R1253" i="1"/>
  <c r="Q1253" i="1"/>
  <c r="P1253" i="1"/>
  <c r="O1253" i="1"/>
  <c r="N1253" i="1"/>
  <c r="M1253" i="1"/>
  <c r="U1250" i="1"/>
  <c r="T1250" i="1"/>
  <c r="R1250" i="1"/>
  <c r="S1250" i="1"/>
  <c r="Q1250" i="1"/>
  <c r="P1250" i="1"/>
  <c r="O1250" i="1"/>
  <c r="N1250" i="1"/>
  <c r="M1250" i="1"/>
  <c r="L1250" i="1"/>
  <c r="U1237" i="1"/>
  <c r="T1237" i="1"/>
  <c r="S1237" i="1"/>
  <c r="R1237" i="1"/>
  <c r="Q1237" i="1"/>
  <c r="P1237" i="1"/>
  <c r="O1237" i="1"/>
  <c r="N1237" i="1"/>
  <c r="M1237" i="1"/>
  <c r="L1237" i="1"/>
  <c r="U1234" i="1"/>
  <c r="T1234" i="1"/>
  <c r="S1234" i="1"/>
  <c r="R1234" i="1"/>
  <c r="Q1234" i="1"/>
  <c r="P1234" i="1"/>
  <c r="N1234" i="1"/>
  <c r="O1234" i="1"/>
  <c r="M1234" i="1"/>
  <c r="L1234" i="1"/>
  <c r="U1221" i="1"/>
  <c r="T1221" i="1"/>
  <c r="S1221" i="1"/>
  <c r="Q1221" i="1"/>
  <c r="R1221" i="1"/>
  <c r="P1221" i="1"/>
  <c r="O1221" i="1"/>
  <c r="M1221" i="1"/>
  <c r="L1221" i="1"/>
  <c r="N1221" i="1"/>
  <c r="U1218" i="1"/>
  <c r="T1218" i="1"/>
  <c r="S1218" i="1"/>
  <c r="R1218" i="1"/>
  <c r="Q1218" i="1"/>
  <c r="P1218" i="1"/>
  <c r="O1218" i="1"/>
  <c r="N1218" i="1"/>
  <c r="L1218" i="1"/>
  <c r="M1218" i="1"/>
  <c r="A1205" i="1"/>
  <c r="U1205" i="1"/>
  <c r="S1205" i="1"/>
  <c r="T1205" i="1"/>
  <c r="R1205" i="1"/>
  <c r="Q1205" i="1"/>
  <c r="P1205" i="1"/>
  <c r="O1205" i="1"/>
  <c r="N1205" i="1"/>
  <c r="M1205" i="1"/>
  <c r="U1202" i="1"/>
  <c r="T1202" i="1"/>
  <c r="S1202" i="1"/>
  <c r="R1202" i="1"/>
  <c r="Q1202" i="1"/>
  <c r="P1202" i="1"/>
  <c r="O1202" i="1"/>
  <c r="N1202" i="1"/>
  <c r="M1202" i="1"/>
  <c r="L1202" i="1"/>
  <c r="U1179" i="1"/>
  <c r="T1179" i="1"/>
  <c r="S1179" i="1"/>
  <c r="R1179" i="1"/>
  <c r="Q1179" i="1"/>
  <c r="O1179" i="1"/>
  <c r="P1179" i="1"/>
  <c r="N1179" i="1"/>
  <c r="M1179" i="1"/>
  <c r="L1179" i="1"/>
  <c r="J1175" i="1"/>
  <c r="U1175" i="1"/>
  <c r="T1175" i="1"/>
  <c r="S1175" i="1"/>
  <c r="R1175" i="1"/>
  <c r="Q1175" i="1"/>
  <c r="P1175" i="1"/>
  <c r="O1175" i="1"/>
  <c r="N1175" i="1"/>
  <c r="M1175" i="1"/>
  <c r="L1175" i="1"/>
  <c r="U1171" i="1"/>
  <c r="T1171" i="1"/>
  <c r="S1171" i="1"/>
  <c r="R1171" i="1"/>
  <c r="Q1171" i="1"/>
  <c r="P1171" i="1"/>
  <c r="O1171" i="1"/>
  <c r="N1171" i="1"/>
  <c r="L1171" i="1"/>
  <c r="U1142" i="1"/>
  <c r="T1142" i="1"/>
  <c r="S1142" i="1"/>
  <c r="R1142" i="1"/>
  <c r="Q1142" i="1"/>
  <c r="P1142" i="1"/>
  <c r="O1142" i="1"/>
  <c r="N1142" i="1"/>
  <c r="M1142" i="1"/>
  <c r="L1142" i="1"/>
  <c r="U1125" i="1"/>
  <c r="T1125" i="1"/>
  <c r="S1125" i="1"/>
  <c r="Q1125" i="1"/>
  <c r="R1125" i="1"/>
  <c r="P1125" i="1"/>
  <c r="O1125" i="1"/>
  <c r="M1125" i="1"/>
  <c r="N1125" i="1"/>
  <c r="L1125" i="1"/>
  <c r="U1118" i="1"/>
  <c r="T1118" i="1"/>
  <c r="S1118" i="1"/>
  <c r="R1118" i="1"/>
  <c r="Q1118" i="1"/>
  <c r="P1118" i="1"/>
  <c r="O1118" i="1"/>
  <c r="N1118" i="1"/>
  <c r="M1118" i="1"/>
  <c r="L1118" i="1"/>
  <c r="U1107" i="1"/>
  <c r="T1107" i="1"/>
  <c r="S1107" i="1"/>
  <c r="R1107" i="1"/>
  <c r="Q1107" i="1"/>
  <c r="O1107" i="1"/>
  <c r="P1107" i="1"/>
  <c r="N1107" i="1"/>
  <c r="M1107" i="1"/>
  <c r="L1107" i="1"/>
  <c r="U1100" i="1"/>
  <c r="T1100" i="1"/>
  <c r="R1100" i="1"/>
  <c r="S1100" i="1"/>
  <c r="P1100" i="1"/>
  <c r="Q1100" i="1"/>
  <c r="O1100" i="1"/>
  <c r="N1100" i="1"/>
  <c r="M1100" i="1"/>
  <c r="L1100" i="1"/>
  <c r="U1089" i="1"/>
  <c r="T1089" i="1"/>
  <c r="S1089" i="1"/>
  <c r="R1089" i="1"/>
  <c r="Q1089" i="1"/>
  <c r="P1089" i="1"/>
  <c r="O1089" i="1"/>
  <c r="M1089" i="1"/>
  <c r="L1089" i="1"/>
  <c r="U1082" i="1"/>
  <c r="T1082" i="1"/>
  <c r="R1082" i="1"/>
  <c r="S1082" i="1"/>
  <c r="Q1082" i="1"/>
  <c r="P1082" i="1"/>
  <c r="O1082" i="1"/>
  <c r="N1082" i="1"/>
  <c r="M1082" i="1"/>
  <c r="L1082" i="1"/>
  <c r="U1071" i="1"/>
  <c r="T1071" i="1"/>
  <c r="S1071" i="1"/>
  <c r="R1071" i="1"/>
  <c r="Q1071" i="1"/>
  <c r="O1071" i="1"/>
  <c r="P1071" i="1"/>
  <c r="N1071" i="1"/>
  <c r="M1071" i="1"/>
  <c r="L1071" i="1"/>
  <c r="U1064" i="1"/>
  <c r="T1064" i="1"/>
  <c r="R1064" i="1"/>
  <c r="S1064" i="1"/>
  <c r="Q1064" i="1"/>
  <c r="P1064" i="1"/>
  <c r="O1064" i="1"/>
  <c r="N1064" i="1"/>
  <c r="M1064" i="1"/>
  <c r="L1064" i="1"/>
  <c r="U1053" i="1"/>
  <c r="T1053" i="1"/>
  <c r="S1053" i="1"/>
  <c r="R1053" i="1"/>
  <c r="Q1053" i="1"/>
  <c r="P1053" i="1"/>
  <c r="O1053" i="1"/>
  <c r="M1053" i="1"/>
  <c r="L1053" i="1"/>
  <c r="N1053" i="1"/>
  <c r="U1046" i="1"/>
  <c r="T1046" i="1"/>
  <c r="S1046" i="1"/>
  <c r="R1046" i="1"/>
  <c r="Q1046" i="1"/>
  <c r="P1046" i="1"/>
  <c r="O1046" i="1"/>
  <c r="N1046" i="1"/>
  <c r="M1046" i="1"/>
  <c r="L1046" i="1"/>
  <c r="U1035" i="1"/>
  <c r="T1035" i="1"/>
  <c r="S1035" i="1"/>
  <c r="R1035" i="1"/>
  <c r="Q1035" i="1"/>
  <c r="O1035" i="1"/>
  <c r="P1035" i="1"/>
  <c r="N1035" i="1"/>
  <c r="M1035" i="1"/>
  <c r="L1035" i="1"/>
  <c r="U1028" i="1"/>
  <c r="T1028" i="1"/>
  <c r="S1028" i="1"/>
  <c r="R1028" i="1"/>
  <c r="Q1028" i="1"/>
  <c r="P1028" i="1"/>
  <c r="O1028" i="1"/>
  <c r="N1028" i="1"/>
  <c r="M1028" i="1"/>
  <c r="L1028" i="1"/>
  <c r="U1017" i="1"/>
  <c r="T1017" i="1"/>
  <c r="S1017" i="1"/>
  <c r="R1017" i="1"/>
  <c r="Q1017" i="1"/>
  <c r="P1017" i="1"/>
  <c r="O1017" i="1"/>
  <c r="M1017" i="1"/>
  <c r="L1017" i="1"/>
  <c r="N1017" i="1"/>
  <c r="U1010" i="1"/>
  <c r="T1010" i="1"/>
  <c r="S1010" i="1"/>
  <c r="R1010" i="1"/>
  <c r="Q1010" i="1"/>
  <c r="P1010" i="1"/>
  <c r="O1010" i="1"/>
  <c r="N1010" i="1"/>
  <c r="M1010" i="1"/>
  <c r="L1010" i="1"/>
  <c r="U999" i="1"/>
  <c r="T999" i="1"/>
  <c r="S999" i="1"/>
  <c r="R999" i="1"/>
  <c r="Q999" i="1"/>
  <c r="P999" i="1"/>
  <c r="O999" i="1"/>
  <c r="N999" i="1"/>
  <c r="M999" i="1"/>
  <c r="L999" i="1"/>
  <c r="U992" i="1"/>
  <c r="T992" i="1"/>
  <c r="S992" i="1"/>
  <c r="R992" i="1"/>
  <c r="Q992" i="1"/>
  <c r="P992" i="1"/>
  <c r="O992" i="1"/>
  <c r="N992" i="1"/>
  <c r="M992" i="1"/>
  <c r="L992" i="1"/>
  <c r="U981" i="1"/>
  <c r="S981" i="1"/>
  <c r="T981" i="1"/>
  <c r="Q981" i="1"/>
  <c r="R981" i="1"/>
  <c r="P981" i="1"/>
  <c r="O981" i="1"/>
  <c r="M981" i="1"/>
  <c r="N981" i="1"/>
  <c r="L981" i="1"/>
  <c r="U974" i="1"/>
  <c r="T974" i="1"/>
  <c r="S974" i="1"/>
  <c r="R974" i="1"/>
  <c r="Q974" i="1"/>
  <c r="P974" i="1"/>
  <c r="O974" i="1"/>
  <c r="N974" i="1"/>
  <c r="M974" i="1"/>
  <c r="L974" i="1"/>
  <c r="U963" i="1"/>
  <c r="T963" i="1"/>
  <c r="S963" i="1"/>
  <c r="R963" i="1"/>
  <c r="Q963" i="1"/>
  <c r="O963" i="1"/>
  <c r="P963" i="1"/>
  <c r="N963" i="1"/>
  <c r="M963" i="1"/>
  <c r="L963" i="1"/>
  <c r="U956" i="1"/>
  <c r="T956" i="1"/>
  <c r="S956" i="1"/>
  <c r="R956" i="1"/>
  <c r="Q956" i="1"/>
  <c r="P956" i="1"/>
  <c r="O956" i="1"/>
  <c r="N956" i="1"/>
  <c r="M956" i="1"/>
  <c r="L956" i="1"/>
  <c r="U945" i="1"/>
  <c r="S945" i="1"/>
  <c r="T945" i="1"/>
  <c r="R945" i="1"/>
  <c r="Q945" i="1"/>
  <c r="P945" i="1"/>
  <c r="O945" i="1"/>
  <c r="M945" i="1"/>
  <c r="L945" i="1"/>
  <c r="U938" i="1"/>
  <c r="T938" i="1"/>
  <c r="S938" i="1"/>
  <c r="R938" i="1"/>
  <c r="Q938" i="1"/>
  <c r="P938" i="1"/>
  <c r="O938" i="1"/>
  <c r="N938" i="1"/>
  <c r="M938" i="1"/>
  <c r="L938" i="1"/>
  <c r="U924" i="1"/>
  <c r="T924" i="1"/>
  <c r="S924" i="1"/>
  <c r="R924" i="1"/>
  <c r="Q924" i="1"/>
  <c r="P924" i="1"/>
  <c r="O924" i="1"/>
  <c r="N924" i="1"/>
  <c r="M924" i="1"/>
  <c r="L924" i="1"/>
  <c r="U921" i="1"/>
  <c r="T921" i="1"/>
  <c r="S921" i="1"/>
  <c r="R921" i="1"/>
  <c r="Q921" i="1"/>
  <c r="P921" i="1"/>
  <c r="O921" i="1"/>
  <c r="M921" i="1"/>
  <c r="L921" i="1"/>
  <c r="N921" i="1"/>
  <c r="U904" i="1"/>
  <c r="T904" i="1"/>
  <c r="S904" i="1"/>
  <c r="R904" i="1"/>
  <c r="Q904" i="1"/>
  <c r="P904" i="1"/>
  <c r="O904" i="1"/>
  <c r="N904" i="1"/>
  <c r="M904" i="1"/>
  <c r="L904" i="1"/>
  <c r="U894" i="1"/>
  <c r="T894" i="1"/>
  <c r="S894" i="1"/>
  <c r="R894" i="1"/>
  <c r="Q894" i="1"/>
  <c r="P894" i="1"/>
  <c r="O894" i="1"/>
  <c r="N894" i="1"/>
  <c r="L894" i="1"/>
  <c r="M894" i="1"/>
  <c r="J891" i="1"/>
  <c r="U891" i="1"/>
  <c r="T891" i="1"/>
  <c r="S891" i="1"/>
  <c r="R891" i="1"/>
  <c r="Q891" i="1"/>
  <c r="O891" i="1"/>
  <c r="P891" i="1"/>
  <c r="N891" i="1"/>
  <c r="M891" i="1"/>
  <c r="L891" i="1"/>
  <c r="J887" i="1"/>
  <c r="U887" i="1"/>
  <c r="T887" i="1"/>
  <c r="S887" i="1"/>
  <c r="R887" i="1"/>
  <c r="Q887" i="1"/>
  <c r="P887" i="1"/>
  <c r="O887" i="1"/>
  <c r="N887" i="1"/>
  <c r="M887" i="1"/>
  <c r="L887" i="1"/>
  <c r="U874" i="1"/>
  <c r="T874" i="1"/>
  <c r="S874" i="1"/>
  <c r="R874" i="1"/>
  <c r="Q874" i="1"/>
  <c r="P874" i="1"/>
  <c r="N874" i="1"/>
  <c r="O874" i="1"/>
  <c r="M874" i="1"/>
  <c r="L874" i="1"/>
  <c r="U871" i="1"/>
  <c r="T871" i="1"/>
  <c r="S871" i="1"/>
  <c r="R871" i="1"/>
  <c r="Q871" i="1"/>
  <c r="P871" i="1"/>
  <c r="O871" i="1"/>
  <c r="N871" i="1"/>
  <c r="L871" i="1"/>
  <c r="U855" i="1"/>
  <c r="T855" i="1"/>
  <c r="S855" i="1"/>
  <c r="R855" i="1"/>
  <c r="Q855" i="1"/>
  <c r="P855" i="1"/>
  <c r="O855" i="1"/>
  <c r="N855" i="1"/>
  <c r="M855" i="1"/>
  <c r="L855" i="1"/>
  <c r="J848" i="1"/>
  <c r="T848" i="1"/>
  <c r="U848" i="1"/>
  <c r="S848" i="1"/>
  <c r="R848" i="1"/>
  <c r="Q848" i="1"/>
  <c r="P848" i="1"/>
  <c r="O848" i="1"/>
  <c r="N848" i="1"/>
  <c r="M848" i="1"/>
  <c r="L848" i="1"/>
  <c r="U831" i="1"/>
  <c r="T831" i="1"/>
  <c r="S831" i="1"/>
  <c r="R831" i="1"/>
  <c r="Q831" i="1"/>
  <c r="P831" i="1"/>
  <c r="O831" i="1"/>
  <c r="N831" i="1"/>
  <c r="M831" i="1"/>
  <c r="L831" i="1"/>
  <c r="J824" i="1"/>
  <c r="U824" i="1"/>
  <c r="T824" i="1"/>
  <c r="S824" i="1"/>
  <c r="R824" i="1"/>
  <c r="Q824" i="1"/>
  <c r="P824" i="1"/>
  <c r="O824" i="1"/>
  <c r="N824" i="1"/>
  <c r="M824" i="1"/>
  <c r="L824" i="1"/>
  <c r="J795" i="1"/>
  <c r="U795" i="1"/>
  <c r="T795" i="1"/>
  <c r="S795" i="1"/>
  <c r="R795" i="1"/>
  <c r="Q795" i="1"/>
  <c r="O795" i="1"/>
  <c r="P795" i="1"/>
  <c r="N795" i="1"/>
  <c r="M795" i="1"/>
  <c r="L795" i="1"/>
  <c r="J781" i="1"/>
  <c r="U781" i="1"/>
  <c r="T781" i="1"/>
  <c r="S781" i="1"/>
  <c r="R781" i="1"/>
  <c r="Q781" i="1"/>
  <c r="P781" i="1"/>
  <c r="O781" i="1"/>
  <c r="N781" i="1"/>
  <c r="M781" i="1"/>
  <c r="L781" i="1"/>
  <c r="U739" i="1"/>
  <c r="T739" i="1"/>
  <c r="S739" i="1"/>
  <c r="R739" i="1"/>
  <c r="Q739" i="1"/>
  <c r="P739" i="1"/>
  <c r="O739" i="1"/>
  <c r="N739" i="1"/>
  <c r="L739" i="1"/>
  <c r="U728" i="1"/>
  <c r="T728" i="1"/>
  <c r="S728" i="1"/>
  <c r="R728" i="1"/>
  <c r="Q728" i="1"/>
  <c r="P728" i="1"/>
  <c r="O728" i="1"/>
  <c r="N728" i="1"/>
  <c r="M728" i="1"/>
  <c r="L728" i="1"/>
  <c r="U710" i="1"/>
  <c r="T710" i="1"/>
  <c r="S710" i="1"/>
  <c r="R710" i="1"/>
  <c r="Q710" i="1"/>
  <c r="P710" i="1"/>
  <c r="O710" i="1"/>
  <c r="N710" i="1"/>
  <c r="M710" i="1"/>
  <c r="L710" i="1"/>
  <c r="J703" i="1"/>
  <c r="U703" i="1"/>
  <c r="T703" i="1"/>
  <c r="S703" i="1"/>
  <c r="R703" i="1"/>
  <c r="Q703" i="1"/>
  <c r="P703" i="1"/>
  <c r="O703" i="1"/>
  <c r="N703" i="1"/>
  <c r="L703" i="1"/>
  <c r="U696" i="1"/>
  <c r="T696" i="1"/>
  <c r="S696" i="1"/>
  <c r="Q696" i="1"/>
  <c r="R696" i="1"/>
  <c r="P696" i="1"/>
  <c r="O696" i="1"/>
  <c r="N696" i="1"/>
  <c r="M696" i="1"/>
  <c r="L696" i="1"/>
  <c r="J685" i="1"/>
  <c r="U685" i="1"/>
  <c r="T685" i="1"/>
  <c r="S685" i="1"/>
  <c r="R685" i="1"/>
  <c r="Q685" i="1"/>
  <c r="P685" i="1"/>
  <c r="O685" i="1"/>
  <c r="N685" i="1"/>
  <c r="M685" i="1"/>
  <c r="L685" i="1"/>
  <c r="U678" i="1"/>
  <c r="T678" i="1"/>
  <c r="S678" i="1"/>
  <c r="R678" i="1"/>
  <c r="P678" i="1"/>
  <c r="Q678" i="1"/>
  <c r="O678" i="1"/>
  <c r="N678" i="1"/>
  <c r="L678" i="1"/>
  <c r="M678" i="1"/>
  <c r="J667" i="1"/>
  <c r="U667" i="1"/>
  <c r="T667" i="1"/>
  <c r="S667" i="1"/>
  <c r="R667" i="1"/>
  <c r="Q667" i="1"/>
  <c r="P667" i="1"/>
  <c r="O667" i="1"/>
  <c r="N667" i="1"/>
  <c r="L667" i="1"/>
  <c r="U660" i="1"/>
  <c r="T660" i="1"/>
  <c r="S660" i="1"/>
  <c r="Q660" i="1"/>
  <c r="R660" i="1"/>
  <c r="P660" i="1"/>
  <c r="O660" i="1"/>
  <c r="N660" i="1"/>
  <c r="M660" i="1"/>
  <c r="L660" i="1"/>
  <c r="U649" i="1"/>
  <c r="T649" i="1"/>
  <c r="S649" i="1"/>
  <c r="R649" i="1"/>
  <c r="Q649" i="1"/>
  <c r="P649" i="1"/>
  <c r="O649" i="1"/>
  <c r="N649" i="1"/>
  <c r="M649" i="1"/>
  <c r="L649" i="1"/>
  <c r="U642" i="1"/>
  <c r="T642" i="1"/>
  <c r="S642" i="1"/>
  <c r="R642" i="1"/>
  <c r="Q642" i="1"/>
  <c r="P642" i="1"/>
  <c r="O642" i="1"/>
  <c r="N642" i="1"/>
  <c r="L642" i="1"/>
  <c r="M642" i="1"/>
  <c r="U631" i="1"/>
  <c r="T631" i="1"/>
  <c r="S631" i="1"/>
  <c r="R631" i="1"/>
  <c r="Q631" i="1"/>
  <c r="P631" i="1"/>
  <c r="O631" i="1"/>
  <c r="N631" i="1"/>
  <c r="L631" i="1"/>
  <c r="U624" i="1"/>
  <c r="T624" i="1"/>
  <c r="S624" i="1"/>
  <c r="Q624" i="1"/>
  <c r="R624" i="1"/>
  <c r="P624" i="1"/>
  <c r="O624" i="1"/>
  <c r="N624" i="1"/>
  <c r="M624" i="1"/>
  <c r="L624" i="1"/>
  <c r="U613" i="1"/>
  <c r="T613" i="1"/>
  <c r="S613" i="1"/>
  <c r="R613" i="1"/>
  <c r="Q613" i="1"/>
  <c r="P613" i="1"/>
  <c r="O613" i="1"/>
  <c r="N613" i="1"/>
  <c r="M613" i="1"/>
  <c r="L613" i="1"/>
  <c r="U609" i="1"/>
  <c r="S609" i="1"/>
  <c r="T609" i="1"/>
  <c r="R609" i="1"/>
  <c r="Q609" i="1"/>
  <c r="P609" i="1"/>
  <c r="O609" i="1"/>
  <c r="M609" i="1"/>
  <c r="L609" i="1"/>
  <c r="N609" i="1"/>
  <c r="U605" i="1"/>
  <c r="T605" i="1"/>
  <c r="S605" i="1"/>
  <c r="R605" i="1"/>
  <c r="Q605" i="1"/>
  <c r="P605" i="1"/>
  <c r="O605" i="1"/>
  <c r="N605" i="1"/>
  <c r="M605" i="1"/>
  <c r="U601" i="1"/>
  <c r="T601" i="1"/>
  <c r="R601" i="1"/>
  <c r="S601" i="1"/>
  <c r="Q601" i="1"/>
  <c r="P601" i="1"/>
  <c r="O601" i="1"/>
  <c r="N601" i="1"/>
  <c r="M601" i="1"/>
  <c r="L601" i="1"/>
  <c r="U597" i="1"/>
  <c r="T597" i="1"/>
  <c r="S597" i="1"/>
  <c r="R597" i="1"/>
  <c r="P597" i="1"/>
  <c r="Q597" i="1"/>
  <c r="O597" i="1"/>
  <c r="M597" i="1"/>
  <c r="L597" i="1"/>
  <c r="N597" i="1"/>
  <c r="U593" i="1"/>
  <c r="T593" i="1"/>
  <c r="S593" i="1"/>
  <c r="Q593" i="1"/>
  <c r="P593" i="1"/>
  <c r="R593" i="1"/>
  <c r="O593" i="1"/>
  <c r="N593" i="1"/>
  <c r="M593" i="1"/>
  <c r="U589" i="1"/>
  <c r="T589" i="1"/>
  <c r="S589" i="1"/>
  <c r="R589" i="1"/>
  <c r="Q589" i="1"/>
  <c r="P589" i="1"/>
  <c r="O589" i="1"/>
  <c r="N589" i="1"/>
  <c r="M589" i="1"/>
  <c r="L589" i="1"/>
  <c r="U585" i="1"/>
  <c r="T585" i="1"/>
  <c r="S585" i="1"/>
  <c r="Q585" i="1"/>
  <c r="R585" i="1"/>
  <c r="P585" i="1"/>
  <c r="O585" i="1"/>
  <c r="M585" i="1"/>
  <c r="L585" i="1"/>
  <c r="N585" i="1"/>
  <c r="U581" i="1"/>
  <c r="T581" i="1"/>
  <c r="S581" i="1"/>
  <c r="R581" i="1"/>
  <c r="Q581" i="1"/>
  <c r="P581" i="1"/>
  <c r="O581" i="1"/>
  <c r="N581" i="1"/>
  <c r="M581" i="1"/>
  <c r="U577" i="1"/>
  <c r="T577" i="1"/>
  <c r="S577" i="1"/>
  <c r="R577" i="1"/>
  <c r="Q577" i="1"/>
  <c r="P577" i="1"/>
  <c r="O577" i="1"/>
  <c r="N577" i="1"/>
  <c r="M577" i="1"/>
  <c r="L577" i="1"/>
  <c r="U573" i="1"/>
  <c r="T573" i="1"/>
  <c r="S573" i="1"/>
  <c r="R573" i="1"/>
  <c r="Q573" i="1"/>
  <c r="P573" i="1"/>
  <c r="O573" i="1"/>
  <c r="M573" i="1"/>
  <c r="L573" i="1"/>
  <c r="N573" i="1"/>
  <c r="U569" i="1"/>
  <c r="T569" i="1"/>
  <c r="S569" i="1"/>
  <c r="R569" i="1"/>
  <c r="Q569" i="1"/>
  <c r="P569" i="1"/>
  <c r="O569" i="1"/>
  <c r="N569" i="1"/>
  <c r="M569" i="1"/>
  <c r="U565" i="1"/>
  <c r="T565" i="1"/>
  <c r="S565" i="1"/>
  <c r="R565" i="1"/>
  <c r="Q565" i="1"/>
  <c r="P565" i="1"/>
  <c r="O565" i="1"/>
  <c r="N565" i="1"/>
  <c r="M565" i="1"/>
  <c r="L565" i="1"/>
  <c r="U561" i="1"/>
  <c r="S561" i="1"/>
  <c r="T561" i="1"/>
  <c r="R561" i="1"/>
  <c r="Q561" i="1"/>
  <c r="P561" i="1"/>
  <c r="O561" i="1"/>
  <c r="M561" i="1"/>
  <c r="N561" i="1"/>
  <c r="L561" i="1"/>
  <c r="U557" i="1"/>
  <c r="T557" i="1"/>
  <c r="S557" i="1"/>
  <c r="R557" i="1"/>
  <c r="Q557" i="1"/>
  <c r="P557" i="1"/>
  <c r="O557" i="1"/>
  <c r="N557" i="1"/>
  <c r="M557" i="1"/>
  <c r="U553" i="1"/>
  <c r="T553" i="1"/>
  <c r="R553" i="1"/>
  <c r="S553" i="1"/>
  <c r="Q553" i="1"/>
  <c r="P553" i="1"/>
  <c r="O553" i="1"/>
  <c r="N553" i="1"/>
  <c r="M553" i="1"/>
  <c r="L553" i="1"/>
  <c r="U532" i="1"/>
  <c r="T532" i="1"/>
  <c r="S532" i="1"/>
  <c r="R532" i="1"/>
  <c r="Q532" i="1"/>
  <c r="P532" i="1"/>
  <c r="O532" i="1"/>
  <c r="N532" i="1"/>
  <c r="M532" i="1"/>
  <c r="L532" i="1"/>
  <c r="J521" i="1"/>
  <c r="U521" i="1"/>
  <c r="T521" i="1"/>
  <c r="S521" i="1"/>
  <c r="R521" i="1"/>
  <c r="Q521" i="1"/>
  <c r="P521" i="1"/>
  <c r="O521" i="1"/>
  <c r="N521" i="1"/>
  <c r="M521" i="1"/>
  <c r="U510" i="1"/>
  <c r="T510" i="1"/>
  <c r="S510" i="1"/>
  <c r="R510" i="1"/>
  <c r="Q510" i="1"/>
  <c r="P510" i="1"/>
  <c r="O510" i="1"/>
  <c r="N510" i="1"/>
  <c r="L510" i="1"/>
  <c r="M510" i="1"/>
  <c r="J503" i="1"/>
  <c r="U503" i="1"/>
  <c r="T503" i="1"/>
  <c r="S503" i="1"/>
  <c r="R503" i="1"/>
  <c r="Q503" i="1"/>
  <c r="P503" i="1"/>
  <c r="O503" i="1"/>
  <c r="N503" i="1"/>
  <c r="M503" i="1"/>
  <c r="L503" i="1"/>
  <c r="U500" i="1"/>
  <c r="T500" i="1"/>
  <c r="S500" i="1"/>
  <c r="R500" i="1"/>
  <c r="Q500" i="1"/>
  <c r="P500" i="1"/>
  <c r="O500" i="1"/>
  <c r="N500" i="1"/>
  <c r="M500" i="1"/>
  <c r="L500" i="1"/>
  <c r="U493" i="1"/>
  <c r="T493" i="1"/>
  <c r="S493" i="1"/>
  <c r="R493" i="1"/>
  <c r="P493" i="1"/>
  <c r="Q493" i="1"/>
  <c r="O493" i="1"/>
  <c r="N493" i="1"/>
  <c r="M493" i="1"/>
  <c r="L493" i="1"/>
  <c r="J473" i="1"/>
  <c r="U473" i="1"/>
  <c r="T473" i="1"/>
  <c r="S473" i="1"/>
  <c r="R473" i="1"/>
  <c r="Q473" i="1"/>
  <c r="P473" i="1"/>
  <c r="O473" i="1"/>
  <c r="N473" i="1"/>
  <c r="M473" i="1"/>
  <c r="U466" i="1"/>
  <c r="T466" i="1"/>
  <c r="S466" i="1"/>
  <c r="R466" i="1"/>
  <c r="Q466" i="1"/>
  <c r="P466" i="1"/>
  <c r="N466" i="1"/>
  <c r="O466" i="1"/>
  <c r="M466" i="1"/>
  <c r="L466" i="1"/>
  <c r="J459" i="1"/>
  <c r="U459" i="1"/>
  <c r="T459" i="1"/>
  <c r="S459" i="1"/>
  <c r="R459" i="1"/>
  <c r="Q459" i="1"/>
  <c r="P459" i="1"/>
  <c r="O459" i="1"/>
  <c r="N459" i="1"/>
  <c r="M459" i="1"/>
  <c r="L459" i="1"/>
  <c r="J452" i="1"/>
  <c r="U452" i="1"/>
  <c r="T452" i="1"/>
  <c r="S452" i="1"/>
  <c r="R452" i="1"/>
  <c r="Q452" i="1"/>
  <c r="P452" i="1"/>
  <c r="O452" i="1"/>
  <c r="N452" i="1"/>
  <c r="M452" i="1"/>
  <c r="L452" i="1"/>
  <c r="J445" i="1"/>
  <c r="U445" i="1"/>
  <c r="T445" i="1"/>
  <c r="S445" i="1"/>
  <c r="R445" i="1"/>
  <c r="P445" i="1"/>
  <c r="Q445" i="1"/>
  <c r="O445" i="1"/>
  <c r="N445" i="1"/>
  <c r="M445" i="1"/>
  <c r="L445" i="1"/>
  <c r="J438" i="1"/>
  <c r="U438" i="1"/>
  <c r="T438" i="1"/>
  <c r="S438" i="1"/>
  <c r="R438" i="1"/>
  <c r="Q438" i="1"/>
  <c r="P438" i="1"/>
  <c r="O438" i="1"/>
  <c r="N438" i="1"/>
  <c r="L438" i="1"/>
  <c r="M438" i="1"/>
  <c r="J411" i="1"/>
  <c r="U411" i="1"/>
  <c r="T411" i="1"/>
  <c r="S411" i="1"/>
  <c r="R411" i="1"/>
  <c r="Q411" i="1"/>
  <c r="P411" i="1"/>
  <c r="O411" i="1"/>
  <c r="N411" i="1"/>
  <c r="M411" i="1"/>
  <c r="L411" i="1"/>
  <c r="J408" i="1"/>
  <c r="U408" i="1"/>
  <c r="T408" i="1"/>
  <c r="S408" i="1"/>
  <c r="Q408" i="1"/>
  <c r="R408" i="1"/>
  <c r="P408" i="1"/>
  <c r="O408" i="1"/>
  <c r="N408" i="1"/>
  <c r="M408" i="1"/>
  <c r="L408" i="1"/>
  <c r="J401" i="1"/>
  <c r="U401" i="1"/>
  <c r="T401" i="1"/>
  <c r="S401" i="1"/>
  <c r="R401" i="1"/>
  <c r="Q401" i="1"/>
  <c r="P401" i="1"/>
  <c r="O401" i="1"/>
  <c r="N401" i="1"/>
  <c r="M401" i="1"/>
  <c r="J394" i="1"/>
  <c r="U394" i="1"/>
  <c r="T394" i="1"/>
  <c r="S394" i="1"/>
  <c r="Q394" i="1"/>
  <c r="R394" i="1"/>
  <c r="P394" i="1"/>
  <c r="N394" i="1"/>
  <c r="O394" i="1"/>
  <c r="M394" i="1"/>
  <c r="L394" i="1"/>
  <c r="U384" i="1"/>
  <c r="T384" i="1"/>
  <c r="S384" i="1"/>
  <c r="R384" i="1"/>
  <c r="Q384" i="1"/>
  <c r="O384" i="1"/>
  <c r="P384" i="1"/>
  <c r="N384" i="1"/>
  <c r="M384" i="1"/>
  <c r="L384" i="1"/>
  <c r="J377" i="1"/>
  <c r="U377" i="1"/>
  <c r="T377" i="1"/>
  <c r="S377" i="1"/>
  <c r="R377" i="1"/>
  <c r="Q377" i="1"/>
  <c r="P377" i="1"/>
  <c r="O377" i="1"/>
  <c r="N377" i="1"/>
  <c r="M377" i="1"/>
  <c r="J354" i="1"/>
  <c r="U354" i="1"/>
  <c r="T354" i="1"/>
  <c r="S354" i="1"/>
  <c r="R354" i="1"/>
  <c r="Q354" i="1"/>
  <c r="P354" i="1"/>
  <c r="O354" i="1"/>
  <c r="N354" i="1"/>
  <c r="L354" i="1"/>
  <c r="M354" i="1"/>
  <c r="U337" i="1"/>
  <c r="T337" i="1"/>
  <c r="S337" i="1"/>
  <c r="R337" i="1"/>
  <c r="Q337" i="1"/>
  <c r="P337" i="1"/>
  <c r="O337" i="1"/>
  <c r="N337" i="1"/>
  <c r="M337" i="1"/>
  <c r="L337" i="1"/>
  <c r="U327" i="1"/>
  <c r="T327" i="1"/>
  <c r="S327" i="1"/>
  <c r="R327" i="1"/>
  <c r="Q327" i="1"/>
  <c r="P327" i="1"/>
  <c r="O327" i="1"/>
  <c r="N327" i="1"/>
  <c r="M327" i="1"/>
  <c r="L327" i="1"/>
  <c r="J320" i="1"/>
  <c r="U320" i="1"/>
  <c r="T320" i="1"/>
  <c r="S320" i="1"/>
  <c r="R320" i="1"/>
  <c r="Q320" i="1"/>
  <c r="P320" i="1"/>
  <c r="O320" i="1"/>
  <c r="N320" i="1"/>
  <c r="M320" i="1"/>
  <c r="L320" i="1"/>
  <c r="U303" i="1"/>
  <c r="T303" i="1"/>
  <c r="S303" i="1"/>
  <c r="R303" i="1"/>
  <c r="Q303" i="1"/>
  <c r="P303" i="1"/>
  <c r="O303" i="1"/>
  <c r="N303" i="1"/>
  <c r="M303" i="1"/>
  <c r="L303" i="1"/>
  <c r="T282" i="1"/>
  <c r="U282" i="1"/>
  <c r="S282" i="1"/>
  <c r="R282" i="1"/>
  <c r="Q282" i="1"/>
  <c r="P282" i="1"/>
  <c r="O282" i="1"/>
  <c r="N282" i="1"/>
  <c r="L282" i="1"/>
  <c r="M282" i="1"/>
  <c r="A272" i="1"/>
  <c r="U272" i="1"/>
  <c r="T272" i="1"/>
  <c r="S272" i="1"/>
  <c r="R272" i="1"/>
  <c r="Q272" i="1"/>
  <c r="P272" i="1"/>
  <c r="O272" i="1"/>
  <c r="N272" i="1"/>
  <c r="M272" i="1"/>
  <c r="L272" i="1"/>
  <c r="U265" i="1"/>
  <c r="T265" i="1"/>
  <c r="R265" i="1"/>
  <c r="S265" i="1"/>
  <c r="Q265" i="1"/>
  <c r="P265" i="1"/>
  <c r="O265" i="1"/>
  <c r="N265" i="1"/>
  <c r="M265" i="1"/>
  <c r="L265" i="1"/>
  <c r="U245" i="1"/>
  <c r="T245" i="1"/>
  <c r="S245" i="1"/>
  <c r="R245" i="1"/>
  <c r="Q245" i="1"/>
  <c r="P245" i="1"/>
  <c r="O245" i="1"/>
  <c r="N245" i="1"/>
  <c r="M245" i="1"/>
  <c r="J238" i="1"/>
  <c r="U238" i="1"/>
  <c r="T238" i="1"/>
  <c r="S238" i="1"/>
  <c r="R238" i="1"/>
  <c r="Q238" i="1"/>
  <c r="O238" i="1"/>
  <c r="P238" i="1"/>
  <c r="N238" i="1"/>
  <c r="M238" i="1"/>
  <c r="L238" i="1"/>
  <c r="U231" i="1"/>
  <c r="T231" i="1"/>
  <c r="S231" i="1"/>
  <c r="R231" i="1"/>
  <c r="Q231" i="1"/>
  <c r="P231" i="1"/>
  <c r="O231" i="1"/>
  <c r="N231" i="1"/>
  <c r="M231" i="1"/>
  <c r="L231" i="1"/>
  <c r="J228" i="1"/>
  <c r="U228" i="1"/>
  <c r="T228" i="1"/>
  <c r="S228" i="1"/>
  <c r="R228" i="1"/>
  <c r="Q228" i="1"/>
  <c r="P228" i="1"/>
  <c r="O228" i="1"/>
  <c r="N228" i="1"/>
  <c r="M228" i="1"/>
  <c r="L228" i="1"/>
  <c r="U221" i="1"/>
  <c r="T221" i="1"/>
  <c r="S221" i="1"/>
  <c r="R221" i="1"/>
  <c r="Q221" i="1"/>
  <c r="P221" i="1"/>
  <c r="O221" i="1"/>
  <c r="N221" i="1"/>
  <c r="M221" i="1"/>
  <c r="J217" i="1"/>
  <c r="U217" i="1"/>
  <c r="T217" i="1"/>
  <c r="S217" i="1"/>
  <c r="R217" i="1"/>
  <c r="Q217" i="1"/>
  <c r="P217" i="1"/>
  <c r="O217" i="1"/>
  <c r="N217" i="1"/>
  <c r="M217" i="1"/>
  <c r="L217" i="1"/>
  <c r="J207" i="1"/>
  <c r="U207" i="1"/>
  <c r="T207" i="1"/>
  <c r="S207" i="1"/>
  <c r="R207" i="1"/>
  <c r="Q207" i="1"/>
  <c r="P207" i="1"/>
  <c r="O207" i="1"/>
  <c r="N207" i="1"/>
  <c r="M207" i="1"/>
  <c r="L207" i="1"/>
  <c r="J190" i="1"/>
  <c r="U190" i="1"/>
  <c r="T190" i="1"/>
  <c r="R190" i="1"/>
  <c r="S190" i="1"/>
  <c r="Q190" i="1"/>
  <c r="P190" i="1"/>
  <c r="O190" i="1"/>
  <c r="N190" i="1"/>
  <c r="M190" i="1"/>
  <c r="L190" i="1"/>
  <c r="J187" i="1"/>
  <c r="U187" i="1"/>
  <c r="T187" i="1"/>
  <c r="S187" i="1"/>
  <c r="R187" i="1"/>
  <c r="Q187" i="1"/>
  <c r="O187" i="1"/>
  <c r="P187" i="1"/>
  <c r="N187" i="1"/>
  <c r="L187" i="1"/>
  <c r="J178" i="1"/>
  <c r="U178" i="1"/>
  <c r="T178" i="1"/>
  <c r="S178" i="1"/>
  <c r="Q178" i="1"/>
  <c r="R178" i="1"/>
  <c r="P178" i="1"/>
  <c r="O178" i="1"/>
  <c r="N178" i="1"/>
  <c r="M178" i="1"/>
  <c r="L178" i="1"/>
  <c r="J175" i="1"/>
  <c r="U175" i="1"/>
  <c r="T175" i="1"/>
  <c r="S175" i="1"/>
  <c r="R175" i="1"/>
  <c r="Q175" i="1"/>
  <c r="P175" i="1"/>
  <c r="O175" i="1"/>
  <c r="N175" i="1"/>
  <c r="L175" i="1"/>
  <c r="J172" i="1"/>
  <c r="U172" i="1"/>
  <c r="T172" i="1"/>
  <c r="S172" i="1"/>
  <c r="R172" i="1"/>
  <c r="Q172" i="1"/>
  <c r="P172" i="1"/>
  <c r="O172" i="1"/>
  <c r="N172" i="1"/>
  <c r="M172" i="1"/>
  <c r="L172" i="1"/>
  <c r="J156" i="1"/>
  <c r="U156" i="1"/>
  <c r="T156" i="1"/>
  <c r="R156" i="1"/>
  <c r="S156" i="1"/>
  <c r="Q156" i="1"/>
  <c r="P156" i="1"/>
  <c r="O156" i="1"/>
  <c r="N156" i="1"/>
  <c r="M156" i="1"/>
  <c r="L156" i="1"/>
  <c r="U140" i="1"/>
  <c r="T140" i="1"/>
  <c r="S140" i="1"/>
  <c r="R140" i="1"/>
  <c r="Q140" i="1"/>
  <c r="P140" i="1"/>
  <c r="O140" i="1"/>
  <c r="N140" i="1"/>
  <c r="M140" i="1"/>
  <c r="L140" i="1"/>
  <c r="U127" i="1"/>
  <c r="T127" i="1"/>
  <c r="S127" i="1"/>
  <c r="R127" i="1"/>
  <c r="Q127" i="1"/>
  <c r="O127" i="1"/>
  <c r="P127" i="1"/>
  <c r="N127" i="1"/>
  <c r="L127" i="1"/>
  <c r="J118" i="1"/>
  <c r="U118" i="1"/>
  <c r="T118" i="1"/>
  <c r="S118" i="1"/>
  <c r="R118" i="1"/>
  <c r="Q118" i="1"/>
  <c r="P118" i="1"/>
  <c r="O118" i="1"/>
  <c r="M118" i="1"/>
  <c r="N118" i="1"/>
  <c r="L118" i="1"/>
  <c r="U115" i="1"/>
  <c r="T115" i="1"/>
  <c r="S115" i="1"/>
  <c r="R115" i="1"/>
  <c r="Q115" i="1"/>
  <c r="O115" i="1"/>
  <c r="P115" i="1"/>
  <c r="N115" i="1"/>
  <c r="L115" i="1"/>
  <c r="J102" i="1"/>
  <c r="U102" i="1"/>
  <c r="T102" i="1"/>
  <c r="S102" i="1"/>
  <c r="R102" i="1"/>
  <c r="Q102" i="1"/>
  <c r="P102" i="1"/>
  <c r="O102" i="1"/>
  <c r="N102" i="1"/>
  <c r="L102" i="1"/>
  <c r="M102" i="1"/>
  <c r="A92" i="1"/>
  <c r="U92" i="1"/>
  <c r="T92" i="1"/>
  <c r="S92" i="1"/>
  <c r="R92" i="1"/>
  <c r="Q92" i="1"/>
  <c r="P92" i="1"/>
  <c r="O92" i="1"/>
  <c r="N92" i="1"/>
  <c r="M92" i="1"/>
  <c r="L92" i="1"/>
  <c r="U89" i="1"/>
  <c r="T89" i="1"/>
  <c r="S89" i="1"/>
  <c r="R89" i="1"/>
  <c r="Q89" i="1"/>
  <c r="P89" i="1"/>
  <c r="O89" i="1"/>
  <c r="N89" i="1"/>
  <c r="M89" i="1"/>
  <c r="U76" i="1"/>
  <c r="T76" i="1"/>
  <c r="S76" i="1"/>
  <c r="R76" i="1"/>
  <c r="Q76" i="1"/>
  <c r="P76" i="1"/>
  <c r="O76" i="1"/>
  <c r="N76" i="1"/>
  <c r="M76" i="1"/>
  <c r="L76" i="1"/>
  <c r="U73" i="1"/>
  <c r="T73" i="1"/>
  <c r="S73" i="1"/>
  <c r="R73" i="1"/>
  <c r="Q73" i="1"/>
  <c r="P73" i="1"/>
  <c r="O73" i="1"/>
  <c r="N73" i="1"/>
  <c r="L73" i="1"/>
  <c r="M73" i="1"/>
  <c r="J63" i="1"/>
  <c r="U63" i="1"/>
  <c r="T63" i="1"/>
  <c r="S63" i="1"/>
  <c r="R63" i="1"/>
  <c r="Q63" i="1"/>
  <c r="P63" i="1"/>
  <c r="O63" i="1"/>
  <c r="N63" i="1"/>
  <c r="M63" i="1"/>
  <c r="L63" i="1"/>
  <c r="J60" i="1"/>
  <c r="U60" i="1"/>
  <c r="T60" i="1"/>
  <c r="S60" i="1"/>
  <c r="R60" i="1"/>
  <c r="Q60" i="1"/>
  <c r="O60" i="1"/>
  <c r="N60" i="1"/>
  <c r="P60" i="1"/>
  <c r="L60" i="1"/>
  <c r="M60" i="1"/>
  <c r="U57" i="1"/>
  <c r="T57" i="1"/>
  <c r="S57" i="1"/>
  <c r="R57" i="1"/>
  <c r="P57" i="1"/>
  <c r="Q57" i="1"/>
  <c r="O57" i="1"/>
  <c r="N57" i="1"/>
  <c r="L57" i="1"/>
  <c r="M57" i="1"/>
  <c r="K1977" i="1"/>
  <c r="K1965" i="1"/>
  <c r="K1941" i="1"/>
  <c r="K1869" i="1"/>
  <c r="K1821" i="1"/>
  <c r="K1773" i="1"/>
  <c r="K1677" i="1"/>
  <c r="K1617" i="1"/>
  <c r="K1581" i="1"/>
  <c r="K1545" i="1"/>
  <c r="K1437" i="1"/>
  <c r="K1425" i="1"/>
  <c r="K1401" i="1"/>
  <c r="K1377" i="1"/>
  <c r="K1269" i="1"/>
  <c r="K1233" i="1"/>
  <c r="K1221" i="1"/>
  <c r="K1125" i="1"/>
  <c r="K1089" i="1"/>
  <c r="K1053" i="1"/>
  <c r="K1017" i="1"/>
  <c r="K981" i="1"/>
  <c r="K945" i="1"/>
  <c r="K921" i="1"/>
  <c r="K801" i="1"/>
  <c r="K753" i="1"/>
  <c r="K609" i="1"/>
  <c r="K597" i="1"/>
  <c r="K585" i="1"/>
  <c r="K573" i="1"/>
  <c r="K561" i="1"/>
  <c r="K525" i="1"/>
  <c r="K369" i="1"/>
  <c r="K153" i="1"/>
  <c r="K117" i="1"/>
  <c r="K57" i="1"/>
  <c r="L1942" i="1"/>
  <c r="L1927" i="1"/>
  <c r="L1709" i="1"/>
  <c r="L1565" i="1"/>
  <c r="L1421" i="1"/>
  <c r="L1277" i="1"/>
  <c r="L1133" i="1"/>
  <c r="L845" i="1"/>
  <c r="L701" i="1"/>
  <c r="L557" i="1"/>
  <c r="L413" i="1"/>
  <c r="M1831" i="1"/>
  <c r="M1687" i="1"/>
  <c r="M1543" i="1"/>
  <c r="M1399" i="1"/>
  <c r="M1255" i="1"/>
  <c r="M1111" i="1"/>
  <c r="M967" i="1"/>
  <c r="M823" i="1"/>
  <c r="M679" i="1"/>
  <c r="M391" i="1"/>
  <c r="M247" i="1"/>
  <c r="M103" i="1"/>
  <c r="U1810" i="1"/>
  <c r="T1810" i="1"/>
  <c r="S1810" i="1"/>
  <c r="R1810" i="1"/>
  <c r="Q1810" i="1"/>
  <c r="P1810" i="1"/>
  <c r="N1810" i="1"/>
  <c r="O1810" i="1"/>
  <c r="M1810" i="1"/>
  <c r="L1810" i="1"/>
  <c r="U1806" i="1"/>
  <c r="T1806" i="1"/>
  <c r="S1806" i="1"/>
  <c r="R1806" i="1"/>
  <c r="Q1806" i="1"/>
  <c r="P1806" i="1"/>
  <c r="O1806" i="1"/>
  <c r="N1806" i="1"/>
  <c r="L1806" i="1"/>
  <c r="M1806" i="1"/>
  <c r="U1795" i="1"/>
  <c r="T1795" i="1"/>
  <c r="S1795" i="1"/>
  <c r="R1795" i="1"/>
  <c r="Q1795" i="1"/>
  <c r="P1795" i="1"/>
  <c r="O1795" i="1"/>
  <c r="N1795" i="1"/>
  <c r="L1795" i="1"/>
  <c r="U1784" i="1"/>
  <c r="T1784" i="1"/>
  <c r="S1784" i="1"/>
  <c r="R1784" i="1"/>
  <c r="P1784" i="1"/>
  <c r="Q1784" i="1"/>
  <c r="O1784" i="1"/>
  <c r="N1784" i="1"/>
  <c r="M1784" i="1"/>
  <c r="L1784" i="1"/>
  <c r="U13" i="1"/>
  <c r="T13" i="1"/>
  <c r="S13" i="1"/>
  <c r="R13" i="1"/>
  <c r="P13" i="1"/>
  <c r="Q13" i="1"/>
  <c r="O13" i="1"/>
  <c r="N13" i="1"/>
  <c r="M13" i="1"/>
  <c r="L13" i="1"/>
  <c r="U1992" i="1"/>
  <c r="S1992" i="1"/>
  <c r="T1992" i="1"/>
  <c r="R1992" i="1"/>
  <c r="Q1992" i="1"/>
  <c r="P1992" i="1"/>
  <c r="O1992" i="1"/>
  <c r="M1992" i="1"/>
  <c r="N1992" i="1"/>
  <c r="U1988" i="1"/>
  <c r="T1988" i="1"/>
  <c r="R1988" i="1"/>
  <c r="S1988" i="1"/>
  <c r="Q1988" i="1"/>
  <c r="P1988" i="1"/>
  <c r="O1988" i="1"/>
  <c r="N1988" i="1"/>
  <c r="M1988" i="1"/>
  <c r="J1969" i="1"/>
  <c r="U1969" i="1"/>
  <c r="S1969" i="1"/>
  <c r="T1969" i="1"/>
  <c r="R1969" i="1"/>
  <c r="Q1969" i="1"/>
  <c r="P1969" i="1"/>
  <c r="O1969" i="1"/>
  <c r="N1969" i="1"/>
  <c r="M1969" i="1"/>
  <c r="U1959" i="1"/>
  <c r="T1959" i="1"/>
  <c r="S1959" i="1"/>
  <c r="R1959" i="1"/>
  <c r="Q1959" i="1"/>
  <c r="O1959" i="1"/>
  <c r="P1959" i="1"/>
  <c r="N1959" i="1"/>
  <c r="M1959" i="1"/>
  <c r="A1952" i="1"/>
  <c r="U1952" i="1"/>
  <c r="T1952" i="1"/>
  <c r="S1952" i="1"/>
  <c r="R1952" i="1"/>
  <c r="Q1952" i="1"/>
  <c r="P1952" i="1"/>
  <c r="O1952" i="1"/>
  <c r="N1952" i="1"/>
  <c r="M1952" i="1"/>
  <c r="U1945" i="1"/>
  <c r="T1945" i="1"/>
  <c r="S1945" i="1"/>
  <c r="R1945" i="1"/>
  <c r="Q1945" i="1"/>
  <c r="P1945" i="1"/>
  <c r="O1945" i="1"/>
  <c r="N1945" i="1"/>
  <c r="M1945" i="1"/>
  <c r="U1938" i="1"/>
  <c r="T1938" i="1"/>
  <c r="S1938" i="1"/>
  <c r="R1938" i="1"/>
  <c r="Q1938" i="1"/>
  <c r="P1938" i="1"/>
  <c r="O1938" i="1"/>
  <c r="N1938" i="1"/>
  <c r="M1938" i="1"/>
  <c r="U1935" i="1"/>
  <c r="T1935" i="1"/>
  <c r="S1935" i="1"/>
  <c r="R1935" i="1"/>
  <c r="Q1935" i="1"/>
  <c r="O1935" i="1"/>
  <c r="P1935" i="1"/>
  <c r="N1935" i="1"/>
  <c r="M1935" i="1"/>
  <c r="J1921" i="1"/>
  <c r="U1921" i="1"/>
  <c r="T1921" i="1"/>
  <c r="S1921" i="1"/>
  <c r="R1921" i="1"/>
  <c r="Q1921" i="1"/>
  <c r="P1921" i="1"/>
  <c r="O1921" i="1"/>
  <c r="N1921" i="1"/>
  <c r="M1921" i="1"/>
  <c r="L1921" i="1"/>
  <c r="U1917" i="1"/>
  <c r="T1917" i="1"/>
  <c r="S1917" i="1"/>
  <c r="R1917" i="1"/>
  <c r="Q1917" i="1"/>
  <c r="P1917" i="1"/>
  <c r="O1917" i="1"/>
  <c r="M1917" i="1"/>
  <c r="L1917" i="1"/>
  <c r="N1917" i="1"/>
  <c r="U1910" i="1"/>
  <c r="T1910" i="1"/>
  <c r="S1910" i="1"/>
  <c r="R1910" i="1"/>
  <c r="Q1910" i="1"/>
  <c r="P1910" i="1"/>
  <c r="O1910" i="1"/>
  <c r="N1910" i="1"/>
  <c r="M1910" i="1"/>
  <c r="L1910" i="1"/>
  <c r="U1903" i="1"/>
  <c r="T1903" i="1"/>
  <c r="S1903" i="1"/>
  <c r="R1903" i="1"/>
  <c r="Q1903" i="1"/>
  <c r="P1903" i="1"/>
  <c r="O1903" i="1"/>
  <c r="N1903" i="1"/>
  <c r="L1903" i="1"/>
  <c r="U1886" i="1"/>
  <c r="T1886" i="1"/>
  <c r="S1886" i="1"/>
  <c r="R1886" i="1"/>
  <c r="Q1886" i="1"/>
  <c r="P1886" i="1"/>
  <c r="O1886" i="1"/>
  <c r="N1886" i="1"/>
  <c r="M1886" i="1"/>
  <c r="L1886" i="1"/>
  <c r="J1872" i="1"/>
  <c r="U1872" i="1"/>
  <c r="T1872" i="1"/>
  <c r="S1872" i="1"/>
  <c r="R1872" i="1"/>
  <c r="Q1872" i="1"/>
  <c r="P1872" i="1"/>
  <c r="O1872" i="1"/>
  <c r="N1872" i="1"/>
  <c r="M1872" i="1"/>
  <c r="L1872" i="1"/>
  <c r="U1861" i="1"/>
  <c r="T1861" i="1"/>
  <c r="S1861" i="1"/>
  <c r="R1861" i="1"/>
  <c r="Q1861" i="1"/>
  <c r="P1861" i="1"/>
  <c r="O1861" i="1"/>
  <c r="N1861" i="1"/>
  <c r="M1861" i="1"/>
  <c r="L1861" i="1"/>
  <c r="U1857" i="1"/>
  <c r="T1857" i="1"/>
  <c r="S1857" i="1"/>
  <c r="R1857" i="1"/>
  <c r="Q1857" i="1"/>
  <c r="P1857" i="1"/>
  <c r="O1857" i="1"/>
  <c r="M1857" i="1"/>
  <c r="N1857" i="1"/>
  <c r="L1857" i="1"/>
  <c r="U1850" i="1"/>
  <c r="S1850" i="1"/>
  <c r="T1850" i="1"/>
  <c r="R1850" i="1"/>
  <c r="P1850" i="1"/>
  <c r="Q1850" i="1"/>
  <c r="O1850" i="1"/>
  <c r="N1850" i="1"/>
  <c r="M1850" i="1"/>
  <c r="L1850" i="1"/>
  <c r="U1817" i="1"/>
  <c r="T1817" i="1"/>
  <c r="S1817" i="1"/>
  <c r="R1817" i="1"/>
  <c r="Q1817" i="1"/>
  <c r="P1817" i="1"/>
  <c r="O1817" i="1"/>
  <c r="N1817" i="1"/>
  <c r="M1817" i="1"/>
  <c r="U1791" i="1"/>
  <c r="T1791" i="1"/>
  <c r="S1791" i="1"/>
  <c r="R1791" i="1"/>
  <c r="Q1791" i="1"/>
  <c r="O1791" i="1"/>
  <c r="P1791" i="1"/>
  <c r="N1791" i="1"/>
  <c r="M1791" i="1"/>
  <c r="L1791" i="1"/>
  <c r="U1787" i="1"/>
  <c r="T1787" i="1"/>
  <c r="S1787" i="1"/>
  <c r="R1787" i="1"/>
  <c r="Q1787" i="1"/>
  <c r="P1787" i="1"/>
  <c r="O1787" i="1"/>
  <c r="N1787" i="1"/>
  <c r="M1787" i="1"/>
  <c r="L1787" i="1"/>
  <c r="J1765" i="1"/>
  <c r="U1765" i="1"/>
  <c r="T1765" i="1"/>
  <c r="S1765" i="1"/>
  <c r="R1765" i="1"/>
  <c r="Q1765" i="1"/>
  <c r="P1765" i="1"/>
  <c r="O1765" i="1"/>
  <c r="N1765" i="1"/>
  <c r="M1765" i="1"/>
  <c r="L1765" i="1"/>
  <c r="U1754" i="1"/>
  <c r="T1754" i="1"/>
  <c r="S1754" i="1"/>
  <c r="R1754" i="1"/>
  <c r="Q1754" i="1"/>
  <c r="P1754" i="1"/>
  <c r="O1754" i="1"/>
  <c r="N1754" i="1"/>
  <c r="M1754" i="1"/>
  <c r="L1754" i="1"/>
  <c r="U1743" i="1"/>
  <c r="T1743" i="1"/>
  <c r="S1743" i="1"/>
  <c r="R1743" i="1"/>
  <c r="Q1743" i="1"/>
  <c r="P1743" i="1"/>
  <c r="O1743" i="1"/>
  <c r="N1743" i="1"/>
  <c r="M1743" i="1"/>
  <c r="L1743" i="1"/>
  <c r="U1701" i="1"/>
  <c r="T1701" i="1"/>
  <c r="S1701" i="1"/>
  <c r="R1701" i="1"/>
  <c r="Q1701" i="1"/>
  <c r="P1701" i="1"/>
  <c r="O1701" i="1"/>
  <c r="M1701" i="1"/>
  <c r="N1701" i="1"/>
  <c r="L1701" i="1"/>
  <c r="U1697" i="1"/>
  <c r="T1697" i="1"/>
  <c r="S1697" i="1"/>
  <c r="R1697" i="1"/>
  <c r="Q1697" i="1"/>
  <c r="P1697" i="1"/>
  <c r="O1697" i="1"/>
  <c r="N1697" i="1"/>
  <c r="M1697" i="1"/>
  <c r="U1683" i="1"/>
  <c r="T1683" i="1"/>
  <c r="S1683" i="1"/>
  <c r="R1683" i="1"/>
  <c r="Q1683" i="1"/>
  <c r="O1683" i="1"/>
  <c r="N1683" i="1"/>
  <c r="P1683" i="1"/>
  <c r="M1683" i="1"/>
  <c r="L1683" i="1"/>
  <c r="U1659" i="1"/>
  <c r="T1659" i="1"/>
  <c r="S1659" i="1"/>
  <c r="Q1659" i="1"/>
  <c r="R1659" i="1"/>
  <c r="O1659" i="1"/>
  <c r="P1659" i="1"/>
  <c r="N1659" i="1"/>
  <c r="M1659" i="1"/>
  <c r="L1659" i="1"/>
  <c r="U1649" i="1"/>
  <c r="T1649" i="1"/>
  <c r="S1649" i="1"/>
  <c r="R1649" i="1"/>
  <c r="Q1649" i="1"/>
  <c r="P1649" i="1"/>
  <c r="O1649" i="1"/>
  <c r="N1649" i="1"/>
  <c r="M1649" i="1"/>
  <c r="U1631" i="1"/>
  <c r="T1631" i="1"/>
  <c r="S1631" i="1"/>
  <c r="R1631" i="1"/>
  <c r="Q1631" i="1"/>
  <c r="P1631" i="1"/>
  <c r="O1631" i="1"/>
  <c r="N1631" i="1"/>
  <c r="M1631" i="1"/>
  <c r="L1631" i="1"/>
  <c r="U1613" i="1"/>
  <c r="T1613" i="1"/>
  <c r="S1613" i="1"/>
  <c r="R1613" i="1"/>
  <c r="Q1613" i="1"/>
  <c r="P1613" i="1"/>
  <c r="O1613" i="1"/>
  <c r="N1613" i="1"/>
  <c r="M1613" i="1"/>
  <c r="U1595" i="1"/>
  <c r="T1595" i="1"/>
  <c r="S1595" i="1"/>
  <c r="R1595" i="1"/>
  <c r="Q1595" i="1"/>
  <c r="P1595" i="1"/>
  <c r="O1595" i="1"/>
  <c r="N1595" i="1"/>
  <c r="M1595" i="1"/>
  <c r="L1595" i="1"/>
  <c r="U1577" i="1"/>
  <c r="T1577" i="1"/>
  <c r="S1577" i="1"/>
  <c r="R1577" i="1"/>
  <c r="Q1577" i="1"/>
  <c r="P1577" i="1"/>
  <c r="O1577" i="1"/>
  <c r="N1577" i="1"/>
  <c r="M1577" i="1"/>
  <c r="U1535" i="1"/>
  <c r="T1535" i="1"/>
  <c r="S1535" i="1"/>
  <c r="Q1535" i="1"/>
  <c r="R1535" i="1"/>
  <c r="P1535" i="1"/>
  <c r="O1535" i="1"/>
  <c r="N1535" i="1"/>
  <c r="M1535" i="1"/>
  <c r="L1535" i="1"/>
  <c r="U1521" i="1"/>
  <c r="T1521" i="1"/>
  <c r="R1521" i="1"/>
  <c r="S1521" i="1"/>
  <c r="Q1521" i="1"/>
  <c r="P1521" i="1"/>
  <c r="O1521" i="1"/>
  <c r="M1521" i="1"/>
  <c r="L1521" i="1"/>
  <c r="T1451" i="1"/>
  <c r="U1451" i="1"/>
  <c r="S1451" i="1"/>
  <c r="R1451" i="1"/>
  <c r="Q1451" i="1"/>
  <c r="P1451" i="1"/>
  <c r="O1451" i="1"/>
  <c r="N1451" i="1"/>
  <c r="M1451" i="1"/>
  <c r="L1451" i="1"/>
  <c r="U1426" i="1"/>
  <c r="T1426" i="1"/>
  <c r="S1426" i="1"/>
  <c r="R1426" i="1"/>
  <c r="Q1426" i="1"/>
  <c r="P1426" i="1"/>
  <c r="N1426" i="1"/>
  <c r="O1426" i="1"/>
  <c r="M1426" i="1"/>
  <c r="L1426" i="1"/>
  <c r="J1415" i="1"/>
  <c r="U1415" i="1"/>
  <c r="T1415" i="1"/>
  <c r="S1415" i="1"/>
  <c r="R1415" i="1"/>
  <c r="Q1415" i="1"/>
  <c r="P1415" i="1"/>
  <c r="O1415" i="1"/>
  <c r="N1415" i="1"/>
  <c r="M1415" i="1"/>
  <c r="L1415" i="1"/>
  <c r="T1411" i="1"/>
  <c r="U1411" i="1"/>
  <c r="R1411" i="1"/>
  <c r="S1411" i="1"/>
  <c r="Q1411" i="1"/>
  <c r="P1411" i="1"/>
  <c r="O1411" i="1"/>
  <c r="N1411" i="1"/>
  <c r="L1411" i="1"/>
  <c r="J1408" i="1"/>
  <c r="U1408" i="1"/>
  <c r="T1408" i="1"/>
  <c r="S1408" i="1"/>
  <c r="R1408" i="1"/>
  <c r="Q1408" i="1"/>
  <c r="P1408" i="1"/>
  <c r="O1408" i="1"/>
  <c r="N1408" i="1"/>
  <c r="M1408" i="1"/>
  <c r="L1408" i="1"/>
  <c r="U1388" i="1"/>
  <c r="T1388" i="1"/>
  <c r="R1388" i="1"/>
  <c r="S1388" i="1"/>
  <c r="Q1388" i="1"/>
  <c r="P1388" i="1"/>
  <c r="O1388" i="1"/>
  <c r="N1388" i="1"/>
  <c r="M1388" i="1"/>
  <c r="L1388" i="1"/>
  <c r="A1374" i="1"/>
  <c r="U1374" i="1"/>
  <c r="T1374" i="1"/>
  <c r="R1374" i="1"/>
  <c r="S1374" i="1"/>
  <c r="Q1374" i="1"/>
  <c r="P1374" i="1"/>
  <c r="O1374" i="1"/>
  <c r="N1374" i="1"/>
  <c r="L1374" i="1"/>
  <c r="M1374" i="1"/>
  <c r="U1367" i="1"/>
  <c r="T1367" i="1"/>
  <c r="S1367" i="1"/>
  <c r="R1367" i="1"/>
  <c r="Q1367" i="1"/>
  <c r="P1367" i="1"/>
  <c r="O1367" i="1"/>
  <c r="N1367" i="1"/>
  <c r="M1367" i="1"/>
  <c r="L1367" i="1"/>
  <c r="J1360" i="1"/>
  <c r="U1360" i="1"/>
  <c r="T1360" i="1"/>
  <c r="S1360" i="1"/>
  <c r="R1360" i="1"/>
  <c r="Q1360" i="1"/>
  <c r="P1360" i="1"/>
  <c r="O1360" i="1"/>
  <c r="N1360" i="1"/>
  <c r="M1360" i="1"/>
  <c r="L1360" i="1"/>
  <c r="J1346" i="1"/>
  <c r="U1346" i="1"/>
  <c r="T1346" i="1"/>
  <c r="S1346" i="1"/>
  <c r="R1346" i="1"/>
  <c r="Q1346" i="1"/>
  <c r="P1346" i="1"/>
  <c r="O1346" i="1"/>
  <c r="N1346" i="1"/>
  <c r="M1346" i="1"/>
  <c r="L1346" i="1"/>
  <c r="J1336" i="1"/>
  <c r="U1336" i="1"/>
  <c r="T1336" i="1"/>
  <c r="S1336" i="1"/>
  <c r="R1336" i="1"/>
  <c r="Q1336" i="1"/>
  <c r="P1336" i="1"/>
  <c r="O1336" i="1"/>
  <c r="N1336" i="1"/>
  <c r="M1336" i="1"/>
  <c r="L1336" i="1"/>
  <c r="U1323" i="1"/>
  <c r="S1323" i="1"/>
  <c r="T1323" i="1"/>
  <c r="R1323" i="1"/>
  <c r="Q1323" i="1"/>
  <c r="O1323" i="1"/>
  <c r="P1323" i="1"/>
  <c r="N1323" i="1"/>
  <c r="M1323" i="1"/>
  <c r="L1323" i="1"/>
  <c r="U1316" i="1"/>
  <c r="T1316" i="1"/>
  <c r="S1316" i="1"/>
  <c r="R1316" i="1"/>
  <c r="Q1316" i="1"/>
  <c r="P1316" i="1"/>
  <c r="O1316" i="1"/>
  <c r="N1316" i="1"/>
  <c r="M1316" i="1"/>
  <c r="L1316" i="1"/>
  <c r="J1309" i="1"/>
  <c r="U1309" i="1"/>
  <c r="T1309" i="1"/>
  <c r="S1309" i="1"/>
  <c r="R1309" i="1"/>
  <c r="Q1309" i="1"/>
  <c r="P1309" i="1"/>
  <c r="O1309" i="1"/>
  <c r="N1309" i="1"/>
  <c r="M1309" i="1"/>
  <c r="L1309" i="1"/>
  <c r="U1302" i="1"/>
  <c r="T1302" i="1"/>
  <c r="R1302" i="1"/>
  <c r="S1302" i="1"/>
  <c r="Q1302" i="1"/>
  <c r="P1302" i="1"/>
  <c r="O1302" i="1"/>
  <c r="N1302" i="1"/>
  <c r="L1302" i="1"/>
  <c r="M1302" i="1"/>
  <c r="U1282" i="1"/>
  <c r="T1282" i="1"/>
  <c r="S1282" i="1"/>
  <c r="R1282" i="1"/>
  <c r="Q1282" i="1"/>
  <c r="P1282" i="1"/>
  <c r="N1282" i="1"/>
  <c r="O1282" i="1"/>
  <c r="M1282" i="1"/>
  <c r="L1282" i="1"/>
  <c r="U1272" i="1"/>
  <c r="T1272" i="1"/>
  <c r="S1272" i="1"/>
  <c r="R1272" i="1"/>
  <c r="Q1272" i="1"/>
  <c r="P1272" i="1"/>
  <c r="O1272" i="1"/>
  <c r="N1272" i="1"/>
  <c r="M1272" i="1"/>
  <c r="L1272" i="1"/>
  <c r="U1256" i="1"/>
  <c r="T1256" i="1"/>
  <c r="S1256" i="1"/>
  <c r="R1256" i="1"/>
  <c r="P1256" i="1"/>
  <c r="Q1256" i="1"/>
  <c r="O1256" i="1"/>
  <c r="N1256" i="1"/>
  <c r="M1256" i="1"/>
  <c r="L1256" i="1"/>
  <c r="U1240" i="1"/>
  <c r="T1240" i="1"/>
  <c r="S1240" i="1"/>
  <c r="R1240" i="1"/>
  <c r="Q1240" i="1"/>
  <c r="P1240" i="1"/>
  <c r="O1240" i="1"/>
  <c r="N1240" i="1"/>
  <c r="M1240" i="1"/>
  <c r="L1240" i="1"/>
  <c r="U1224" i="1"/>
  <c r="T1224" i="1"/>
  <c r="S1224" i="1"/>
  <c r="R1224" i="1"/>
  <c r="Q1224" i="1"/>
  <c r="P1224" i="1"/>
  <c r="O1224" i="1"/>
  <c r="N1224" i="1"/>
  <c r="M1224" i="1"/>
  <c r="L1224" i="1"/>
  <c r="U1208" i="1"/>
  <c r="T1208" i="1"/>
  <c r="R1208" i="1"/>
  <c r="S1208" i="1"/>
  <c r="Q1208" i="1"/>
  <c r="P1208" i="1"/>
  <c r="O1208" i="1"/>
  <c r="N1208" i="1"/>
  <c r="M1208" i="1"/>
  <c r="L1208" i="1"/>
  <c r="U1192" i="1"/>
  <c r="T1192" i="1"/>
  <c r="S1192" i="1"/>
  <c r="R1192" i="1"/>
  <c r="Q1192" i="1"/>
  <c r="P1192" i="1"/>
  <c r="O1192" i="1"/>
  <c r="N1192" i="1"/>
  <c r="M1192" i="1"/>
  <c r="L1192" i="1"/>
  <c r="J1185" i="1"/>
  <c r="U1185" i="1"/>
  <c r="T1185" i="1"/>
  <c r="S1185" i="1"/>
  <c r="R1185" i="1"/>
  <c r="Q1185" i="1"/>
  <c r="P1185" i="1"/>
  <c r="O1185" i="1"/>
  <c r="M1185" i="1"/>
  <c r="L1185" i="1"/>
  <c r="N1185" i="1"/>
  <c r="J1182" i="1"/>
  <c r="U1182" i="1"/>
  <c r="T1182" i="1"/>
  <c r="S1182" i="1"/>
  <c r="R1182" i="1"/>
  <c r="Q1182" i="1"/>
  <c r="P1182" i="1"/>
  <c r="O1182" i="1"/>
  <c r="N1182" i="1"/>
  <c r="L1182" i="1"/>
  <c r="M1182" i="1"/>
  <c r="J1167" i="1"/>
  <c r="U1167" i="1"/>
  <c r="T1167" i="1"/>
  <c r="S1167" i="1"/>
  <c r="R1167" i="1"/>
  <c r="Q1167" i="1"/>
  <c r="P1167" i="1"/>
  <c r="O1167" i="1"/>
  <c r="N1167" i="1"/>
  <c r="M1167" i="1"/>
  <c r="L1167" i="1"/>
  <c r="U1132" i="1"/>
  <c r="T1132" i="1"/>
  <c r="S1132" i="1"/>
  <c r="R1132" i="1"/>
  <c r="Q1132" i="1"/>
  <c r="P1132" i="1"/>
  <c r="O1132" i="1"/>
  <c r="N1132" i="1"/>
  <c r="M1132" i="1"/>
  <c r="L1132" i="1"/>
  <c r="U1114" i="1"/>
  <c r="T1114" i="1"/>
  <c r="S1114" i="1"/>
  <c r="R1114" i="1"/>
  <c r="Q1114" i="1"/>
  <c r="P1114" i="1"/>
  <c r="N1114" i="1"/>
  <c r="M1114" i="1"/>
  <c r="L1114" i="1"/>
  <c r="O1114" i="1"/>
  <c r="U1096" i="1"/>
  <c r="T1096" i="1"/>
  <c r="S1096" i="1"/>
  <c r="R1096" i="1"/>
  <c r="Q1096" i="1"/>
  <c r="P1096" i="1"/>
  <c r="O1096" i="1"/>
  <c r="N1096" i="1"/>
  <c r="M1096" i="1"/>
  <c r="L1096" i="1"/>
  <c r="U1078" i="1"/>
  <c r="T1078" i="1"/>
  <c r="S1078" i="1"/>
  <c r="R1078" i="1"/>
  <c r="Q1078" i="1"/>
  <c r="P1078" i="1"/>
  <c r="N1078" i="1"/>
  <c r="O1078" i="1"/>
  <c r="M1078" i="1"/>
  <c r="L1078" i="1"/>
  <c r="U1060" i="1"/>
  <c r="T1060" i="1"/>
  <c r="S1060" i="1"/>
  <c r="R1060" i="1"/>
  <c r="Q1060" i="1"/>
  <c r="P1060" i="1"/>
  <c r="O1060" i="1"/>
  <c r="N1060" i="1"/>
  <c r="M1060" i="1"/>
  <c r="L1060" i="1"/>
  <c r="U1042" i="1"/>
  <c r="T1042" i="1"/>
  <c r="S1042" i="1"/>
  <c r="R1042" i="1"/>
  <c r="Q1042" i="1"/>
  <c r="P1042" i="1"/>
  <c r="N1042" i="1"/>
  <c r="O1042" i="1"/>
  <c r="M1042" i="1"/>
  <c r="L1042" i="1"/>
  <c r="U1024" i="1"/>
  <c r="T1024" i="1"/>
  <c r="S1024" i="1"/>
  <c r="R1024" i="1"/>
  <c r="Q1024" i="1"/>
  <c r="P1024" i="1"/>
  <c r="O1024" i="1"/>
  <c r="N1024" i="1"/>
  <c r="M1024" i="1"/>
  <c r="L1024" i="1"/>
  <c r="U1006" i="1"/>
  <c r="T1006" i="1"/>
  <c r="S1006" i="1"/>
  <c r="R1006" i="1"/>
  <c r="Q1006" i="1"/>
  <c r="P1006" i="1"/>
  <c r="N1006" i="1"/>
  <c r="O1006" i="1"/>
  <c r="M1006" i="1"/>
  <c r="L1006" i="1"/>
  <c r="U988" i="1"/>
  <c r="T988" i="1"/>
  <c r="S988" i="1"/>
  <c r="R988" i="1"/>
  <c r="Q988" i="1"/>
  <c r="P988" i="1"/>
  <c r="O988" i="1"/>
  <c r="N988" i="1"/>
  <c r="M988" i="1"/>
  <c r="L988" i="1"/>
  <c r="U970" i="1"/>
  <c r="T970" i="1"/>
  <c r="S970" i="1"/>
  <c r="R970" i="1"/>
  <c r="Q970" i="1"/>
  <c r="P970" i="1"/>
  <c r="N970" i="1"/>
  <c r="M970" i="1"/>
  <c r="L970" i="1"/>
  <c r="O970" i="1"/>
  <c r="U952" i="1"/>
  <c r="S952" i="1"/>
  <c r="T952" i="1"/>
  <c r="R952" i="1"/>
  <c r="Q952" i="1"/>
  <c r="P952" i="1"/>
  <c r="O952" i="1"/>
  <c r="N952" i="1"/>
  <c r="M952" i="1"/>
  <c r="L952" i="1"/>
  <c r="U934" i="1"/>
  <c r="T934" i="1"/>
  <c r="S934" i="1"/>
  <c r="R934" i="1"/>
  <c r="Q934" i="1"/>
  <c r="P934" i="1"/>
  <c r="N934" i="1"/>
  <c r="O934" i="1"/>
  <c r="M934" i="1"/>
  <c r="L934" i="1"/>
  <c r="U917" i="1"/>
  <c r="T917" i="1"/>
  <c r="S917" i="1"/>
  <c r="Q917" i="1"/>
  <c r="R917" i="1"/>
  <c r="P917" i="1"/>
  <c r="O917" i="1"/>
  <c r="N917" i="1"/>
  <c r="M917" i="1"/>
  <c r="U907" i="1"/>
  <c r="T907" i="1"/>
  <c r="S907" i="1"/>
  <c r="R907" i="1"/>
  <c r="Q907" i="1"/>
  <c r="P907" i="1"/>
  <c r="O907" i="1"/>
  <c r="N907" i="1"/>
  <c r="L907" i="1"/>
  <c r="U897" i="1"/>
  <c r="S897" i="1"/>
  <c r="T897" i="1"/>
  <c r="R897" i="1"/>
  <c r="Q897" i="1"/>
  <c r="P897" i="1"/>
  <c r="O897" i="1"/>
  <c r="M897" i="1"/>
  <c r="L897" i="1"/>
  <c r="N897" i="1"/>
  <c r="J877" i="1"/>
  <c r="U877" i="1"/>
  <c r="T877" i="1"/>
  <c r="S877" i="1"/>
  <c r="R877" i="1"/>
  <c r="Q877" i="1"/>
  <c r="P877" i="1"/>
  <c r="O877" i="1"/>
  <c r="N877" i="1"/>
  <c r="M877" i="1"/>
  <c r="L877" i="1"/>
  <c r="J861" i="1"/>
  <c r="U861" i="1"/>
  <c r="S861" i="1"/>
  <c r="T861" i="1"/>
  <c r="R861" i="1"/>
  <c r="Q861" i="1"/>
  <c r="P861" i="1"/>
  <c r="O861" i="1"/>
  <c r="M861" i="1"/>
  <c r="L861" i="1"/>
  <c r="N861" i="1"/>
  <c r="U834" i="1"/>
  <c r="T834" i="1"/>
  <c r="S834" i="1"/>
  <c r="R834" i="1"/>
  <c r="Q834" i="1"/>
  <c r="P834" i="1"/>
  <c r="O834" i="1"/>
  <c r="N834" i="1"/>
  <c r="L834" i="1"/>
  <c r="M834" i="1"/>
  <c r="J827" i="1"/>
  <c r="U827" i="1"/>
  <c r="T827" i="1"/>
  <c r="S827" i="1"/>
  <c r="R827" i="1"/>
  <c r="Q827" i="1"/>
  <c r="P827" i="1"/>
  <c r="O827" i="1"/>
  <c r="N827" i="1"/>
  <c r="M827" i="1"/>
  <c r="L827" i="1"/>
  <c r="U820" i="1"/>
  <c r="S820" i="1"/>
  <c r="T820" i="1"/>
  <c r="R820" i="1"/>
  <c r="Q820" i="1"/>
  <c r="P820" i="1"/>
  <c r="O820" i="1"/>
  <c r="N820" i="1"/>
  <c r="M820" i="1"/>
  <c r="L820" i="1"/>
  <c r="U817" i="1"/>
  <c r="T817" i="1"/>
  <c r="S817" i="1"/>
  <c r="R817" i="1"/>
  <c r="Q817" i="1"/>
  <c r="P817" i="1"/>
  <c r="O817" i="1"/>
  <c r="N817" i="1"/>
  <c r="M817" i="1"/>
  <c r="L817" i="1"/>
  <c r="U813" i="1"/>
  <c r="S813" i="1"/>
  <c r="T813" i="1"/>
  <c r="R813" i="1"/>
  <c r="Q813" i="1"/>
  <c r="P813" i="1"/>
  <c r="O813" i="1"/>
  <c r="N813" i="1"/>
  <c r="M813" i="1"/>
  <c r="L813" i="1"/>
  <c r="J806" i="1"/>
  <c r="U806" i="1"/>
  <c r="T806" i="1"/>
  <c r="S806" i="1"/>
  <c r="R806" i="1"/>
  <c r="Q806" i="1"/>
  <c r="P806" i="1"/>
  <c r="O806" i="1"/>
  <c r="N806" i="1"/>
  <c r="M806" i="1"/>
  <c r="L806" i="1"/>
  <c r="J791" i="1"/>
  <c r="U791" i="1"/>
  <c r="T791" i="1"/>
  <c r="S791" i="1"/>
  <c r="R791" i="1"/>
  <c r="Q791" i="1"/>
  <c r="P791" i="1"/>
  <c r="O791" i="1"/>
  <c r="N791" i="1"/>
  <c r="M791" i="1"/>
  <c r="L791" i="1"/>
  <c r="U784" i="1"/>
  <c r="T784" i="1"/>
  <c r="S784" i="1"/>
  <c r="R784" i="1"/>
  <c r="Q784" i="1"/>
  <c r="P784" i="1"/>
  <c r="O784" i="1"/>
  <c r="N784" i="1"/>
  <c r="M784" i="1"/>
  <c r="L784" i="1"/>
  <c r="U777" i="1"/>
  <c r="S777" i="1"/>
  <c r="T777" i="1"/>
  <c r="R777" i="1"/>
  <c r="Q777" i="1"/>
  <c r="P777" i="1"/>
  <c r="O777" i="1"/>
  <c r="M777" i="1"/>
  <c r="L777" i="1"/>
  <c r="N777" i="1"/>
  <c r="U763" i="1"/>
  <c r="T763" i="1"/>
  <c r="S763" i="1"/>
  <c r="R763" i="1"/>
  <c r="Q763" i="1"/>
  <c r="P763" i="1"/>
  <c r="O763" i="1"/>
  <c r="N763" i="1"/>
  <c r="L763" i="1"/>
  <c r="J756" i="1"/>
  <c r="U756" i="1"/>
  <c r="T756" i="1"/>
  <c r="S756" i="1"/>
  <c r="Q756" i="1"/>
  <c r="R756" i="1"/>
  <c r="P756" i="1"/>
  <c r="O756" i="1"/>
  <c r="N756" i="1"/>
  <c r="M756" i="1"/>
  <c r="L756" i="1"/>
  <c r="U746" i="1"/>
  <c r="T746" i="1"/>
  <c r="S746" i="1"/>
  <c r="R746" i="1"/>
  <c r="Q746" i="1"/>
  <c r="P746" i="1"/>
  <c r="O746" i="1"/>
  <c r="N746" i="1"/>
  <c r="M746" i="1"/>
  <c r="L746" i="1"/>
  <c r="U735" i="1"/>
  <c r="S735" i="1"/>
  <c r="T735" i="1"/>
  <c r="R735" i="1"/>
  <c r="Q735" i="1"/>
  <c r="P735" i="1"/>
  <c r="O735" i="1"/>
  <c r="N735" i="1"/>
  <c r="M735" i="1"/>
  <c r="L735" i="1"/>
  <c r="J724" i="1"/>
  <c r="U724" i="1"/>
  <c r="T724" i="1"/>
  <c r="S724" i="1"/>
  <c r="R724" i="1"/>
  <c r="Q724" i="1"/>
  <c r="P724" i="1"/>
  <c r="O724" i="1"/>
  <c r="N724" i="1"/>
  <c r="M724" i="1"/>
  <c r="L724" i="1"/>
  <c r="U717" i="1"/>
  <c r="S717" i="1"/>
  <c r="T717" i="1"/>
  <c r="R717" i="1"/>
  <c r="Q717" i="1"/>
  <c r="P717" i="1"/>
  <c r="O717" i="1"/>
  <c r="M717" i="1"/>
  <c r="L717" i="1"/>
  <c r="N717" i="1"/>
  <c r="J706" i="1"/>
  <c r="U706" i="1"/>
  <c r="T706" i="1"/>
  <c r="S706" i="1"/>
  <c r="R706" i="1"/>
  <c r="Q706" i="1"/>
  <c r="P706" i="1"/>
  <c r="N706" i="1"/>
  <c r="O706" i="1"/>
  <c r="M706" i="1"/>
  <c r="L706" i="1"/>
  <c r="U692" i="1"/>
  <c r="T692" i="1"/>
  <c r="S692" i="1"/>
  <c r="R692" i="1"/>
  <c r="Q692" i="1"/>
  <c r="P692" i="1"/>
  <c r="O692" i="1"/>
  <c r="N692" i="1"/>
  <c r="M692" i="1"/>
  <c r="L692" i="1"/>
  <c r="U674" i="1"/>
  <c r="T674" i="1"/>
  <c r="S674" i="1"/>
  <c r="R674" i="1"/>
  <c r="Q674" i="1"/>
  <c r="P674" i="1"/>
  <c r="O674" i="1"/>
  <c r="N674" i="1"/>
  <c r="M674" i="1"/>
  <c r="L674" i="1"/>
  <c r="U656" i="1"/>
  <c r="T656" i="1"/>
  <c r="S656" i="1"/>
  <c r="R656" i="1"/>
  <c r="Q656" i="1"/>
  <c r="P656" i="1"/>
  <c r="O656" i="1"/>
  <c r="N656" i="1"/>
  <c r="M656" i="1"/>
  <c r="L656" i="1"/>
  <c r="U638" i="1"/>
  <c r="T638" i="1"/>
  <c r="S638" i="1"/>
  <c r="R638" i="1"/>
  <c r="Q638" i="1"/>
  <c r="P638" i="1"/>
  <c r="O638" i="1"/>
  <c r="N638" i="1"/>
  <c r="M638" i="1"/>
  <c r="L638" i="1"/>
  <c r="U620" i="1"/>
  <c r="T620" i="1"/>
  <c r="S620" i="1"/>
  <c r="R620" i="1"/>
  <c r="Q620" i="1"/>
  <c r="P620" i="1"/>
  <c r="O620" i="1"/>
  <c r="N620" i="1"/>
  <c r="M620" i="1"/>
  <c r="L620" i="1"/>
  <c r="U546" i="1"/>
  <c r="T546" i="1"/>
  <c r="S546" i="1"/>
  <c r="R546" i="1"/>
  <c r="Q546" i="1"/>
  <c r="P546" i="1"/>
  <c r="O546" i="1"/>
  <c r="N546" i="1"/>
  <c r="L546" i="1"/>
  <c r="M546" i="1"/>
  <c r="U542" i="1"/>
  <c r="T542" i="1"/>
  <c r="S542" i="1"/>
  <c r="R542" i="1"/>
  <c r="Q542" i="1"/>
  <c r="P542" i="1"/>
  <c r="O542" i="1"/>
  <c r="N542" i="1"/>
  <c r="M542" i="1"/>
  <c r="L542" i="1"/>
  <c r="U517" i="1"/>
  <c r="T517" i="1"/>
  <c r="S517" i="1"/>
  <c r="R517" i="1"/>
  <c r="Q517" i="1"/>
  <c r="P517" i="1"/>
  <c r="O517" i="1"/>
  <c r="N517" i="1"/>
  <c r="M517" i="1"/>
  <c r="L517" i="1"/>
  <c r="U506" i="1"/>
  <c r="T506" i="1"/>
  <c r="S506" i="1"/>
  <c r="R506" i="1"/>
  <c r="P506" i="1"/>
  <c r="Q506" i="1"/>
  <c r="O506" i="1"/>
  <c r="N506" i="1"/>
  <c r="M506" i="1"/>
  <c r="L506" i="1"/>
  <c r="U486" i="1"/>
  <c r="T486" i="1"/>
  <c r="S486" i="1"/>
  <c r="R486" i="1"/>
  <c r="Q486" i="1"/>
  <c r="P486" i="1"/>
  <c r="O486" i="1"/>
  <c r="N486" i="1"/>
  <c r="L486" i="1"/>
  <c r="M486" i="1"/>
  <c r="J479" i="1"/>
  <c r="U479" i="1"/>
  <c r="T479" i="1"/>
  <c r="S479" i="1"/>
  <c r="R479" i="1"/>
  <c r="P479" i="1"/>
  <c r="Q479" i="1"/>
  <c r="O479" i="1"/>
  <c r="N479" i="1"/>
  <c r="M479" i="1"/>
  <c r="L479" i="1"/>
  <c r="U476" i="1"/>
  <c r="T476" i="1"/>
  <c r="S476" i="1"/>
  <c r="R476" i="1"/>
  <c r="Q476" i="1"/>
  <c r="P476" i="1"/>
  <c r="O476" i="1"/>
  <c r="N476" i="1"/>
  <c r="M476" i="1"/>
  <c r="L476" i="1"/>
  <c r="U431" i="1"/>
  <c r="T431" i="1"/>
  <c r="S431" i="1"/>
  <c r="R431" i="1"/>
  <c r="P431" i="1"/>
  <c r="Q431" i="1"/>
  <c r="O431" i="1"/>
  <c r="N431" i="1"/>
  <c r="M431" i="1"/>
  <c r="L431" i="1"/>
  <c r="J428" i="1"/>
  <c r="U428" i="1"/>
  <c r="T428" i="1"/>
  <c r="S428" i="1"/>
  <c r="R428" i="1"/>
  <c r="Q428" i="1"/>
  <c r="P428" i="1"/>
  <c r="O428" i="1"/>
  <c r="N428" i="1"/>
  <c r="M428" i="1"/>
  <c r="L428" i="1"/>
  <c r="J421" i="1"/>
  <c r="U421" i="1"/>
  <c r="T421" i="1"/>
  <c r="S421" i="1"/>
  <c r="R421" i="1"/>
  <c r="Q421" i="1"/>
  <c r="P421" i="1"/>
  <c r="O421" i="1"/>
  <c r="N421" i="1"/>
  <c r="M421" i="1"/>
  <c r="L421" i="1"/>
  <c r="J414" i="1"/>
  <c r="U414" i="1"/>
  <c r="T414" i="1"/>
  <c r="S414" i="1"/>
  <c r="R414" i="1"/>
  <c r="Q414" i="1"/>
  <c r="P414" i="1"/>
  <c r="O414" i="1"/>
  <c r="N414" i="1"/>
  <c r="L414" i="1"/>
  <c r="M414" i="1"/>
  <c r="J387" i="1"/>
  <c r="U387" i="1"/>
  <c r="T387" i="1"/>
  <c r="S387" i="1"/>
  <c r="R387" i="1"/>
  <c r="Q387" i="1"/>
  <c r="P387" i="1"/>
  <c r="O387" i="1"/>
  <c r="N387" i="1"/>
  <c r="M387" i="1"/>
  <c r="L387" i="1"/>
  <c r="U361" i="1"/>
  <c r="T361" i="1"/>
  <c r="S361" i="1"/>
  <c r="R361" i="1"/>
  <c r="Q361" i="1"/>
  <c r="P361" i="1"/>
  <c r="O361" i="1"/>
  <c r="N361" i="1"/>
  <c r="M361" i="1"/>
  <c r="L361" i="1"/>
  <c r="J347" i="1"/>
  <c r="U347" i="1"/>
  <c r="T347" i="1"/>
  <c r="S347" i="1"/>
  <c r="R347" i="1"/>
  <c r="Q347" i="1"/>
  <c r="P347" i="1"/>
  <c r="O347" i="1"/>
  <c r="N347" i="1"/>
  <c r="M347" i="1"/>
  <c r="L347" i="1"/>
  <c r="J330" i="1"/>
  <c r="U330" i="1"/>
  <c r="T330" i="1"/>
  <c r="S330" i="1"/>
  <c r="R330" i="1"/>
  <c r="Q330" i="1"/>
  <c r="P330" i="1"/>
  <c r="O330" i="1"/>
  <c r="N330" i="1"/>
  <c r="L330" i="1"/>
  <c r="M330" i="1"/>
  <c r="J313" i="1"/>
  <c r="U313" i="1"/>
  <c r="T313" i="1"/>
  <c r="R313" i="1"/>
  <c r="S313" i="1"/>
  <c r="Q313" i="1"/>
  <c r="P313" i="1"/>
  <c r="O313" i="1"/>
  <c r="N313" i="1"/>
  <c r="M313" i="1"/>
  <c r="L313" i="1"/>
  <c r="U306" i="1"/>
  <c r="T306" i="1"/>
  <c r="S306" i="1"/>
  <c r="R306" i="1"/>
  <c r="Q306" i="1"/>
  <c r="P306" i="1"/>
  <c r="O306" i="1"/>
  <c r="N306" i="1"/>
  <c r="L306" i="1"/>
  <c r="M306" i="1"/>
  <c r="U296" i="1"/>
  <c r="T296" i="1"/>
  <c r="S296" i="1"/>
  <c r="R296" i="1"/>
  <c r="Q296" i="1"/>
  <c r="P296" i="1"/>
  <c r="O296" i="1"/>
  <c r="N296" i="1"/>
  <c r="M296" i="1"/>
  <c r="L296" i="1"/>
  <c r="J292" i="1"/>
  <c r="U292" i="1"/>
  <c r="T292" i="1"/>
  <c r="S292" i="1"/>
  <c r="R292" i="1"/>
  <c r="Q292" i="1"/>
  <c r="P292" i="1"/>
  <c r="O292" i="1"/>
  <c r="N292" i="1"/>
  <c r="M292" i="1"/>
  <c r="L292" i="1"/>
  <c r="J289" i="1"/>
  <c r="U289" i="1"/>
  <c r="T289" i="1"/>
  <c r="S289" i="1"/>
  <c r="R289" i="1"/>
  <c r="Q289" i="1"/>
  <c r="P289" i="1"/>
  <c r="O289" i="1"/>
  <c r="N289" i="1"/>
  <c r="M289" i="1"/>
  <c r="L289" i="1"/>
  <c r="U268" i="1"/>
  <c r="T268" i="1"/>
  <c r="S268" i="1"/>
  <c r="R268" i="1"/>
  <c r="Q268" i="1"/>
  <c r="P268" i="1"/>
  <c r="O268" i="1"/>
  <c r="N268" i="1"/>
  <c r="M268" i="1"/>
  <c r="L268" i="1"/>
  <c r="U261" i="1"/>
  <c r="S261" i="1"/>
  <c r="T261" i="1"/>
  <c r="R261" i="1"/>
  <c r="P261" i="1"/>
  <c r="Q261" i="1"/>
  <c r="O261" i="1"/>
  <c r="M261" i="1"/>
  <c r="N261" i="1"/>
  <c r="L261" i="1"/>
  <c r="U251" i="1"/>
  <c r="T251" i="1"/>
  <c r="S251" i="1"/>
  <c r="R251" i="1"/>
  <c r="Q251" i="1"/>
  <c r="P251" i="1"/>
  <c r="O251" i="1"/>
  <c r="N251" i="1"/>
  <c r="M251" i="1"/>
  <c r="L251" i="1"/>
  <c r="A248" i="1"/>
  <c r="U248" i="1"/>
  <c r="T248" i="1"/>
  <c r="S248" i="1"/>
  <c r="R248" i="1"/>
  <c r="Q248" i="1"/>
  <c r="P248" i="1"/>
  <c r="O248" i="1"/>
  <c r="N248" i="1"/>
  <c r="M248" i="1"/>
  <c r="L248" i="1"/>
  <c r="J234" i="1"/>
  <c r="U234" i="1"/>
  <c r="T234" i="1"/>
  <c r="S234" i="1"/>
  <c r="R234" i="1"/>
  <c r="Q234" i="1"/>
  <c r="O234" i="1"/>
  <c r="P234" i="1"/>
  <c r="N234" i="1"/>
  <c r="L234" i="1"/>
  <c r="M234" i="1"/>
  <c r="U210" i="1"/>
  <c r="T210" i="1"/>
  <c r="S210" i="1"/>
  <c r="R210" i="1"/>
  <c r="Q210" i="1"/>
  <c r="P210" i="1"/>
  <c r="O210" i="1"/>
  <c r="N210" i="1"/>
  <c r="L210" i="1"/>
  <c r="M210" i="1"/>
  <c r="J197" i="1"/>
  <c r="U197" i="1"/>
  <c r="T197" i="1"/>
  <c r="S197" i="1"/>
  <c r="R197" i="1"/>
  <c r="Q197" i="1"/>
  <c r="P197" i="1"/>
  <c r="O197" i="1"/>
  <c r="N197" i="1"/>
  <c r="M197" i="1"/>
  <c r="J193" i="1"/>
  <c r="U193" i="1"/>
  <c r="T193" i="1"/>
  <c r="S193" i="1"/>
  <c r="R193" i="1"/>
  <c r="Q193" i="1"/>
  <c r="P193" i="1"/>
  <c r="O193" i="1"/>
  <c r="N193" i="1"/>
  <c r="M193" i="1"/>
  <c r="L193" i="1"/>
  <c r="J159" i="1"/>
  <c r="U159" i="1"/>
  <c r="T159" i="1"/>
  <c r="S159" i="1"/>
  <c r="R159" i="1"/>
  <c r="Q159" i="1"/>
  <c r="P159" i="1"/>
  <c r="O159" i="1"/>
  <c r="N159" i="1"/>
  <c r="M159" i="1"/>
  <c r="L159" i="1"/>
  <c r="J143" i="1"/>
  <c r="U143" i="1"/>
  <c r="T143" i="1"/>
  <c r="S143" i="1"/>
  <c r="R143" i="1"/>
  <c r="Q143" i="1"/>
  <c r="P143" i="1"/>
  <c r="O143" i="1"/>
  <c r="N143" i="1"/>
  <c r="M143" i="1"/>
  <c r="L143" i="1"/>
  <c r="U130" i="1"/>
  <c r="T130" i="1"/>
  <c r="S130" i="1"/>
  <c r="Q130" i="1"/>
  <c r="R130" i="1"/>
  <c r="O130" i="1"/>
  <c r="P130" i="1"/>
  <c r="N130" i="1"/>
  <c r="M130" i="1"/>
  <c r="L130" i="1"/>
  <c r="A124" i="1"/>
  <c r="U124" i="1"/>
  <c r="T124" i="1"/>
  <c r="S124" i="1"/>
  <c r="Q124" i="1"/>
  <c r="R124" i="1"/>
  <c r="P124" i="1"/>
  <c r="O124" i="1"/>
  <c r="N124" i="1"/>
  <c r="M124" i="1"/>
  <c r="L124" i="1"/>
  <c r="J121" i="1"/>
  <c r="U121" i="1"/>
  <c r="T121" i="1"/>
  <c r="S121" i="1"/>
  <c r="R121" i="1"/>
  <c r="Q121" i="1"/>
  <c r="P121" i="1"/>
  <c r="O121" i="1"/>
  <c r="N121" i="1"/>
  <c r="M121" i="1"/>
  <c r="L121" i="1"/>
  <c r="U95" i="1"/>
  <c r="T95" i="1"/>
  <c r="S95" i="1"/>
  <c r="Q95" i="1"/>
  <c r="R95" i="1"/>
  <c r="P95" i="1"/>
  <c r="O95" i="1"/>
  <c r="N95" i="1"/>
  <c r="M95" i="1"/>
  <c r="L95" i="1"/>
  <c r="U79" i="1"/>
  <c r="T79" i="1"/>
  <c r="S79" i="1"/>
  <c r="R79" i="1"/>
  <c r="Q79" i="1"/>
  <c r="O79" i="1"/>
  <c r="P79" i="1"/>
  <c r="N79" i="1"/>
  <c r="M79" i="1"/>
  <c r="L79" i="1"/>
  <c r="U66" i="1"/>
  <c r="T66" i="1"/>
  <c r="S66" i="1"/>
  <c r="R66" i="1"/>
  <c r="Q66" i="1"/>
  <c r="P66" i="1"/>
  <c r="O66" i="1"/>
  <c r="N66" i="1"/>
  <c r="L66" i="1"/>
  <c r="M66" i="1"/>
  <c r="U54" i="1"/>
  <c r="T54" i="1"/>
  <c r="S54" i="1"/>
  <c r="R54" i="1"/>
  <c r="Q54" i="1"/>
  <c r="O54" i="1"/>
  <c r="P54" i="1"/>
  <c r="N54" i="1"/>
  <c r="L54" i="1"/>
  <c r="M54" i="1"/>
  <c r="J51" i="1"/>
  <c r="U51" i="1"/>
  <c r="T51" i="1"/>
  <c r="S51" i="1"/>
  <c r="R51" i="1"/>
  <c r="Q51" i="1"/>
  <c r="P51" i="1"/>
  <c r="O51" i="1"/>
  <c r="N51" i="1"/>
  <c r="M51" i="1"/>
  <c r="L51" i="1"/>
  <c r="J48" i="1"/>
  <c r="U48" i="1"/>
  <c r="T48" i="1"/>
  <c r="S48" i="1"/>
  <c r="R48" i="1"/>
  <c r="Q48" i="1"/>
  <c r="P48" i="1"/>
  <c r="O48" i="1"/>
  <c r="N48" i="1"/>
  <c r="M48" i="1"/>
  <c r="L48" i="1"/>
  <c r="A45" i="1"/>
  <c r="U45" i="1"/>
  <c r="T45" i="1"/>
  <c r="S45" i="1"/>
  <c r="R45" i="1"/>
  <c r="P45" i="1"/>
  <c r="Q45" i="1"/>
  <c r="O45" i="1"/>
  <c r="N45" i="1"/>
  <c r="L45" i="1"/>
  <c r="M45" i="1"/>
  <c r="A42" i="1"/>
  <c r="U42" i="1"/>
  <c r="T42" i="1"/>
  <c r="S42" i="1"/>
  <c r="Q42" i="1"/>
  <c r="R42" i="1"/>
  <c r="O42" i="1"/>
  <c r="P42" i="1"/>
  <c r="N42" i="1"/>
  <c r="L42" i="1"/>
  <c r="M42" i="1"/>
  <c r="J39" i="1"/>
  <c r="U39" i="1"/>
  <c r="T39" i="1"/>
  <c r="S39" i="1"/>
  <c r="R39" i="1"/>
  <c r="Q39" i="1"/>
  <c r="P39" i="1"/>
  <c r="O39" i="1"/>
  <c r="N39" i="1"/>
  <c r="M39" i="1"/>
  <c r="L39" i="1"/>
  <c r="J36" i="1"/>
  <c r="U36" i="1"/>
  <c r="T36" i="1"/>
  <c r="R36" i="1"/>
  <c r="S36" i="1"/>
  <c r="Q36" i="1"/>
  <c r="P36" i="1"/>
  <c r="O36" i="1"/>
  <c r="N36" i="1"/>
  <c r="M36" i="1"/>
  <c r="L36" i="1"/>
  <c r="U33" i="1"/>
  <c r="S33" i="1"/>
  <c r="T33" i="1"/>
  <c r="R33" i="1"/>
  <c r="Q33" i="1"/>
  <c r="P33" i="1"/>
  <c r="O33" i="1"/>
  <c r="N33" i="1"/>
  <c r="L33" i="1"/>
  <c r="U30" i="1"/>
  <c r="T30" i="1"/>
  <c r="S30" i="1"/>
  <c r="R30" i="1"/>
  <c r="Q30" i="1"/>
  <c r="P30" i="1"/>
  <c r="O30" i="1"/>
  <c r="N30" i="1"/>
  <c r="L30" i="1"/>
  <c r="M30" i="1"/>
  <c r="U21" i="1"/>
  <c r="S21" i="1"/>
  <c r="T21" i="1"/>
  <c r="R21" i="1"/>
  <c r="P21" i="1"/>
  <c r="O21" i="1"/>
  <c r="Q21" i="1"/>
  <c r="N21" i="1"/>
  <c r="M21" i="1"/>
  <c r="L21" i="1"/>
  <c r="K1988" i="1"/>
  <c r="K1964" i="1"/>
  <c r="K1952" i="1"/>
  <c r="K1940" i="1"/>
  <c r="K1784" i="1"/>
  <c r="K1736" i="1"/>
  <c r="K1712" i="1"/>
  <c r="K1628" i="1"/>
  <c r="K1592" i="1"/>
  <c r="K1532" i="1"/>
  <c r="K1448" i="1"/>
  <c r="K1388" i="1"/>
  <c r="K1364" i="1"/>
  <c r="K1340" i="1"/>
  <c r="K1316" i="1"/>
  <c r="K1292" i="1"/>
  <c r="K1256" i="1"/>
  <c r="K1208" i="1"/>
  <c r="K1100" i="1"/>
  <c r="K1064" i="1"/>
  <c r="K1028" i="1"/>
  <c r="K992" i="1"/>
  <c r="K956" i="1"/>
  <c r="K884" i="1"/>
  <c r="K848" i="1"/>
  <c r="K824" i="1"/>
  <c r="K788" i="1"/>
  <c r="K728" i="1"/>
  <c r="K692" i="1"/>
  <c r="K656" i="1"/>
  <c r="K620" i="1"/>
  <c r="K500" i="1"/>
  <c r="K476" i="1"/>
  <c r="K452" i="1"/>
  <c r="K428" i="1"/>
  <c r="K344" i="1"/>
  <c r="K320" i="1"/>
  <c r="K296" i="1"/>
  <c r="K272" i="1"/>
  <c r="K248" i="1"/>
  <c r="K140" i="1"/>
  <c r="K92" i="1"/>
  <c r="L1977" i="1"/>
  <c r="L1841" i="1"/>
  <c r="L1697" i="1"/>
  <c r="L1553" i="1"/>
  <c r="L1409" i="1"/>
  <c r="L833" i="1"/>
  <c r="L689" i="1"/>
  <c r="L401" i="1"/>
  <c r="L113" i="1"/>
  <c r="M1819" i="1"/>
  <c r="M1675" i="1"/>
  <c r="M1531" i="1"/>
  <c r="M1387" i="1"/>
  <c r="M1099" i="1"/>
  <c r="M955" i="1"/>
  <c r="M811" i="1"/>
  <c r="M667" i="1"/>
  <c r="M523" i="1"/>
  <c r="M379" i="1"/>
  <c r="M90" i="1"/>
  <c r="U1976" i="1"/>
  <c r="T1976" i="1"/>
  <c r="S1976" i="1"/>
  <c r="R1976" i="1"/>
  <c r="P1976" i="1"/>
  <c r="Q1976" i="1"/>
  <c r="O1976" i="1"/>
  <c r="N1976" i="1"/>
  <c r="M1976" i="1"/>
  <c r="U1928" i="1"/>
  <c r="T1928" i="1"/>
  <c r="R1928" i="1"/>
  <c r="S1928" i="1"/>
  <c r="P1928" i="1"/>
  <c r="Q1928" i="1"/>
  <c r="O1928" i="1"/>
  <c r="N1928" i="1"/>
  <c r="M1928" i="1"/>
  <c r="L1928" i="1"/>
  <c r="U1889" i="1"/>
  <c r="T1889" i="1"/>
  <c r="S1889" i="1"/>
  <c r="R1889" i="1"/>
  <c r="Q1889" i="1"/>
  <c r="P1889" i="1"/>
  <c r="O1889" i="1"/>
  <c r="N1889" i="1"/>
  <c r="M1889" i="1"/>
  <c r="U1879" i="1"/>
  <c r="T1879" i="1"/>
  <c r="S1879" i="1"/>
  <c r="R1879" i="1"/>
  <c r="Q1879" i="1"/>
  <c r="P1879" i="1"/>
  <c r="O1879" i="1"/>
  <c r="N1879" i="1"/>
  <c r="L1879" i="1"/>
  <c r="U1846" i="1"/>
  <c r="T1846" i="1"/>
  <c r="S1846" i="1"/>
  <c r="R1846" i="1"/>
  <c r="Q1846" i="1"/>
  <c r="P1846" i="1"/>
  <c r="O1846" i="1"/>
  <c r="N1846" i="1"/>
  <c r="M1846" i="1"/>
  <c r="L1846" i="1"/>
  <c r="U1828" i="1"/>
  <c r="T1828" i="1"/>
  <c r="S1828" i="1"/>
  <c r="R1828" i="1"/>
  <c r="Q1828" i="1"/>
  <c r="P1828" i="1"/>
  <c r="O1828" i="1"/>
  <c r="N1828" i="1"/>
  <c r="M1828" i="1"/>
  <c r="L1828" i="1"/>
  <c r="U1824" i="1"/>
  <c r="T1824" i="1"/>
  <c r="S1824" i="1"/>
  <c r="R1824" i="1"/>
  <c r="Q1824" i="1"/>
  <c r="P1824" i="1"/>
  <c r="O1824" i="1"/>
  <c r="N1824" i="1"/>
  <c r="M1824" i="1"/>
  <c r="L1824" i="1"/>
  <c r="U1813" i="1"/>
  <c r="T1813" i="1"/>
  <c r="S1813" i="1"/>
  <c r="R1813" i="1"/>
  <c r="Q1813" i="1"/>
  <c r="P1813" i="1"/>
  <c r="O1813" i="1"/>
  <c r="N1813" i="1"/>
  <c r="M1813" i="1"/>
  <c r="L1813" i="1"/>
  <c r="U1802" i="1"/>
  <c r="T1802" i="1"/>
  <c r="S1802" i="1"/>
  <c r="R1802" i="1"/>
  <c r="P1802" i="1"/>
  <c r="O1802" i="1"/>
  <c r="Q1802" i="1"/>
  <c r="N1802" i="1"/>
  <c r="M1802" i="1"/>
  <c r="L1802" i="1"/>
  <c r="U1798" i="1"/>
  <c r="T1798" i="1"/>
  <c r="S1798" i="1"/>
  <c r="R1798" i="1"/>
  <c r="Q1798" i="1"/>
  <c r="P1798" i="1"/>
  <c r="N1798" i="1"/>
  <c r="O1798" i="1"/>
  <c r="M1798" i="1"/>
  <c r="L1798" i="1"/>
  <c r="U1780" i="1"/>
  <c r="T1780" i="1"/>
  <c r="S1780" i="1"/>
  <c r="R1780" i="1"/>
  <c r="Q1780" i="1"/>
  <c r="P1780" i="1"/>
  <c r="O1780" i="1"/>
  <c r="N1780" i="1"/>
  <c r="M1780" i="1"/>
  <c r="L1780" i="1"/>
  <c r="U1776" i="1"/>
  <c r="T1776" i="1"/>
  <c r="S1776" i="1"/>
  <c r="R1776" i="1"/>
  <c r="Q1776" i="1"/>
  <c r="P1776" i="1"/>
  <c r="O1776" i="1"/>
  <c r="N1776" i="1"/>
  <c r="M1776" i="1"/>
  <c r="L1776" i="1"/>
  <c r="U1772" i="1"/>
  <c r="T1772" i="1"/>
  <c r="S1772" i="1"/>
  <c r="R1772" i="1"/>
  <c r="P1772" i="1"/>
  <c r="Q1772" i="1"/>
  <c r="O1772" i="1"/>
  <c r="N1772" i="1"/>
  <c r="M1772" i="1"/>
  <c r="L1772" i="1"/>
  <c r="U1761" i="1"/>
  <c r="T1761" i="1"/>
  <c r="S1761" i="1"/>
  <c r="R1761" i="1"/>
  <c r="Q1761" i="1"/>
  <c r="P1761" i="1"/>
  <c r="O1761" i="1"/>
  <c r="M1761" i="1"/>
  <c r="L1761" i="1"/>
  <c r="N1761" i="1"/>
  <c r="J1750" i="1"/>
  <c r="U1750" i="1"/>
  <c r="T1750" i="1"/>
  <c r="S1750" i="1"/>
  <c r="Q1750" i="1"/>
  <c r="R1750" i="1"/>
  <c r="P1750" i="1"/>
  <c r="N1750" i="1"/>
  <c r="O1750" i="1"/>
  <c r="M1750" i="1"/>
  <c r="L1750" i="1"/>
  <c r="U1746" i="1"/>
  <c r="T1746" i="1"/>
  <c r="S1746" i="1"/>
  <c r="R1746" i="1"/>
  <c r="Q1746" i="1"/>
  <c r="P1746" i="1"/>
  <c r="O1746" i="1"/>
  <c r="N1746" i="1"/>
  <c r="L1746" i="1"/>
  <c r="M1746" i="1"/>
  <c r="U1739" i="1"/>
  <c r="T1739" i="1"/>
  <c r="S1739" i="1"/>
  <c r="R1739" i="1"/>
  <c r="Q1739" i="1"/>
  <c r="P1739" i="1"/>
  <c r="O1739" i="1"/>
  <c r="N1739" i="1"/>
  <c r="M1739" i="1"/>
  <c r="L1739" i="1"/>
  <c r="J1735" i="1"/>
  <c r="U1735" i="1"/>
  <c r="T1735" i="1"/>
  <c r="S1735" i="1"/>
  <c r="R1735" i="1"/>
  <c r="Q1735" i="1"/>
  <c r="P1735" i="1"/>
  <c r="O1735" i="1"/>
  <c r="N1735" i="1"/>
  <c r="L1735" i="1"/>
  <c r="U1708" i="1"/>
  <c r="T1708" i="1"/>
  <c r="S1708" i="1"/>
  <c r="R1708" i="1"/>
  <c r="Q1708" i="1"/>
  <c r="P1708" i="1"/>
  <c r="O1708" i="1"/>
  <c r="N1708" i="1"/>
  <c r="M1708" i="1"/>
  <c r="L1708" i="1"/>
  <c r="U1690" i="1"/>
  <c r="T1690" i="1"/>
  <c r="S1690" i="1"/>
  <c r="R1690" i="1"/>
  <c r="Q1690" i="1"/>
  <c r="P1690" i="1"/>
  <c r="N1690" i="1"/>
  <c r="M1690" i="1"/>
  <c r="L1690" i="1"/>
  <c r="O1690" i="1"/>
  <c r="U1673" i="1"/>
  <c r="T1673" i="1"/>
  <c r="S1673" i="1"/>
  <c r="R1673" i="1"/>
  <c r="Q1673" i="1"/>
  <c r="P1673" i="1"/>
  <c r="O1673" i="1"/>
  <c r="N1673" i="1"/>
  <c r="M1673" i="1"/>
  <c r="U1662" i="1"/>
  <c r="T1662" i="1"/>
  <c r="S1662" i="1"/>
  <c r="R1662" i="1"/>
  <c r="Q1662" i="1"/>
  <c r="P1662" i="1"/>
  <c r="O1662" i="1"/>
  <c r="N1662" i="1"/>
  <c r="L1662" i="1"/>
  <c r="M1662" i="1"/>
  <c r="U1652" i="1"/>
  <c r="T1652" i="1"/>
  <c r="S1652" i="1"/>
  <c r="R1652" i="1"/>
  <c r="P1652" i="1"/>
  <c r="Q1652" i="1"/>
  <c r="O1652" i="1"/>
  <c r="N1652" i="1"/>
  <c r="M1652" i="1"/>
  <c r="L1652" i="1"/>
  <c r="U1645" i="1"/>
  <c r="T1645" i="1"/>
  <c r="S1645" i="1"/>
  <c r="R1645" i="1"/>
  <c r="Q1645" i="1"/>
  <c r="P1645" i="1"/>
  <c r="O1645" i="1"/>
  <c r="N1645" i="1"/>
  <c r="M1645" i="1"/>
  <c r="L1645" i="1"/>
  <c r="J1638" i="1"/>
  <c r="U1638" i="1"/>
  <c r="T1638" i="1"/>
  <c r="R1638" i="1"/>
  <c r="S1638" i="1"/>
  <c r="Q1638" i="1"/>
  <c r="P1638" i="1"/>
  <c r="O1638" i="1"/>
  <c r="N1638" i="1"/>
  <c r="L1638" i="1"/>
  <c r="M1638" i="1"/>
  <c r="U1627" i="1"/>
  <c r="T1627" i="1"/>
  <c r="R1627" i="1"/>
  <c r="S1627" i="1"/>
  <c r="Q1627" i="1"/>
  <c r="P1627" i="1"/>
  <c r="O1627" i="1"/>
  <c r="N1627" i="1"/>
  <c r="L1627" i="1"/>
  <c r="J1620" i="1"/>
  <c r="U1620" i="1"/>
  <c r="T1620" i="1"/>
  <c r="S1620" i="1"/>
  <c r="R1620" i="1"/>
  <c r="Q1620" i="1"/>
  <c r="P1620" i="1"/>
  <c r="O1620" i="1"/>
  <c r="N1620" i="1"/>
  <c r="M1620" i="1"/>
  <c r="L1620" i="1"/>
  <c r="U1609" i="1"/>
  <c r="T1609" i="1"/>
  <c r="S1609" i="1"/>
  <c r="R1609" i="1"/>
  <c r="Q1609" i="1"/>
  <c r="P1609" i="1"/>
  <c r="O1609" i="1"/>
  <c r="N1609" i="1"/>
  <c r="M1609" i="1"/>
  <c r="L1609" i="1"/>
  <c r="J1602" i="1"/>
  <c r="U1602" i="1"/>
  <c r="T1602" i="1"/>
  <c r="S1602" i="1"/>
  <c r="R1602" i="1"/>
  <c r="Q1602" i="1"/>
  <c r="P1602" i="1"/>
  <c r="O1602" i="1"/>
  <c r="N1602" i="1"/>
  <c r="L1602" i="1"/>
  <c r="M1602" i="1"/>
  <c r="U1591" i="1"/>
  <c r="T1591" i="1"/>
  <c r="R1591" i="1"/>
  <c r="S1591" i="1"/>
  <c r="Q1591" i="1"/>
  <c r="P1591" i="1"/>
  <c r="O1591" i="1"/>
  <c r="N1591" i="1"/>
  <c r="L1591" i="1"/>
  <c r="J1584" i="1"/>
  <c r="U1584" i="1"/>
  <c r="T1584" i="1"/>
  <c r="S1584" i="1"/>
  <c r="R1584" i="1"/>
  <c r="Q1584" i="1"/>
  <c r="P1584" i="1"/>
  <c r="O1584" i="1"/>
  <c r="N1584" i="1"/>
  <c r="M1584" i="1"/>
  <c r="L1584" i="1"/>
  <c r="U1573" i="1"/>
  <c r="T1573" i="1"/>
  <c r="S1573" i="1"/>
  <c r="R1573" i="1"/>
  <c r="Q1573" i="1"/>
  <c r="P1573" i="1"/>
  <c r="O1573" i="1"/>
  <c r="N1573" i="1"/>
  <c r="M1573" i="1"/>
  <c r="L1573" i="1"/>
  <c r="J1566" i="1"/>
  <c r="U1566" i="1"/>
  <c r="T1566" i="1"/>
  <c r="S1566" i="1"/>
  <c r="R1566" i="1"/>
  <c r="Q1566" i="1"/>
  <c r="P1566" i="1"/>
  <c r="O1566" i="1"/>
  <c r="N1566" i="1"/>
  <c r="L1566" i="1"/>
  <c r="M1566" i="1"/>
  <c r="J1528" i="1"/>
  <c r="U1528" i="1"/>
  <c r="T1528" i="1"/>
  <c r="S1528" i="1"/>
  <c r="R1528" i="1"/>
  <c r="Q1528" i="1"/>
  <c r="P1528" i="1"/>
  <c r="O1528" i="1"/>
  <c r="N1528" i="1"/>
  <c r="M1528" i="1"/>
  <c r="L1528" i="1"/>
  <c r="U1517" i="1"/>
  <c r="T1517" i="1"/>
  <c r="S1517" i="1"/>
  <c r="R1517" i="1"/>
  <c r="Q1517" i="1"/>
  <c r="P1517" i="1"/>
  <c r="O1517" i="1"/>
  <c r="N1517" i="1"/>
  <c r="M1517" i="1"/>
  <c r="U1513" i="1"/>
  <c r="T1513" i="1"/>
  <c r="S1513" i="1"/>
  <c r="R1513" i="1"/>
  <c r="Q1513" i="1"/>
  <c r="P1513" i="1"/>
  <c r="O1513" i="1"/>
  <c r="N1513" i="1"/>
  <c r="M1513" i="1"/>
  <c r="L1513" i="1"/>
  <c r="U1509" i="1"/>
  <c r="T1509" i="1"/>
  <c r="S1509" i="1"/>
  <c r="R1509" i="1"/>
  <c r="Q1509" i="1"/>
  <c r="P1509" i="1"/>
  <c r="O1509" i="1"/>
  <c r="M1509" i="1"/>
  <c r="L1509" i="1"/>
  <c r="N1509" i="1"/>
  <c r="U1505" i="1"/>
  <c r="T1505" i="1"/>
  <c r="S1505" i="1"/>
  <c r="R1505" i="1"/>
  <c r="Q1505" i="1"/>
  <c r="P1505" i="1"/>
  <c r="O1505" i="1"/>
  <c r="N1505" i="1"/>
  <c r="M1505" i="1"/>
  <c r="U1501" i="1"/>
  <c r="T1501" i="1"/>
  <c r="S1501" i="1"/>
  <c r="R1501" i="1"/>
  <c r="Q1501" i="1"/>
  <c r="P1501" i="1"/>
  <c r="O1501" i="1"/>
  <c r="N1501" i="1"/>
  <c r="M1501" i="1"/>
  <c r="L1501" i="1"/>
  <c r="U1497" i="1"/>
  <c r="T1497" i="1"/>
  <c r="S1497" i="1"/>
  <c r="R1497" i="1"/>
  <c r="Q1497" i="1"/>
  <c r="P1497" i="1"/>
  <c r="O1497" i="1"/>
  <c r="M1497" i="1"/>
  <c r="L1497" i="1"/>
  <c r="N1497" i="1"/>
  <c r="U1493" i="1"/>
  <c r="S1493" i="1"/>
  <c r="T1493" i="1"/>
  <c r="R1493" i="1"/>
  <c r="Q1493" i="1"/>
  <c r="P1493" i="1"/>
  <c r="O1493" i="1"/>
  <c r="N1493" i="1"/>
  <c r="M1493" i="1"/>
  <c r="T1489" i="1"/>
  <c r="U1489" i="1"/>
  <c r="S1489" i="1"/>
  <c r="R1489" i="1"/>
  <c r="Q1489" i="1"/>
  <c r="P1489" i="1"/>
  <c r="O1489" i="1"/>
  <c r="N1489" i="1"/>
  <c r="M1489" i="1"/>
  <c r="L1489" i="1"/>
  <c r="U1485" i="1"/>
  <c r="T1485" i="1"/>
  <c r="S1485" i="1"/>
  <c r="R1485" i="1"/>
  <c r="Q1485" i="1"/>
  <c r="P1485" i="1"/>
  <c r="O1485" i="1"/>
  <c r="M1485" i="1"/>
  <c r="L1485" i="1"/>
  <c r="N1485" i="1"/>
  <c r="U1481" i="1"/>
  <c r="T1481" i="1"/>
  <c r="S1481" i="1"/>
  <c r="R1481" i="1"/>
  <c r="Q1481" i="1"/>
  <c r="P1481" i="1"/>
  <c r="O1481" i="1"/>
  <c r="N1481" i="1"/>
  <c r="M1481" i="1"/>
  <c r="U1477" i="1"/>
  <c r="T1477" i="1"/>
  <c r="S1477" i="1"/>
  <c r="Q1477" i="1"/>
  <c r="R1477" i="1"/>
  <c r="P1477" i="1"/>
  <c r="O1477" i="1"/>
  <c r="N1477" i="1"/>
  <c r="M1477" i="1"/>
  <c r="L1477" i="1"/>
  <c r="U1473" i="1"/>
  <c r="T1473" i="1"/>
  <c r="S1473" i="1"/>
  <c r="R1473" i="1"/>
  <c r="Q1473" i="1"/>
  <c r="P1473" i="1"/>
  <c r="O1473" i="1"/>
  <c r="M1473" i="1"/>
  <c r="L1473" i="1"/>
  <c r="N1473" i="1"/>
  <c r="U1469" i="1"/>
  <c r="T1469" i="1"/>
  <c r="S1469" i="1"/>
  <c r="R1469" i="1"/>
  <c r="Q1469" i="1"/>
  <c r="P1469" i="1"/>
  <c r="O1469" i="1"/>
  <c r="N1469" i="1"/>
  <c r="M1469" i="1"/>
  <c r="U1465" i="1"/>
  <c r="T1465" i="1"/>
  <c r="S1465" i="1"/>
  <c r="Q1465" i="1"/>
  <c r="R1465" i="1"/>
  <c r="P1465" i="1"/>
  <c r="O1465" i="1"/>
  <c r="N1465" i="1"/>
  <c r="M1465" i="1"/>
  <c r="L1465" i="1"/>
  <c r="U1461" i="1"/>
  <c r="T1461" i="1"/>
  <c r="S1461" i="1"/>
  <c r="R1461" i="1"/>
  <c r="Q1461" i="1"/>
  <c r="P1461" i="1"/>
  <c r="O1461" i="1"/>
  <c r="M1461" i="1"/>
  <c r="L1461" i="1"/>
  <c r="N1461" i="1"/>
  <c r="U1457" i="1"/>
  <c r="S1457" i="1"/>
  <c r="T1457" i="1"/>
  <c r="R1457" i="1"/>
  <c r="Q1457" i="1"/>
  <c r="P1457" i="1"/>
  <c r="O1457" i="1"/>
  <c r="N1457" i="1"/>
  <c r="M1457" i="1"/>
  <c r="U1454" i="1"/>
  <c r="T1454" i="1"/>
  <c r="S1454" i="1"/>
  <c r="R1454" i="1"/>
  <c r="Q1454" i="1"/>
  <c r="P1454" i="1"/>
  <c r="O1454" i="1"/>
  <c r="N1454" i="1"/>
  <c r="M1454" i="1"/>
  <c r="L1454" i="1"/>
  <c r="U1447" i="1"/>
  <c r="T1447" i="1"/>
  <c r="R1447" i="1"/>
  <c r="S1447" i="1"/>
  <c r="Q1447" i="1"/>
  <c r="P1447" i="1"/>
  <c r="O1447" i="1"/>
  <c r="N1447" i="1"/>
  <c r="L1447" i="1"/>
  <c r="U1433" i="1"/>
  <c r="T1433" i="1"/>
  <c r="S1433" i="1"/>
  <c r="R1433" i="1"/>
  <c r="Q1433" i="1"/>
  <c r="P1433" i="1"/>
  <c r="O1433" i="1"/>
  <c r="N1433" i="1"/>
  <c r="M1433" i="1"/>
  <c r="U1422" i="1"/>
  <c r="T1422" i="1"/>
  <c r="S1422" i="1"/>
  <c r="R1422" i="1"/>
  <c r="Q1422" i="1"/>
  <c r="P1422" i="1"/>
  <c r="O1422" i="1"/>
  <c r="N1422" i="1"/>
  <c r="L1422" i="1"/>
  <c r="M1422" i="1"/>
  <c r="J1394" i="1"/>
  <c r="U1394" i="1"/>
  <c r="T1394" i="1"/>
  <c r="S1394" i="1"/>
  <c r="R1394" i="1"/>
  <c r="Q1394" i="1"/>
  <c r="P1394" i="1"/>
  <c r="O1394" i="1"/>
  <c r="N1394" i="1"/>
  <c r="M1394" i="1"/>
  <c r="L1394" i="1"/>
  <c r="U1391" i="1"/>
  <c r="T1391" i="1"/>
  <c r="S1391" i="1"/>
  <c r="R1391" i="1"/>
  <c r="Q1391" i="1"/>
  <c r="P1391" i="1"/>
  <c r="O1391" i="1"/>
  <c r="N1391" i="1"/>
  <c r="M1391" i="1"/>
  <c r="L1391" i="1"/>
  <c r="U1370" i="1"/>
  <c r="T1370" i="1"/>
  <c r="S1370" i="1"/>
  <c r="R1370" i="1"/>
  <c r="P1370" i="1"/>
  <c r="O1370" i="1"/>
  <c r="Q1370" i="1"/>
  <c r="N1370" i="1"/>
  <c r="M1370" i="1"/>
  <c r="L1370" i="1"/>
  <c r="J1353" i="1"/>
  <c r="U1353" i="1"/>
  <c r="T1353" i="1"/>
  <c r="S1353" i="1"/>
  <c r="R1353" i="1"/>
  <c r="Q1353" i="1"/>
  <c r="P1353" i="1"/>
  <c r="O1353" i="1"/>
  <c r="M1353" i="1"/>
  <c r="L1353" i="1"/>
  <c r="N1353" i="1"/>
  <c r="U1339" i="1"/>
  <c r="T1339" i="1"/>
  <c r="R1339" i="1"/>
  <c r="S1339" i="1"/>
  <c r="Q1339" i="1"/>
  <c r="P1339" i="1"/>
  <c r="O1339" i="1"/>
  <c r="N1339" i="1"/>
  <c r="L1339" i="1"/>
  <c r="U1326" i="1"/>
  <c r="T1326" i="1"/>
  <c r="R1326" i="1"/>
  <c r="S1326" i="1"/>
  <c r="Q1326" i="1"/>
  <c r="P1326" i="1"/>
  <c r="O1326" i="1"/>
  <c r="N1326" i="1"/>
  <c r="L1326" i="1"/>
  <c r="M1326" i="1"/>
  <c r="U1319" i="1"/>
  <c r="T1319" i="1"/>
  <c r="S1319" i="1"/>
  <c r="R1319" i="1"/>
  <c r="Q1319" i="1"/>
  <c r="P1319" i="1"/>
  <c r="O1319" i="1"/>
  <c r="N1319" i="1"/>
  <c r="M1319" i="1"/>
  <c r="L1319" i="1"/>
  <c r="U1305" i="1"/>
  <c r="T1305" i="1"/>
  <c r="S1305" i="1"/>
  <c r="R1305" i="1"/>
  <c r="Q1305" i="1"/>
  <c r="P1305" i="1"/>
  <c r="O1305" i="1"/>
  <c r="M1305" i="1"/>
  <c r="L1305" i="1"/>
  <c r="N1305" i="1"/>
  <c r="U1295" i="1"/>
  <c r="T1295" i="1"/>
  <c r="S1295" i="1"/>
  <c r="R1295" i="1"/>
  <c r="Q1295" i="1"/>
  <c r="P1295" i="1"/>
  <c r="O1295" i="1"/>
  <c r="N1295" i="1"/>
  <c r="M1295" i="1"/>
  <c r="L1295" i="1"/>
  <c r="U1275" i="1"/>
  <c r="T1275" i="1"/>
  <c r="S1275" i="1"/>
  <c r="R1275" i="1"/>
  <c r="Q1275" i="1"/>
  <c r="P1275" i="1"/>
  <c r="O1275" i="1"/>
  <c r="N1275" i="1"/>
  <c r="M1275" i="1"/>
  <c r="L1275" i="1"/>
  <c r="J1259" i="1"/>
  <c r="U1259" i="1"/>
  <c r="T1259" i="1"/>
  <c r="S1259" i="1"/>
  <c r="R1259" i="1"/>
  <c r="Q1259" i="1"/>
  <c r="P1259" i="1"/>
  <c r="O1259" i="1"/>
  <c r="N1259" i="1"/>
  <c r="M1259" i="1"/>
  <c r="L1259" i="1"/>
  <c r="J1243" i="1"/>
  <c r="U1243" i="1"/>
  <c r="T1243" i="1"/>
  <c r="R1243" i="1"/>
  <c r="S1243" i="1"/>
  <c r="Q1243" i="1"/>
  <c r="P1243" i="1"/>
  <c r="O1243" i="1"/>
  <c r="N1243" i="1"/>
  <c r="L1243" i="1"/>
  <c r="J1227" i="1"/>
  <c r="U1227" i="1"/>
  <c r="T1227" i="1"/>
  <c r="S1227" i="1"/>
  <c r="R1227" i="1"/>
  <c r="Q1227" i="1"/>
  <c r="O1227" i="1"/>
  <c r="P1227" i="1"/>
  <c r="N1227" i="1"/>
  <c r="M1227" i="1"/>
  <c r="L1227" i="1"/>
  <c r="U1211" i="1"/>
  <c r="T1211" i="1"/>
  <c r="S1211" i="1"/>
  <c r="R1211" i="1"/>
  <c r="Q1211" i="1"/>
  <c r="P1211" i="1"/>
  <c r="O1211" i="1"/>
  <c r="N1211" i="1"/>
  <c r="M1211" i="1"/>
  <c r="L1211" i="1"/>
  <c r="J1195" i="1"/>
  <c r="U1195" i="1"/>
  <c r="T1195" i="1"/>
  <c r="R1195" i="1"/>
  <c r="S1195" i="1"/>
  <c r="Q1195" i="1"/>
  <c r="P1195" i="1"/>
  <c r="O1195" i="1"/>
  <c r="N1195" i="1"/>
  <c r="L1195" i="1"/>
  <c r="U1160" i="1"/>
  <c r="T1160" i="1"/>
  <c r="R1160" i="1"/>
  <c r="S1160" i="1"/>
  <c r="Q1160" i="1"/>
  <c r="P1160" i="1"/>
  <c r="O1160" i="1"/>
  <c r="N1160" i="1"/>
  <c r="M1160" i="1"/>
  <c r="L1160" i="1"/>
  <c r="J1157" i="1"/>
  <c r="U1157" i="1"/>
  <c r="T1157" i="1"/>
  <c r="S1157" i="1"/>
  <c r="Q1157" i="1"/>
  <c r="R1157" i="1"/>
  <c r="P1157" i="1"/>
  <c r="O1157" i="1"/>
  <c r="N1157" i="1"/>
  <c r="M1157" i="1"/>
  <c r="J1154" i="1"/>
  <c r="U1154" i="1"/>
  <c r="T1154" i="1"/>
  <c r="S1154" i="1"/>
  <c r="R1154" i="1"/>
  <c r="Q1154" i="1"/>
  <c r="P1154" i="1"/>
  <c r="O1154" i="1"/>
  <c r="N1154" i="1"/>
  <c r="M1154" i="1"/>
  <c r="L1154" i="1"/>
  <c r="J1151" i="1"/>
  <c r="U1151" i="1"/>
  <c r="T1151" i="1"/>
  <c r="S1151" i="1"/>
  <c r="R1151" i="1"/>
  <c r="Q1151" i="1"/>
  <c r="P1151" i="1"/>
  <c r="O1151" i="1"/>
  <c r="N1151" i="1"/>
  <c r="M1151" i="1"/>
  <c r="L1151" i="1"/>
  <c r="J1148" i="1"/>
  <c r="U1148" i="1"/>
  <c r="T1148" i="1"/>
  <c r="R1148" i="1"/>
  <c r="S1148" i="1"/>
  <c r="P1148" i="1"/>
  <c r="Q1148" i="1"/>
  <c r="O1148" i="1"/>
  <c r="N1148" i="1"/>
  <c r="M1148" i="1"/>
  <c r="L1148" i="1"/>
  <c r="J1145" i="1"/>
  <c r="U1145" i="1"/>
  <c r="T1145" i="1"/>
  <c r="S1145" i="1"/>
  <c r="R1145" i="1"/>
  <c r="Q1145" i="1"/>
  <c r="P1145" i="1"/>
  <c r="O1145" i="1"/>
  <c r="N1145" i="1"/>
  <c r="M1145" i="1"/>
  <c r="U1138" i="1"/>
  <c r="T1138" i="1"/>
  <c r="S1138" i="1"/>
  <c r="R1138" i="1"/>
  <c r="Q1138" i="1"/>
  <c r="P1138" i="1"/>
  <c r="N1138" i="1"/>
  <c r="O1138" i="1"/>
  <c r="M1138" i="1"/>
  <c r="L1138" i="1"/>
  <c r="U1135" i="1"/>
  <c r="T1135" i="1"/>
  <c r="R1135" i="1"/>
  <c r="S1135" i="1"/>
  <c r="Q1135" i="1"/>
  <c r="P1135" i="1"/>
  <c r="O1135" i="1"/>
  <c r="N1135" i="1"/>
  <c r="L1135" i="1"/>
  <c r="U1128" i="1"/>
  <c r="T1128" i="1"/>
  <c r="S1128" i="1"/>
  <c r="R1128" i="1"/>
  <c r="Q1128" i="1"/>
  <c r="P1128" i="1"/>
  <c r="O1128" i="1"/>
  <c r="N1128" i="1"/>
  <c r="M1128" i="1"/>
  <c r="L1128" i="1"/>
  <c r="U1121" i="1"/>
  <c r="T1121" i="1"/>
  <c r="S1121" i="1"/>
  <c r="R1121" i="1"/>
  <c r="Q1121" i="1"/>
  <c r="P1121" i="1"/>
  <c r="O1121" i="1"/>
  <c r="N1121" i="1"/>
  <c r="M1121" i="1"/>
  <c r="U1110" i="1"/>
  <c r="T1110" i="1"/>
  <c r="S1110" i="1"/>
  <c r="R1110" i="1"/>
  <c r="Q1110" i="1"/>
  <c r="P1110" i="1"/>
  <c r="O1110" i="1"/>
  <c r="N1110" i="1"/>
  <c r="L1110" i="1"/>
  <c r="M1110" i="1"/>
  <c r="U1103" i="1"/>
  <c r="T1103" i="1"/>
  <c r="S1103" i="1"/>
  <c r="R1103" i="1"/>
  <c r="Q1103" i="1"/>
  <c r="P1103" i="1"/>
  <c r="O1103" i="1"/>
  <c r="N1103" i="1"/>
  <c r="M1103" i="1"/>
  <c r="L1103" i="1"/>
  <c r="U1092" i="1"/>
  <c r="T1092" i="1"/>
  <c r="S1092" i="1"/>
  <c r="R1092" i="1"/>
  <c r="Q1092" i="1"/>
  <c r="P1092" i="1"/>
  <c r="O1092" i="1"/>
  <c r="N1092" i="1"/>
  <c r="M1092" i="1"/>
  <c r="L1092" i="1"/>
  <c r="U1085" i="1"/>
  <c r="T1085" i="1"/>
  <c r="S1085" i="1"/>
  <c r="R1085" i="1"/>
  <c r="Q1085" i="1"/>
  <c r="P1085" i="1"/>
  <c r="O1085" i="1"/>
  <c r="N1085" i="1"/>
  <c r="M1085" i="1"/>
  <c r="U1074" i="1"/>
  <c r="T1074" i="1"/>
  <c r="S1074" i="1"/>
  <c r="R1074" i="1"/>
  <c r="Q1074" i="1"/>
  <c r="P1074" i="1"/>
  <c r="O1074" i="1"/>
  <c r="N1074" i="1"/>
  <c r="L1074" i="1"/>
  <c r="M1074" i="1"/>
  <c r="T1067" i="1"/>
  <c r="U1067" i="1"/>
  <c r="S1067" i="1"/>
  <c r="R1067" i="1"/>
  <c r="Q1067" i="1"/>
  <c r="P1067" i="1"/>
  <c r="O1067" i="1"/>
  <c r="N1067" i="1"/>
  <c r="M1067" i="1"/>
  <c r="L1067" i="1"/>
  <c r="U1056" i="1"/>
  <c r="T1056" i="1"/>
  <c r="S1056" i="1"/>
  <c r="R1056" i="1"/>
  <c r="Q1056" i="1"/>
  <c r="P1056" i="1"/>
  <c r="O1056" i="1"/>
  <c r="N1056" i="1"/>
  <c r="M1056" i="1"/>
  <c r="L1056" i="1"/>
  <c r="U1049" i="1"/>
  <c r="T1049" i="1"/>
  <c r="S1049" i="1"/>
  <c r="R1049" i="1"/>
  <c r="Q1049" i="1"/>
  <c r="P1049" i="1"/>
  <c r="O1049" i="1"/>
  <c r="N1049" i="1"/>
  <c r="M1049" i="1"/>
  <c r="U1038" i="1"/>
  <c r="T1038" i="1"/>
  <c r="S1038" i="1"/>
  <c r="R1038" i="1"/>
  <c r="Q1038" i="1"/>
  <c r="P1038" i="1"/>
  <c r="O1038" i="1"/>
  <c r="N1038" i="1"/>
  <c r="L1038" i="1"/>
  <c r="M1038" i="1"/>
  <c r="U1031" i="1"/>
  <c r="T1031" i="1"/>
  <c r="S1031" i="1"/>
  <c r="R1031" i="1"/>
  <c r="Q1031" i="1"/>
  <c r="P1031" i="1"/>
  <c r="O1031" i="1"/>
  <c r="N1031" i="1"/>
  <c r="M1031" i="1"/>
  <c r="L1031" i="1"/>
  <c r="U1020" i="1"/>
  <c r="T1020" i="1"/>
  <c r="S1020" i="1"/>
  <c r="R1020" i="1"/>
  <c r="Q1020" i="1"/>
  <c r="P1020" i="1"/>
  <c r="O1020" i="1"/>
  <c r="N1020" i="1"/>
  <c r="M1020" i="1"/>
  <c r="L1020" i="1"/>
  <c r="U1013" i="1"/>
  <c r="T1013" i="1"/>
  <c r="S1013" i="1"/>
  <c r="Q1013" i="1"/>
  <c r="P1013" i="1"/>
  <c r="R1013" i="1"/>
  <c r="O1013" i="1"/>
  <c r="N1013" i="1"/>
  <c r="M1013" i="1"/>
  <c r="U1002" i="1"/>
  <c r="T1002" i="1"/>
  <c r="S1002" i="1"/>
  <c r="R1002" i="1"/>
  <c r="P1002" i="1"/>
  <c r="Q1002" i="1"/>
  <c r="O1002" i="1"/>
  <c r="N1002" i="1"/>
  <c r="L1002" i="1"/>
  <c r="M1002" i="1"/>
  <c r="T995" i="1"/>
  <c r="U995" i="1"/>
  <c r="S995" i="1"/>
  <c r="Q995" i="1"/>
  <c r="R995" i="1"/>
  <c r="P995" i="1"/>
  <c r="O995" i="1"/>
  <c r="N995" i="1"/>
  <c r="M995" i="1"/>
  <c r="L995" i="1"/>
  <c r="U984" i="1"/>
  <c r="T984" i="1"/>
  <c r="S984" i="1"/>
  <c r="R984" i="1"/>
  <c r="Q984" i="1"/>
  <c r="P984" i="1"/>
  <c r="O984" i="1"/>
  <c r="N984" i="1"/>
  <c r="M984" i="1"/>
  <c r="L984" i="1"/>
  <c r="T977" i="1"/>
  <c r="U977" i="1"/>
  <c r="S977" i="1"/>
  <c r="Q977" i="1"/>
  <c r="R977" i="1"/>
  <c r="P977" i="1"/>
  <c r="O977" i="1"/>
  <c r="N977" i="1"/>
  <c r="M977" i="1"/>
  <c r="U966" i="1"/>
  <c r="T966" i="1"/>
  <c r="S966" i="1"/>
  <c r="R966" i="1"/>
  <c r="Q966" i="1"/>
  <c r="P966" i="1"/>
  <c r="O966" i="1"/>
  <c r="N966" i="1"/>
  <c r="L966" i="1"/>
  <c r="M966" i="1"/>
  <c r="U959" i="1"/>
  <c r="T959" i="1"/>
  <c r="S959" i="1"/>
  <c r="R959" i="1"/>
  <c r="Q959" i="1"/>
  <c r="P959" i="1"/>
  <c r="O959" i="1"/>
  <c r="N959" i="1"/>
  <c r="M959" i="1"/>
  <c r="L959" i="1"/>
  <c r="U948" i="1"/>
  <c r="T948" i="1"/>
  <c r="S948" i="1"/>
  <c r="R948" i="1"/>
  <c r="Q948" i="1"/>
  <c r="P948" i="1"/>
  <c r="O948" i="1"/>
  <c r="N948" i="1"/>
  <c r="M948" i="1"/>
  <c r="L948" i="1"/>
  <c r="U941" i="1"/>
  <c r="T941" i="1"/>
  <c r="S941" i="1"/>
  <c r="Q941" i="1"/>
  <c r="R941" i="1"/>
  <c r="P941" i="1"/>
  <c r="O941" i="1"/>
  <c r="N941" i="1"/>
  <c r="M941" i="1"/>
  <c r="U927" i="1"/>
  <c r="T927" i="1"/>
  <c r="S927" i="1"/>
  <c r="R927" i="1"/>
  <c r="Q927" i="1"/>
  <c r="O927" i="1"/>
  <c r="P927" i="1"/>
  <c r="N927" i="1"/>
  <c r="M927" i="1"/>
  <c r="L927" i="1"/>
  <c r="U910" i="1"/>
  <c r="T910" i="1"/>
  <c r="S910" i="1"/>
  <c r="R910" i="1"/>
  <c r="Q910" i="1"/>
  <c r="P910" i="1"/>
  <c r="N910" i="1"/>
  <c r="O910" i="1"/>
  <c r="M910" i="1"/>
  <c r="L910" i="1"/>
  <c r="T900" i="1"/>
  <c r="U900" i="1"/>
  <c r="S900" i="1"/>
  <c r="R900" i="1"/>
  <c r="Q900" i="1"/>
  <c r="P900" i="1"/>
  <c r="O900" i="1"/>
  <c r="N900" i="1"/>
  <c r="M900" i="1"/>
  <c r="L900" i="1"/>
  <c r="J880" i="1"/>
  <c r="U880" i="1"/>
  <c r="T880" i="1"/>
  <c r="S880" i="1"/>
  <c r="R880" i="1"/>
  <c r="Q880" i="1"/>
  <c r="P880" i="1"/>
  <c r="O880" i="1"/>
  <c r="N880" i="1"/>
  <c r="M880" i="1"/>
  <c r="L880" i="1"/>
  <c r="J864" i="1"/>
  <c r="U864" i="1"/>
  <c r="T864" i="1"/>
  <c r="S864" i="1"/>
  <c r="R864" i="1"/>
  <c r="Q864" i="1"/>
  <c r="P864" i="1"/>
  <c r="O864" i="1"/>
  <c r="N864" i="1"/>
  <c r="M864" i="1"/>
  <c r="L864" i="1"/>
  <c r="A858" i="1"/>
  <c r="U858" i="1"/>
  <c r="T858" i="1"/>
  <c r="S858" i="1"/>
  <c r="R858" i="1"/>
  <c r="Q858" i="1"/>
  <c r="P858" i="1"/>
  <c r="O858" i="1"/>
  <c r="N858" i="1"/>
  <c r="L858" i="1"/>
  <c r="M858" i="1"/>
  <c r="J844" i="1"/>
  <c r="U844" i="1"/>
  <c r="T844" i="1"/>
  <c r="S844" i="1"/>
  <c r="R844" i="1"/>
  <c r="Q844" i="1"/>
  <c r="P844" i="1"/>
  <c r="O844" i="1"/>
  <c r="N844" i="1"/>
  <c r="M844" i="1"/>
  <c r="L844" i="1"/>
  <c r="U837" i="1"/>
  <c r="T837" i="1"/>
  <c r="S837" i="1"/>
  <c r="Q837" i="1"/>
  <c r="R837" i="1"/>
  <c r="P837" i="1"/>
  <c r="O837" i="1"/>
  <c r="M837" i="1"/>
  <c r="N837" i="1"/>
  <c r="L837" i="1"/>
  <c r="U809" i="1"/>
  <c r="T809" i="1"/>
  <c r="S809" i="1"/>
  <c r="Q809" i="1"/>
  <c r="R809" i="1"/>
  <c r="P809" i="1"/>
  <c r="O809" i="1"/>
  <c r="N809" i="1"/>
  <c r="M809" i="1"/>
  <c r="U802" i="1"/>
  <c r="T802" i="1"/>
  <c r="S802" i="1"/>
  <c r="R802" i="1"/>
  <c r="Q802" i="1"/>
  <c r="P802" i="1"/>
  <c r="N802" i="1"/>
  <c r="O802" i="1"/>
  <c r="M802" i="1"/>
  <c r="L802" i="1"/>
  <c r="J798" i="1"/>
  <c r="U798" i="1"/>
  <c r="T798" i="1"/>
  <c r="S798" i="1"/>
  <c r="R798" i="1"/>
  <c r="Q798" i="1"/>
  <c r="P798" i="1"/>
  <c r="O798" i="1"/>
  <c r="N798" i="1"/>
  <c r="L798" i="1"/>
  <c r="M798" i="1"/>
  <c r="J773" i="1"/>
  <c r="U773" i="1"/>
  <c r="T773" i="1"/>
  <c r="S773" i="1"/>
  <c r="R773" i="1"/>
  <c r="Q773" i="1"/>
  <c r="P773" i="1"/>
  <c r="O773" i="1"/>
  <c r="N773" i="1"/>
  <c r="M773" i="1"/>
  <c r="U766" i="1"/>
  <c r="T766" i="1"/>
  <c r="S766" i="1"/>
  <c r="R766" i="1"/>
  <c r="Q766" i="1"/>
  <c r="P766" i="1"/>
  <c r="N766" i="1"/>
  <c r="O766" i="1"/>
  <c r="M766" i="1"/>
  <c r="L766" i="1"/>
  <c r="J759" i="1"/>
  <c r="U759" i="1"/>
  <c r="T759" i="1"/>
  <c r="S759" i="1"/>
  <c r="R759" i="1"/>
  <c r="Q759" i="1"/>
  <c r="O759" i="1"/>
  <c r="P759" i="1"/>
  <c r="N759" i="1"/>
  <c r="M759" i="1"/>
  <c r="L759" i="1"/>
  <c r="U749" i="1"/>
  <c r="T749" i="1"/>
  <c r="S749" i="1"/>
  <c r="R749" i="1"/>
  <c r="Q749" i="1"/>
  <c r="P749" i="1"/>
  <c r="O749" i="1"/>
  <c r="N749" i="1"/>
  <c r="M749" i="1"/>
  <c r="U742" i="1"/>
  <c r="T742" i="1"/>
  <c r="S742" i="1"/>
  <c r="R742" i="1"/>
  <c r="Q742" i="1"/>
  <c r="P742" i="1"/>
  <c r="N742" i="1"/>
  <c r="O742" i="1"/>
  <c r="M742" i="1"/>
  <c r="L742" i="1"/>
  <c r="U731" i="1"/>
  <c r="T731" i="1"/>
  <c r="S731" i="1"/>
  <c r="R731" i="1"/>
  <c r="Q731" i="1"/>
  <c r="P731" i="1"/>
  <c r="O731" i="1"/>
  <c r="N731" i="1"/>
  <c r="M731" i="1"/>
  <c r="L731" i="1"/>
  <c r="U713" i="1"/>
  <c r="T713" i="1"/>
  <c r="S713" i="1"/>
  <c r="R713" i="1"/>
  <c r="Q713" i="1"/>
  <c r="P713" i="1"/>
  <c r="O713" i="1"/>
  <c r="N713" i="1"/>
  <c r="M713" i="1"/>
  <c r="U699" i="1"/>
  <c r="T699" i="1"/>
  <c r="S699" i="1"/>
  <c r="R699" i="1"/>
  <c r="Q699" i="1"/>
  <c r="P699" i="1"/>
  <c r="O699" i="1"/>
  <c r="N699" i="1"/>
  <c r="M699" i="1"/>
  <c r="L699" i="1"/>
  <c r="J688" i="1"/>
  <c r="U688" i="1"/>
  <c r="T688" i="1"/>
  <c r="S688" i="1"/>
  <c r="R688" i="1"/>
  <c r="Q688" i="1"/>
  <c r="P688" i="1"/>
  <c r="O688" i="1"/>
  <c r="N688" i="1"/>
  <c r="M688" i="1"/>
  <c r="L688" i="1"/>
  <c r="U681" i="1"/>
  <c r="T681" i="1"/>
  <c r="S681" i="1"/>
  <c r="Q681" i="1"/>
  <c r="R681" i="1"/>
  <c r="P681" i="1"/>
  <c r="O681" i="1"/>
  <c r="N681" i="1"/>
  <c r="M681" i="1"/>
  <c r="L681" i="1"/>
  <c r="J670" i="1"/>
  <c r="U670" i="1"/>
  <c r="T670" i="1"/>
  <c r="S670" i="1"/>
  <c r="R670" i="1"/>
  <c r="Q670" i="1"/>
  <c r="P670" i="1"/>
  <c r="N670" i="1"/>
  <c r="O670" i="1"/>
  <c r="M670" i="1"/>
  <c r="L670" i="1"/>
  <c r="U663" i="1"/>
  <c r="T663" i="1"/>
  <c r="S663" i="1"/>
  <c r="R663" i="1"/>
  <c r="Q663" i="1"/>
  <c r="P663" i="1"/>
  <c r="O663" i="1"/>
  <c r="N663" i="1"/>
  <c r="M663" i="1"/>
  <c r="L663" i="1"/>
  <c r="U652" i="1"/>
  <c r="T652" i="1"/>
  <c r="S652" i="1"/>
  <c r="R652" i="1"/>
  <c r="Q652" i="1"/>
  <c r="P652" i="1"/>
  <c r="O652" i="1"/>
  <c r="N652" i="1"/>
  <c r="M652" i="1"/>
  <c r="L652" i="1"/>
  <c r="U645" i="1"/>
  <c r="T645" i="1"/>
  <c r="S645" i="1"/>
  <c r="R645" i="1"/>
  <c r="Q645" i="1"/>
  <c r="P645" i="1"/>
  <c r="O645" i="1"/>
  <c r="M645" i="1"/>
  <c r="L645" i="1"/>
  <c r="N645" i="1"/>
  <c r="U634" i="1"/>
  <c r="T634" i="1"/>
  <c r="S634" i="1"/>
  <c r="R634" i="1"/>
  <c r="Q634" i="1"/>
  <c r="P634" i="1"/>
  <c r="N634" i="1"/>
  <c r="O634" i="1"/>
  <c r="M634" i="1"/>
  <c r="L634" i="1"/>
  <c r="U627" i="1"/>
  <c r="T627" i="1"/>
  <c r="S627" i="1"/>
  <c r="R627" i="1"/>
  <c r="P627" i="1"/>
  <c r="Q627" i="1"/>
  <c r="O627" i="1"/>
  <c r="N627" i="1"/>
  <c r="M627" i="1"/>
  <c r="L627" i="1"/>
  <c r="U616" i="1"/>
  <c r="T616" i="1"/>
  <c r="S616" i="1"/>
  <c r="R616" i="1"/>
  <c r="Q616" i="1"/>
  <c r="P616" i="1"/>
  <c r="O616" i="1"/>
  <c r="N616" i="1"/>
  <c r="M616" i="1"/>
  <c r="L616" i="1"/>
  <c r="U535" i="1"/>
  <c r="T535" i="1"/>
  <c r="S535" i="1"/>
  <c r="R535" i="1"/>
  <c r="Q535" i="1"/>
  <c r="P535" i="1"/>
  <c r="O535" i="1"/>
  <c r="N535" i="1"/>
  <c r="L535" i="1"/>
  <c r="U528" i="1"/>
  <c r="T528" i="1"/>
  <c r="S528" i="1"/>
  <c r="R528" i="1"/>
  <c r="Q528" i="1"/>
  <c r="O528" i="1"/>
  <c r="P528" i="1"/>
  <c r="N528" i="1"/>
  <c r="M528" i="1"/>
  <c r="L528" i="1"/>
  <c r="J524" i="1"/>
  <c r="U524" i="1"/>
  <c r="T524" i="1"/>
  <c r="S524" i="1"/>
  <c r="R524" i="1"/>
  <c r="Q524" i="1"/>
  <c r="P524" i="1"/>
  <c r="O524" i="1"/>
  <c r="N524" i="1"/>
  <c r="M524" i="1"/>
  <c r="L524" i="1"/>
  <c r="U513" i="1"/>
  <c r="S513" i="1"/>
  <c r="T513" i="1"/>
  <c r="R513" i="1"/>
  <c r="Q513" i="1"/>
  <c r="P513" i="1"/>
  <c r="O513" i="1"/>
  <c r="M513" i="1"/>
  <c r="L513" i="1"/>
  <c r="J496" i="1"/>
  <c r="U496" i="1"/>
  <c r="T496" i="1"/>
  <c r="S496" i="1"/>
  <c r="R496" i="1"/>
  <c r="Q496" i="1"/>
  <c r="P496" i="1"/>
  <c r="O496" i="1"/>
  <c r="N496" i="1"/>
  <c r="M496" i="1"/>
  <c r="L496" i="1"/>
  <c r="U489" i="1"/>
  <c r="T489" i="1"/>
  <c r="S489" i="1"/>
  <c r="R489" i="1"/>
  <c r="Q489" i="1"/>
  <c r="P489" i="1"/>
  <c r="O489" i="1"/>
  <c r="M489" i="1"/>
  <c r="L489" i="1"/>
  <c r="N489" i="1"/>
  <c r="U469" i="1"/>
  <c r="T469" i="1"/>
  <c r="S469" i="1"/>
  <c r="R469" i="1"/>
  <c r="Q469" i="1"/>
  <c r="P469" i="1"/>
  <c r="O469" i="1"/>
  <c r="N469" i="1"/>
  <c r="M469" i="1"/>
  <c r="L469" i="1"/>
  <c r="J462" i="1"/>
  <c r="U462" i="1"/>
  <c r="T462" i="1"/>
  <c r="S462" i="1"/>
  <c r="R462" i="1"/>
  <c r="Q462" i="1"/>
  <c r="P462" i="1"/>
  <c r="O462" i="1"/>
  <c r="N462" i="1"/>
  <c r="L462" i="1"/>
  <c r="M462" i="1"/>
  <c r="A455" i="1"/>
  <c r="U455" i="1"/>
  <c r="T455" i="1"/>
  <c r="S455" i="1"/>
  <c r="R455" i="1"/>
  <c r="Q455" i="1"/>
  <c r="P455" i="1"/>
  <c r="O455" i="1"/>
  <c r="N455" i="1"/>
  <c r="M455" i="1"/>
  <c r="L455" i="1"/>
  <c r="J448" i="1"/>
  <c r="U448" i="1"/>
  <c r="T448" i="1"/>
  <c r="S448" i="1"/>
  <c r="R448" i="1"/>
  <c r="Q448" i="1"/>
  <c r="P448" i="1"/>
  <c r="O448" i="1"/>
  <c r="N448" i="1"/>
  <c r="M448" i="1"/>
  <c r="L448" i="1"/>
  <c r="U441" i="1"/>
  <c r="T441" i="1"/>
  <c r="S441" i="1"/>
  <c r="Q441" i="1"/>
  <c r="P441" i="1"/>
  <c r="R441" i="1"/>
  <c r="O441" i="1"/>
  <c r="M441" i="1"/>
  <c r="L441" i="1"/>
  <c r="N441" i="1"/>
  <c r="J434" i="1"/>
  <c r="U434" i="1"/>
  <c r="T434" i="1"/>
  <c r="S434" i="1"/>
  <c r="R434" i="1"/>
  <c r="P434" i="1"/>
  <c r="Q434" i="1"/>
  <c r="O434" i="1"/>
  <c r="N434" i="1"/>
  <c r="M434" i="1"/>
  <c r="L434" i="1"/>
  <c r="J404" i="1"/>
  <c r="U404" i="1"/>
  <c r="T404" i="1"/>
  <c r="S404" i="1"/>
  <c r="R404" i="1"/>
  <c r="Q404" i="1"/>
  <c r="P404" i="1"/>
  <c r="O404" i="1"/>
  <c r="N404" i="1"/>
  <c r="M404" i="1"/>
  <c r="L404" i="1"/>
  <c r="J397" i="1"/>
  <c r="U397" i="1"/>
  <c r="T397" i="1"/>
  <c r="S397" i="1"/>
  <c r="R397" i="1"/>
  <c r="Q397" i="1"/>
  <c r="P397" i="1"/>
  <c r="O397" i="1"/>
  <c r="N397" i="1"/>
  <c r="M397" i="1"/>
  <c r="L397" i="1"/>
  <c r="J390" i="1"/>
  <c r="U390" i="1"/>
  <c r="T390" i="1"/>
  <c r="S390" i="1"/>
  <c r="R390" i="1"/>
  <c r="Q390" i="1"/>
  <c r="P390" i="1"/>
  <c r="O390" i="1"/>
  <c r="N390" i="1"/>
  <c r="L390" i="1"/>
  <c r="M390" i="1"/>
  <c r="U380" i="1"/>
  <c r="T380" i="1"/>
  <c r="S380" i="1"/>
  <c r="R380" i="1"/>
  <c r="Q380" i="1"/>
  <c r="P380" i="1"/>
  <c r="O380" i="1"/>
  <c r="N380" i="1"/>
  <c r="M380" i="1"/>
  <c r="L380" i="1"/>
  <c r="U367" i="1"/>
  <c r="T367" i="1"/>
  <c r="S367" i="1"/>
  <c r="R367" i="1"/>
  <c r="Q367" i="1"/>
  <c r="P367" i="1"/>
  <c r="O367" i="1"/>
  <c r="N367" i="1"/>
  <c r="L367" i="1"/>
  <c r="U364" i="1"/>
  <c r="T364" i="1"/>
  <c r="S364" i="1"/>
  <c r="R364" i="1"/>
  <c r="Q364" i="1"/>
  <c r="P364" i="1"/>
  <c r="O364" i="1"/>
  <c r="N364" i="1"/>
  <c r="M364" i="1"/>
  <c r="L364" i="1"/>
  <c r="J357" i="1"/>
  <c r="U357" i="1"/>
  <c r="T357" i="1"/>
  <c r="S357" i="1"/>
  <c r="R357" i="1"/>
  <c r="P357" i="1"/>
  <c r="Q357" i="1"/>
  <c r="O357" i="1"/>
  <c r="M357" i="1"/>
  <c r="L357" i="1"/>
  <c r="N357" i="1"/>
  <c r="U350" i="1"/>
  <c r="T350" i="1"/>
  <c r="S350" i="1"/>
  <c r="R350" i="1"/>
  <c r="Q350" i="1"/>
  <c r="P350" i="1"/>
  <c r="O350" i="1"/>
  <c r="N350" i="1"/>
  <c r="M350" i="1"/>
  <c r="L350" i="1"/>
  <c r="U340" i="1"/>
  <c r="T340" i="1"/>
  <c r="S340" i="1"/>
  <c r="R340" i="1"/>
  <c r="Q340" i="1"/>
  <c r="P340" i="1"/>
  <c r="O340" i="1"/>
  <c r="N340" i="1"/>
  <c r="M340" i="1"/>
  <c r="L340" i="1"/>
  <c r="U333" i="1"/>
  <c r="T333" i="1"/>
  <c r="S333" i="1"/>
  <c r="R333" i="1"/>
  <c r="P333" i="1"/>
  <c r="Q333" i="1"/>
  <c r="O333" i="1"/>
  <c r="M333" i="1"/>
  <c r="L333" i="1"/>
  <c r="N333" i="1"/>
  <c r="U323" i="1"/>
  <c r="T323" i="1"/>
  <c r="S323" i="1"/>
  <c r="Q323" i="1"/>
  <c r="P323" i="1"/>
  <c r="R323" i="1"/>
  <c r="O323" i="1"/>
  <c r="N323" i="1"/>
  <c r="M323" i="1"/>
  <c r="L323" i="1"/>
  <c r="J316" i="1"/>
  <c r="U316" i="1"/>
  <c r="T316" i="1"/>
  <c r="S316" i="1"/>
  <c r="R316" i="1"/>
  <c r="Q316" i="1"/>
  <c r="P316" i="1"/>
  <c r="O316" i="1"/>
  <c r="N316" i="1"/>
  <c r="M316" i="1"/>
  <c r="L316" i="1"/>
  <c r="J275" i="1"/>
  <c r="U275" i="1"/>
  <c r="T275" i="1"/>
  <c r="S275" i="1"/>
  <c r="R275" i="1"/>
  <c r="Q275" i="1"/>
  <c r="P275" i="1"/>
  <c r="O275" i="1"/>
  <c r="N275" i="1"/>
  <c r="M275" i="1"/>
  <c r="L275" i="1"/>
  <c r="J254" i="1"/>
  <c r="U254" i="1"/>
  <c r="T254" i="1"/>
  <c r="S254" i="1"/>
  <c r="R254" i="1"/>
  <c r="Q254" i="1"/>
  <c r="P254" i="1"/>
  <c r="O254" i="1"/>
  <c r="N254" i="1"/>
  <c r="M254" i="1"/>
  <c r="L254" i="1"/>
  <c r="U224" i="1"/>
  <c r="T224" i="1"/>
  <c r="S224" i="1"/>
  <c r="R224" i="1"/>
  <c r="Q224" i="1"/>
  <c r="P224" i="1"/>
  <c r="O224" i="1"/>
  <c r="N224" i="1"/>
  <c r="M224" i="1"/>
  <c r="L224" i="1"/>
  <c r="U213" i="1"/>
  <c r="T213" i="1"/>
  <c r="S213" i="1"/>
  <c r="R213" i="1"/>
  <c r="P213" i="1"/>
  <c r="Q213" i="1"/>
  <c r="O213" i="1"/>
  <c r="M213" i="1"/>
  <c r="L213" i="1"/>
  <c r="N213" i="1"/>
  <c r="U200" i="1"/>
  <c r="T200" i="1"/>
  <c r="S200" i="1"/>
  <c r="R200" i="1"/>
  <c r="Q200" i="1"/>
  <c r="P200" i="1"/>
  <c r="O200" i="1"/>
  <c r="N200" i="1"/>
  <c r="M200" i="1"/>
  <c r="L200" i="1"/>
  <c r="U165" i="1"/>
  <c r="T165" i="1"/>
  <c r="S165" i="1"/>
  <c r="R165" i="1"/>
  <c r="P165" i="1"/>
  <c r="Q165" i="1"/>
  <c r="O165" i="1"/>
  <c r="M165" i="1"/>
  <c r="L165" i="1"/>
  <c r="N165" i="1"/>
  <c r="U162" i="1"/>
  <c r="T162" i="1"/>
  <c r="S162" i="1"/>
  <c r="R162" i="1"/>
  <c r="Q162" i="1"/>
  <c r="O162" i="1"/>
  <c r="P162" i="1"/>
  <c r="N162" i="1"/>
  <c r="L162" i="1"/>
  <c r="M162" i="1"/>
  <c r="U149" i="1"/>
  <c r="T149" i="1"/>
  <c r="S149" i="1"/>
  <c r="R149" i="1"/>
  <c r="Q149" i="1"/>
  <c r="P149" i="1"/>
  <c r="O149" i="1"/>
  <c r="N149" i="1"/>
  <c r="M149" i="1"/>
  <c r="J146" i="1"/>
  <c r="U146" i="1"/>
  <c r="T146" i="1"/>
  <c r="S146" i="1"/>
  <c r="R146" i="1"/>
  <c r="Q146" i="1"/>
  <c r="P146" i="1"/>
  <c r="O146" i="1"/>
  <c r="N146" i="1"/>
  <c r="M146" i="1"/>
  <c r="L146" i="1"/>
  <c r="U133" i="1"/>
  <c r="T133" i="1"/>
  <c r="S133" i="1"/>
  <c r="R133" i="1"/>
  <c r="Q133" i="1"/>
  <c r="P133" i="1"/>
  <c r="O133" i="1"/>
  <c r="N133" i="1"/>
  <c r="M133" i="1"/>
  <c r="L133" i="1"/>
  <c r="A108" i="1"/>
  <c r="U108" i="1"/>
  <c r="T108" i="1"/>
  <c r="S108" i="1"/>
  <c r="Q108" i="1"/>
  <c r="R108" i="1"/>
  <c r="P108" i="1"/>
  <c r="O108" i="1"/>
  <c r="N108" i="1"/>
  <c r="M108" i="1"/>
  <c r="L108" i="1"/>
  <c r="J105" i="1"/>
  <c r="U105" i="1"/>
  <c r="T105" i="1"/>
  <c r="S105" i="1"/>
  <c r="R105" i="1"/>
  <c r="Q105" i="1"/>
  <c r="P105" i="1"/>
  <c r="O105" i="1"/>
  <c r="N105" i="1"/>
  <c r="M105" i="1"/>
  <c r="L105" i="1"/>
  <c r="J98" i="1"/>
  <c r="U98" i="1"/>
  <c r="T98" i="1"/>
  <c r="S98" i="1"/>
  <c r="R98" i="1"/>
  <c r="Q98" i="1"/>
  <c r="P98" i="1"/>
  <c r="O98" i="1"/>
  <c r="N98" i="1"/>
  <c r="M98" i="1"/>
  <c r="L98" i="1"/>
  <c r="J82" i="1"/>
  <c r="U82" i="1"/>
  <c r="T82" i="1"/>
  <c r="S82" i="1"/>
  <c r="R82" i="1"/>
  <c r="Q82" i="1"/>
  <c r="P82" i="1"/>
  <c r="O82" i="1"/>
  <c r="N82" i="1"/>
  <c r="M82" i="1"/>
  <c r="L82" i="1"/>
  <c r="J27" i="1"/>
  <c r="U27" i="1"/>
  <c r="T27" i="1"/>
  <c r="S27" i="1"/>
  <c r="R27" i="1"/>
  <c r="Q27" i="1"/>
  <c r="P27" i="1"/>
  <c r="O27" i="1"/>
  <c r="N27" i="1"/>
  <c r="M27" i="1"/>
  <c r="L27" i="1"/>
  <c r="J24" i="1"/>
  <c r="U24" i="1"/>
  <c r="T24" i="1"/>
  <c r="R24" i="1"/>
  <c r="S24" i="1"/>
  <c r="Q24" i="1"/>
  <c r="O24" i="1"/>
  <c r="N24" i="1"/>
  <c r="P24" i="1"/>
  <c r="M24" i="1"/>
  <c r="L24" i="1"/>
  <c r="K1987" i="1"/>
  <c r="K1927" i="1"/>
  <c r="K1915" i="1"/>
  <c r="K1903" i="1"/>
  <c r="K1891" i="1"/>
  <c r="K1879" i="1"/>
  <c r="K1807" i="1"/>
  <c r="K1795" i="1"/>
  <c r="K1759" i="1"/>
  <c r="K1747" i="1"/>
  <c r="K1735" i="1"/>
  <c r="K1723" i="1"/>
  <c r="K1687" i="1"/>
  <c r="K1651" i="1"/>
  <c r="K1627" i="1"/>
  <c r="K1591" i="1"/>
  <c r="K1555" i="1"/>
  <c r="K1519" i="1"/>
  <c r="K1507" i="1"/>
  <c r="K1495" i="1"/>
  <c r="K1483" i="1"/>
  <c r="K1471" i="1"/>
  <c r="K1459" i="1"/>
  <c r="K1447" i="1"/>
  <c r="K1423" i="1"/>
  <c r="K1411" i="1"/>
  <c r="K1351" i="1"/>
  <c r="K1339" i="1"/>
  <c r="K1327" i="1"/>
  <c r="K1303" i="1"/>
  <c r="K1279" i="1"/>
  <c r="K1243" i="1"/>
  <c r="K1231" i="1"/>
  <c r="K1219" i="1"/>
  <c r="K1207" i="1"/>
  <c r="K1195" i="1"/>
  <c r="K1183" i="1"/>
  <c r="K1171" i="1"/>
  <c r="K1135" i="1"/>
  <c r="K1111" i="1"/>
  <c r="K1087" i="1"/>
  <c r="K1075" i="1"/>
  <c r="K1051" i="1"/>
  <c r="K1039" i="1"/>
  <c r="K1003" i="1"/>
  <c r="K967" i="1"/>
  <c r="K943" i="1"/>
  <c r="K931" i="1"/>
  <c r="K919" i="1"/>
  <c r="K907" i="1"/>
  <c r="K895" i="1"/>
  <c r="K871" i="1"/>
  <c r="K799" i="1"/>
  <c r="K775" i="1"/>
  <c r="K763" i="1"/>
  <c r="K739" i="1"/>
  <c r="K703" i="1"/>
  <c r="K667" i="1"/>
  <c r="K655" i="1"/>
  <c r="K643" i="1"/>
  <c r="K631" i="1"/>
  <c r="K535" i="1"/>
  <c r="K511" i="1"/>
  <c r="K439" i="1"/>
  <c r="K391" i="1"/>
  <c r="K367" i="1"/>
  <c r="K355" i="1"/>
  <c r="K307" i="1"/>
  <c r="K223" i="1"/>
  <c r="K199" i="1"/>
  <c r="K187" i="1"/>
  <c r="K175" i="1"/>
  <c r="K127" i="1"/>
  <c r="K115" i="1"/>
  <c r="K79" i="1"/>
  <c r="L1988" i="1"/>
  <c r="L1976" i="1"/>
  <c r="L1952" i="1"/>
  <c r="L1829" i="1"/>
  <c r="L1685" i="1"/>
  <c r="L1253" i="1"/>
  <c r="L1109" i="1"/>
  <c r="L965" i="1"/>
  <c r="L533" i="1"/>
  <c r="L389" i="1"/>
  <c r="L245" i="1"/>
  <c r="M1231" i="1"/>
  <c r="M799" i="1"/>
  <c r="M367" i="1"/>
  <c r="N1089" i="1"/>
  <c r="J1893" i="1"/>
  <c r="U1893" i="1"/>
  <c r="T1893" i="1"/>
  <c r="S1893" i="1"/>
  <c r="R1893" i="1"/>
  <c r="Q1893" i="1"/>
  <c r="P1893" i="1"/>
  <c r="O1893" i="1"/>
  <c r="M1893" i="1"/>
  <c r="L1893" i="1"/>
  <c r="N1893" i="1"/>
  <c r="J11" i="1"/>
  <c r="U11" i="1"/>
  <c r="T11" i="1"/>
  <c r="S11" i="1"/>
  <c r="R11" i="1"/>
  <c r="Q11" i="1"/>
  <c r="P11" i="1"/>
  <c r="O11" i="1"/>
  <c r="N11" i="1"/>
  <c r="M11" i="1"/>
  <c r="L11" i="1"/>
  <c r="U1999" i="1"/>
  <c r="T1999" i="1"/>
  <c r="S1999" i="1"/>
  <c r="R1999" i="1"/>
  <c r="Q1999" i="1"/>
  <c r="P1999" i="1"/>
  <c r="O1999" i="1"/>
  <c r="N1999" i="1"/>
  <c r="J1965" i="1"/>
  <c r="U1965" i="1"/>
  <c r="T1965" i="1"/>
  <c r="S1965" i="1"/>
  <c r="R1965" i="1"/>
  <c r="Q1965" i="1"/>
  <c r="P1965" i="1"/>
  <c r="O1965" i="1"/>
  <c r="N1965" i="1"/>
  <c r="M1965" i="1"/>
  <c r="U1955" i="1"/>
  <c r="T1955" i="1"/>
  <c r="S1955" i="1"/>
  <c r="R1955" i="1"/>
  <c r="Q1955" i="1"/>
  <c r="P1955" i="1"/>
  <c r="O1955" i="1"/>
  <c r="N1955" i="1"/>
  <c r="M1955" i="1"/>
  <c r="U1948" i="1"/>
  <c r="T1948" i="1"/>
  <c r="S1948" i="1"/>
  <c r="R1948" i="1"/>
  <c r="Q1948" i="1"/>
  <c r="P1948" i="1"/>
  <c r="O1948" i="1"/>
  <c r="N1948" i="1"/>
  <c r="M1948" i="1"/>
  <c r="U1941" i="1"/>
  <c r="T1941" i="1"/>
  <c r="S1941" i="1"/>
  <c r="R1941" i="1"/>
  <c r="Q1941" i="1"/>
  <c r="P1941" i="1"/>
  <c r="O1941" i="1"/>
  <c r="M1941" i="1"/>
  <c r="N1941" i="1"/>
  <c r="U1931" i="1"/>
  <c r="S1931" i="1"/>
  <c r="T1931" i="1"/>
  <c r="R1931" i="1"/>
  <c r="Q1931" i="1"/>
  <c r="P1931" i="1"/>
  <c r="O1931" i="1"/>
  <c r="N1931" i="1"/>
  <c r="M1931" i="1"/>
  <c r="J1913" i="1"/>
  <c r="U1913" i="1"/>
  <c r="T1913" i="1"/>
  <c r="S1913" i="1"/>
  <c r="R1913" i="1"/>
  <c r="Q1913" i="1"/>
  <c r="P1913" i="1"/>
  <c r="O1913" i="1"/>
  <c r="N1913" i="1"/>
  <c r="M1913" i="1"/>
  <c r="U1906" i="1"/>
  <c r="T1906" i="1"/>
  <c r="S1906" i="1"/>
  <c r="R1906" i="1"/>
  <c r="Q1906" i="1"/>
  <c r="P1906" i="1"/>
  <c r="N1906" i="1"/>
  <c r="O1906" i="1"/>
  <c r="M1906" i="1"/>
  <c r="L1906" i="1"/>
  <c r="U1899" i="1"/>
  <c r="T1899" i="1"/>
  <c r="S1899" i="1"/>
  <c r="R1899" i="1"/>
  <c r="Q1899" i="1"/>
  <c r="O1899" i="1"/>
  <c r="P1899" i="1"/>
  <c r="N1899" i="1"/>
  <c r="M1899" i="1"/>
  <c r="L1899" i="1"/>
  <c r="J1896" i="1"/>
  <c r="U1896" i="1"/>
  <c r="T1896" i="1"/>
  <c r="S1896" i="1"/>
  <c r="R1896" i="1"/>
  <c r="P1896" i="1"/>
  <c r="Q1896" i="1"/>
  <c r="O1896" i="1"/>
  <c r="N1896" i="1"/>
  <c r="M1896" i="1"/>
  <c r="L1896" i="1"/>
  <c r="U1882" i="1"/>
  <c r="T1882" i="1"/>
  <c r="S1882" i="1"/>
  <c r="R1882" i="1"/>
  <c r="Q1882" i="1"/>
  <c r="P1882" i="1"/>
  <c r="N1882" i="1"/>
  <c r="O1882" i="1"/>
  <c r="M1882" i="1"/>
  <c r="L1882" i="1"/>
  <c r="U1868" i="1"/>
  <c r="T1868" i="1"/>
  <c r="R1868" i="1"/>
  <c r="S1868" i="1"/>
  <c r="Q1868" i="1"/>
  <c r="P1868" i="1"/>
  <c r="O1868" i="1"/>
  <c r="N1868" i="1"/>
  <c r="M1868" i="1"/>
  <c r="L1868" i="1"/>
  <c r="U1864" i="1"/>
  <c r="T1864" i="1"/>
  <c r="S1864" i="1"/>
  <c r="R1864" i="1"/>
  <c r="Q1864" i="1"/>
  <c r="P1864" i="1"/>
  <c r="O1864" i="1"/>
  <c r="N1864" i="1"/>
  <c r="M1864" i="1"/>
  <c r="L1864" i="1"/>
  <c r="U1853" i="1"/>
  <c r="T1853" i="1"/>
  <c r="S1853" i="1"/>
  <c r="R1853" i="1"/>
  <c r="Q1853" i="1"/>
  <c r="P1853" i="1"/>
  <c r="O1853" i="1"/>
  <c r="N1853" i="1"/>
  <c r="M1853" i="1"/>
  <c r="U1835" i="1"/>
  <c r="T1835" i="1"/>
  <c r="S1835" i="1"/>
  <c r="R1835" i="1"/>
  <c r="Q1835" i="1"/>
  <c r="P1835" i="1"/>
  <c r="O1835" i="1"/>
  <c r="N1835" i="1"/>
  <c r="M1835" i="1"/>
  <c r="L1835" i="1"/>
  <c r="U1809" i="1"/>
  <c r="T1809" i="1"/>
  <c r="R1809" i="1"/>
  <c r="Q1809" i="1"/>
  <c r="S1809" i="1"/>
  <c r="P1809" i="1"/>
  <c r="O1809" i="1"/>
  <c r="M1809" i="1"/>
  <c r="L1809" i="1"/>
  <c r="U1794" i="1"/>
  <c r="T1794" i="1"/>
  <c r="S1794" i="1"/>
  <c r="R1794" i="1"/>
  <c r="Q1794" i="1"/>
  <c r="P1794" i="1"/>
  <c r="O1794" i="1"/>
  <c r="N1794" i="1"/>
  <c r="L1794" i="1"/>
  <c r="M1794" i="1"/>
  <c r="U1783" i="1"/>
  <c r="T1783" i="1"/>
  <c r="S1783" i="1"/>
  <c r="R1783" i="1"/>
  <c r="Q1783" i="1"/>
  <c r="P1783" i="1"/>
  <c r="O1783" i="1"/>
  <c r="N1783" i="1"/>
  <c r="L1783" i="1"/>
  <c r="J1768" i="1"/>
  <c r="U1768" i="1"/>
  <c r="T1768" i="1"/>
  <c r="S1768" i="1"/>
  <c r="R1768" i="1"/>
  <c r="Q1768" i="1"/>
  <c r="P1768" i="1"/>
  <c r="O1768" i="1"/>
  <c r="N1768" i="1"/>
  <c r="M1768" i="1"/>
  <c r="L1768" i="1"/>
  <c r="U1757" i="1"/>
  <c r="T1757" i="1"/>
  <c r="S1757" i="1"/>
  <c r="R1757" i="1"/>
  <c r="Q1757" i="1"/>
  <c r="P1757" i="1"/>
  <c r="O1757" i="1"/>
  <c r="N1757" i="1"/>
  <c r="M1757" i="1"/>
  <c r="U1722" i="1"/>
  <c r="T1722" i="1"/>
  <c r="S1722" i="1"/>
  <c r="R1722" i="1"/>
  <c r="Q1722" i="1"/>
  <c r="P1722" i="1"/>
  <c r="O1722" i="1"/>
  <c r="N1722" i="1"/>
  <c r="L1722" i="1"/>
  <c r="M1722" i="1"/>
  <c r="U1718" i="1"/>
  <c r="T1718" i="1"/>
  <c r="S1718" i="1"/>
  <c r="R1718" i="1"/>
  <c r="Q1718" i="1"/>
  <c r="P1718" i="1"/>
  <c r="O1718" i="1"/>
  <c r="N1718" i="1"/>
  <c r="M1718" i="1"/>
  <c r="L1718" i="1"/>
  <c r="J1711" i="1"/>
  <c r="U1711" i="1"/>
  <c r="T1711" i="1"/>
  <c r="S1711" i="1"/>
  <c r="R1711" i="1"/>
  <c r="Q1711" i="1"/>
  <c r="P1711" i="1"/>
  <c r="O1711" i="1"/>
  <c r="N1711" i="1"/>
  <c r="L1711" i="1"/>
  <c r="U1704" i="1"/>
  <c r="T1704" i="1"/>
  <c r="S1704" i="1"/>
  <c r="R1704" i="1"/>
  <c r="Q1704" i="1"/>
  <c r="P1704" i="1"/>
  <c r="O1704" i="1"/>
  <c r="N1704" i="1"/>
  <c r="M1704" i="1"/>
  <c r="L1704" i="1"/>
  <c r="U1686" i="1"/>
  <c r="T1686" i="1"/>
  <c r="S1686" i="1"/>
  <c r="R1686" i="1"/>
  <c r="Q1686" i="1"/>
  <c r="P1686" i="1"/>
  <c r="O1686" i="1"/>
  <c r="N1686" i="1"/>
  <c r="L1686" i="1"/>
  <c r="M1686" i="1"/>
  <c r="U1676" i="1"/>
  <c r="T1676" i="1"/>
  <c r="S1676" i="1"/>
  <c r="R1676" i="1"/>
  <c r="Q1676" i="1"/>
  <c r="P1676" i="1"/>
  <c r="O1676" i="1"/>
  <c r="N1676" i="1"/>
  <c r="M1676" i="1"/>
  <c r="L1676" i="1"/>
  <c r="U1669" i="1"/>
  <c r="T1669" i="1"/>
  <c r="S1669" i="1"/>
  <c r="R1669" i="1"/>
  <c r="Q1669" i="1"/>
  <c r="P1669" i="1"/>
  <c r="O1669" i="1"/>
  <c r="N1669" i="1"/>
  <c r="M1669" i="1"/>
  <c r="L1669" i="1"/>
  <c r="U1665" i="1"/>
  <c r="T1665" i="1"/>
  <c r="S1665" i="1"/>
  <c r="R1665" i="1"/>
  <c r="Q1665" i="1"/>
  <c r="P1665" i="1"/>
  <c r="O1665" i="1"/>
  <c r="M1665" i="1"/>
  <c r="L1665" i="1"/>
  <c r="U1655" i="1"/>
  <c r="S1655" i="1"/>
  <c r="T1655" i="1"/>
  <c r="R1655" i="1"/>
  <c r="Q1655" i="1"/>
  <c r="P1655" i="1"/>
  <c r="O1655" i="1"/>
  <c r="N1655" i="1"/>
  <c r="M1655" i="1"/>
  <c r="L1655" i="1"/>
  <c r="U1634" i="1"/>
  <c r="T1634" i="1"/>
  <c r="S1634" i="1"/>
  <c r="R1634" i="1"/>
  <c r="Q1634" i="1"/>
  <c r="P1634" i="1"/>
  <c r="O1634" i="1"/>
  <c r="N1634" i="1"/>
  <c r="M1634" i="1"/>
  <c r="L1634" i="1"/>
  <c r="U1616" i="1"/>
  <c r="T1616" i="1"/>
  <c r="R1616" i="1"/>
  <c r="S1616" i="1"/>
  <c r="Q1616" i="1"/>
  <c r="P1616" i="1"/>
  <c r="O1616" i="1"/>
  <c r="N1616" i="1"/>
  <c r="M1616" i="1"/>
  <c r="L1616" i="1"/>
  <c r="U1598" i="1"/>
  <c r="T1598" i="1"/>
  <c r="S1598" i="1"/>
  <c r="R1598" i="1"/>
  <c r="Q1598" i="1"/>
  <c r="P1598" i="1"/>
  <c r="O1598" i="1"/>
  <c r="N1598" i="1"/>
  <c r="M1598" i="1"/>
  <c r="L1598" i="1"/>
  <c r="U1580" i="1"/>
  <c r="T1580" i="1"/>
  <c r="R1580" i="1"/>
  <c r="S1580" i="1"/>
  <c r="P1580" i="1"/>
  <c r="Q1580" i="1"/>
  <c r="O1580" i="1"/>
  <c r="N1580" i="1"/>
  <c r="M1580" i="1"/>
  <c r="L1580" i="1"/>
  <c r="U1562" i="1"/>
  <c r="T1562" i="1"/>
  <c r="S1562" i="1"/>
  <c r="R1562" i="1"/>
  <c r="Q1562" i="1"/>
  <c r="P1562" i="1"/>
  <c r="O1562" i="1"/>
  <c r="N1562" i="1"/>
  <c r="M1562" i="1"/>
  <c r="L1562" i="1"/>
  <c r="U1558" i="1"/>
  <c r="T1558" i="1"/>
  <c r="S1558" i="1"/>
  <c r="R1558" i="1"/>
  <c r="Q1558" i="1"/>
  <c r="P1558" i="1"/>
  <c r="O1558" i="1"/>
  <c r="N1558" i="1"/>
  <c r="M1558" i="1"/>
  <c r="L1558" i="1"/>
  <c r="U1554" i="1"/>
  <c r="T1554" i="1"/>
  <c r="S1554" i="1"/>
  <c r="R1554" i="1"/>
  <c r="Q1554" i="1"/>
  <c r="P1554" i="1"/>
  <c r="O1554" i="1"/>
  <c r="N1554" i="1"/>
  <c r="L1554" i="1"/>
  <c r="M1554" i="1"/>
  <c r="U1541" i="1"/>
  <c r="T1541" i="1"/>
  <c r="S1541" i="1"/>
  <c r="R1541" i="1"/>
  <c r="Q1541" i="1"/>
  <c r="P1541" i="1"/>
  <c r="O1541" i="1"/>
  <c r="N1541" i="1"/>
  <c r="M1541" i="1"/>
  <c r="U1538" i="1"/>
  <c r="T1538" i="1"/>
  <c r="S1538" i="1"/>
  <c r="R1538" i="1"/>
  <c r="Q1538" i="1"/>
  <c r="P1538" i="1"/>
  <c r="O1538" i="1"/>
  <c r="N1538" i="1"/>
  <c r="M1538" i="1"/>
  <c r="L1538" i="1"/>
  <c r="U1524" i="1"/>
  <c r="T1524" i="1"/>
  <c r="S1524" i="1"/>
  <c r="R1524" i="1"/>
  <c r="Q1524" i="1"/>
  <c r="P1524" i="1"/>
  <c r="O1524" i="1"/>
  <c r="N1524" i="1"/>
  <c r="M1524" i="1"/>
  <c r="L1524" i="1"/>
  <c r="U1440" i="1"/>
  <c r="T1440" i="1"/>
  <c r="S1440" i="1"/>
  <c r="R1440" i="1"/>
  <c r="Q1440" i="1"/>
  <c r="P1440" i="1"/>
  <c r="O1440" i="1"/>
  <c r="N1440" i="1"/>
  <c r="M1440" i="1"/>
  <c r="L1440" i="1"/>
  <c r="J1429" i="1"/>
  <c r="U1429" i="1"/>
  <c r="T1429" i="1"/>
  <c r="S1429" i="1"/>
  <c r="R1429" i="1"/>
  <c r="Q1429" i="1"/>
  <c r="P1429" i="1"/>
  <c r="O1429" i="1"/>
  <c r="N1429" i="1"/>
  <c r="M1429" i="1"/>
  <c r="L1429" i="1"/>
  <c r="U1404" i="1"/>
  <c r="T1404" i="1"/>
  <c r="S1404" i="1"/>
  <c r="R1404" i="1"/>
  <c r="Q1404" i="1"/>
  <c r="P1404" i="1"/>
  <c r="O1404" i="1"/>
  <c r="N1404" i="1"/>
  <c r="M1404" i="1"/>
  <c r="L1404" i="1"/>
  <c r="U1397" i="1"/>
  <c r="T1397" i="1"/>
  <c r="S1397" i="1"/>
  <c r="R1397" i="1"/>
  <c r="Q1397" i="1"/>
  <c r="P1397" i="1"/>
  <c r="O1397" i="1"/>
  <c r="N1397" i="1"/>
  <c r="M1397" i="1"/>
  <c r="U1384" i="1"/>
  <c r="T1384" i="1"/>
  <c r="S1384" i="1"/>
  <c r="R1384" i="1"/>
  <c r="Q1384" i="1"/>
  <c r="P1384" i="1"/>
  <c r="O1384" i="1"/>
  <c r="N1384" i="1"/>
  <c r="M1384" i="1"/>
  <c r="L1384" i="1"/>
  <c r="A1377" i="1"/>
  <c r="U1377" i="1"/>
  <c r="T1377" i="1"/>
  <c r="R1377" i="1"/>
  <c r="S1377" i="1"/>
  <c r="Q1377" i="1"/>
  <c r="P1377" i="1"/>
  <c r="O1377" i="1"/>
  <c r="M1377" i="1"/>
  <c r="L1377" i="1"/>
  <c r="U1363" i="1"/>
  <c r="T1363" i="1"/>
  <c r="R1363" i="1"/>
  <c r="S1363" i="1"/>
  <c r="Q1363" i="1"/>
  <c r="P1363" i="1"/>
  <c r="O1363" i="1"/>
  <c r="N1363" i="1"/>
  <c r="L1363" i="1"/>
  <c r="J1356" i="1"/>
  <c r="U1356" i="1"/>
  <c r="T1356" i="1"/>
  <c r="S1356" i="1"/>
  <c r="Q1356" i="1"/>
  <c r="R1356" i="1"/>
  <c r="P1356" i="1"/>
  <c r="O1356" i="1"/>
  <c r="N1356" i="1"/>
  <c r="M1356" i="1"/>
  <c r="L1356" i="1"/>
  <c r="U1349" i="1"/>
  <c r="S1349" i="1"/>
  <c r="T1349" i="1"/>
  <c r="R1349" i="1"/>
  <c r="Q1349" i="1"/>
  <c r="P1349" i="1"/>
  <c r="O1349" i="1"/>
  <c r="N1349" i="1"/>
  <c r="M1349" i="1"/>
  <c r="J1342" i="1"/>
  <c r="U1342" i="1"/>
  <c r="T1342" i="1"/>
  <c r="S1342" i="1"/>
  <c r="R1342" i="1"/>
  <c r="Q1342" i="1"/>
  <c r="P1342" i="1"/>
  <c r="N1342" i="1"/>
  <c r="O1342" i="1"/>
  <c r="M1342" i="1"/>
  <c r="L1342" i="1"/>
  <c r="U1329" i="1"/>
  <c r="T1329" i="1"/>
  <c r="S1329" i="1"/>
  <c r="R1329" i="1"/>
  <c r="Q1329" i="1"/>
  <c r="P1329" i="1"/>
  <c r="O1329" i="1"/>
  <c r="M1329" i="1"/>
  <c r="L1329" i="1"/>
  <c r="N1329" i="1"/>
  <c r="U1312" i="1"/>
  <c r="T1312" i="1"/>
  <c r="S1312" i="1"/>
  <c r="R1312" i="1"/>
  <c r="Q1312" i="1"/>
  <c r="P1312" i="1"/>
  <c r="O1312" i="1"/>
  <c r="N1312" i="1"/>
  <c r="M1312" i="1"/>
  <c r="L1312" i="1"/>
  <c r="J1285" i="1"/>
  <c r="U1285" i="1"/>
  <c r="T1285" i="1"/>
  <c r="S1285" i="1"/>
  <c r="R1285" i="1"/>
  <c r="Q1285" i="1"/>
  <c r="P1285" i="1"/>
  <c r="O1285" i="1"/>
  <c r="N1285" i="1"/>
  <c r="M1285" i="1"/>
  <c r="L1285" i="1"/>
  <c r="U1278" i="1"/>
  <c r="T1278" i="1"/>
  <c r="S1278" i="1"/>
  <c r="R1278" i="1"/>
  <c r="Q1278" i="1"/>
  <c r="P1278" i="1"/>
  <c r="O1278" i="1"/>
  <c r="N1278" i="1"/>
  <c r="L1278" i="1"/>
  <c r="M1278" i="1"/>
  <c r="U1265" i="1"/>
  <c r="T1265" i="1"/>
  <c r="S1265" i="1"/>
  <c r="R1265" i="1"/>
  <c r="Q1265" i="1"/>
  <c r="P1265" i="1"/>
  <c r="O1265" i="1"/>
  <c r="N1265" i="1"/>
  <c r="M1265" i="1"/>
  <c r="U1262" i="1"/>
  <c r="T1262" i="1"/>
  <c r="S1262" i="1"/>
  <c r="R1262" i="1"/>
  <c r="Q1262" i="1"/>
  <c r="P1262" i="1"/>
  <c r="O1262" i="1"/>
  <c r="N1262" i="1"/>
  <c r="M1262" i="1"/>
  <c r="L1262" i="1"/>
  <c r="U1249" i="1"/>
  <c r="T1249" i="1"/>
  <c r="S1249" i="1"/>
  <c r="R1249" i="1"/>
  <c r="Q1249" i="1"/>
  <c r="P1249" i="1"/>
  <c r="O1249" i="1"/>
  <c r="N1249" i="1"/>
  <c r="M1249" i="1"/>
  <c r="L1249" i="1"/>
  <c r="U1246" i="1"/>
  <c r="T1246" i="1"/>
  <c r="S1246" i="1"/>
  <c r="R1246" i="1"/>
  <c r="Q1246" i="1"/>
  <c r="P1246" i="1"/>
  <c r="N1246" i="1"/>
  <c r="O1246" i="1"/>
  <c r="M1246" i="1"/>
  <c r="L1246" i="1"/>
  <c r="U1233" i="1"/>
  <c r="T1233" i="1"/>
  <c r="S1233" i="1"/>
  <c r="R1233" i="1"/>
  <c r="Q1233" i="1"/>
  <c r="P1233" i="1"/>
  <c r="O1233" i="1"/>
  <c r="M1233" i="1"/>
  <c r="L1233" i="1"/>
  <c r="U1230" i="1"/>
  <c r="T1230" i="1"/>
  <c r="S1230" i="1"/>
  <c r="R1230" i="1"/>
  <c r="Q1230" i="1"/>
  <c r="P1230" i="1"/>
  <c r="O1230" i="1"/>
  <c r="N1230" i="1"/>
  <c r="L1230" i="1"/>
  <c r="M1230" i="1"/>
  <c r="A1217" i="1"/>
  <c r="U1217" i="1"/>
  <c r="T1217" i="1"/>
  <c r="S1217" i="1"/>
  <c r="R1217" i="1"/>
  <c r="Q1217" i="1"/>
  <c r="P1217" i="1"/>
  <c r="O1217" i="1"/>
  <c r="N1217" i="1"/>
  <c r="M1217" i="1"/>
  <c r="U1214" i="1"/>
  <c r="T1214" i="1"/>
  <c r="R1214" i="1"/>
  <c r="S1214" i="1"/>
  <c r="Q1214" i="1"/>
  <c r="P1214" i="1"/>
  <c r="O1214" i="1"/>
  <c r="N1214" i="1"/>
  <c r="M1214" i="1"/>
  <c r="L1214" i="1"/>
  <c r="U1201" i="1"/>
  <c r="T1201" i="1"/>
  <c r="S1201" i="1"/>
  <c r="R1201" i="1"/>
  <c r="Q1201" i="1"/>
  <c r="P1201" i="1"/>
  <c r="O1201" i="1"/>
  <c r="N1201" i="1"/>
  <c r="M1201" i="1"/>
  <c r="L1201" i="1"/>
  <c r="U1198" i="1"/>
  <c r="T1198" i="1"/>
  <c r="S1198" i="1"/>
  <c r="R1198" i="1"/>
  <c r="Q1198" i="1"/>
  <c r="P1198" i="1"/>
  <c r="N1198" i="1"/>
  <c r="O1198" i="1"/>
  <c r="M1198" i="1"/>
  <c r="L1198" i="1"/>
  <c r="U1188" i="1"/>
  <c r="T1188" i="1"/>
  <c r="S1188" i="1"/>
  <c r="R1188" i="1"/>
  <c r="Q1188" i="1"/>
  <c r="P1188" i="1"/>
  <c r="O1188" i="1"/>
  <c r="N1188" i="1"/>
  <c r="M1188" i="1"/>
  <c r="L1188" i="1"/>
  <c r="J1178" i="1"/>
  <c r="U1178" i="1"/>
  <c r="T1178" i="1"/>
  <c r="S1178" i="1"/>
  <c r="R1178" i="1"/>
  <c r="Q1178" i="1"/>
  <c r="P1178" i="1"/>
  <c r="O1178" i="1"/>
  <c r="N1178" i="1"/>
  <c r="M1178" i="1"/>
  <c r="L1178" i="1"/>
  <c r="U1174" i="1"/>
  <c r="T1174" i="1"/>
  <c r="S1174" i="1"/>
  <c r="R1174" i="1"/>
  <c r="Q1174" i="1"/>
  <c r="P1174" i="1"/>
  <c r="N1174" i="1"/>
  <c r="O1174" i="1"/>
  <c r="M1174" i="1"/>
  <c r="L1174" i="1"/>
  <c r="U1170" i="1"/>
  <c r="T1170" i="1"/>
  <c r="S1170" i="1"/>
  <c r="R1170" i="1"/>
  <c r="Q1170" i="1"/>
  <c r="P1170" i="1"/>
  <c r="O1170" i="1"/>
  <c r="N1170" i="1"/>
  <c r="L1170" i="1"/>
  <c r="M1170" i="1"/>
  <c r="U1163" i="1"/>
  <c r="T1163" i="1"/>
  <c r="S1163" i="1"/>
  <c r="R1163" i="1"/>
  <c r="Q1163" i="1"/>
  <c r="P1163" i="1"/>
  <c r="O1163" i="1"/>
  <c r="N1163" i="1"/>
  <c r="M1163" i="1"/>
  <c r="L1163" i="1"/>
  <c r="U1141" i="1"/>
  <c r="T1141" i="1"/>
  <c r="S1141" i="1"/>
  <c r="R1141" i="1"/>
  <c r="Q1141" i="1"/>
  <c r="P1141" i="1"/>
  <c r="O1141" i="1"/>
  <c r="N1141" i="1"/>
  <c r="M1141" i="1"/>
  <c r="L1141" i="1"/>
  <c r="U1117" i="1"/>
  <c r="T1117" i="1"/>
  <c r="S1117" i="1"/>
  <c r="R1117" i="1"/>
  <c r="Q1117" i="1"/>
  <c r="P1117" i="1"/>
  <c r="O1117" i="1"/>
  <c r="N1117" i="1"/>
  <c r="M1117" i="1"/>
  <c r="L1117" i="1"/>
  <c r="U1099" i="1"/>
  <c r="T1099" i="1"/>
  <c r="R1099" i="1"/>
  <c r="S1099" i="1"/>
  <c r="Q1099" i="1"/>
  <c r="P1099" i="1"/>
  <c r="O1099" i="1"/>
  <c r="N1099" i="1"/>
  <c r="L1099" i="1"/>
  <c r="U1081" i="1"/>
  <c r="S1081" i="1"/>
  <c r="T1081" i="1"/>
  <c r="R1081" i="1"/>
  <c r="Q1081" i="1"/>
  <c r="P1081" i="1"/>
  <c r="O1081" i="1"/>
  <c r="N1081" i="1"/>
  <c r="M1081" i="1"/>
  <c r="L1081" i="1"/>
  <c r="U1063" i="1"/>
  <c r="T1063" i="1"/>
  <c r="R1063" i="1"/>
  <c r="S1063" i="1"/>
  <c r="Q1063" i="1"/>
  <c r="P1063" i="1"/>
  <c r="O1063" i="1"/>
  <c r="N1063" i="1"/>
  <c r="L1063" i="1"/>
  <c r="U1045" i="1"/>
  <c r="T1045" i="1"/>
  <c r="S1045" i="1"/>
  <c r="R1045" i="1"/>
  <c r="Q1045" i="1"/>
  <c r="P1045" i="1"/>
  <c r="O1045" i="1"/>
  <c r="N1045" i="1"/>
  <c r="M1045" i="1"/>
  <c r="L1045" i="1"/>
  <c r="U1027" i="1"/>
  <c r="T1027" i="1"/>
  <c r="S1027" i="1"/>
  <c r="R1027" i="1"/>
  <c r="Q1027" i="1"/>
  <c r="P1027" i="1"/>
  <c r="O1027" i="1"/>
  <c r="N1027" i="1"/>
  <c r="L1027" i="1"/>
  <c r="U1009" i="1"/>
  <c r="T1009" i="1"/>
  <c r="S1009" i="1"/>
  <c r="R1009" i="1"/>
  <c r="Q1009" i="1"/>
  <c r="P1009" i="1"/>
  <c r="O1009" i="1"/>
  <c r="N1009" i="1"/>
  <c r="M1009" i="1"/>
  <c r="L1009" i="1"/>
  <c r="U991" i="1"/>
  <c r="T991" i="1"/>
  <c r="S991" i="1"/>
  <c r="R991" i="1"/>
  <c r="Q991" i="1"/>
  <c r="P991" i="1"/>
  <c r="O991" i="1"/>
  <c r="N991" i="1"/>
  <c r="L991" i="1"/>
  <c r="U973" i="1"/>
  <c r="T973" i="1"/>
  <c r="S973" i="1"/>
  <c r="R973" i="1"/>
  <c r="Q973" i="1"/>
  <c r="P973" i="1"/>
  <c r="O973" i="1"/>
  <c r="N973" i="1"/>
  <c r="M973" i="1"/>
  <c r="L973" i="1"/>
  <c r="U955" i="1"/>
  <c r="T955" i="1"/>
  <c r="S955" i="1"/>
  <c r="R955" i="1"/>
  <c r="Q955" i="1"/>
  <c r="P955" i="1"/>
  <c r="O955" i="1"/>
  <c r="N955" i="1"/>
  <c r="L955" i="1"/>
  <c r="U937" i="1"/>
  <c r="T937" i="1"/>
  <c r="S937" i="1"/>
  <c r="R937" i="1"/>
  <c r="Q937" i="1"/>
  <c r="P937" i="1"/>
  <c r="O937" i="1"/>
  <c r="N937" i="1"/>
  <c r="M937" i="1"/>
  <c r="L937" i="1"/>
  <c r="T930" i="1"/>
  <c r="U930" i="1"/>
  <c r="S930" i="1"/>
  <c r="R930" i="1"/>
  <c r="Q930" i="1"/>
  <c r="P930" i="1"/>
  <c r="O930" i="1"/>
  <c r="N930" i="1"/>
  <c r="L930" i="1"/>
  <c r="M930" i="1"/>
  <c r="U920" i="1"/>
  <c r="T920" i="1"/>
  <c r="S920" i="1"/>
  <c r="R920" i="1"/>
  <c r="Q920" i="1"/>
  <c r="P920" i="1"/>
  <c r="O920" i="1"/>
  <c r="N920" i="1"/>
  <c r="M920" i="1"/>
  <c r="L920" i="1"/>
  <c r="U913" i="1"/>
  <c r="T913" i="1"/>
  <c r="S913" i="1"/>
  <c r="R913" i="1"/>
  <c r="Q913" i="1"/>
  <c r="P913" i="1"/>
  <c r="O913" i="1"/>
  <c r="N913" i="1"/>
  <c r="M913" i="1"/>
  <c r="L913" i="1"/>
  <c r="U903" i="1"/>
  <c r="T903" i="1"/>
  <c r="S903" i="1"/>
  <c r="R903" i="1"/>
  <c r="Q903" i="1"/>
  <c r="O903" i="1"/>
  <c r="P903" i="1"/>
  <c r="N903" i="1"/>
  <c r="M903" i="1"/>
  <c r="L903" i="1"/>
  <c r="J890" i="1"/>
  <c r="U890" i="1"/>
  <c r="T890" i="1"/>
  <c r="S890" i="1"/>
  <c r="R890" i="1"/>
  <c r="Q890" i="1"/>
  <c r="P890" i="1"/>
  <c r="O890" i="1"/>
  <c r="N890" i="1"/>
  <c r="M890" i="1"/>
  <c r="L890" i="1"/>
  <c r="J886" i="1"/>
  <c r="U886" i="1"/>
  <c r="T886" i="1"/>
  <c r="S886" i="1"/>
  <c r="R886" i="1"/>
  <c r="Q886" i="1"/>
  <c r="P886" i="1"/>
  <c r="N886" i="1"/>
  <c r="O886" i="1"/>
  <c r="M886" i="1"/>
  <c r="L886" i="1"/>
  <c r="U883" i="1"/>
  <c r="T883" i="1"/>
  <c r="S883" i="1"/>
  <c r="R883" i="1"/>
  <c r="Q883" i="1"/>
  <c r="P883" i="1"/>
  <c r="O883" i="1"/>
  <c r="N883" i="1"/>
  <c r="L883" i="1"/>
  <c r="U870" i="1"/>
  <c r="T870" i="1"/>
  <c r="S870" i="1"/>
  <c r="R870" i="1"/>
  <c r="Q870" i="1"/>
  <c r="P870" i="1"/>
  <c r="O870" i="1"/>
  <c r="N870" i="1"/>
  <c r="L870" i="1"/>
  <c r="M870" i="1"/>
  <c r="A867" i="1"/>
  <c r="U867" i="1"/>
  <c r="S867" i="1"/>
  <c r="T867" i="1"/>
  <c r="R867" i="1"/>
  <c r="Q867" i="1"/>
  <c r="P867" i="1"/>
  <c r="O867" i="1"/>
  <c r="N867" i="1"/>
  <c r="M867" i="1"/>
  <c r="L867" i="1"/>
  <c r="U851" i="1"/>
  <c r="T851" i="1"/>
  <c r="S851" i="1"/>
  <c r="R851" i="1"/>
  <c r="Q851" i="1"/>
  <c r="P851" i="1"/>
  <c r="O851" i="1"/>
  <c r="N851" i="1"/>
  <c r="M851" i="1"/>
  <c r="L851" i="1"/>
  <c r="U840" i="1"/>
  <c r="T840" i="1"/>
  <c r="S840" i="1"/>
  <c r="R840" i="1"/>
  <c r="Q840" i="1"/>
  <c r="P840" i="1"/>
  <c r="O840" i="1"/>
  <c r="N840" i="1"/>
  <c r="M840" i="1"/>
  <c r="L840" i="1"/>
  <c r="J830" i="1"/>
  <c r="U830" i="1"/>
  <c r="T830" i="1"/>
  <c r="S830" i="1"/>
  <c r="R830" i="1"/>
  <c r="Q830" i="1"/>
  <c r="P830" i="1"/>
  <c r="O830" i="1"/>
  <c r="N830" i="1"/>
  <c r="M830" i="1"/>
  <c r="L830" i="1"/>
  <c r="J794" i="1"/>
  <c r="U794" i="1"/>
  <c r="T794" i="1"/>
  <c r="S794" i="1"/>
  <c r="R794" i="1"/>
  <c r="Q794" i="1"/>
  <c r="P794" i="1"/>
  <c r="O794" i="1"/>
  <c r="N794" i="1"/>
  <c r="M794" i="1"/>
  <c r="L794" i="1"/>
  <c r="J787" i="1"/>
  <c r="U787" i="1"/>
  <c r="T787" i="1"/>
  <c r="S787" i="1"/>
  <c r="R787" i="1"/>
  <c r="Q787" i="1"/>
  <c r="P787" i="1"/>
  <c r="O787" i="1"/>
  <c r="N787" i="1"/>
  <c r="L787" i="1"/>
  <c r="U780" i="1"/>
  <c r="T780" i="1"/>
  <c r="S780" i="1"/>
  <c r="Q780" i="1"/>
  <c r="R780" i="1"/>
  <c r="P780" i="1"/>
  <c r="O780" i="1"/>
  <c r="N780" i="1"/>
  <c r="M780" i="1"/>
  <c r="L780" i="1"/>
  <c r="U769" i="1"/>
  <c r="T769" i="1"/>
  <c r="S769" i="1"/>
  <c r="R769" i="1"/>
  <c r="Q769" i="1"/>
  <c r="P769" i="1"/>
  <c r="O769" i="1"/>
  <c r="N769" i="1"/>
  <c r="M769" i="1"/>
  <c r="L769" i="1"/>
  <c r="J752" i="1"/>
  <c r="U752" i="1"/>
  <c r="T752" i="1"/>
  <c r="S752" i="1"/>
  <c r="R752" i="1"/>
  <c r="Q752" i="1"/>
  <c r="P752" i="1"/>
  <c r="O752" i="1"/>
  <c r="N752" i="1"/>
  <c r="M752" i="1"/>
  <c r="L752" i="1"/>
  <c r="U738" i="1"/>
  <c r="T738" i="1"/>
  <c r="S738" i="1"/>
  <c r="R738" i="1"/>
  <c r="Q738" i="1"/>
  <c r="P738" i="1"/>
  <c r="O738" i="1"/>
  <c r="N738" i="1"/>
  <c r="L738" i="1"/>
  <c r="M738" i="1"/>
  <c r="J727" i="1"/>
  <c r="U727" i="1"/>
  <c r="T727" i="1"/>
  <c r="S727" i="1"/>
  <c r="R727" i="1"/>
  <c r="Q727" i="1"/>
  <c r="P727" i="1"/>
  <c r="O727" i="1"/>
  <c r="N727" i="1"/>
  <c r="L727" i="1"/>
  <c r="U720" i="1"/>
  <c r="T720" i="1"/>
  <c r="S720" i="1"/>
  <c r="Q720" i="1"/>
  <c r="R720" i="1"/>
  <c r="P720" i="1"/>
  <c r="O720" i="1"/>
  <c r="N720" i="1"/>
  <c r="M720" i="1"/>
  <c r="L720" i="1"/>
  <c r="J709" i="1"/>
  <c r="U709" i="1"/>
  <c r="T709" i="1"/>
  <c r="S709" i="1"/>
  <c r="R709" i="1"/>
  <c r="Q709" i="1"/>
  <c r="P709" i="1"/>
  <c r="O709" i="1"/>
  <c r="N709" i="1"/>
  <c r="M709" i="1"/>
  <c r="L709" i="1"/>
  <c r="U695" i="1"/>
  <c r="T695" i="1"/>
  <c r="S695" i="1"/>
  <c r="R695" i="1"/>
  <c r="Q695" i="1"/>
  <c r="P695" i="1"/>
  <c r="O695" i="1"/>
  <c r="N695" i="1"/>
  <c r="M695" i="1"/>
  <c r="L695" i="1"/>
  <c r="U677" i="1"/>
  <c r="T677" i="1"/>
  <c r="S677" i="1"/>
  <c r="R677" i="1"/>
  <c r="Q677" i="1"/>
  <c r="P677" i="1"/>
  <c r="O677" i="1"/>
  <c r="N677" i="1"/>
  <c r="M677" i="1"/>
  <c r="U659" i="1"/>
  <c r="T659" i="1"/>
  <c r="S659" i="1"/>
  <c r="R659" i="1"/>
  <c r="Q659" i="1"/>
  <c r="P659" i="1"/>
  <c r="O659" i="1"/>
  <c r="N659" i="1"/>
  <c r="M659" i="1"/>
  <c r="L659" i="1"/>
  <c r="U641" i="1"/>
  <c r="T641" i="1"/>
  <c r="S641" i="1"/>
  <c r="R641" i="1"/>
  <c r="Q641" i="1"/>
  <c r="P641" i="1"/>
  <c r="O641" i="1"/>
  <c r="N641" i="1"/>
  <c r="M641" i="1"/>
  <c r="U623" i="1"/>
  <c r="T623" i="1"/>
  <c r="S623" i="1"/>
  <c r="R623" i="1"/>
  <c r="Q623" i="1"/>
  <c r="P623" i="1"/>
  <c r="O623" i="1"/>
  <c r="N623" i="1"/>
  <c r="M623" i="1"/>
  <c r="L623" i="1"/>
  <c r="U612" i="1"/>
  <c r="T612" i="1"/>
  <c r="S612" i="1"/>
  <c r="R612" i="1"/>
  <c r="Q612" i="1"/>
  <c r="P612" i="1"/>
  <c r="O612" i="1"/>
  <c r="N612" i="1"/>
  <c r="M612" i="1"/>
  <c r="L612" i="1"/>
  <c r="U608" i="1"/>
  <c r="T608" i="1"/>
  <c r="S608" i="1"/>
  <c r="R608" i="1"/>
  <c r="Q608" i="1"/>
  <c r="P608" i="1"/>
  <c r="O608" i="1"/>
  <c r="N608" i="1"/>
  <c r="M608" i="1"/>
  <c r="L608" i="1"/>
  <c r="U604" i="1"/>
  <c r="S604" i="1"/>
  <c r="T604" i="1"/>
  <c r="R604" i="1"/>
  <c r="Q604" i="1"/>
  <c r="P604" i="1"/>
  <c r="O604" i="1"/>
  <c r="N604" i="1"/>
  <c r="M604" i="1"/>
  <c r="L604" i="1"/>
  <c r="U600" i="1"/>
  <c r="T600" i="1"/>
  <c r="S600" i="1"/>
  <c r="Q600" i="1"/>
  <c r="R600" i="1"/>
  <c r="O600" i="1"/>
  <c r="P600" i="1"/>
  <c r="N600" i="1"/>
  <c r="M600" i="1"/>
  <c r="L600" i="1"/>
  <c r="U596" i="1"/>
  <c r="T596" i="1"/>
  <c r="S596" i="1"/>
  <c r="R596" i="1"/>
  <c r="Q596" i="1"/>
  <c r="P596" i="1"/>
  <c r="O596" i="1"/>
  <c r="N596" i="1"/>
  <c r="M596" i="1"/>
  <c r="L596" i="1"/>
  <c r="U592" i="1"/>
  <c r="T592" i="1"/>
  <c r="S592" i="1"/>
  <c r="R592" i="1"/>
  <c r="Q592" i="1"/>
  <c r="P592" i="1"/>
  <c r="O592" i="1"/>
  <c r="N592" i="1"/>
  <c r="M592" i="1"/>
  <c r="L592" i="1"/>
  <c r="U588" i="1"/>
  <c r="T588" i="1"/>
  <c r="S588" i="1"/>
  <c r="R588" i="1"/>
  <c r="Q588" i="1"/>
  <c r="P588" i="1"/>
  <c r="O588" i="1"/>
  <c r="N588" i="1"/>
  <c r="M588" i="1"/>
  <c r="L588" i="1"/>
  <c r="U584" i="1"/>
  <c r="T584" i="1"/>
  <c r="S584" i="1"/>
  <c r="R584" i="1"/>
  <c r="Q584" i="1"/>
  <c r="P584" i="1"/>
  <c r="O584" i="1"/>
  <c r="N584" i="1"/>
  <c r="M584" i="1"/>
  <c r="L584" i="1"/>
  <c r="U580" i="1"/>
  <c r="T580" i="1"/>
  <c r="S580" i="1"/>
  <c r="R580" i="1"/>
  <c r="Q580" i="1"/>
  <c r="P580" i="1"/>
  <c r="O580" i="1"/>
  <c r="N580" i="1"/>
  <c r="M580" i="1"/>
  <c r="L580" i="1"/>
  <c r="U576" i="1"/>
  <c r="T576" i="1"/>
  <c r="S576" i="1"/>
  <c r="Q576" i="1"/>
  <c r="R576" i="1"/>
  <c r="P576" i="1"/>
  <c r="O576" i="1"/>
  <c r="N576" i="1"/>
  <c r="M576" i="1"/>
  <c r="L576" i="1"/>
  <c r="U572" i="1"/>
  <c r="T572" i="1"/>
  <c r="S572" i="1"/>
  <c r="R572" i="1"/>
  <c r="Q572" i="1"/>
  <c r="P572" i="1"/>
  <c r="O572" i="1"/>
  <c r="N572" i="1"/>
  <c r="M572" i="1"/>
  <c r="L572" i="1"/>
  <c r="U568" i="1"/>
  <c r="S568" i="1"/>
  <c r="T568" i="1"/>
  <c r="R568" i="1"/>
  <c r="Q568" i="1"/>
  <c r="P568" i="1"/>
  <c r="O568" i="1"/>
  <c r="N568" i="1"/>
  <c r="M568" i="1"/>
  <c r="L568" i="1"/>
  <c r="U564" i="1"/>
  <c r="T564" i="1"/>
  <c r="S564" i="1"/>
  <c r="Q564" i="1"/>
  <c r="R564" i="1"/>
  <c r="O564" i="1"/>
  <c r="P564" i="1"/>
  <c r="N564" i="1"/>
  <c r="M564" i="1"/>
  <c r="L564" i="1"/>
  <c r="U560" i="1"/>
  <c r="T560" i="1"/>
  <c r="S560" i="1"/>
  <c r="R560" i="1"/>
  <c r="Q560" i="1"/>
  <c r="P560" i="1"/>
  <c r="O560" i="1"/>
  <c r="N560" i="1"/>
  <c r="M560" i="1"/>
  <c r="L560" i="1"/>
  <c r="U556" i="1"/>
  <c r="T556" i="1"/>
  <c r="S556" i="1"/>
  <c r="R556" i="1"/>
  <c r="Q556" i="1"/>
  <c r="P556" i="1"/>
  <c r="O556" i="1"/>
  <c r="N556" i="1"/>
  <c r="M556" i="1"/>
  <c r="L556" i="1"/>
  <c r="U549" i="1"/>
  <c r="S549" i="1"/>
  <c r="T549" i="1"/>
  <c r="R549" i="1"/>
  <c r="P549" i="1"/>
  <c r="Q549" i="1"/>
  <c r="O549" i="1"/>
  <c r="M549" i="1"/>
  <c r="N549" i="1"/>
  <c r="L549" i="1"/>
  <c r="U520" i="1"/>
  <c r="S520" i="1"/>
  <c r="T520" i="1"/>
  <c r="R520" i="1"/>
  <c r="Q520" i="1"/>
  <c r="P520" i="1"/>
  <c r="O520" i="1"/>
  <c r="N520" i="1"/>
  <c r="M520" i="1"/>
  <c r="L520" i="1"/>
  <c r="J509" i="1"/>
  <c r="U509" i="1"/>
  <c r="T509" i="1"/>
  <c r="S509" i="1"/>
  <c r="R509" i="1"/>
  <c r="Q509" i="1"/>
  <c r="P509" i="1"/>
  <c r="O509" i="1"/>
  <c r="N509" i="1"/>
  <c r="M509" i="1"/>
  <c r="J499" i="1"/>
  <c r="U499" i="1"/>
  <c r="T499" i="1"/>
  <c r="S499" i="1"/>
  <c r="R499" i="1"/>
  <c r="Q499" i="1"/>
  <c r="P499" i="1"/>
  <c r="O499" i="1"/>
  <c r="N499" i="1"/>
  <c r="L499" i="1"/>
  <c r="J492" i="1"/>
  <c r="U492" i="1"/>
  <c r="T492" i="1"/>
  <c r="S492" i="1"/>
  <c r="Q492" i="1"/>
  <c r="R492" i="1"/>
  <c r="O492" i="1"/>
  <c r="P492" i="1"/>
  <c r="N492" i="1"/>
  <c r="M492" i="1"/>
  <c r="L492" i="1"/>
  <c r="J482" i="1"/>
  <c r="U482" i="1"/>
  <c r="T482" i="1"/>
  <c r="S482" i="1"/>
  <c r="R482" i="1"/>
  <c r="Q482" i="1"/>
  <c r="P482" i="1"/>
  <c r="O482" i="1"/>
  <c r="N482" i="1"/>
  <c r="M482" i="1"/>
  <c r="L482" i="1"/>
  <c r="J465" i="1"/>
  <c r="U465" i="1"/>
  <c r="T465" i="1"/>
  <c r="S465" i="1"/>
  <c r="R465" i="1"/>
  <c r="Q465" i="1"/>
  <c r="P465" i="1"/>
  <c r="O465" i="1"/>
  <c r="M465" i="1"/>
  <c r="L465" i="1"/>
  <c r="N465" i="1"/>
  <c r="J458" i="1"/>
  <c r="U458" i="1"/>
  <c r="T458" i="1"/>
  <c r="S458" i="1"/>
  <c r="R458" i="1"/>
  <c r="Q458" i="1"/>
  <c r="P458" i="1"/>
  <c r="O458" i="1"/>
  <c r="N458" i="1"/>
  <c r="M458" i="1"/>
  <c r="L458" i="1"/>
  <c r="U451" i="1"/>
  <c r="T451" i="1"/>
  <c r="S451" i="1"/>
  <c r="R451" i="1"/>
  <c r="Q451" i="1"/>
  <c r="P451" i="1"/>
  <c r="O451" i="1"/>
  <c r="N451" i="1"/>
  <c r="L451" i="1"/>
  <c r="J444" i="1"/>
  <c r="U444" i="1"/>
  <c r="T444" i="1"/>
  <c r="S444" i="1"/>
  <c r="R444" i="1"/>
  <c r="Q444" i="1"/>
  <c r="P444" i="1"/>
  <c r="O444" i="1"/>
  <c r="N444" i="1"/>
  <c r="M444" i="1"/>
  <c r="L444" i="1"/>
  <c r="J424" i="1"/>
  <c r="U424" i="1"/>
  <c r="T424" i="1"/>
  <c r="S424" i="1"/>
  <c r="R424" i="1"/>
  <c r="Q424" i="1"/>
  <c r="P424" i="1"/>
  <c r="O424" i="1"/>
  <c r="N424" i="1"/>
  <c r="M424" i="1"/>
  <c r="L424" i="1"/>
  <c r="J417" i="1"/>
  <c r="U417" i="1"/>
  <c r="T417" i="1"/>
  <c r="S417" i="1"/>
  <c r="R417" i="1"/>
  <c r="Q417" i="1"/>
  <c r="P417" i="1"/>
  <c r="O417" i="1"/>
  <c r="M417" i="1"/>
  <c r="N417" i="1"/>
  <c r="L417" i="1"/>
  <c r="J410" i="1"/>
  <c r="U410" i="1"/>
  <c r="T410" i="1"/>
  <c r="S410" i="1"/>
  <c r="R410" i="1"/>
  <c r="Q410" i="1"/>
  <c r="P410" i="1"/>
  <c r="O410" i="1"/>
  <c r="N410" i="1"/>
  <c r="M410" i="1"/>
  <c r="L410" i="1"/>
  <c r="U407" i="1"/>
  <c r="T407" i="1"/>
  <c r="S407" i="1"/>
  <c r="R407" i="1"/>
  <c r="Q407" i="1"/>
  <c r="P407" i="1"/>
  <c r="O407" i="1"/>
  <c r="N407" i="1"/>
  <c r="M407" i="1"/>
  <c r="L407" i="1"/>
  <c r="J383" i="1"/>
  <c r="U383" i="1"/>
  <c r="T383" i="1"/>
  <c r="S383" i="1"/>
  <c r="R383" i="1"/>
  <c r="Q383" i="1"/>
  <c r="P383" i="1"/>
  <c r="O383" i="1"/>
  <c r="N383" i="1"/>
  <c r="M383" i="1"/>
  <c r="L383" i="1"/>
  <c r="J373" i="1"/>
  <c r="U373" i="1"/>
  <c r="T373" i="1"/>
  <c r="S373" i="1"/>
  <c r="R373" i="1"/>
  <c r="P373" i="1"/>
  <c r="Q373" i="1"/>
  <c r="O373" i="1"/>
  <c r="N373" i="1"/>
  <c r="M373" i="1"/>
  <c r="L373" i="1"/>
  <c r="J370" i="1"/>
  <c r="T370" i="1"/>
  <c r="U370" i="1"/>
  <c r="S370" i="1"/>
  <c r="Q370" i="1"/>
  <c r="R370" i="1"/>
  <c r="P370" i="1"/>
  <c r="N370" i="1"/>
  <c r="O370" i="1"/>
  <c r="M370" i="1"/>
  <c r="L370" i="1"/>
  <c r="U343" i="1"/>
  <c r="T343" i="1"/>
  <c r="S343" i="1"/>
  <c r="R343" i="1"/>
  <c r="Q343" i="1"/>
  <c r="P343" i="1"/>
  <c r="O343" i="1"/>
  <c r="N343" i="1"/>
  <c r="L343" i="1"/>
  <c r="U336" i="1"/>
  <c r="T336" i="1"/>
  <c r="S336" i="1"/>
  <c r="Q336" i="1"/>
  <c r="R336" i="1"/>
  <c r="P336" i="1"/>
  <c r="O336" i="1"/>
  <c r="N336" i="1"/>
  <c r="M336" i="1"/>
  <c r="L336" i="1"/>
  <c r="J326" i="1"/>
  <c r="U326" i="1"/>
  <c r="T326" i="1"/>
  <c r="S326" i="1"/>
  <c r="R326" i="1"/>
  <c r="Q326" i="1"/>
  <c r="P326" i="1"/>
  <c r="O326" i="1"/>
  <c r="N326" i="1"/>
  <c r="M326" i="1"/>
  <c r="L326" i="1"/>
  <c r="U319" i="1"/>
  <c r="T319" i="1"/>
  <c r="S319" i="1"/>
  <c r="R319" i="1"/>
  <c r="Q319" i="1"/>
  <c r="P319" i="1"/>
  <c r="O319" i="1"/>
  <c r="N319" i="1"/>
  <c r="L319" i="1"/>
  <c r="U309" i="1"/>
  <c r="S309" i="1"/>
  <c r="T309" i="1"/>
  <c r="R309" i="1"/>
  <c r="P309" i="1"/>
  <c r="Q309" i="1"/>
  <c r="O309" i="1"/>
  <c r="M309" i="1"/>
  <c r="L309" i="1"/>
  <c r="N309" i="1"/>
  <c r="J299" i="1"/>
  <c r="U299" i="1"/>
  <c r="T299" i="1"/>
  <c r="S299" i="1"/>
  <c r="R299" i="1"/>
  <c r="Q299" i="1"/>
  <c r="P299" i="1"/>
  <c r="O299" i="1"/>
  <c r="N299" i="1"/>
  <c r="M299" i="1"/>
  <c r="L299" i="1"/>
  <c r="U285" i="1"/>
  <c r="T285" i="1"/>
  <c r="S285" i="1"/>
  <c r="R285" i="1"/>
  <c r="P285" i="1"/>
  <c r="Q285" i="1"/>
  <c r="O285" i="1"/>
  <c r="M285" i="1"/>
  <c r="L285" i="1"/>
  <c r="N285" i="1"/>
  <c r="A281" i="1"/>
  <c r="U281" i="1"/>
  <c r="T281" i="1"/>
  <c r="S281" i="1"/>
  <c r="R281" i="1"/>
  <c r="Q281" i="1"/>
  <c r="P281" i="1"/>
  <c r="O281" i="1"/>
  <c r="N281" i="1"/>
  <c r="M281" i="1"/>
  <c r="J278" i="1"/>
  <c r="U278" i="1"/>
  <c r="T278" i="1"/>
  <c r="S278" i="1"/>
  <c r="R278" i="1"/>
  <c r="Q278" i="1"/>
  <c r="P278" i="1"/>
  <c r="O278" i="1"/>
  <c r="N278" i="1"/>
  <c r="M278" i="1"/>
  <c r="L278" i="1"/>
  <c r="U264" i="1"/>
  <c r="T264" i="1"/>
  <c r="S264" i="1"/>
  <c r="Q264" i="1"/>
  <c r="R264" i="1"/>
  <c r="P264" i="1"/>
  <c r="O264" i="1"/>
  <c r="N264" i="1"/>
  <c r="M264" i="1"/>
  <c r="L264" i="1"/>
  <c r="U257" i="1"/>
  <c r="T257" i="1"/>
  <c r="S257" i="1"/>
  <c r="R257" i="1"/>
  <c r="Q257" i="1"/>
  <c r="P257" i="1"/>
  <c r="O257" i="1"/>
  <c r="N257" i="1"/>
  <c r="M257" i="1"/>
  <c r="J241" i="1"/>
  <c r="U241" i="1"/>
  <c r="T241" i="1"/>
  <c r="S241" i="1"/>
  <c r="R241" i="1"/>
  <c r="Q241" i="1"/>
  <c r="P241" i="1"/>
  <c r="O241" i="1"/>
  <c r="N241" i="1"/>
  <c r="M241" i="1"/>
  <c r="L241" i="1"/>
  <c r="U237" i="1"/>
  <c r="T237" i="1"/>
  <c r="S237" i="1"/>
  <c r="R237" i="1"/>
  <c r="P237" i="1"/>
  <c r="Q237" i="1"/>
  <c r="O237" i="1"/>
  <c r="N237" i="1"/>
  <c r="M237" i="1"/>
  <c r="L237" i="1"/>
  <c r="U227" i="1"/>
  <c r="T227" i="1"/>
  <c r="S227" i="1"/>
  <c r="R227" i="1"/>
  <c r="Q227" i="1"/>
  <c r="P227" i="1"/>
  <c r="O227" i="1"/>
  <c r="N227" i="1"/>
  <c r="M227" i="1"/>
  <c r="L227" i="1"/>
  <c r="U220" i="1"/>
  <c r="T220" i="1"/>
  <c r="S220" i="1"/>
  <c r="R220" i="1"/>
  <c r="Q220" i="1"/>
  <c r="P220" i="1"/>
  <c r="O220" i="1"/>
  <c r="N220" i="1"/>
  <c r="M220" i="1"/>
  <c r="L220" i="1"/>
  <c r="U216" i="1"/>
  <c r="T216" i="1"/>
  <c r="Q216" i="1"/>
  <c r="R216" i="1"/>
  <c r="S216" i="1"/>
  <c r="P216" i="1"/>
  <c r="O216" i="1"/>
  <c r="N216" i="1"/>
  <c r="M216" i="1"/>
  <c r="L216" i="1"/>
  <c r="J203" i="1"/>
  <c r="U203" i="1"/>
  <c r="T203" i="1"/>
  <c r="S203" i="1"/>
  <c r="R203" i="1"/>
  <c r="Q203" i="1"/>
  <c r="P203" i="1"/>
  <c r="O203" i="1"/>
  <c r="N203" i="1"/>
  <c r="M203" i="1"/>
  <c r="L203" i="1"/>
  <c r="J183" i="1"/>
  <c r="U183" i="1"/>
  <c r="T183" i="1"/>
  <c r="S183" i="1"/>
  <c r="R183" i="1"/>
  <c r="Q183" i="1"/>
  <c r="P183" i="1"/>
  <c r="O183" i="1"/>
  <c r="N183" i="1"/>
  <c r="M183" i="1"/>
  <c r="L183" i="1"/>
  <c r="J180" i="1"/>
  <c r="U180" i="1"/>
  <c r="T180" i="1"/>
  <c r="S180" i="1"/>
  <c r="Q180" i="1"/>
  <c r="R180" i="1"/>
  <c r="P180" i="1"/>
  <c r="O180" i="1"/>
  <c r="N180" i="1"/>
  <c r="M180" i="1"/>
  <c r="L180" i="1"/>
  <c r="A177" i="1"/>
  <c r="U177" i="1"/>
  <c r="S177" i="1"/>
  <c r="T177" i="1"/>
  <c r="R177" i="1"/>
  <c r="Q177" i="1"/>
  <c r="P177" i="1"/>
  <c r="O177" i="1"/>
  <c r="M177" i="1"/>
  <c r="L177" i="1"/>
  <c r="N177" i="1"/>
  <c r="J168" i="1"/>
  <c r="U168" i="1"/>
  <c r="T168" i="1"/>
  <c r="S168" i="1"/>
  <c r="R168" i="1"/>
  <c r="Q168" i="1"/>
  <c r="O168" i="1"/>
  <c r="P168" i="1"/>
  <c r="N168" i="1"/>
  <c r="M168" i="1"/>
  <c r="L168" i="1"/>
  <c r="J152" i="1"/>
  <c r="U152" i="1"/>
  <c r="T152" i="1"/>
  <c r="S152" i="1"/>
  <c r="R152" i="1"/>
  <c r="Q152" i="1"/>
  <c r="P152" i="1"/>
  <c r="O152" i="1"/>
  <c r="N152" i="1"/>
  <c r="M152" i="1"/>
  <c r="L152" i="1"/>
  <c r="U136" i="1"/>
  <c r="S136" i="1"/>
  <c r="T136" i="1"/>
  <c r="Q136" i="1"/>
  <c r="R136" i="1"/>
  <c r="P136" i="1"/>
  <c r="O136" i="1"/>
  <c r="N136" i="1"/>
  <c r="M136" i="1"/>
  <c r="L136" i="1"/>
  <c r="U111" i="1"/>
  <c r="T111" i="1"/>
  <c r="S111" i="1"/>
  <c r="R111" i="1"/>
  <c r="Q111" i="1"/>
  <c r="P111" i="1"/>
  <c r="O111" i="1"/>
  <c r="N111" i="1"/>
  <c r="M111" i="1"/>
  <c r="L111" i="1"/>
  <c r="U88" i="1"/>
  <c r="T88" i="1"/>
  <c r="S88" i="1"/>
  <c r="R88" i="1"/>
  <c r="Q88" i="1"/>
  <c r="P88" i="1"/>
  <c r="O88" i="1"/>
  <c r="N88" i="1"/>
  <c r="M88" i="1"/>
  <c r="L88" i="1"/>
  <c r="U85" i="1"/>
  <c r="T85" i="1"/>
  <c r="S85" i="1"/>
  <c r="R85" i="1"/>
  <c r="P85" i="1"/>
  <c r="Q85" i="1"/>
  <c r="O85" i="1"/>
  <c r="N85" i="1"/>
  <c r="M85" i="1"/>
  <c r="L85" i="1"/>
  <c r="U72" i="1"/>
  <c r="T72" i="1"/>
  <c r="R72" i="1"/>
  <c r="S72" i="1"/>
  <c r="Q72" i="1"/>
  <c r="P72" i="1"/>
  <c r="O72" i="1"/>
  <c r="N72" i="1"/>
  <c r="L72" i="1"/>
  <c r="M72" i="1"/>
  <c r="U69" i="1"/>
  <c r="T69" i="1"/>
  <c r="S69" i="1"/>
  <c r="R69" i="1"/>
  <c r="P69" i="1"/>
  <c r="Q69" i="1"/>
  <c r="O69" i="1"/>
  <c r="N69" i="1"/>
  <c r="L69" i="1"/>
  <c r="M69" i="1"/>
  <c r="K1998" i="1"/>
  <c r="K1986" i="1"/>
  <c r="K1974" i="1"/>
  <c r="K1950" i="1"/>
  <c r="K1938" i="1"/>
  <c r="K1914" i="1"/>
  <c r="K1890" i="1"/>
  <c r="K1854" i="1"/>
  <c r="K1806" i="1"/>
  <c r="K1794" i="1"/>
  <c r="K1758" i="1"/>
  <c r="K1746" i="1"/>
  <c r="K1722" i="1"/>
  <c r="K1686" i="1"/>
  <c r="K1674" i="1"/>
  <c r="K1662" i="1"/>
  <c r="K1638" i="1"/>
  <c r="K1602" i="1"/>
  <c r="K1566" i="1"/>
  <c r="K1554" i="1"/>
  <c r="K1542" i="1"/>
  <c r="K1518" i="1"/>
  <c r="K1506" i="1"/>
  <c r="K1494" i="1"/>
  <c r="K1482" i="1"/>
  <c r="K1470" i="1"/>
  <c r="K1458" i="1"/>
  <c r="K1422" i="1"/>
  <c r="K1398" i="1"/>
  <c r="K1374" i="1"/>
  <c r="K1350" i="1"/>
  <c r="K1326" i="1"/>
  <c r="K1302" i="1"/>
  <c r="K1278" i="1"/>
  <c r="K1266" i="1"/>
  <c r="K1230" i="1"/>
  <c r="K1218" i="1"/>
  <c r="K1182" i="1"/>
  <c r="K1170" i="1"/>
  <c r="K1110" i="1"/>
  <c r="K1074" i="1"/>
  <c r="K1038" i="1"/>
  <c r="K1002" i="1"/>
  <c r="K966" i="1"/>
  <c r="K930" i="1"/>
  <c r="K894" i="1"/>
  <c r="K870" i="1"/>
  <c r="K858" i="1"/>
  <c r="K834" i="1"/>
  <c r="K810" i="1"/>
  <c r="K798" i="1"/>
  <c r="K774" i="1"/>
  <c r="K738" i="1"/>
  <c r="K714" i="1"/>
  <c r="K678" i="1"/>
  <c r="K642" i="1"/>
  <c r="K546" i="1"/>
  <c r="K510" i="1"/>
  <c r="K486" i="1"/>
  <c r="K462" i="1"/>
  <c r="K438" i="1"/>
  <c r="K414" i="1"/>
  <c r="K390" i="1"/>
  <c r="K354" i="1"/>
  <c r="K330" i="1"/>
  <c r="K306" i="1"/>
  <c r="K282" i="1"/>
  <c r="K258" i="1"/>
  <c r="K234" i="1"/>
  <c r="K210" i="1"/>
  <c r="K162" i="1"/>
  <c r="K150" i="1"/>
  <c r="K102" i="1"/>
  <c r="K66" i="1"/>
  <c r="K54" i="1"/>
  <c r="K42" i="1"/>
  <c r="K30" i="1"/>
  <c r="K18" i="1"/>
  <c r="L1999" i="1"/>
  <c r="L1817" i="1"/>
  <c r="L1673" i="1"/>
  <c r="L1385" i="1"/>
  <c r="L1241" i="1"/>
  <c r="L809" i="1"/>
  <c r="L665" i="1"/>
  <c r="L521" i="1"/>
  <c r="L377" i="1"/>
  <c r="L233" i="1"/>
  <c r="L89" i="1"/>
  <c r="M1795" i="1"/>
  <c r="M1363" i="1"/>
  <c r="M1075" i="1"/>
  <c r="M931" i="1"/>
  <c r="M787" i="1"/>
  <c r="M499" i="1"/>
  <c r="N945" i="1"/>
  <c r="U1980" i="1"/>
  <c r="S1980" i="1"/>
  <c r="T1980" i="1"/>
  <c r="R1980" i="1"/>
  <c r="P1980" i="1"/>
  <c r="Q1980" i="1"/>
  <c r="O1980" i="1"/>
  <c r="N1980" i="1"/>
  <c r="M1980" i="1"/>
  <c r="U1972" i="1"/>
  <c r="T1972" i="1"/>
  <c r="S1972" i="1"/>
  <c r="R1972" i="1"/>
  <c r="Q1972" i="1"/>
  <c r="P1972" i="1"/>
  <c r="O1972" i="1"/>
  <c r="N1972" i="1"/>
  <c r="M1972" i="1"/>
  <c r="J1962" i="1"/>
  <c r="U1962" i="1"/>
  <c r="T1962" i="1"/>
  <c r="S1962" i="1"/>
  <c r="R1962" i="1"/>
  <c r="Q1962" i="1"/>
  <c r="P1962" i="1"/>
  <c r="O1962" i="1"/>
  <c r="N1962" i="1"/>
  <c r="M1962" i="1"/>
  <c r="U1839" i="1"/>
  <c r="T1839" i="1"/>
  <c r="S1839" i="1"/>
  <c r="R1839" i="1"/>
  <c r="Q1839" i="1"/>
  <c r="P1839" i="1"/>
  <c r="O1839" i="1"/>
  <c r="N1839" i="1"/>
  <c r="M1839" i="1"/>
  <c r="L1839" i="1"/>
  <c r="U10" i="1"/>
  <c r="T10" i="1"/>
  <c r="S10" i="1"/>
  <c r="R10" i="1"/>
  <c r="Q10" i="1"/>
  <c r="P10" i="1"/>
  <c r="O10" i="1"/>
  <c r="N10" i="1"/>
  <c r="M10" i="1"/>
  <c r="L10" i="1"/>
  <c r="U1995" i="1"/>
  <c r="T1995" i="1"/>
  <c r="S1995" i="1"/>
  <c r="R1995" i="1"/>
  <c r="Q1995" i="1"/>
  <c r="P1995" i="1"/>
  <c r="O1995" i="1"/>
  <c r="M1995" i="1"/>
  <c r="N1995" i="1"/>
  <c r="U1991" i="1"/>
  <c r="S1991" i="1"/>
  <c r="T1991" i="1"/>
  <c r="R1991" i="1"/>
  <c r="Q1991" i="1"/>
  <c r="P1991" i="1"/>
  <c r="O1991" i="1"/>
  <c r="M1991" i="1"/>
  <c r="N1991" i="1"/>
  <c r="U1987" i="1"/>
  <c r="T1987" i="1"/>
  <c r="S1987" i="1"/>
  <c r="R1987" i="1"/>
  <c r="Q1987" i="1"/>
  <c r="P1987" i="1"/>
  <c r="O1987" i="1"/>
  <c r="N1987" i="1"/>
  <c r="J1968" i="1"/>
  <c r="U1968" i="1"/>
  <c r="S1968" i="1"/>
  <c r="T1968" i="1"/>
  <c r="R1968" i="1"/>
  <c r="Q1968" i="1"/>
  <c r="P1968" i="1"/>
  <c r="O1968" i="1"/>
  <c r="N1968" i="1"/>
  <c r="M1968" i="1"/>
  <c r="U1934" i="1"/>
  <c r="T1934" i="1"/>
  <c r="S1934" i="1"/>
  <c r="R1934" i="1"/>
  <c r="Q1934" i="1"/>
  <c r="P1934" i="1"/>
  <c r="O1934" i="1"/>
  <c r="N1934" i="1"/>
  <c r="M1934" i="1"/>
  <c r="A1924" i="1"/>
  <c r="U1924" i="1"/>
  <c r="T1924" i="1"/>
  <c r="S1924" i="1"/>
  <c r="R1924" i="1"/>
  <c r="Q1924" i="1"/>
  <c r="P1924" i="1"/>
  <c r="O1924" i="1"/>
  <c r="N1924" i="1"/>
  <c r="M1924" i="1"/>
  <c r="L1924" i="1"/>
  <c r="U1920" i="1"/>
  <c r="T1920" i="1"/>
  <c r="S1920" i="1"/>
  <c r="R1920" i="1"/>
  <c r="Q1920" i="1"/>
  <c r="P1920" i="1"/>
  <c r="O1920" i="1"/>
  <c r="N1920" i="1"/>
  <c r="M1920" i="1"/>
  <c r="L1920" i="1"/>
  <c r="U1916" i="1"/>
  <c r="T1916" i="1"/>
  <c r="S1916" i="1"/>
  <c r="R1916" i="1"/>
  <c r="Q1916" i="1"/>
  <c r="P1916" i="1"/>
  <c r="O1916" i="1"/>
  <c r="N1916" i="1"/>
  <c r="M1916" i="1"/>
  <c r="L1916" i="1"/>
  <c r="U1885" i="1"/>
  <c r="T1885" i="1"/>
  <c r="S1885" i="1"/>
  <c r="R1885" i="1"/>
  <c r="Q1885" i="1"/>
  <c r="P1885" i="1"/>
  <c r="O1885" i="1"/>
  <c r="N1885" i="1"/>
  <c r="M1885" i="1"/>
  <c r="L1885" i="1"/>
  <c r="A1875" i="1"/>
  <c r="U1875" i="1"/>
  <c r="T1875" i="1"/>
  <c r="S1875" i="1"/>
  <c r="R1875" i="1"/>
  <c r="Q1875" i="1"/>
  <c r="P1875" i="1"/>
  <c r="O1875" i="1"/>
  <c r="N1875" i="1"/>
  <c r="M1875" i="1"/>
  <c r="L1875" i="1"/>
  <c r="U1871" i="1"/>
  <c r="T1871" i="1"/>
  <c r="S1871" i="1"/>
  <c r="R1871" i="1"/>
  <c r="Q1871" i="1"/>
  <c r="P1871" i="1"/>
  <c r="O1871" i="1"/>
  <c r="N1871" i="1"/>
  <c r="M1871" i="1"/>
  <c r="L1871" i="1"/>
  <c r="J1860" i="1"/>
  <c r="U1860" i="1"/>
  <c r="T1860" i="1"/>
  <c r="S1860" i="1"/>
  <c r="R1860" i="1"/>
  <c r="Q1860" i="1"/>
  <c r="P1860" i="1"/>
  <c r="O1860" i="1"/>
  <c r="N1860" i="1"/>
  <c r="M1860" i="1"/>
  <c r="L1860" i="1"/>
  <c r="U1856" i="1"/>
  <c r="T1856" i="1"/>
  <c r="S1856" i="1"/>
  <c r="R1856" i="1"/>
  <c r="Q1856" i="1"/>
  <c r="P1856" i="1"/>
  <c r="O1856" i="1"/>
  <c r="N1856" i="1"/>
  <c r="M1856" i="1"/>
  <c r="L1856" i="1"/>
  <c r="U1842" i="1"/>
  <c r="T1842" i="1"/>
  <c r="S1842" i="1"/>
  <c r="R1842" i="1"/>
  <c r="Q1842" i="1"/>
  <c r="P1842" i="1"/>
  <c r="O1842" i="1"/>
  <c r="N1842" i="1"/>
  <c r="L1842" i="1"/>
  <c r="M1842" i="1"/>
  <c r="U1831" i="1"/>
  <c r="T1831" i="1"/>
  <c r="S1831" i="1"/>
  <c r="R1831" i="1"/>
  <c r="Q1831" i="1"/>
  <c r="P1831" i="1"/>
  <c r="O1831" i="1"/>
  <c r="N1831" i="1"/>
  <c r="L1831" i="1"/>
  <c r="U1820" i="1"/>
  <c r="T1820" i="1"/>
  <c r="S1820" i="1"/>
  <c r="R1820" i="1"/>
  <c r="Q1820" i="1"/>
  <c r="P1820" i="1"/>
  <c r="O1820" i="1"/>
  <c r="N1820" i="1"/>
  <c r="M1820" i="1"/>
  <c r="L1820" i="1"/>
  <c r="U1805" i="1"/>
  <c r="T1805" i="1"/>
  <c r="S1805" i="1"/>
  <c r="R1805" i="1"/>
  <c r="Q1805" i="1"/>
  <c r="P1805" i="1"/>
  <c r="O1805" i="1"/>
  <c r="N1805" i="1"/>
  <c r="M1805" i="1"/>
  <c r="U1790" i="1"/>
  <c r="T1790" i="1"/>
  <c r="S1790" i="1"/>
  <c r="R1790" i="1"/>
  <c r="Q1790" i="1"/>
  <c r="P1790" i="1"/>
  <c r="O1790" i="1"/>
  <c r="N1790" i="1"/>
  <c r="M1790" i="1"/>
  <c r="L1790" i="1"/>
  <c r="U1764" i="1"/>
  <c r="T1764" i="1"/>
  <c r="S1764" i="1"/>
  <c r="R1764" i="1"/>
  <c r="Q1764" i="1"/>
  <c r="P1764" i="1"/>
  <c r="O1764" i="1"/>
  <c r="N1764" i="1"/>
  <c r="M1764" i="1"/>
  <c r="L1764" i="1"/>
  <c r="J1753" i="1"/>
  <c r="U1753" i="1"/>
  <c r="S1753" i="1"/>
  <c r="T1753" i="1"/>
  <c r="R1753" i="1"/>
  <c r="Q1753" i="1"/>
  <c r="P1753" i="1"/>
  <c r="O1753" i="1"/>
  <c r="N1753" i="1"/>
  <c r="M1753" i="1"/>
  <c r="L1753" i="1"/>
  <c r="U1725" i="1"/>
  <c r="T1725" i="1"/>
  <c r="S1725" i="1"/>
  <c r="R1725" i="1"/>
  <c r="Q1725" i="1"/>
  <c r="P1725" i="1"/>
  <c r="O1725" i="1"/>
  <c r="M1725" i="1"/>
  <c r="L1725" i="1"/>
  <c r="N1725" i="1"/>
  <c r="U1714" i="1"/>
  <c r="T1714" i="1"/>
  <c r="S1714" i="1"/>
  <c r="R1714" i="1"/>
  <c r="Q1714" i="1"/>
  <c r="P1714" i="1"/>
  <c r="N1714" i="1"/>
  <c r="O1714" i="1"/>
  <c r="M1714" i="1"/>
  <c r="L1714" i="1"/>
  <c r="J1700" i="1"/>
  <c r="U1700" i="1"/>
  <c r="T1700" i="1"/>
  <c r="R1700" i="1"/>
  <c r="S1700" i="1"/>
  <c r="P1700" i="1"/>
  <c r="Q1700" i="1"/>
  <c r="O1700" i="1"/>
  <c r="N1700" i="1"/>
  <c r="M1700" i="1"/>
  <c r="L1700" i="1"/>
  <c r="U1693" i="1"/>
  <c r="T1693" i="1"/>
  <c r="S1693" i="1"/>
  <c r="R1693" i="1"/>
  <c r="Q1693" i="1"/>
  <c r="P1693" i="1"/>
  <c r="O1693" i="1"/>
  <c r="N1693" i="1"/>
  <c r="M1693" i="1"/>
  <c r="L1693" i="1"/>
  <c r="U1682" i="1"/>
  <c r="T1682" i="1"/>
  <c r="S1682" i="1"/>
  <c r="R1682" i="1"/>
  <c r="Q1682" i="1"/>
  <c r="P1682" i="1"/>
  <c r="O1682" i="1"/>
  <c r="N1682" i="1"/>
  <c r="M1682" i="1"/>
  <c r="L1682" i="1"/>
  <c r="J1679" i="1"/>
  <c r="U1679" i="1"/>
  <c r="S1679" i="1"/>
  <c r="T1679" i="1"/>
  <c r="R1679" i="1"/>
  <c r="Q1679" i="1"/>
  <c r="P1679" i="1"/>
  <c r="O1679" i="1"/>
  <c r="N1679" i="1"/>
  <c r="M1679" i="1"/>
  <c r="L1679" i="1"/>
  <c r="U1658" i="1"/>
  <c r="T1658" i="1"/>
  <c r="S1658" i="1"/>
  <c r="R1658" i="1"/>
  <c r="P1658" i="1"/>
  <c r="O1658" i="1"/>
  <c r="Q1658" i="1"/>
  <c r="N1658" i="1"/>
  <c r="M1658" i="1"/>
  <c r="L1658" i="1"/>
  <c r="U1648" i="1"/>
  <c r="S1648" i="1"/>
  <c r="T1648" i="1"/>
  <c r="R1648" i="1"/>
  <c r="Q1648" i="1"/>
  <c r="P1648" i="1"/>
  <c r="O1648" i="1"/>
  <c r="N1648" i="1"/>
  <c r="M1648" i="1"/>
  <c r="L1648" i="1"/>
  <c r="J1641" i="1"/>
  <c r="U1641" i="1"/>
  <c r="T1641" i="1"/>
  <c r="S1641" i="1"/>
  <c r="R1641" i="1"/>
  <c r="Q1641" i="1"/>
  <c r="P1641" i="1"/>
  <c r="O1641" i="1"/>
  <c r="M1641" i="1"/>
  <c r="L1641" i="1"/>
  <c r="N1641" i="1"/>
  <c r="U1630" i="1"/>
  <c r="T1630" i="1"/>
  <c r="S1630" i="1"/>
  <c r="R1630" i="1"/>
  <c r="Q1630" i="1"/>
  <c r="P1630" i="1"/>
  <c r="N1630" i="1"/>
  <c r="O1630" i="1"/>
  <c r="M1630" i="1"/>
  <c r="L1630" i="1"/>
  <c r="J1623" i="1"/>
  <c r="U1623" i="1"/>
  <c r="T1623" i="1"/>
  <c r="S1623" i="1"/>
  <c r="R1623" i="1"/>
  <c r="Q1623" i="1"/>
  <c r="O1623" i="1"/>
  <c r="P1623" i="1"/>
  <c r="N1623" i="1"/>
  <c r="M1623" i="1"/>
  <c r="L1623" i="1"/>
  <c r="U1612" i="1"/>
  <c r="S1612" i="1"/>
  <c r="T1612" i="1"/>
  <c r="R1612" i="1"/>
  <c r="Q1612" i="1"/>
  <c r="P1612" i="1"/>
  <c r="O1612" i="1"/>
  <c r="N1612" i="1"/>
  <c r="M1612" i="1"/>
  <c r="L1612" i="1"/>
  <c r="J1605" i="1"/>
  <c r="U1605" i="1"/>
  <c r="T1605" i="1"/>
  <c r="S1605" i="1"/>
  <c r="R1605" i="1"/>
  <c r="Q1605" i="1"/>
  <c r="P1605" i="1"/>
  <c r="O1605" i="1"/>
  <c r="M1605" i="1"/>
  <c r="L1605" i="1"/>
  <c r="N1605" i="1"/>
  <c r="U1594" i="1"/>
  <c r="S1594" i="1"/>
  <c r="T1594" i="1"/>
  <c r="R1594" i="1"/>
  <c r="Q1594" i="1"/>
  <c r="P1594" i="1"/>
  <c r="N1594" i="1"/>
  <c r="O1594" i="1"/>
  <c r="M1594" i="1"/>
  <c r="L1594" i="1"/>
  <c r="J1587" i="1"/>
  <c r="U1587" i="1"/>
  <c r="T1587" i="1"/>
  <c r="S1587" i="1"/>
  <c r="R1587" i="1"/>
  <c r="Q1587" i="1"/>
  <c r="P1587" i="1"/>
  <c r="O1587" i="1"/>
  <c r="N1587" i="1"/>
  <c r="M1587" i="1"/>
  <c r="L1587" i="1"/>
  <c r="U1576" i="1"/>
  <c r="S1576" i="1"/>
  <c r="T1576" i="1"/>
  <c r="R1576" i="1"/>
  <c r="Q1576" i="1"/>
  <c r="P1576" i="1"/>
  <c r="O1576" i="1"/>
  <c r="N1576" i="1"/>
  <c r="M1576" i="1"/>
  <c r="L1576" i="1"/>
  <c r="J1569" i="1"/>
  <c r="U1569" i="1"/>
  <c r="T1569" i="1"/>
  <c r="S1569" i="1"/>
  <c r="R1569" i="1"/>
  <c r="Q1569" i="1"/>
  <c r="P1569" i="1"/>
  <c r="O1569" i="1"/>
  <c r="M1569" i="1"/>
  <c r="N1569" i="1"/>
  <c r="L1569" i="1"/>
  <c r="J1550" i="1"/>
  <c r="U1550" i="1"/>
  <c r="T1550" i="1"/>
  <c r="S1550" i="1"/>
  <c r="R1550" i="1"/>
  <c r="Q1550" i="1"/>
  <c r="P1550" i="1"/>
  <c r="O1550" i="1"/>
  <c r="N1550" i="1"/>
  <c r="M1550" i="1"/>
  <c r="L1550" i="1"/>
  <c r="J1547" i="1"/>
  <c r="T1547" i="1"/>
  <c r="U1547" i="1"/>
  <c r="S1547" i="1"/>
  <c r="R1547" i="1"/>
  <c r="Q1547" i="1"/>
  <c r="P1547" i="1"/>
  <c r="O1547" i="1"/>
  <c r="N1547" i="1"/>
  <c r="M1547" i="1"/>
  <c r="L1547" i="1"/>
  <c r="J1544" i="1"/>
  <c r="U1544" i="1"/>
  <c r="T1544" i="1"/>
  <c r="R1544" i="1"/>
  <c r="S1544" i="1"/>
  <c r="Q1544" i="1"/>
  <c r="P1544" i="1"/>
  <c r="O1544" i="1"/>
  <c r="N1544" i="1"/>
  <c r="M1544" i="1"/>
  <c r="L1544" i="1"/>
  <c r="J1531" i="1"/>
  <c r="U1531" i="1"/>
  <c r="T1531" i="1"/>
  <c r="R1531" i="1"/>
  <c r="S1531" i="1"/>
  <c r="Q1531" i="1"/>
  <c r="P1531" i="1"/>
  <c r="O1531" i="1"/>
  <c r="N1531" i="1"/>
  <c r="L1531" i="1"/>
  <c r="U1520" i="1"/>
  <c r="T1520" i="1"/>
  <c r="R1520" i="1"/>
  <c r="S1520" i="1"/>
  <c r="Q1520" i="1"/>
  <c r="P1520" i="1"/>
  <c r="O1520" i="1"/>
  <c r="N1520" i="1"/>
  <c r="M1520" i="1"/>
  <c r="L1520" i="1"/>
  <c r="U1443" i="1"/>
  <c r="T1443" i="1"/>
  <c r="S1443" i="1"/>
  <c r="R1443" i="1"/>
  <c r="Q1443" i="1"/>
  <c r="P1443" i="1"/>
  <c r="O1443" i="1"/>
  <c r="N1443" i="1"/>
  <c r="M1443" i="1"/>
  <c r="L1443" i="1"/>
  <c r="J1436" i="1"/>
  <c r="U1436" i="1"/>
  <c r="T1436" i="1"/>
  <c r="R1436" i="1"/>
  <c r="S1436" i="1"/>
  <c r="P1436" i="1"/>
  <c r="Q1436" i="1"/>
  <c r="O1436" i="1"/>
  <c r="N1436" i="1"/>
  <c r="M1436" i="1"/>
  <c r="L1436" i="1"/>
  <c r="U1418" i="1"/>
  <c r="T1418" i="1"/>
  <c r="S1418" i="1"/>
  <c r="R1418" i="1"/>
  <c r="Q1418" i="1"/>
  <c r="P1418" i="1"/>
  <c r="O1418" i="1"/>
  <c r="N1418" i="1"/>
  <c r="M1418" i="1"/>
  <c r="L1418" i="1"/>
  <c r="U1414" i="1"/>
  <c r="T1414" i="1"/>
  <c r="S1414" i="1"/>
  <c r="R1414" i="1"/>
  <c r="Q1414" i="1"/>
  <c r="P1414" i="1"/>
  <c r="O1414" i="1"/>
  <c r="N1414" i="1"/>
  <c r="M1414" i="1"/>
  <c r="L1414" i="1"/>
  <c r="J1400" i="1"/>
  <c r="U1400" i="1"/>
  <c r="T1400" i="1"/>
  <c r="R1400" i="1"/>
  <c r="S1400" i="1"/>
  <c r="Q1400" i="1"/>
  <c r="P1400" i="1"/>
  <c r="O1400" i="1"/>
  <c r="N1400" i="1"/>
  <c r="M1400" i="1"/>
  <c r="L1400" i="1"/>
  <c r="U1387" i="1"/>
  <c r="T1387" i="1"/>
  <c r="R1387" i="1"/>
  <c r="S1387" i="1"/>
  <c r="Q1387" i="1"/>
  <c r="P1387" i="1"/>
  <c r="O1387" i="1"/>
  <c r="N1387" i="1"/>
  <c r="L1387" i="1"/>
  <c r="J1380" i="1"/>
  <c r="U1380" i="1"/>
  <c r="T1380" i="1"/>
  <c r="S1380" i="1"/>
  <c r="R1380" i="1"/>
  <c r="Q1380" i="1"/>
  <c r="P1380" i="1"/>
  <c r="O1380" i="1"/>
  <c r="N1380" i="1"/>
  <c r="M1380" i="1"/>
  <c r="L1380" i="1"/>
  <c r="U1366" i="1"/>
  <c r="T1366" i="1"/>
  <c r="S1366" i="1"/>
  <c r="R1366" i="1"/>
  <c r="Q1366" i="1"/>
  <c r="P1366" i="1"/>
  <c r="N1366" i="1"/>
  <c r="O1366" i="1"/>
  <c r="M1366" i="1"/>
  <c r="L1366" i="1"/>
  <c r="J1335" i="1"/>
  <c r="U1335" i="1"/>
  <c r="T1335" i="1"/>
  <c r="S1335" i="1"/>
  <c r="R1335" i="1"/>
  <c r="Q1335" i="1"/>
  <c r="O1335" i="1"/>
  <c r="P1335" i="1"/>
  <c r="N1335" i="1"/>
  <c r="M1335" i="1"/>
  <c r="L1335" i="1"/>
  <c r="J1332" i="1"/>
  <c r="U1332" i="1"/>
  <c r="T1332" i="1"/>
  <c r="S1332" i="1"/>
  <c r="R1332" i="1"/>
  <c r="Q1332" i="1"/>
  <c r="P1332" i="1"/>
  <c r="O1332" i="1"/>
  <c r="N1332" i="1"/>
  <c r="M1332" i="1"/>
  <c r="L1332" i="1"/>
  <c r="U1315" i="1"/>
  <c r="T1315" i="1"/>
  <c r="S1315" i="1"/>
  <c r="R1315" i="1"/>
  <c r="Q1315" i="1"/>
  <c r="P1315" i="1"/>
  <c r="O1315" i="1"/>
  <c r="N1315" i="1"/>
  <c r="L1315" i="1"/>
  <c r="U1308" i="1"/>
  <c r="T1308" i="1"/>
  <c r="S1308" i="1"/>
  <c r="R1308" i="1"/>
  <c r="Q1308" i="1"/>
  <c r="P1308" i="1"/>
  <c r="O1308" i="1"/>
  <c r="N1308" i="1"/>
  <c r="M1308" i="1"/>
  <c r="L1308" i="1"/>
  <c r="U1298" i="1"/>
  <c r="T1298" i="1"/>
  <c r="S1298" i="1"/>
  <c r="R1298" i="1"/>
  <c r="Q1298" i="1"/>
  <c r="P1298" i="1"/>
  <c r="O1298" i="1"/>
  <c r="N1298" i="1"/>
  <c r="M1298" i="1"/>
  <c r="L1298" i="1"/>
  <c r="U1291" i="1"/>
  <c r="T1291" i="1"/>
  <c r="R1291" i="1"/>
  <c r="S1291" i="1"/>
  <c r="Q1291" i="1"/>
  <c r="P1291" i="1"/>
  <c r="O1291" i="1"/>
  <c r="N1291" i="1"/>
  <c r="L1291" i="1"/>
  <c r="U1288" i="1"/>
  <c r="T1288" i="1"/>
  <c r="S1288" i="1"/>
  <c r="R1288" i="1"/>
  <c r="Q1288" i="1"/>
  <c r="P1288" i="1"/>
  <c r="O1288" i="1"/>
  <c r="N1288" i="1"/>
  <c r="M1288" i="1"/>
  <c r="L1288" i="1"/>
  <c r="U1268" i="1"/>
  <c r="T1268" i="1"/>
  <c r="R1268" i="1"/>
  <c r="S1268" i="1"/>
  <c r="P1268" i="1"/>
  <c r="Q1268" i="1"/>
  <c r="O1268" i="1"/>
  <c r="N1268" i="1"/>
  <c r="M1268" i="1"/>
  <c r="L1268" i="1"/>
  <c r="U1252" i="1"/>
  <c r="T1252" i="1"/>
  <c r="S1252" i="1"/>
  <c r="R1252" i="1"/>
  <c r="Q1252" i="1"/>
  <c r="P1252" i="1"/>
  <c r="O1252" i="1"/>
  <c r="N1252" i="1"/>
  <c r="M1252" i="1"/>
  <c r="L1252" i="1"/>
  <c r="U1236" i="1"/>
  <c r="T1236" i="1"/>
  <c r="S1236" i="1"/>
  <c r="R1236" i="1"/>
  <c r="Q1236" i="1"/>
  <c r="P1236" i="1"/>
  <c r="O1236" i="1"/>
  <c r="N1236" i="1"/>
  <c r="M1236" i="1"/>
  <c r="L1236" i="1"/>
  <c r="U1220" i="1"/>
  <c r="T1220" i="1"/>
  <c r="R1220" i="1"/>
  <c r="S1220" i="1"/>
  <c r="P1220" i="1"/>
  <c r="Q1220" i="1"/>
  <c r="O1220" i="1"/>
  <c r="N1220" i="1"/>
  <c r="M1220" i="1"/>
  <c r="L1220" i="1"/>
  <c r="U1204" i="1"/>
  <c r="T1204" i="1"/>
  <c r="S1204" i="1"/>
  <c r="R1204" i="1"/>
  <c r="Q1204" i="1"/>
  <c r="P1204" i="1"/>
  <c r="O1204" i="1"/>
  <c r="N1204" i="1"/>
  <c r="M1204" i="1"/>
  <c r="L1204" i="1"/>
  <c r="U1166" i="1"/>
  <c r="T1166" i="1"/>
  <c r="R1166" i="1"/>
  <c r="S1166" i="1"/>
  <c r="Q1166" i="1"/>
  <c r="P1166" i="1"/>
  <c r="O1166" i="1"/>
  <c r="N1166" i="1"/>
  <c r="M1166" i="1"/>
  <c r="L1166" i="1"/>
  <c r="U1131" i="1"/>
  <c r="T1131" i="1"/>
  <c r="S1131" i="1"/>
  <c r="R1131" i="1"/>
  <c r="Q1131" i="1"/>
  <c r="P1131" i="1"/>
  <c r="O1131" i="1"/>
  <c r="N1131" i="1"/>
  <c r="M1131" i="1"/>
  <c r="L1131" i="1"/>
  <c r="U1124" i="1"/>
  <c r="T1124" i="1"/>
  <c r="R1124" i="1"/>
  <c r="S1124" i="1"/>
  <c r="P1124" i="1"/>
  <c r="Q1124" i="1"/>
  <c r="O1124" i="1"/>
  <c r="N1124" i="1"/>
  <c r="M1124" i="1"/>
  <c r="L1124" i="1"/>
  <c r="U1113" i="1"/>
  <c r="T1113" i="1"/>
  <c r="S1113" i="1"/>
  <c r="R1113" i="1"/>
  <c r="Q1113" i="1"/>
  <c r="P1113" i="1"/>
  <c r="O1113" i="1"/>
  <c r="N1113" i="1"/>
  <c r="M1113" i="1"/>
  <c r="L1113" i="1"/>
  <c r="U1106" i="1"/>
  <c r="T1106" i="1"/>
  <c r="R1106" i="1"/>
  <c r="S1106" i="1"/>
  <c r="Q1106" i="1"/>
  <c r="P1106" i="1"/>
  <c r="O1106" i="1"/>
  <c r="N1106" i="1"/>
  <c r="M1106" i="1"/>
  <c r="L1106" i="1"/>
  <c r="U1095" i="1"/>
  <c r="T1095" i="1"/>
  <c r="S1095" i="1"/>
  <c r="R1095" i="1"/>
  <c r="Q1095" i="1"/>
  <c r="O1095" i="1"/>
  <c r="P1095" i="1"/>
  <c r="N1095" i="1"/>
  <c r="M1095" i="1"/>
  <c r="L1095" i="1"/>
  <c r="U1088" i="1"/>
  <c r="T1088" i="1"/>
  <c r="S1088" i="1"/>
  <c r="R1088" i="1"/>
  <c r="P1088" i="1"/>
  <c r="Q1088" i="1"/>
  <c r="O1088" i="1"/>
  <c r="N1088" i="1"/>
  <c r="M1088" i="1"/>
  <c r="L1088" i="1"/>
  <c r="U1077" i="1"/>
  <c r="T1077" i="1"/>
  <c r="S1077" i="1"/>
  <c r="R1077" i="1"/>
  <c r="Q1077" i="1"/>
  <c r="P1077" i="1"/>
  <c r="O1077" i="1"/>
  <c r="M1077" i="1"/>
  <c r="L1077" i="1"/>
  <c r="N1077" i="1"/>
  <c r="U1070" i="1"/>
  <c r="T1070" i="1"/>
  <c r="S1070" i="1"/>
  <c r="R1070" i="1"/>
  <c r="Q1070" i="1"/>
  <c r="P1070" i="1"/>
  <c r="O1070" i="1"/>
  <c r="N1070" i="1"/>
  <c r="M1070" i="1"/>
  <c r="L1070" i="1"/>
  <c r="U1059" i="1"/>
  <c r="T1059" i="1"/>
  <c r="S1059" i="1"/>
  <c r="R1059" i="1"/>
  <c r="Q1059" i="1"/>
  <c r="O1059" i="1"/>
  <c r="P1059" i="1"/>
  <c r="N1059" i="1"/>
  <c r="M1059" i="1"/>
  <c r="L1059" i="1"/>
  <c r="U1052" i="1"/>
  <c r="T1052" i="1"/>
  <c r="R1052" i="1"/>
  <c r="S1052" i="1"/>
  <c r="Q1052" i="1"/>
  <c r="P1052" i="1"/>
  <c r="O1052" i="1"/>
  <c r="N1052" i="1"/>
  <c r="M1052" i="1"/>
  <c r="L1052" i="1"/>
  <c r="U1041" i="1"/>
  <c r="T1041" i="1"/>
  <c r="S1041" i="1"/>
  <c r="R1041" i="1"/>
  <c r="Q1041" i="1"/>
  <c r="P1041" i="1"/>
  <c r="O1041" i="1"/>
  <c r="M1041" i="1"/>
  <c r="L1041" i="1"/>
  <c r="N1041" i="1"/>
  <c r="U1034" i="1"/>
  <c r="T1034" i="1"/>
  <c r="S1034" i="1"/>
  <c r="R1034" i="1"/>
  <c r="Q1034" i="1"/>
  <c r="P1034" i="1"/>
  <c r="O1034" i="1"/>
  <c r="N1034" i="1"/>
  <c r="M1034" i="1"/>
  <c r="L1034" i="1"/>
  <c r="U1023" i="1"/>
  <c r="T1023" i="1"/>
  <c r="S1023" i="1"/>
  <c r="R1023" i="1"/>
  <c r="Q1023" i="1"/>
  <c r="P1023" i="1"/>
  <c r="O1023" i="1"/>
  <c r="N1023" i="1"/>
  <c r="M1023" i="1"/>
  <c r="L1023" i="1"/>
  <c r="U1016" i="1"/>
  <c r="T1016" i="1"/>
  <c r="S1016" i="1"/>
  <c r="R1016" i="1"/>
  <c r="Q1016" i="1"/>
  <c r="P1016" i="1"/>
  <c r="O1016" i="1"/>
  <c r="N1016" i="1"/>
  <c r="M1016" i="1"/>
  <c r="L1016" i="1"/>
  <c r="U1005" i="1"/>
  <c r="T1005" i="1"/>
  <c r="S1005" i="1"/>
  <c r="R1005" i="1"/>
  <c r="Q1005" i="1"/>
  <c r="P1005" i="1"/>
  <c r="O1005" i="1"/>
  <c r="M1005" i="1"/>
  <c r="L1005" i="1"/>
  <c r="N1005" i="1"/>
  <c r="U998" i="1"/>
  <c r="S998" i="1"/>
  <c r="T998" i="1"/>
  <c r="R998" i="1"/>
  <c r="Q998" i="1"/>
  <c r="P998" i="1"/>
  <c r="O998" i="1"/>
  <c r="N998" i="1"/>
  <c r="M998" i="1"/>
  <c r="L998" i="1"/>
  <c r="U987" i="1"/>
  <c r="T987" i="1"/>
  <c r="S987" i="1"/>
  <c r="R987" i="1"/>
  <c r="Q987" i="1"/>
  <c r="P987" i="1"/>
  <c r="O987" i="1"/>
  <c r="N987" i="1"/>
  <c r="M987" i="1"/>
  <c r="L987" i="1"/>
  <c r="U980" i="1"/>
  <c r="T980" i="1"/>
  <c r="S980" i="1"/>
  <c r="R980" i="1"/>
  <c r="Q980" i="1"/>
  <c r="P980" i="1"/>
  <c r="O980" i="1"/>
  <c r="N980" i="1"/>
  <c r="M980" i="1"/>
  <c r="L980" i="1"/>
  <c r="U969" i="1"/>
  <c r="T969" i="1"/>
  <c r="S969" i="1"/>
  <c r="R969" i="1"/>
  <c r="Q969" i="1"/>
  <c r="P969" i="1"/>
  <c r="O969" i="1"/>
  <c r="N969" i="1"/>
  <c r="M969" i="1"/>
  <c r="L969" i="1"/>
  <c r="U962" i="1"/>
  <c r="T962" i="1"/>
  <c r="S962" i="1"/>
  <c r="R962" i="1"/>
  <c r="Q962" i="1"/>
  <c r="P962" i="1"/>
  <c r="O962" i="1"/>
  <c r="N962" i="1"/>
  <c r="M962" i="1"/>
  <c r="L962" i="1"/>
  <c r="U951" i="1"/>
  <c r="S951" i="1"/>
  <c r="T951" i="1"/>
  <c r="R951" i="1"/>
  <c r="Q951" i="1"/>
  <c r="O951" i="1"/>
  <c r="P951" i="1"/>
  <c r="N951" i="1"/>
  <c r="M951" i="1"/>
  <c r="L951" i="1"/>
  <c r="U944" i="1"/>
  <c r="T944" i="1"/>
  <c r="S944" i="1"/>
  <c r="R944" i="1"/>
  <c r="Q944" i="1"/>
  <c r="P944" i="1"/>
  <c r="O944" i="1"/>
  <c r="N944" i="1"/>
  <c r="M944" i="1"/>
  <c r="L944" i="1"/>
  <c r="U933" i="1"/>
  <c r="T933" i="1"/>
  <c r="S933" i="1"/>
  <c r="Q933" i="1"/>
  <c r="R933" i="1"/>
  <c r="P933" i="1"/>
  <c r="O933" i="1"/>
  <c r="M933" i="1"/>
  <c r="L933" i="1"/>
  <c r="N933" i="1"/>
  <c r="U923" i="1"/>
  <c r="T923" i="1"/>
  <c r="S923" i="1"/>
  <c r="R923" i="1"/>
  <c r="Q923" i="1"/>
  <c r="P923" i="1"/>
  <c r="O923" i="1"/>
  <c r="N923" i="1"/>
  <c r="M923" i="1"/>
  <c r="L923" i="1"/>
  <c r="J916" i="1"/>
  <c r="U916" i="1"/>
  <c r="T916" i="1"/>
  <c r="S916" i="1"/>
  <c r="R916" i="1"/>
  <c r="Q916" i="1"/>
  <c r="P916" i="1"/>
  <c r="O916" i="1"/>
  <c r="N916" i="1"/>
  <c r="M916" i="1"/>
  <c r="L916" i="1"/>
  <c r="U906" i="1"/>
  <c r="T906" i="1"/>
  <c r="S906" i="1"/>
  <c r="R906" i="1"/>
  <c r="Q906" i="1"/>
  <c r="P906" i="1"/>
  <c r="O906" i="1"/>
  <c r="N906" i="1"/>
  <c r="L906" i="1"/>
  <c r="M906" i="1"/>
  <c r="U893" i="1"/>
  <c r="T893" i="1"/>
  <c r="S893" i="1"/>
  <c r="Q893" i="1"/>
  <c r="R893" i="1"/>
  <c r="P893" i="1"/>
  <c r="O893" i="1"/>
  <c r="N893" i="1"/>
  <c r="M893" i="1"/>
  <c r="J873" i="1"/>
  <c r="U873" i="1"/>
  <c r="T873" i="1"/>
  <c r="S873" i="1"/>
  <c r="R873" i="1"/>
  <c r="Q873" i="1"/>
  <c r="P873" i="1"/>
  <c r="O873" i="1"/>
  <c r="M873" i="1"/>
  <c r="L873" i="1"/>
  <c r="N873" i="1"/>
  <c r="U854" i="1"/>
  <c r="T854" i="1"/>
  <c r="S854" i="1"/>
  <c r="R854" i="1"/>
  <c r="Q854" i="1"/>
  <c r="P854" i="1"/>
  <c r="O854" i="1"/>
  <c r="N854" i="1"/>
  <c r="M854" i="1"/>
  <c r="L854" i="1"/>
  <c r="U847" i="1"/>
  <c r="T847" i="1"/>
  <c r="S847" i="1"/>
  <c r="R847" i="1"/>
  <c r="Q847" i="1"/>
  <c r="P847" i="1"/>
  <c r="O847" i="1"/>
  <c r="N847" i="1"/>
  <c r="L847" i="1"/>
  <c r="J826" i="1"/>
  <c r="U826" i="1"/>
  <c r="T826" i="1"/>
  <c r="S826" i="1"/>
  <c r="R826" i="1"/>
  <c r="Q826" i="1"/>
  <c r="P826" i="1"/>
  <c r="N826" i="1"/>
  <c r="M826" i="1"/>
  <c r="O826" i="1"/>
  <c r="L826" i="1"/>
  <c r="U823" i="1"/>
  <c r="T823" i="1"/>
  <c r="S823" i="1"/>
  <c r="R823" i="1"/>
  <c r="Q823" i="1"/>
  <c r="P823" i="1"/>
  <c r="O823" i="1"/>
  <c r="N823" i="1"/>
  <c r="L823" i="1"/>
  <c r="J816" i="1"/>
  <c r="U816" i="1"/>
  <c r="T816" i="1"/>
  <c r="S816" i="1"/>
  <c r="R816" i="1"/>
  <c r="Q816" i="1"/>
  <c r="P816" i="1"/>
  <c r="O816" i="1"/>
  <c r="N816" i="1"/>
  <c r="M816" i="1"/>
  <c r="L816" i="1"/>
  <c r="J790" i="1"/>
  <c r="U790" i="1"/>
  <c r="T790" i="1"/>
  <c r="S790" i="1"/>
  <c r="R790" i="1"/>
  <c r="Q790" i="1"/>
  <c r="P790" i="1"/>
  <c r="N790" i="1"/>
  <c r="O790" i="1"/>
  <c r="M790" i="1"/>
  <c r="L790" i="1"/>
  <c r="A787" i="1"/>
  <c r="J783" i="1"/>
  <c r="U783" i="1"/>
  <c r="T783" i="1"/>
  <c r="S783" i="1"/>
  <c r="R783" i="1"/>
  <c r="Q783" i="1"/>
  <c r="O783" i="1"/>
  <c r="P783" i="1"/>
  <c r="N783" i="1"/>
  <c r="M783" i="1"/>
  <c r="L783" i="1"/>
  <c r="U776" i="1"/>
  <c r="T776" i="1"/>
  <c r="S776" i="1"/>
  <c r="R776" i="1"/>
  <c r="Q776" i="1"/>
  <c r="P776" i="1"/>
  <c r="O776" i="1"/>
  <c r="N776" i="1"/>
  <c r="M776" i="1"/>
  <c r="L776" i="1"/>
  <c r="J762" i="1"/>
  <c r="U762" i="1"/>
  <c r="T762" i="1"/>
  <c r="S762" i="1"/>
  <c r="R762" i="1"/>
  <c r="Q762" i="1"/>
  <c r="P762" i="1"/>
  <c r="O762" i="1"/>
  <c r="N762" i="1"/>
  <c r="L762" i="1"/>
  <c r="M762" i="1"/>
  <c r="U755" i="1"/>
  <c r="T755" i="1"/>
  <c r="S755" i="1"/>
  <c r="Q755" i="1"/>
  <c r="R755" i="1"/>
  <c r="P755" i="1"/>
  <c r="O755" i="1"/>
  <c r="N755" i="1"/>
  <c r="M755" i="1"/>
  <c r="L755" i="1"/>
  <c r="U745" i="1"/>
  <c r="T745" i="1"/>
  <c r="S745" i="1"/>
  <c r="R745" i="1"/>
  <c r="Q745" i="1"/>
  <c r="P745" i="1"/>
  <c r="O745" i="1"/>
  <c r="N745" i="1"/>
  <c r="M745" i="1"/>
  <c r="L745" i="1"/>
  <c r="U734" i="1"/>
  <c r="T734" i="1"/>
  <c r="S734" i="1"/>
  <c r="R734" i="1"/>
  <c r="Q734" i="1"/>
  <c r="P734" i="1"/>
  <c r="O734" i="1"/>
  <c r="N734" i="1"/>
  <c r="M734" i="1"/>
  <c r="L734" i="1"/>
  <c r="U716" i="1"/>
  <c r="T716" i="1"/>
  <c r="S716" i="1"/>
  <c r="R716" i="1"/>
  <c r="Q716" i="1"/>
  <c r="P716" i="1"/>
  <c r="O716" i="1"/>
  <c r="N716" i="1"/>
  <c r="M716" i="1"/>
  <c r="L716" i="1"/>
  <c r="U702" i="1"/>
  <c r="T702" i="1"/>
  <c r="S702" i="1"/>
  <c r="R702" i="1"/>
  <c r="Q702" i="1"/>
  <c r="P702" i="1"/>
  <c r="O702" i="1"/>
  <c r="N702" i="1"/>
  <c r="L702" i="1"/>
  <c r="M702" i="1"/>
  <c r="J691" i="1"/>
  <c r="U691" i="1"/>
  <c r="T691" i="1"/>
  <c r="S691" i="1"/>
  <c r="R691" i="1"/>
  <c r="Q691" i="1"/>
  <c r="P691" i="1"/>
  <c r="O691" i="1"/>
  <c r="N691" i="1"/>
  <c r="L691" i="1"/>
  <c r="U684" i="1"/>
  <c r="T684" i="1"/>
  <c r="S684" i="1"/>
  <c r="Q684" i="1"/>
  <c r="R684" i="1"/>
  <c r="P684" i="1"/>
  <c r="O684" i="1"/>
  <c r="N684" i="1"/>
  <c r="M684" i="1"/>
  <c r="L684" i="1"/>
  <c r="J673" i="1"/>
  <c r="U673" i="1"/>
  <c r="T673" i="1"/>
  <c r="R673" i="1"/>
  <c r="S673" i="1"/>
  <c r="Q673" i="1"/>
  <c r="P673" i="1"/>
  <c r="O673" i="1"/>
  <c r="N673" i="1"/>
  <c r="M673" i="1"/>
  <c r="L673" i="1"/>
  <c r="U666" i="1"/>
  <c r="T666" i="1"/>
  <c r="S666" i="1"/>
  <c r="R666" i="1"/>
  <c r="Q666" i="1"/>
  <c r="P666" i="1"/>
  <c r="O666" i="1"/>
  <c r="N666" i="1"/>
  <c r="L666" i="1"/>
  <c r="M666" i="1"/>
  <c r="U655" i="1"/>
  <c r="T655" i="1"/>
  <c r="S655" i="1"/>
  <c r="R655" i="1"/>
  <c r="Q655" i="1"/>
  <c r="P655" i="1"/>
  <c r="O655" i="1"/>
  <c r="N655" i="1"/>
  <c r="L655" i="1"/>
  <c r="U648" i="1"/>
  <c r="T648" i="1"/>
  <c r="S648" i="1"/>
  <c r="Q648" i="1"/>
  <c r="R648" i="1"/>
  <c r="P648" i="1"/>
  <c r="O648" i="1"/>
  <c r="N648" i="1"/>
  <c r="M648" i="1"/>
  <c r="L648" i="1"/>
  <c r="U637" i="1"/>
  <c r="T637" i="1"/>
  <c r="S637" i="1"/>
  <c r="R637" i="1"/>
  <c r="Q637" i="1"/>
  <c r="P637" i="1"/>
  <c r="O637" i="1"/>
  <c r="N637" i="1"/>
  <c r="M637" i="1"/>
  <c r="L637" i="1"/>
  <c r="U630" i="1"/>
  <c r="T630" i="1"/>
  <c r="S630" i="1"/>
  <c r="R630" i="1"/>
  <c r="Q630" i="1"/>
  <c r="P630" i="1"/>
  <c r="O630" i="1"/>
  <c r="N630" i="1"/>
  <c r="L630" i="1"/>
  <c r="M630" i="1"/>
  <c r="U619" i="1"/>
  <c r="T619" i="1"/>
  <c r="S619" i="1"/>
  <c r="R619" i="1"/>
  <c r="Q619" i="1"/>
  <c r="P619" i="1"/>
  <c r="O619" i="1"/>
  <c r="N619" i="1"/>
  <c r="L619" i="1"/>
  <c r="U552" i="1"/>
  <c r="T552" i="1"/>
  <c r="S552" i="1"/>
  <c r="Q552" i="1"/>
  <c r="R552" i="1"/>
  <c r="P552" i="1"/>
  <c r="O552" i="1"/>
  <c r="N552" i="1"/>
  <c r="M552" i="1"/>
  <c r="L552" i="1"/>
  <c r="U545" i="1"/>
  <c r="T545" i="1"/>
  <c r="S545" i="1"/>
  <c r="R545" i="1"/>
  <c r="Q545" i="1"/>
  <c r="P545" i="1"/>
  <c r="O545" i="1"/>
  <c r="N545" i="1"/>
  <c r="M545" i="1"/>
  <c r="U538" i="1"/>
  <c r="T538" i="1"/>
  <c r="S538" i="1"/>
  <c r="R538" i="1"/>
  <c r="Q538" i="1"/>
  <c r="P538" i="1"/>
  <c r="N538" i="1"/>
  <c r="O538" i="1"/>
  <c r="M538" i="1"/>
  <c r="L538" i="1"/>
  <c r="U531" i="1"/>
  <c r="T531" i="1"/>
  <c r="S531" i="1"/>
  <c r="R531" i="1"/>
  <c r="Q531" i="1"/>
  <c r="P531" i="1"/>
  <c r="O531" i="1"/>
  <c r="N531" i="1"/>
  <c r="M531" i="1"/>
  <c r="L531" i="1"/>
  <c r="U502" i="1"/>
  <c r="T502" i="1"/>
  <c r="S502" i="1"/>
  <c r="R502" i="1"/>
  <c r="Q502" i="1"/>
  <c r="P502" i="1"/>
  <c r="N502" i="1"/>
  <c r="O502" i="1"/>
  <c r="M502" i="1"/>
  <c r="L502" i="1"/>
  <c r="J485" i="1"/>
  <c r="U485" i="1"/>
  <c r="T485" i="1"/>
  <c r="S485" i="1"/>
  <c r="R485" i="1"/>
  <c r="Q485" i="1"/>
  <c r="P485" i="1"/>
  <c r="O485" i="1"/>
  <c r="N485" i="1"/>
  <c r="M485" i="1"/>
  <c r="J475" i="1"/>
  <c r="U475" i="1"/>
  <c r="T475" i="1"/>
  <c r="S475" i="1"/>
  <c r="R475" i="1"/>
  <c r="Q475" i="1"/>
  <c r="P475" i="1"/>
  <c r="O475" i="1"/>
  <c r="N475" i="1"/>
  <c r="L475" i="1"/>
  <c r="J472" i="1"/>
  <c r="U472" i="1"/>
  <c r="S472" i="1"/>
  <c r="T472" i="1"/>
  <c r="R472" i="1"/>
  <c r="Q472" i="1"/>
  <c r="P472" i="1"/>
  <c r="O472" i="1"/>
  <c r="N472" i="1"/>
  <c r="M472" i="1"/>
  <c r="L472" i="1"/>
  <c r="J437" i="1"/>
  <c r="U437" i="1"/>
  <c r="T437" i="1"/>
  <c r="S437" i="1"/>
  <c r="R437" i="1"/>
  <c r="Q437" i="1"/>
  <c r="P437" i="1"/>
  <c r="O437" i="1"/>
  <c r="N437" i="1"/>
  <c r="M437" i="1"/>
  <c r="J427" i="1"/>
  <c r="U427" i="1"/>
  <c r="T427" i="1"/>
  <c r="S427" i="1"/>
  <c r="R427" i="1"/>
  <c r="Q427" i="1"/>
  <c r="P427" i="1"/>
  <c r="O427" i="1"/>
  <c r="N427" i="1"/>
  <c r="L427" i="1"/>
  <c r="U400" i="1"/>
  <c r="T400" i="1"/>
  <c r="S400" i="1"/>
  <c r="R400" i="1"/>
  <c r="Q400" i="1"/>
  <c r="P400" i="1"/>
  <c r="O400" i="1"/>
  <c r="N400" i="1"/>
  <c r="M400" i="1"/>
  <c r="L400" i="1"/>
  <c r="J393" i="1"/>
  <c r="U393" i="1"/>
  <c r="T393" i="1"/>
  <c r="S393" i="1"/>
  <c r="R393" i="1"/>
  <c r="Q393" i="1"/>
  <c r="P393" i="1"/>
  <c r="O393" i="1"/>
  <c r="N393" i="1"/>
  <c r="M393" i="1"/>
  <c r="L393" i="1"/>
  <c r="J386" i="1"/>
  <c r="U386" i="1"/>
  <c r="T386" i="1"/>
  <c r="S386" i="1"/>
  <c r="R386" i="1"/>
  <c r="Q386" i="1"/>
  <c r="P386" i="1"/>
  <c r="O386" i="1"/>
  <c r="N386" i="1"/>
  <c r="M386" i="1"/>
  <c r="L386" i="1"/>
  <c r="J353" i="1"/>
  <c r="U353" i="1"/>
  <c r="T353" i="1"/>
  <c r="S353" i="1"/>
  <c r="R353" i="1"/>
  <c r="Q353" i="1"/>
  <c r="P353" i="1"/>
  <c r="O353" i="1"/>
  <c r="N353" i="1"/>
  <c r="M353" i="1"/>
  <c r="J329" i="1"/>
  <c r="U329" i="1"/>
  <c r="T329" i="1"/>
  <c r="S329" i="1"/>
  <c r="R329" i="1"/>
  <c r="Q329" i="1"/>
  <c r="P329" i="1"/>
  <c r="O329" i="1"/>
  <c r="N329" i="1"/>
  <c r="M329" i="1"/>
  <c r="J312" i="1"/>
  <c r="U312" i="1"/>
  <c r="T312" i="1"/>
  <c r="S312" i="1"/>
  <c r="Q312" i="1"/>
  <c r="R312" i="1"/>
  <c r="P312" i="1"/>
  <c r="O312" i="1"/>
  <c r="N312" i="1"/>
  <c r="M312" i="1"/>
  <c r="L312" i="1"/>
  <c r="U305" i="1"/>
  <c r="T305" i="1"/>
  <c r="S305" i="1"/>
  <c r="R305" i="1"/>
  <c r="Q305" i="1"/>
  <c r="P305" i="1"/>
  <c r="O305" i="1"/>
  <c r="N305" i="1"/>
  <c r="M305" i="1"/>
  <c r="J302" i="1"/>
  <c r="U302" i="1"/>
  <c r="T302" i="1"/>
  <c r="S302" i="1"/>
  <c r="R302" i="1"/>
  <c r="Q302" i="1"/>
  <c r="P302" i="1"/>
  <c r="O302" i="1"/>
  <c r="N302" i="1"/>
  <c r="M302" i="1"/>
  <c r="L302" i="1"/>
  <c r="J295" i="1"/>
  <c r="U295" i="1"/>
  <c r="T295" i="1"/>
  <c r="S295" i="1"/>
  <c r="R295" i="1"/>
  <c r="Q295" i="1"/>
  <c r="P295" i="1"/>
  <c r="O295" i="1"/>
  <c r="N295" i="1"/>
  <c r="L295" i="1"/>
  <c r="J288" i="1"/>
  <c r="U288" i="1"/>
  <c r="T288" i="1"/>
  <c r="S288" i="1"/>
  <c r="Q288" i="1"/>
  <c r="R288" i="1"/>
  <c r="P288" i="1"/>
  <c r="O288" i="1"/>
  <c r="N288" i="1"/>
  <c r="M288" i="1"/>
  <c r="L288" i="1"/>
  <c r="U271" i="1"/>
  <c r="T271" i="1"/>
  <c r="S271" i="1"/>
  <c r="R271" i="1"/>
  <c r="Q271" i="1"/>
  <c r="O271" i="1"/>
  <c r="P271" i="1"/>
  <c r="N271" i="1"/>
  <c r="L271" i="1"/>
  <c r="J247" i="1"/>
  <c r="U247" i="1"/>
  <c r="T247" i="1"/>
  <c r="S247" i="1"/>
  <c r="R247" i="1"/>
  <c r="Q247" i="1"/>
  <c r="P247" i="1"/>
  <c r="O247" i="1"/>
  <c r="N247" i="1"/>
  <c r="L247" i="1"/>
  <c r="U244" i="1"/>
  <c r="T244" i="1"/>
  <c r="S244" i="1"/>
  <c r="R244" i="1"/>
  <c r="Q244" i="1"/>
  <c r="P244" i="1"/>
  <c r="O244" i="1"/>
  <c r="N244" i="1"/>
  <c r="M244" i="1"/>
  <c r="L244" i="1"/>
  <c r="U230" i="1"/>
  <c r="T230" i="1"/>
  <c r="S230" i="1"/>
  <c r="R230" i="1"/>
  <c r="Q230" i="1"/>
  <c r="P230" i="1"/>
  <c r="O230" i="1"/>
  <c r="N230" i="1"/>
  <c r="M230" i="1"/>
  <c r="L230" i="1"/>
  <c r="U209" i="1"/>
  <c r="T209" i="1"/>
  <c r="S209" i="1"/>
  <c r="R209" i="1"/>
  <c r="Q209" i="1"/>
  <c r="P209" i="1"/>
  <c r="O209" i="1"/>
  <c r="N209" i="1"/>
  <c r="M209" i="1"/>
  <c r="J206" i="1"/>
  <c r="U206" i="1"/>
  <c r="T206" i="1"/>
  <c r="S206" i="1"/>
  <c r="R206" i="1"/>
  <c r="Q206" i="1"/>
  <c r="P206" i="1"/>
  <c r="O206" i="1"/>
  <c r="N206" i="1"/>
  <c r="M206" i="1"/>
  <c r="L206" i="1"/>
  <c r="J196" i="1"/>
  <c r="U196" i="1"/>
  <c r="T196" i="1"/>
  <c r="S196" i="1"/>
  <c r="Q196" i="1"/>
  <c r="R196" i="1"/>
  <c r="P196" i="1"/>
  <c r="O196" i="1"/>
  <c r="N196" i="1"/>
  <c r="M196" i="1"/>
  <c r="L196" i="1"/>
  <c r="J192" i="1"/>
  <c r="U192" i="1"/>
  <c r="T192" i="1"/>
  <c r="S192" i="1"/>
  <c r="Q192" i="1"/>
  <c r="R192" i="1"/>
  <c r="P192" i="1"/>
  <c r="O192" i="1"/>
  <c r="N192" i="1"/>
  <c r="M192" i="1"/>
  <c r="L192" i="1"/>
  <c r="U189" i="1"/>
  <c r="T189" i="1"/>
  <c r="S189" i="1"/>
  <c r="R189" i="1"/>
  <c r="P189" i="1"/>
  <c r="Q189" i="1"/>
  <c r="O189" i="1"/>
  <c r="M189" i="1"/>
  <c r="L189" i="1"/>
  <c r="N189" i="1"/>
  <c r="J186" i="1"/>
  <c r="U186" i="1"/>
  <c r="T186" i="1"/>
  <c r="S186" i="1"/>
  <c r="R186" i="1"/>
  <c r="Q186" i="1"/>
  <c r="O186" i="1"/>
  <c r="P186" i="1"/>
  <c r="N186" i="1"/>
  <c r="L186" i="1"/>
  <c r="M186" i="1"/>
  <c r="J174" i="1"/>
  <c r="U174" i="1"/>
  <c r="T174" i="1"/>
  <c r="S174" i="1"/>
  <c r="R174" i="1"/>
  <c r="Q174" i="1"/>
  <c r="P174" i="1"/>
  <c r="O174" i="1"/>
  <c r="N174" i="1"/>
  <c r="L174" i="1"/>
  <c r="M174" i="1"/>
  <c r="J171" i="1"/>
  <c r="U171" i="1"/>
  <c r="T171" i="1"/>
  <c r="S171" i="1"/>
  <c r="R171" i="1"/>
  <c r="Q171" i="1"/>
  <c r="P171" i="1"/>
  <c r="O171" i="1"/>
  <c r="N171" i="1"/>
  <c r="M171" i="1"/>
  <c r="L171" i="1"/>
  <c r="J155" i="1"/>
  <c r="U155" i="1"/>
  <c r="T155" i="1"/>
  <c r="S155" i="1"/>
  <c r="R155" i="1"/>
  <c r="Q155" i="1"/>
  <c r="P155" i="1"/>
  <c r="O155" i="1"/>
  <c r="N155" i="1"/>
  <c r="M155" i="1"/>
  <c r="L155" i="1"/>
  <c r="J139" i="1"/>
  <c r="U139" i="1"/>
  <c r="T139" i="1"/>
  <c r="S139" i="1"/>
  <c r="R139" i="1"/>
  <c r="Q139" i="1"/>
  <c r="P139" i="1"/>
  <c r="O139" i="1"/>
  <c r="N139" i="1"/>
  <c r="L139" i="1"/>
  <c r="U120" i="1"/>
  <c r="T120" i="1"/>
  <c r="S120" i="1"/>
  <c r="Q120" i="1"/>
  <c r="R120" i="1"/>
  <c r="P120" i="1"/>
  <c r="O120" i="1"/>
  <c r="N120" i="1"/>
  <c r="M120" i="1"/>
  <c r="L120" i="1"/>
  <c r="J114" i="1"/>
  <c r="U114" i="1"/>
  <c r="T114" i="1"/>
  <c r="S114" i="1"/>
  <c r="R114" i="1"/>
  <c r="Q114" i="1"/>
  <c r="O114" i="1"/>
  <c r="P114" i="1"/>
  <c r="N114" i="1"/>
  <c r="L114" i="1"/>
  <c r="M114" i="1"/>
  <c r="U101" i="1"/>
  <c r="T101" i="1"/>
  <c r="S101" i="1"/>
  <c r="R101" i="1"/>
  <c r="Q101" i="1"/>
  <c r="P101" i="1"/>
  <c r="O101" i="1"/>
  <c r="N101" i="1"/>
  <c r="M101" i="1"/>
  <c r="U91" i="1"/>
  <c r="T91" i="1"/>
  <c r="S91" i="1"/>
  <c r="R91" i="1"/>
  <c r="Q91" i="1"/>
  <c r="O91" i="1"/>
  <c r="P91" i="1"/>
  <c r="N91" i="1"/>
  <c r="M91" i="1"/>
  <c r="L91" i="1"/>
  <c r="U75" i="1"/>
  <c r="T75" i="1"/>
  <c r="S75" i="1"/>
  <c r="R75" i="1"/>
  <c r="Q75" i="1"/>
  <c r="P75" i="1"/>
  <c r="O75" i="1"/>
  <c r="N75" i="1"/>
  <c r="L75" i="1"/>
  <c r="U65" i="1"/>
  <c r="T65" i="1"/>
  <c r="S65" i="1"/>
  <c r="R65" i="1"/>
  <c r="Q65" i="1"/>
  <c r="P65" i="1"/>
  <c r="O65" i="1"/>
  <c r="N65" i="1"/>
  <c r="M65" i="1"/>
  <c r="U62" i="1"/>
  <c r="T62" i="1"/>
  <c r="S62" i="1"/>
  <c r="R62" i="1"/>
  <c r="Q62" i="1"/>
  <c r="P62" i="1"/>
  <c r="N62" i="1"/>
  <c r="O62" i="1"/>
  <c r="M62" i="1"/>
  <c r="L62" i="1"/>
  <c r="J59" i="1"/>
  <c r="U59" i="1"/>
  <c r="T59" i="1"/>
  <c r="S59" i="1"/>
  <c r="R59" i="1"/>
  <c r="Q59" i="1"/>
  <c r="P59" i="1"/>
  <c r="O59" i="1"/>
  <c r="N59" i="1"/>
  <c r="L59" i="1"/>
  <c r="M59" i="1"/>
  <c r="K1997" i="1"/>
  <c r="K1973" i="1"/>
  <c r="K1913" i="1"/>
  <c r="K1901" i="1"/>
  <c r="K1889" i="1"/>
  <c r="K1853" i="1"/>
  <c r="K1829" i="1"/>
  <c r="K1817" i="1"/>
  <c r="K1805" i="1"/>
  <c r="K1793" i="1"/>
  <c r="K1769" i="1"/>
  <c r="K1757" i="1"/>
  <c r="K1709" i="1"/>
  <c r="K1697" i="1"/>
  <c r="K1673" i="1"/>
  <c r="K1661" i="1"/>
  <c r="K1649" i="1"/>
  <c r="K1625" i="1"/>
  <c r="K1613" i="1"/>
  <c r="K1577" i="1"/>
  <c r="K1541" i="1"/>
  <c r="K1517" i="1"/>
  <c r="K1505" i="1"/>
  <c r="K1493" i="1"/>
  <c r="K1481" i="1"/>
  <c r="K1469" i="1"/>
  <c r="K1457" i="1"/>
  <c r="K1433" i="1"/>
  <c r="K1397" i="1"/>
  <c r="K1385" i="1"/>
  <c r="K1373" i="1"/>
  <c r="K1349" i="1"/>
  <c r="K1337" i="1"/>
  <c r="K1313" i="1"/>
  <c r="K1289" i="1"/>
  <c r="K1265" i="1"/>
  <c r="K1253" i="1"/>
  <c r="K1229" i="1"/>
  <c r="K1217" i="1"/>
  <c r="K1205" i="1"/>
  <c r="K1193" i="1"/>
  <c r="K1157" i="1"/>
  <c r="K1145" i="1"/>
  <c r="K1121" i="1"/>
  <c r="K1085" i="1"/>
  <c r="K1073" i="1"/>
  <c r="K1049" i="1"/>
  <c r="K1013" i="1"/>
  <c r="K977" i="1"/>
  <c r="K941" i="1"/>
  <c r="K929" i="1"/>
  <c r="K917" i="1"/>
  <c r="K905" i="1"/>
  <c r="K893" i="1"/>
  <c r="K845" i="1"/>
  <c r="K809" i="1"/>
  <c r="K797" i="1"/>
  <c r="K773" i="1"/>
  <c r="K749" i="1"/>
  <c r="K713" i="1"/>
  <c r="K689" i="1"/>
  <c r="K677" i="1"/>
  <c r="K653" i="1"/>
  <c r="K641" i="1"/>
  <c r="K629" i="1"/>
  <c r="K617" i="1"/>
  <c r="K605" i="1"/>
  <c r="K593" i="1"/>
  <c r="K581" i="1"/>
  <c r="K569" i="1"/>
  <c r="K557" i="1"/>
  <c r="K545" i="1"/>
  <c r="K521" i="1"/>
  <c r="K509" i="1"/>
  <c r="K485" i="1"/>
  <c r="K473" i="1"/>
  <c r="K437" i="1"/>
  <c r="K425" i="1"/>
  <c r="K401" i="1"/>
  <c r="K377" i="1"/>
  <c r="K353" i="1"/>
  <c r="K329" i="1"/>
  <c r="K317" i="1"/>
  <c r="K305" i="1"/>
  <c r="K281" i="1"/>
  <c r="K257" i="1"/>
  <c r="K245" i="1"/>
  <c r="K221" i="1"/>
  <c r="K209" i="1"/>
  <c r="K197" i="1"/>
  <c r="K149" i="1"/>
  <c r="K137" i="1"/>
  <c r="K101" i="1"/>
  <c r="K89" i="1"/>
  <c r="K77" i="1"/>
  <c r="K65" i="1"/>
  <c r="L1962" i="1"/>
  <c r="L1938" i="1"/>
  <c r="L1805" i="1"/>
  <c r="L1517" i="1"/>
  <c r="L1085" i="1"/>
  <c r="L941" i="1"/>
  <c r="L653" i="1"/>
  <c r="L509" i="1"/>
  <c r="L221" i="1"/>
  <c r="M1783" i="1"/>
  <c r="M1063" i="1"/>
  <c r="M631" i="1"/>
  <c r="M343" i="1"/>
  <c r="J1944" i="1"/>
  <c r="U1944" i="1"/>
  <c r="T1944" i="1"/>
  <c r="S1944" i="1"/>
  <c r="R1944" i="1"/>
  <c r="P1944" i="1"/>
  <c r="Q1944" i="1"/>
  <c r="O1944" i="1"/>
  <c r="N1944" i="1"/>
  <c r="M1944" i="1"/>
  <c r="U1937" i="1"/>
  <c r="T1937" i="1"/>
  <c r="S1937" i="1"/>
  <c r="R1937" i="1"/>
  <c r="Q1937" i="1"/>
  <c r="P1937" i="1"/>
  <c r="O1937" i="1"/>
  <c r="N1937" i="1"/>
  <c r="M1937" i="1"/>
  <c r="A1927" i="1"/>
  <c r="U1927" i="1"/>
  <c r="T1927" i="1"/>
  <c r="R1927" i="1"/>
  <c r="S1927" i="1"/>
  <c r="Q1927" i="1"/>
  <c r="P1927" i="1"/>
  <c r="O1927" i="1"/>
  <c r="N1927" i="1"/>
  <c r="J1909" i="1"/>
  <c r="U1909" i="1"/>
  <c r="T1909" i="1"/>
  <c r="S1909" i="1"/>
  <c r="R1909" i="1"/>
  <c r="Q1909" i="1"/>
  <c r="P1909" i="1"/>
  <c r="O1909" i="1"/>
  <c r="N1909" i="1"/>
  <c r="M1909" i="1"/>
  <c r="L1909" i="1"/>
  <c r="U1878" i="1"/>
  <c r="T1878" i="1"/>
  <c r="S1878" i="1"/>
  <c r="R1878" i="1"/>
  <c r="Q1878" i="1"/>
  <c r="P1878" i="1"/>
  <c r="O1878" i="1"/>
  <c r="N1878" i="1"/>
  <c r="L1878" i="1"/>
  <c r="M1878" i="1"/>
  <c r="U1849" i="1"/>
  <c r="S1849" i="1"/>
  <c r="T1849" i="1"/>
  <c r="R1849" i="1"/>
  <c r="Q1849" i="1"/>
  <c r="P1849" i="1"/>
  <c r="O1849" i="1"/>
  <c r="N1849" i="1"/>
  <c r="M1849" i="1"/>
  <c r="L1849" i="1"/>
  <c r="U1838" i="1"/>
  <c r="T1838" i="1"/>
  <c r="S1838" i="1"/>
  <c r="R1838" i="1"/>
  <c r="Q1838" i="1"/>
  <c r="P1838" i="1"/>
  <c r="O1838" i="1"/>
  <c r="N1838" i="1"/>
  <c r="M1838" i="1"/>
  <c r="L1838" i="1"/>
  <c r="U1827" i="1"/>
  <c r="T1827" i="1"/>
  <c r="S1827" i="1"/>
  <c r="R1827" i="1"/>
  <c r="Q1827" i="1"/>
  <c r="O1827" i="1"/>
  <c r="N1827" i="1"/>
  <c r="P1827" i="1"/>
  <c r="M1827" i="1"/>
  <c r="L1827" i="1"/>
  <c r="U1823" i="1"/>
  <c r="T1823" i="1"/>
  <c r="S1823" i="1"/>
  <c r="R1823" i="1"/>
  <c r="Q1823" i="1"/>
  <c r="P1823" i="1"/>
  <c r="O1823" i="1"/>
  <c r="N1823" i="1"/>
  <c r="M1823" i="1"/>
  <c r="L1823" i="1"/>
  <c r="U1816" i="1"/>
  <c r="T1816" i="1"/>
  <c r="S1816" i="1"/>
  <c r="R1816" i="1"/>
  <c r="Q1816" i="1"/>
  <c r="P1816" i="1"/>
  <c r="O1816" i="1"/>
  <c r="N1816" i="1"/>
  <c r="M1816" i="1"/>
  <c r="L1816" i="1"/>
  <c r="U1812" i="1"/>
  <c r="T1812" i="1"/>
  <c r="S1812" i="1"/>
  <c r="R1812" i="1"/>
  <c r="Q1812" i="1"/>
  <c r="P1812" i="1"/>
  <c r="O1812" i="1"/>
  <c r="N1812" i="1"/>
  <c r="M1812" i="1"/>
  <c r="L1812" i="1"/>
  <c r="U1801" i="1"/>
  <c r="S1801" i="1"/>
  <c r="T1801" i="1"/>
  <c r="R1801" i="1"/>
  <c r="Q1801" i="1"/>
  <c r="P1801" i="1"/>
  <c r="O1801" i="1"/>
  <c r="N1801" i="1"/>
  <c r="M1801" i="1"/>
  <c r="L1801" i="1"/>
  <c r="U1797" i="1"/>
  <c r="T1797" i="1"/>
  <c r="S1797" i="1"/>
  <c r="R1797" i="1"/>
  <c r="Q1797" i="1"/>
  <c r="P1797" i="1"/>
  <c r="O1797" i="1"/>
  <c r="M1797" i="1"/>
  <c r="L1797" i="1"/>
  <c r="N1797" i="1"/>
  <c r="A1786" i="1"/>
  <c r="U1786" i="1"/>
  <c r="T1786" i="1"/>
  <c r="S1786" i="1"/>
  <c r="R1786" i="1"/>
  <c r="Q1786" i="1"/>
  <c r="P1786" i="1"/>
  <c r="N1786" i="1"/>
  <c r="O1786" i="1"/>
  <c r="M1786" i="1"/>
  <c r="L1786" i="1"/>
  <c r="U1779" i="1"/>
  <c r="T1779" i="1"/>
  <c r="S1779" i="1"/>
  <c r="R1779" i="1"/>
  <c r="Q1779" i="1"/>
  <c r="O1779" i="1"/>
  <c r="P1779" i="1"/>
  <c r="N1779" i="1"/>
  <c r="M1779" i="1"/>
  <c r="L1779" i="1"/>
  <c r="U1775" i="1"/>
  <c r="T1775" i="1"/>
  <c r="S1775" i="1"/>
  <c r="R1775" i="1"/>
  <c r="Q1775" i="1"/>
  <c r="P1775" i="1"/>
  <c r="O1775" i="1"/>
  <c r="N1775" i="1"/>
  <c r="M1775" i="1"/>
  <c r="L1775" i="1"/>
  <c r="J1771" i="1"/>
  <c r="U1771" i="1"/>
  <c r="T1771" i="1"/>
  <c r="S1771" i="1"/>
  <c r="R1771" i="1"/>
  <c r="Q1771" i="1"/>
  <c r="P1771" i="1"/>
  <c r="O1771" i="1"/>
  <c r="N1771" i="1"/>
  <c r="L1771" i="1"/>
  <c r="U1760" i="1"/>
  <c r="T1760" i="1"/>
  <c r="S1760" i="1"/>
  <c r="R1760" i="1"/>
  <c r="Q1760" i="1"/>
  <c r="P1760" i="1"/>
  <c r="O1760" i="1"/>
  <c r="N1760" i="1"/>
  <c r="M1760" i="1"/>
  <c r="L1760" i="1"/>
  <c r="U1749" i="1"/>
  <c r="T1749" i="1"/>
  <c r="S1749" i="1"/>
  <c r="R1749" i="1"/>
  <c r="Q1749" i="1"/>
  <c r="P1749" i="1"/>
  <c r="O1749" i="1"/>
  <c r="M1749" i="1"/>
  <c r="L1749" i="1"/>
  <c r="N1749" i="1"/>
  <c r="U1742" i="1"/>
  <c r="T1742" i="1"/>
  <c r="S1742" i="1"/>
  <c r="R1742" i="1"/>
  <c r="Q1742" i="1"/>
  <c r="P1742" i="1"/>
  <c r="O1742" i="1"/>
  <c r="N1742" i="1"/>
  <c r="M1742" i="1"/>
  <c r="L1742" i="1"/>
  <c r="J1738" i="1"/>
  <c r="U1738" i="1"/>
  <c r="T1738" i="1"/>
  <c r="S1738" i="1"/>
  <c r="R1738" i="1"/>
  <c r="Q1738" i="1"/>
  <c r="P1738" i="1"/>
  <c r="N1738" i="1"/>
  <c r="O1738" i="1"/>
  <c r="M1738" i="1"/>
  <c r="L1738" i="1"/>
  <c r="U1734" i="1"/>
  <c r="T1734" i="1"/>
  <c r="S1734" i="1"/>
  <c r="R1734" i="1"/>
  <c r="Q1734" i="1"/>
  <c r="P1734" i="1"/>
  <c r="O1734" i="1"/>
  <c r="N1734" i="1"/>
  <c r="L1734" i="1"/>
  <c r="M1734" i="1"/>
  <c r="U1731" i="1"/>
  <c r="T1731" i="1"/>
  <c r="S1731" i="1"/>
  <c r="R1731" i="1"/>
  <c r="Q1731" i="1"/>
  <c r="P1731" i="1"/>
  <c r="O1731" i="1"/>
  <c r="N1731" i="1"/>
  <c r="M1731" i="1"/>
  <c r="L1731" i="1"/>
  <c r="U1728" i="1"/>
  <c r="T1728" i="1"/>
  <c r="S1728" i="1"/>
  <c r="R1728" i="1"/>
  <c r="Q1728" i="1"/>
  <c r="P1728" i="1"/>
  <c r="O1728" i="1"/>
  <c r="N1728" i="1"/>
  <c r="M1728" i="1"/>
  <c r="L1728" i="1"/>
  <c r="J1707" i="1"/>
  <c r="U1707" i="1"/>
  <c r="T1707" i="1"/>
  <c r="S1707" i="1"/>
  <c r="R1707" i="1"/>
  <c r="Q1707" i="1"/>
  <c r="P1707" i="1"/>
  <c r="O1707" i="1"/>
  <c r="N1707" i="1"/>
  <c r="M1707" i="1"/>
  <c r="L1707" i="1"/>
  <c r="U1696" i="1"/>
  <c r="T1696" i="1"/>
  <c r="S1696" i="1"/>
  <c r="R1696" i="1"/>
  <c r="Q1696" i="1"/>
  <c r="P1696" i="1"/>
  <c r="O1696" i="1"/>
  <c r="N1696" i="1"/>
  <c r="M1696" i="1"/>
  <c r="L1696" i="1"/>
  <c r="U1637" i="1"/>
  <c r="S1637" i="1"/>
  <c r="T1637" i="1"/>
  <c r="R1637" i="1"/>
  <c r="Q1637" i="1"/>
  <c r="P1637" i="1"/>
  <c r="O1637" i="1"/>
  <c r="N1637" i="1"/>
  <c r="M1637" i="1"/>
  <c r="U1619" i="1"/>
  <c r="T1619" i="1"/>
  <c r="S1619" i="1"/>
  <c r="Q1619" i="1"/>
  <c r="R1619" i="1"/>
  <c r="P1619" i="1"/>
  <c r="O1619" i="1"/>
  <c r="N1619" i="1"/>
  <c r="M1619" i="1"/>
  <c r="L1619" i="1"/>
  <c r="U1601" i="1"/>
  <c r="S1601" i="1"/>
  <c r="T1601" i="1"/>
  <c r="R1601" i="1"/>
  <c r="Q1601" i="1"/>
  <c r="P1601" i="1"/>
  <c r="O1601" i="1"/>
  <c r="N1601" i="1"/>
  <c r="M1601" i="1"/>
  <c r="U1583" i="1"/>
  <c r="T1583" i="1"/>
  <c r="S1583" i="1"/>
  <c r="R1583" i="1"/>
  <c r="Q1583" i="1"/>
  <c r="P1583" i="1"/>
  <c r="O1583" i="1"/>
  <c r="N1583" i="1"/>
  <c r="M1583" i="1"/>
  <c r="L1583" i="1"/>
  <c r="U1565" i="1"/>
  <c r="S1565" i="1"/>
  <c r="T1565" i="1"/>
  <c r="R1565" i="1"/>
  <c r="Q1565" i="1"/>
  <c r="P1565" i="1"/>
  <c r="O1565" i="1"/>
  <c r="N1565" i="1"/>
  <c r="M1565" i="1"/>
  <c r="J1534" i="1"/>
  <c r="U1534" i="1"/>
  <c r="T1534" i="1"/>
  <c r="S1534" i="1"/>
  <c r="R1534" i="1"/>
  <c r="Q1534" i="1"/>
  <c r="P1534" i="1"/>
  <c r="N1534" i="1"/>
  <c r="O1534" i="1"/>
  <c r="M1534" i="1"/>
  <c r="L1534" i="1"/>
  <c r="U1527" i="1"/>
  <c r="T1527" i="1"/>
  <c r="S1527" i="1"/>
  <c r="R1527" i="1"/>
  <c r="Q1527" i="1"/>
  <c r="O1527" i="1"/>
  <c r="P1527" i="1"/>
  <c r="N1527" i="1"/>
  <c r="M1527" i="1"/>
  <c r="L1527" i="1"/>
  <c r="U1516" i="1"/>
  <c r="T1516" i="1"/>
  <c r="S1516" i="1"/>
  <c r="R1516" i="1"/>
  <c r="Q1516" i="1"/>
  <c r="P1516" i="1"/>
  <c r="O1516" i="1"/>
  <c r="N1516" i="1"/>
  <c r="M1516" i="1"/>
  <c r="L1516" i="1"/>
  <c r="U1512" i="1"/>
  <c r="T1512" i="1"/>
  <c r="S1512" i="1"/>
  <c r="R1512" i="1"/>
  <c r="Q1512" i="1"/>
  <c r="P1512" i="1"/>
  <c r="O1512" i="1"/>
  <c r="N1512" i="1"/>
  <c r="M1512" i="1"/>
  <c r="L1512" i="1"/>
  <c r="U1508" i="1"/>
  <c r="T1508" i="1"/>
  <c r="R1508" i="1"/>
  <c r="S1508" i="1"/>
  <c r="P1508" i="1"/>
  <c r="Q1508" i="1"/>
  <c r="O1508" i="1"/>
  <c r="N1508" i="1"/>
  <c r="M1508" i="1"/>
  <c r="L1508" i="1"/>
  <c r="U1504" i="1"/>
  <c r="S1504" i="1"/>
  <c r="T1504" i="1"/>
  <c r="R1504" i="1"/>
  <c r="Q1504" i="1"/>
  <c r="P1504" i="1"/>
  <c r="O1504" i="1"/>
  <c r="N1504" i="1"/>
  <c r="M1504" i="1"/>
  <c r="L1504" i="1"/>
  <c r="U1500" i="1"/>
  <c r="T1500" i="1"/>
  <c r="S1500" i="1"/>
  <c r="R1500" i="1"/>
  <c r="Q1500" i="1"/>
  <c r="P1500" i="1"/>
  <c r="O1500" i="1"/>
  <c r="N1500" i="1"/>
  <c r="M1500" i="1"/>
  <c r="L1500" i="1"/>
  <c r="U1496" i="1"/>
  <c r="T1496" i="1"/>
  <c r="R1496" i="1"/>
  <c r="S1496" i="1"/>
  <c r="P1496" i="1"/>
  <c r="Q1496" i="1"/>
  <c r="O1496" i="1"/>
  <c r="N1496" i="1"/>
  <c r="M1496" i="1"/>
  <c r="L1496" i="1"/>
  <c r="U1492" i="1"/>
  <c r="T1492" i="1"/>
  <c r="S1492" i="1"/>
  <c r="R1492" i="1"/>
  <c r="Q1492" i="1"/>
  <c r="P1492" i="1"/>
  <c r="O1492" i="1"/>
  <c r="N1492" i="1"/>
  <c r="M1492" i="1"/>
  <c r="L1492" i="1"/>
  <c r="U1488" i="1"/>
  <c r="T1488" i="1"/>
  <c r="S1488" i="1"/>
  <c r="R1488" i="1"/>
  <c r="Q1488" i="1"/>
  <c r="P1488" i="1"/>
  <c r="O1488" i="1"/>
  <c r="N1488" i="1"/>
  <c r="M1488" i="1"/>
  <c r="L1488" i="1"/>
  <c r="U1484" i="1"/>
  <c r="T1484" i="1"/>
  <c r="R1484" i="1"/>
  <c r="S1484" i="1"/>
  <c r="P1484" i="1"/>
  <c r="Q1484" i="1"/>
  <c r="O1484" i="1"/>
  <c r="N1484" i="1"/>
  <c r="M1484" i="1"/>
  <c r="L1484" i="1"/>
  <c r="U1480" i="1"/>
  <c r="T1480" i="1"/>
  <c r="S1480" i="1"/>
  <c r="R1480" i="1"/>
  <c r="Q1480" i="1"/>
  <c r="P1480" i="1"/>
  <c r="O1480" i="1"/>
  <c r="N1480" i="1"/>
  <c r="M1480" i="1"/>
  <c r="L1480" i="1"/>
  <c r="U1476" i="1"/>
  <c r="T1476" i="1"/>
  <c r="S1476" i="1"/>
  <c r="R1476" i="1"/>
  <c r="Q1476" i="1"/>
  <c r="P1476" i="1"/>
  <c r="O1476" i="1"/>
  <c r="N1476" i="1"/>
  <c r="M1476" i="1"/>
  <c r="L1476" i="1"/>
  <c r="U1472" i="1"/>
  <c r="T1472" i="1"/>
  <c r="R1472" i="1"/>
  <c r="S1472" i="1"/>
  <c r="Q1472" i="1"/>
  <c r="P1472" i="1"/>
  <c r="O1472" i="1"/>
  <c r="N1472" i="1"/>
  <c r="M1472" i="1"/>
  <c r="L1472" i="1"/>
  <c r="U1468" i="1"/>
  <c r="S1468" i="1"/>
  <c r="T1468" i="1"/>
  <c r="R1468" i="1"/>
  <c r="Q1468" i="1"/>
  <c r="P1468" i="1"/>
  <c r="O1468" i="1"/>
  <c r="N1468" i="1"/>
  <c r="M1468" i="1"/>
  <c r="L1468" i="1"/>
  <c r="U1464" i="1"/>
  <c r="T1464" i="1"/>
  <c r="S1464" i="1"/>
  <c r="R1464" i="1"/>
  <c r="Q1464" i="1"/>
  <c r="P1464" i="1"/>
  <c r="O1464" i="1"/>
  <c r="N1464" i="1"/>
  <c r="M1464" i="1"/>
  <c r="L1464" i="1"/>
  <c r="U1460" i="1"/>
  <c r="T1460" i="1"/>
  <c r="R1460" i="1"/>
  <c r="S1460" i="1"/>
  <c r="Q1460" i="1"/>
  <c r="P1460" i="1"/>
  <c r="O1460" i="1"/>
  <c r="N1460" i="1"/>
  <c r="M1460" i="1"/>
  <c r="L1460" i="1"/>
  <c r="U1450" i="1"/>
  <c r="S1450" i="1"/>
  <c r="T1450" i="1"/>
  <c r="R1450" i="1"/>
  <c r="Q1450" i="1"/>
  <c r="P1450" i="1"/>
  <c r="N1450" i="1"/>
  <c r="O1450" i="1"/>
  <c r="M1450" i="1"/>
  <c r="L1450" i="1"/>
  <c r="U1432" i="1"/>
  <c r="S1432" i="1"/>
  <c r="T1432" i="1"/>
  <c r="R1432" i="1"/>
  <c r="Q1432" i="1"/>
  <c r="P1432" i="1"/>
  <c r="O1432" i="1"/>
  <c r="N1432" i="1"/>
  <c r="M1432" i="1"/>
  <c r="L1432" i="1"/>
  <c r="U1425" i="1"/>
  <c r="T1425" i="1"/>
  <c r="S1425" i="1"/>
  <c r="R1425" i="1"/>
  <c r="Q1425" i="1"/>
  <c r="P1425" i="1"/>
  <c r="O1425" i="1"/>
  <c r="M1425" i="1"/>
  <c r="N1425" i="1"/>
  <c r="L1425" i="1"/>
  <c r="U1421" i="1"/>
  <c r="S1421" i="1"/>
  <c r="T1421" i="1"/>
  <c r="R1421" i="1"/>
  <c r="Q1421" i="1"/>
  <c r="P1421" i="1"/>
  <c r="O1421" i="1"/>
  <c r="N1421" i="1"/>
  <c r="M1421" i="1"/>
  <c r="U1410" i="1"/>
  <c r="T1410" i="1"/>
  <c r="S1410" i="1"/>
  <c r="R1410" i="1"/>
  <c r="Q1410" i="1"/>
  <c r="P1410" i="1"/>
  <c r="O1410" i="1"/>
  <c r="N1410" i="1"/>
  <c r="L1410" i="1"/>
  <c r="M1410" i="1"/>
  <c r="U1407" i="1"/>
  <c r="T1407" i="1"/>
  <c r="S1407" i="1"/>
  <c r="R1407" i="1"/>
  <c r="Q1407" i="1"/>
  <c r="P1407" i="1"/>
  <c r="O1407" i="1"/>
  <c r="N1407" i="1"/>
  <c r="M1407" i="1"/>
  <c r="L1407" i="1"/>
  <c r="J1373" i="1"/>
  <c r="U1373" i="1"/>
  <c r="T1373" i="1"/>
  <c r="S1373" i="1"/>
  <c r="R1373" i="1"/>
  <c r="Q1373" i="1"/>
  <c r="P1373" i="1"/>
  <c r="O1373" i="1"/>
  <c r="N1373" i="1"/>
  <c r="M1373" i="1"/>
  <c r="U1359" i="1"/>
  <c r="T1359" i="1"/>
  <c r="S1359" i="1"/>
  <c r="R1359" i="1"/>
  <c r="Q1359" i="1"/>
  <c r="O1359" i="1"/>
  <c r="P1359" i="1"/>
  <c r="N1359" i="1"/>
  <c r="M1359" i="1"/>
  <c r="L1359" i="1"/>
  <c r="U1345" i="1"/>
  <c r="T1345" i="1"/>
  <c r="S1345" i="1"/>
  <c r="R1345" i="1"/>
  <c r="Q1345" i="1"/>
  <c r="P1345" i="1"/>
  <c r="O1345" i="1"/>
  <c r="N1345" i="1"/>
  <c r="M1345" i="1"/>
  <c r="L1345" i="1"/>
  <c r="U1338" i="1"/>
  <c r="T1338" i="1"/>
  <c r="S1338" i="1"/>
  <c r="R1338" i="1"/>
  <c r="Q1338" i="1"/>
  <c r="P1338" i="1"/>
  <c r="O1338" i="1"/>
  <c r="N1338" i="1"/>
  <c r="L1338" i="1"/>
  <c r="M1338" i="1"/>
  <c r="U1322" i="1"/>
  <c r="T1322" i="1"/>
  <c r="R1322" i="1"/>
  <c r="S1322" i="1"/>
  <c r="Q1322" i="1"/>
  <c r="P1322" i="1"/>
  <c r="O1322" i="1"/>
  <c r="N1322" i="1"/>
  <c r="M1322" i="1"/>
  <c r="L1322" i="1"/>
  <c r="J1304" i="1"/>
  <c r="U1304" i="1"/>
  <c r="T1304" i="1"/>
  <c r="R1304" i="1"/>
  <c r="S1304" i="1"/>
  <c r="Q1304" i="1"/>
  <c r="P1304" i="1"/>
  <c r="O1304" i="1"/>
  <c r="N1304" i="1"/>
  <c r="M1304" i="1"/>
  <c r="L1304" i="1"/>
  <c r="A1301" i="1"/>
  <c r="U1301" i="1"/>
  <c r="T1301" i="1"/>
  <c r="S1301" i="1"/>
  <c r="R1301" i="1"/>
  <c r="Q1301" i="1"/>
  <c r="P1301" i="1"/>
  <c r="O1301" i="1"/>
  <c r="N1301" i="1"/>
  <c r="M1301" i="1"/>
  <c r="J1281" i="1"/>
  <c r="U1281" i="1"/>
  <c r="T1281" i="1"/>
  <c r="S1281" i="1"/>
  <c r="R1281" i="1"/>
  <c r="Q1281" i="1"/>
  <c r="P1281" i="1"/>
  <c r="O1281" i="1"/>
  <c r="M1281" i="1"/>
  <c r="N1281" i="1"/>
  <c r="L1281" i="1"/>
  <c r="U1271" i="1"/>
  <c r="T1271" i="1"/>
  <c r="S1271" i="1"/>
  <c r="R1271" i="1"/>
  <c r="Q1271" i="1"/>
  <c r="P1271" i="1"/>
  <c r="O1271" i="1"/>
  <c r="N1271" i="1"/>
  <c r="M1271" i="1"/>
  <c r="L1271" i="1"/>
  <c r="U1255" i="1"/>
  <c r="T1255" i="1"/>
  <c r="R1255" i="1"/>
  <c r="S1255" i="1"/>
  <c r="Q1255" i="1"/>
  <c r="P1255" i="1"/>
  <c r="O1255" i="1"/>
  <c r="N1255" i="1"/>
  <c r="L1255" i="1"/>
  <c r="J1239" i="1"/>
  <c r="U1239" i="1"/>
  <c r="T1239" i="1"/>
  <c r="S1239" i="1"/>
  <c r="R1239" i="1"/>
  <c r="Q1239" i="1"/>
  <c r="O1239" i="1"/>
  <c r="P1239" i="1"/>
  <c r="N1239" i="1"/>
  <c r="M1239" i="1"/>
  <c r="L1239" i="1"/>
  <c r="J1223" i="1"/>
  <c r="U1223" i="1"/>
  <c r="T1223" i="1"/>
  <c r="S1223" i="1"/>
  <c r="R1223" i="1"/>
  <c r="Q1223" i="1"/>
  <c r="P1223" i="1"/>
  <c r="O1223" i="1"/>
  <c r="N1223" i="1"/>
  <c r="M1223" i="1"/>
  <c r="L1223" i="1"/>
  <c r="J1207" i="1"/>
  <c r="U1207" i="1"/>
  <c r="T1207" i="1"/>
  <c r="R1207" i="1"/>
  <c r="S1207" i="1"/>
  <c r="Q1207" i="1"/>
  <c r="P1207" i="1"/>
  <c r="O1207" i="1"/>
  <c r="N1207" i="1"/>
  <c r="L1207" i="1"/>
  <c r="J1191" i="1"/>
  <c r="U1191" i="1"/>
  <c r="T1191" i="1"/>
  <c r="S1191" i="1"/>
  <c r="R1191" i="1"/>
  <c r="Q1191" i="1"/>
  <c r="O1191" i="1"/>
  <c r="P1191" i="1"/>
  <c r="N1191" i="1"/>
  <c r="M1191" i="1"/>
  <c r="L1191" i="1"/>
  <c r="U1184" i="1"/>
  <c r="T1184" i="1"/>
  <c r="R1184" i="1"/>
  <c r="S1184" i="1"/>
  <c r="Q1184" i="1"/>
  <c r="P1184" i="1"/>
  <c r="O1184" i="1"/>
  <c r="N1184" i="1"/>
  <c r="M1184" i="1"/>
  <c r="L1184" i="1"/>
  <c r="U1181" i="1"/>
  <c r="T1181" i="1"/>
  <c r="S1181" i="1"/>
  <c r="R1181" i="1"/>
  <c r="Q1181" i="1"/>
  <c r="P1181" i="1"/>
  <c r="O1181" i="1"/>
  <c r="N1181" i="1"/>
  <c r="M1181" i="1"/>
  <c r="U1134" i="1"/>
  <c r="T1134" i="1"/>
  <c r="S1134" i="1"/>
  <c r="R1134" i="1"/>
  <c r="Q1134" i="1"/>
  <c r="P1134" i="1"/>
  <c r="O1134" i="1"/>
  <c r="N1134" i="1"/>
  <c r="L1134" i="1"/>
  <c r="M1134" i="1"/>
  <c r="U1120" i="1"/>
  <c r="T1120" i="1"/>
  <c r="S1120" i="1"/>
  <c r="R1120" i="1"/>
  <c r="Q1120" i="1"/>
  <c r="P1120" i="1"/>
  <c r="O1120" i="1"/>
  <c r="N1120" i="1"/>
  <c r="M1120" i="1"/>
  <c r="L1120" i="1"/>
  <c r="U1102" i="1"/>
  <c r="T1102" i="1"/>
  <c r="S1102" i="1"/>
  <c r="R1102" i="1"/>
  <c r="Q1102" i="1"/>
  <c r="P1102" i="1"/>
  <c r="N1102" i="1"/>
  <c r="O1102" i="1"/>
  <c r="M1102" i="1"/>
  <c r="L1102" i="1"/>
  <c r="U1084" i="1"/>
  <c r="T1084" i="1"/>
  <c r="S1084" i="1"/>
  <c r="R1084" i="1"/>
  <c r="Q1084" i="1"/>
  <c r="P1084" i="1"/>
  <c r="O1084" i="1"/>
  <c r="N1084" i="1"/>
  <c r="M1084" i="1"/>
  <c r="L1084" i="1"/>
  <c r="U1066" i="1"/>
  <c r="T1066" i="1"/>
  <c r="S1066" i="1"/>
  <c r="R1066" i="1"/>
  <c r="Q1066" i="1"/>
  <c r="P1066" i="1"/>
  <c r="N1066" i="1"/>
  <c r="O1066" i="1"/>
  <c r="M1066" i="1"/>
  <c r="L1066" i="1"/>
  <c r="U1048" i="1"/>
  <c r="T1048" i="1"/>
  <c r="S1048" i="1"/>
  <c r="R1048" i="1"/>
  <c r="Q1048" i="1"/>
  <c r="P1048" i="1"/>
  <c r="O1048" i="1"/>
  <c r="N1048" i="1"/>
  <c r="M1048" i="1"/>
  <c r="L1048" i="1"/>
  <c r="U1030" i="1"/>
  <c r="T1030" i="1"/>
  <c r="S1030" i="1"/>
  <c r="R1030" i="1"/>
  <c r="Q1030" i="1"/>
  <c r="P1030" i="1"/>
  <c r="N1030" i="1"/>
  <c r="O1030" i="1"/>
  <c r="M1030" i="1"/>
  <c r="L1030" i="1"/>
  <c r="U1012" i="1"/>
  <c r="T1012" i="1"/>
  <c r="S1012" i="1"/>
  <c r="R1012" i="1"/>
  <c r="Q1012" i="1"/>
  <c r="P1012" i="1"/>
  <c r="O1012" i="1"/>
  <c r="N1012" i="1"/>
  <c r="M1012" i="1"/>
  <c r="L1012" i="1"/>
  <c r="U994" i="1"/>
  <c r="T994" i="1"/>
  <c r="S994" i="1"/>
  <c r="R994" i="1"/>
  <c r="Q994" i="1"/>
  <c r="P994" i="1"/>
  <c r="N994" i="1"/>
  <c r="O994" i="1"/>
  <c r="M994" i="1"/>
  <c r="L994" i="1"/>
  <c r="U976" i="1"/>
  <c r="T976" i="1"/>
  <c r="S976" i="1"/>
  <c r="R976" i="1"/>
  <c r="Q976" i="1"/>
  <c r="P976" i="1"/>
  <c r="O976" i="1"/>
  <c r="N976" i="1"/>
  <c r="M976" i="1"/>
  <c r="L976" i="1"/>
  <c r="U958" i="1"/>
  <c r="T958" i="1"/>
  <c r="S958" i="1"/>
  <c r="R958" i="1"/>
  <c r="P958" i="1"/>
  <c r="Q958" i="1"/>
  <c r="N958" i="1"/>
  <c r="O958" i="1"/>
  <c r="M958" i="1"/>
  <c r="L958" i="1"/>
  <c r="U940" i="1"/>
  <c r="T940" i="1"/>
  <c r="S940" i="1"/>
  <c r="R940" i="1"/>
  <c r="Q940" i="1"/>
  <c r="P940" i="1"/>
  <c r="O940" i="1"/>
  <c r="N940" i="1"/>
  <c r="M940" i="1"/>
  <c r="L940" i="1"/>
  <c r="U909" i="1"/>
  <c r="S909" i="1"/>
  <c r="T909" i="1"/>
  <c r="R909" i="1"/>
  <c r="Q909" i="1"/>
  <c r="P909" i="1"/>
  <c r="O909" i="1"/>
  <c r="M909" i="1"/>
  <c r="L909" i="1"/>
  <c r="N909" i="1"/>
  <c r="U896" i="1"/>
  <c r="T896" i="1"/>
  <c r="S896" i="1"/>
  <c r="R896" i="1"/>
  <c r="Q896" i="1"/>
  <c r="P896" i="1"/>
  <c r="O896" i="1"/>
  <c r="N896" i="1"/>
  <c r="M896" i="1"/>
  <c r="L896" i="1"/>
  <c r="J876" i="1"/>
  <c r="U876" i="1"/>
  <c r="T876" i="1"/>
  <c r="S876" i="1"/>
  <c r="R876" i="1"/>
  <c r="Q876" i="1"/>
  <c r="P876" i="1"/>
  <c r="O876" i="1"/>
  <c r="N876" i="1"/>
  <c r="M876" i="1"/>
  <c r="L876" i="1"/>
  <c r="U843" i="1"/>
  <c r="T843" i="1"/>
  <c r="S843" i="1"/>
  <c r="R843" i="1"/>
  <c r="Q843" i="1"/>
  <c r="P843" i="1"/>
  <c r="O843" i="1"/>
  <c r="N843" i="1"/>
  <c r="M843" i="1"/>
  <c r="L843" i="1"/>
  <c r="U833" i="1"/>
  <c r="T833" i="1"/>
  <c r="S833" i="1"/>
  <c r="Q833" i="1"/>
  <c r="R833" i="1"/>
  <c r="P833" i="1"/>
  <c r="O833" i="1"/>
  <c r="N833" i="1"/>
  <c r="M833" i="1"/>
  <c r="J812" i="1"/>
  <c r="U812" i="1"/>
  <c r="T812" i="1"/>
  <c r="S812" i="1"/>
  <c r="R812" i="1"/>
  <c r="Q812" i="1"/>
  <c r="P812" i="1"/>
  <c r="O812" i="1"/>
  <c r="N812" i="1"/>
  <c r="M812" i="1"/>
  <c r="L812" i="1"/>
  <c r="U805" i="1"/>
  <c r="T805" i="1"/>
  <c r="S805" i="1"/>
  <c r="R805" i="1"/>
  <c r="Q805" i="1"/>
  <c r="P805" i="1"/>
  <c r="O805" i="1"/>
  <c r="N805" i="1"/>
  <c r="M805" i="1"/>
  <c r="L805" i="1"/>
  <c r="U801" i="1"/>
  <c r="S801" i="1"/>
  <c r="T801" i="1"/>
  <c r="R801" i="1"/>
  <c r="Q801" i="1"/>
  <c r="P801" i="1"/>
  <c r="O801" i="1"/>
  <c r="M801" i="1"/>
  <c r="L801" i="1"/>
  <c r="U772" i="1"/>
  <c r="T772" i="1"/>
  <c r="S772" i="1"/>
  <c r="R772" i="1"/>
  <c r="Q772" i="1"/>
  <c r="P772" i="1"/>
  <c r="O772" i="1"/>
  <c r="N772" i="1"/>
  <c r="M772" i="1"/>
  <c r="L772" i="1"/>
  <c r="U758" i="1"/>
  <c r="T758" i="1"/>
  <c r="S758" i="1"/>
  <c r="R758" i="1"/>
  <c r="Q758" i="1"/>
  <c r="P758" i="1"/>
  <c r="O758" i="1"/>
  <c r="N758" i="1"/>
  <c r="M758" i="1"/>
  <c r="L758" i="1"/>
  <c r="U748" i="1"/>
  <c r="T748" i="1"/>
  <c r="S748" i="1"/>
  <c r="R748" i="1"/>
  <c r="Q748" i="1"/>
  <c r="P748" i="1"/>
  <c r="O748" i="1"/>
  <c r="N748" i="1"/>
  <c r="M748" i="1"/>
  <c r="L748" i="1"/>
  <c r="U741" i="1"/>
  <c r="T741" i="1"/>
  <c r="S741" i="1"/>
  <c r="Q741" i="1"/>
  <c r="R741" i="1"/>
  <c r="P741" i="1"/>
  <c r="O741" i="1"/>
  <c r="M741" i="1"/>
  <c r="L741" i="1"/>
  <c r="N741" i="1"/>
  <c r="J730" i="1"/>
  <c r="U730" i="1"/>
  <c r="T730" i="1"/>
  <c r="S730" i="1"/>
  <c r="R730" i="1"/>
  <c r="Q730" i="1"/>
  <c r="P730" i="1"/>
  <c r="N730" i="1"/>
  <c r="O730" i="1"/>
  <c r="M730" i="1"/>
  <c r="L730" i="1"/>
  <c r="U723" i="1"/>
  <c r="T723" i="1"/>
  <c r="S723" i="1"/>
  <c r="R723" i="1"/>
  <c r="Q723" i="1"/>
  <c r="P723" i="1"/>
  <c r="O723" i="1"/>
  <c r="N723" i="1"/>
  <c r="M723" i="1"/>
  <c r="L723" i="1"/>
  <c r="J712" i="1"/>
  <c r="U712" i="1"/>
  <c r="T712" i="1"/>
  <c r="S712" i="1"/>
  <c r="R712" i="1"/>
  <c r="Q712" i="1"/>
  <c r="P712" i="1"/>
  <c r="O712" i="1"/>
  <c r="N712" i="1"/>
  <c r="M712" i="1"/>
  <c r="L712" i="1"/>
  <c r="U698" i="1"/>
  <c r="T698" i="1"/>
  <c r="S698" i="1"/>
  <c r="R698" i="1"/>
  <c r="Q698" i="1"/>
  <c r="P698" i="1"/>
  <c r="O698" i="1"/>
  <c r="N698" i="1"/>
  <c r="M698" i="1"/>
  <c r="L698" i="1"/>
  <c r="U680" i="1"/>
  <c r="T680" i="1"/>
  <c r="S680" i="1"/>
  <c r="R680" i="1"/>
  <c r="Q680" i="1"/>
  <c r="P680" i="1"/>
  <c r="O680" i="1"/>
  <c r="N680" i="1"/>
  <c r="M680" i="1"/>
  <c r="L680" i="1"/>
  <c r="U662" i="1"/>
  <c r="T662" i="1"/>
  <c r="S662" i="1"/>
  <c r="R662" i="1"/>
  <c r="Q662" i="1"/>
  <c r="P662" i="1"/>
  <c r="O662" i="1"/>
  <c r="N662" i="1"/>
  <c r="M662" i="1"/>
  <c r="L662" i="1"/>
  <c r="U644" i="1"/>
  <c r="T644" i="1"/>
  <c r="S644" i="1"/>
  <c r="R644" i="1"/>
  <c r="Q644" i="1"/>
  <c r="P644" i="1"/>
  <c r="O644" i="1"/>
  <c r="N644" i="1"/>
  <c r="M644" i="1"/>
  <c r="L644" i="1"/>
  <c r="U626" i="1"/>
  <c r="T626" i="1"/>
  <c r="S626" i="1"/>
  <c r="R626" i="1"/>
  <c r="Q626" i="1"/>
  <c r="P626" i="1"/>
  <c r="O626" i="1"/>
  <c r="N626" i="1"/>
  <c r="M626" i="1"/>
  <c r="L626" i="1"/>
  <c r="U541" i="1"/>
  <c r="T541" i="1"/>
  <c r="S541" i="1"/>
  <c r="R541" i="1"/>
  <c r="Q541" i="1"/>
  <c r="P541" i="1"/>
  <c r="O541" i="1"/>
  <c r="N541" i="1"/>
  <c r="M541" i="1"/>
  <c r="L541" i="1"/>
  <c r="J527" i="1"/>
  <c r="U527" i="1"/>
  <c r="T527" i="1"/>
  <c r="S527" i="1"/>
  <c r="R527" i="1"/>
  <c r="Q527" i="1"/>
  <c r="P527" i="1"/>
  <c r="O527" i="1"/>
  <c r="N527" i="1"/>
  <c r="M527" i="1"/>
  <c r="L527" i="1"/>
  <c r="U523" i="1"/>
  <c r="T523" i="1"/>
  <c r="S523" i="1"/>
  <c r="R523" i="1"/>
  <c r="Q523" i="1"/>
  <c r="P523" i="1"/>
  <c r="O523" i="1"/>
  <c r="N523" i="1"/>
  <c r="L523" i="1"/>
  <c r="U516" i="1"/>
  <c r="T516" i="1"/>
  <c r="S516" i="1"/>
  <c r="Q516" i="1"/>
  <c r="R516" i="1"/>
  <c r="P516" i="1"/>
  <c r="O516" i="1"/>
  <c r="N516" i="1"/>
  <c r="M516" i="1"/>
  <c r="L516" i="1"/>
  <c r="J512" i="1"/>
  <c r="U512" i="1"/>
  <c r="T512" i="1"/>
  <c r="S512" i="1"/>
  <c r="R512" i="1"/>
  <c r="Q512" i="1"/>
  <c r="P512" i="1"/>
  <c r="O512" i="1"/>
  <c r="N512" i="1"/>
  <c r="M512" i="1"/>
  <c r="L512" i="1"/>
  <c r="U505" i="1"/>
  <c r="T505" i="1"/>
  <c r="S505" i="1"/>
  <c r="R505" i="1"/>
  <c r="Q505" i="1"/>
  <c r="P505" i="1"/>
  <c r="O505" i="1"/>
  <c r="N505" i="1"/>
  <c r="M505" i="1"/>
  <c r="L505" i="1"/>
  <c r="J495" i="1"/>
  <c r="U495" i="1"/>
  <c r="T495" i="1"/>
  <c r="S495" i="1"/>
  <c r="R495" i="1"/>
  <c r="P495" i="1"/>
  <c r="Q495" i="1"/>
  <c r="O495" i="1"/>
  <c r="N495" i="1"/>
  <c r="M495" i="1"/>
  <c r="L495" i="1"/>
  <c r="U478" i="1"/>
  <c r="T478" i="1"/>
  <c r="S478" i="1"/>
  <c r="R478" i="1"/>
  <c r="Q478" i="1"/>
  <c r="P478" i="1"/>
  <c r="N478" i="1"/>
  <c r="O478" i="1"/>
  <c r="M478" i="1"/>
  <c r="L478" i="1"/>
  <c r="J468" i="1"/>
  <c r="U468" i="1"/>
  <c r="T468" i="1"/>
  <c r="S468" i="1"/>
  <c r="R468" i="1"/>
  <c r="Q468" i="1"/>
  <c r="P468" i="1"/>
  <c r="O468" i="1"/>
  <c r="N468" i="1"/>
  <c r="M468" i="1"/>
  <c r="L468" i="1"/>
  <c r="J454" i="1"/>
  <c r="U454" i="1"/>
  <c r="T454" i="1"/>
  <c r="R454" i="1"/>
  <c r="S454" i="1"/>
  <c r="Q454" i="1"/>
  <c r="P454" i="1"/>
  <c r="N454" i="1"/>
  <c r="O454" i="1"/>
  <c r="M454" i="1"/>
  <c r="L454" i="1"/>
  <c r="U447" i="1"/>
  <c r="T447" i="1"/>
  <c r="S447" i="1"/>
  <c r="R447" i="1"/>
  <c r="Q447" i="1"/>
  <c r="P447" i="1"/>
  <c r="O447" i="1"/>
  <c r="N447" i="1"/>
  <c r="M447" i="1"/>
  <c r="L447" i="1"/>
  <c r="J430" i="1"/>
  <c r="U430" i="1"/>
  <c r="T430" i="1"/>
  <c r="S430" i="1"/>
  <c r="R430" i="1"/>
  <c r="Q430" i="1"/>
  <c r="P430" i="1"/>
  <c r="N430" i="1"/>
  <c r="O430" i="1"/>
  <c r="M430" i="1"/>
  <c r="L430" i="1"/>
  <c r="J420" i="1"/>
  <c r="U420" i="1"/>
  <c r="T420" i="1"/>
  <c r="S420" i="1"/>
  <c r="Q420" i="1"/>
  <c r="R420" i="1"/>
  <c r="O420" i="1"/>
  <c r="P420" i="1"/>
  <c r="N420" i="1"/>
  <c r="M420" i="1"/>
  <c r="L420" i="1"/>
  <c r="J413" i="1"/>
  <c r="U413" i="1"/>
  <c r="T413" i="1"/>
  <c r="S413" i="1"/>
  <c r="R413" i="1"/>
  <c r="Q413" i="1"/>
  <c r="P413" i="1"/>
  <c r="O413" i="1"/>
  <c r="N413" i="1"/>
  <c r="M413" i="1"/>
  <c r="J403" i="1"/>
  <c r="U403" i="1"/>
  <c r="T403" i="1"/>
  <c r="S403" i="1"/>
  <c r="R403" i="1"/>
  <c r="Q403" i="1"/>
  <c r="P403" i="1"/>
  <c r="O403" i="1"/>
  <c r="N403" i="1"/>
  <c r="L403" i="1"/>
  <c r="J379" i="1"/>
  <c r="U379" i="1"/>
  <c r="T379" i="1"/>
  <c r="S379" i="1"/>
  <c r="R379" i="1"/>
  <c r="Q379" i="1"/>
  <c r="P379" i="1"/>
  <c r="O379" i="1"/>
  <c r="N379" i="1"/>
  <c r="L379" i="1"/>
  <c r="U376" i="1"/>
  <c r="T376" i="1"/>
  <c r="S376" i="1"/>
  <c r="R376" i="1"/>
  <c r="Q376" i="1"/>
  <c r="P376" i="1"/>
  <c r="O376" i="1"/>
  <c r="N376" i="1"/>
  <c r="M376" i="1"/>
  <c r="L376" i="1"/>
  <c r="U363" i="1"/>
  <c r="T363" i="1"/>
  <c r="S363" i="1"/>
  <c r="R363" i="1"/>
  <c r="Q363" i="1"/>
  <c r="P363" i="1"/>
  <c r="O363" i="1"/>
  <c r="N363" i="1"/>
  <c r="M363" i="1"/>
  <c r="L363" i="1"/>
  <c r="J360" i="1"/>
  <c r="U360" i="1"/>
  <c r="T360" i="1"/>
  <c r="S360" i="1"/>
  <c r="Q360" i="1"/>
  <c r="R360" i="1"/>
  <c r="P360" i="1"/>
  <c r="O360" i="1"/>
  <c r="N360" i="1"/>
  <c r="M360" i="1"/>
  <c r="L360" i="1"/>
  <c r="U356" i="1"/>
  <c r="T356" i="1"/>
  <c r="S356" i="1"/>
  <c r="R356" i="1"/>
  <c r="Q356" i="1"/>
  <c r="P356" i="1"/>
  <c r="O356" i="1"/>
  <c r="N356" i="1"/>
  <c r="M356" i="1"/>
  <c r="L356" i="1"/>
  <c r="J346" i="1"/>
  <c r="U346" i="1"/>
  <c r="T346" i="1"/>
  <c r="S346" i="1"/>
  <c r="Q346" i="1"/>
  <c r="R346" i="1"/>
  <c r="P346" i="1"/>
  <c r="N346" i="1"/>
  <c r="O346" i="1"/>
  <c r="M346" i="1"/>
  <c r="L346" i="1"/>
  <c r="U339" i="1"/>
  <c r="T339" i="1"/>
  <c r="S339" i="1"/>
  <c r="R339" i="1"/>
  <c r="Q339" i="1"/>
  <c r="P339" i="1"/>
  <c r="O339" i="1"/>
  <c r="N339" i="1"/>
  <c r="M339" i="1"/>
  <c r="L339" i="1"/>
  <c r="J322" i="1"/>
  <c r="U322" i="1"/>
  <c r="T322" i="1"/>
  <c r="S322" i="1"/>
  <c r="Q322" i="1"/>
  <c r="R322" i="1"/>
  <c r="P322" i="1"/>
  <c r="N322" i="1"/>
  <c r="O322" i="1"/>
  <c r="M322" i="1"/>
  <c r="L322" i="1"/>
  <c r="U315" i="1"/>
  <c r="T315" i="1"/>
  <c r="S315" i="1"/>
  <c r="R315" i="1"/>
  <c r="Q315" i="1"/>
  <c r="P315" i="1"/>
  <c r="O315" i="1"/>
  <c r="N315" i="1"/>
  <c r="M315" i="1"/>
  <c r="L315" i="1"/>
  <c r="U291" i="1"/>
  <c r="T291" i="1"/>
  <c r="S291" i="1"/>
  <c r="R291" i="1"/>
  <c r="Q291" i="1"/>
  <c r="P291" i="1"/>
  <c r="O291" i="1"/>
  <c r="N291" i="1"/>
  <c r="M291" i="1"/>
  <c r="L291" i="1"/>
  <c r="J274" i="1"/>
  <c r="T274" i="1"/>
  <c r="U274" i="1"/>
  <c r="S274" i="1"/>
  <c r="Q274" i="1"/>
  <c r="R274" i="1"/>
  <c r="O274" i="1"/>
  <c r="P274" i="1"/>
  <c r="N274" i="1"/>
  <c r="M274" i="1"/>
  <c r="L274" i="1"/>
  <c r="U267" i="1"/>
  <c r="T267" i="1"/>
  <c r="S267" i="1"/>
  <c r="R267" i="1"/>
  <c r="Q267" i="1"/>
  <c r="P267" i="1"/>
  <c r="O267" i="1"/>
  <c r="N267" i="1"/>
  <c r="M267" i="1"/>
  <c r="L267" i="1"/>
  <c r="J260" i="1"/>
  <c r="U260" i="1"/>
  <c r="S260" i="1"/>
  <c r="T260" i="1"/>
  <c r="R260" i="1"/>
  <c r="Q260" i="1"/>
  <c r="P260" i="1"/>
  <c r="O260" i="1"/>
  <c r="N260" i="1"/>
  <c r="M260" i="1"/>
  <c r="L260" i="1"/>
  <c r="U250" i="1"/>
  <c r="T250" i="1"/>
  <c r="S250" i="1"/>
  <c r="Q250" i="1"/>
  <c r="R250" i="1"/>
  <c r="P250" i="1"/>
  <c r="O250" i="1"/>
  <c r="N250" i="1"/>
  <c r="M250" i="1"/>
  <c r="L250" i="1"/>
  <c r="J233" i="1"/>
  <c r="U233" i="1"/>
  <c r="T233" i="1"/>
  <c r="S233" i="1"/>
  <c r="R233" i="1"/>
  <c r="Q233" i="1"/>
  <c r="P233" i="1"/>
  <c r="O233" i="1"/>
  <c r="N233" i="1"/>
  <c r="M233" i="1"/>
  <c r="U223" i="1"/>
  <c r="T223" i="1"/>
  <c r="S223" i="1"/>
  <c r="R223" i="1"/>
  <c r="Q223" i="1"/>
  <c r="O223" i="1"/>
  <c r="P223" i="1"/>
  <c r="N223" i="1"/>
  <c r="L223" i="1"/>
  <c r="U161" i="1"/>
  <c r="T161" i="1"/>
  <c r="S161" i="1"/>
  <c r="R161" i="1"/>
  <c r="Q161" i="1"/>
  <c r="P161" i="1"/>
  <c r="O161" i="1"/>
  <c r="N161" i="1"/>
  <c r="M161" i="1"/>
  <c r="J158" i="1"/>
  <c r="U158" i="1"/>
  <c r="T158" i="1"/>
  <c r="S158" i="1"/>
  <c r="R158" i="1"/>
  <c r="Q158" i="1"/>
  <c r="P158" i="1"/>
  <c r="O158" i="1"/>
  <c r="N158" i="1"/>
  <c r="M158" i="1"/>
  <c r="L158" i="1"/>
  <c r="A145" i="1"/>
  <c r="U145" i="1"/>
  <c r="T145" i="1"/>
  <c r="R145" i="1"/>
  <c r="S145" i="1"/>
  <c r="Q145" i="1"/>
  <c r="P145" i="1"/>
  <c r="O145" i="1"/>
  <c r="N145" i="1"/>
  <c r="M145" i="1"/>
  <c r="L145" i="1"/>
  <c r="J142" i="1"/>
  <c r="U142" i="1"/>
  <c r="T142" i="1"/>
  <c r="S142" i="1"/>
  <c r="R142" i="1"/>
  <c r="Q142" i="1"/>
  <c r="P142" i="1"/>
  <c r="O142" i="1"/>
  <c r="N142" i="1"/>
  <c r="M142" i="1"/>
  <c r="L142" i="1"/>
  <c r="U129" i="1"/>
  <c r="T129" i="1"/>
  <c r="S129" i="1"/>
  <c r="R129" i="1"/>
  <c r="P129" i="1"/>
  <c r="Q129" i="1"/>
  <c r="O129" i="1"/>
  <c r="N129" i="1"/>
  <c r="M129" i="1"/>
  <c r="L129" i="1"/>
  <c r="J126" i="1"/>
  <c r="U126" i="1"/>
  <c r="T126" i="1"/>
  <c r="S126" i="1"/>
  <c r="R126" i="1"/>
  <c r="Q126" i="1"/>
  <c r="O126" i="1"/>
  <c r="P126" i="1"/>
  <c r="N126" i="1"/>
  <c r="L126" i="1"/>
  <c r="M126" i="1"/>
  <c r="U123" i="1"/>
  <c r="T123" i="1"/>
  <c r="S123" i="1"/>
  <c r="R123" i="1"/>
  <c r="Q123" i="1"/>
  <c r="P123" i="1"/>
  <c r="O123" i="1"/>
  <c r="N123" i="1"/>
  <c r="M123" i="1"/>
  <c r="L123" i="1"/>
  <c r="J117" i="1"/>
  <c r="U117" i="1"/>
  <c r="T117" i="1"/>
  <c r="S117" i="1"/>
  <c r="R117" i="1"/>
  <c r="P117" i="1"/>
  <c r="Q117" i="1"/>
  <c r="O117" i="1"/>
  <c r="N117" i="1"/>
  <c r="M117" i="1"/>
  <c r="L117" i="1"/>
  <c r="U104" i="1"/>
  <c r="T104" i="1"/>
  <c r="S104" i="1"/>
  <c r="R104" i="1"/>
  <c r="Q104" i="1"/>
  <c r="P104" i="1"/>
  <c r="O104" i="1"/>
  <c r="N104" i="1"/>
  <c r="M104" i="1"/>
  <c r="L104" i="1"/>
  <c r="J94" i="1"/>
  <c r="U94" i="1"/>
  <c r="T94" i="1"/>
  <c r="S94" i="1"/>
  <c r="Q94" i="1"/>
  <c r="R94" i="1"/>
  <c r="O94" i="1"/>
  <c r="P94" i="1"/>
  <c r="N94" i="1"/>
  <c r="M94" i="1"/>
  <c r="L94" i="1"/>
  <c r="J78" i="1"/>
  <c r="U78" i="1"/>
  <c r="T78" i="1"/>
  <c r="S78" i="1"/>
  <c r="R78" i="1"/>
  <c r="Q78" i="1"/>
  <c r="O78" i="1"/>
  <c r="P78" i="1"/>
  <c r="N78" i="1"/>
  <c r="L78" i="1"/>
  <c r="M78" i="1"/>
  <c r="J56" i="1"/>
  <c r="U56" i="1"/>
  <c r="S56" i="1"/>
  <c r="T56" i="1"/>
  <c r="R56" i="1"/>
  <c r="Q56" i="1"/>
  <c r="P56" i="1"/>
  <c r="O56" i="1"/>
  <c r="N56" i="1"/>
  <c r="L56" i="1"/>
  <c r="M56" i="1"/>
  <c r="U53" i="1"/>
  <c r="T53" i="1"/>
  <c r="S53" i="1"/>
  <c r="Q53" i="1"/>
  <c r="R53" i="1"/>
  <c r="P53" i="1"/>
  <c r="O53" i="1"/>
  <c r="N53" i="1"/>
  <c r="M53" i="1"/>
  <c r="U50" i="1"/>
  <c r="T50" i="1"/>
  <c r="S50" i="1"/>
  <c r="R50" i="1"/>
  <c r="Q50" i="1"/>
  <c r="P50" i="1"/>
  <c r="O50" i="1"/>
  <c r="N50" i="1"/>
  <c r="M50" i="1"/>
  <c r="L50" i="1"/>
  <c r="J47" i="1"/>
  <c r="U47" i="1"/>
  <c r="T47" i="1"/>
  <c r="R47" i="1"/>
  <c r="S47" i="1"/>
  <c r="Q47" i="1"/>
  <c r="P47" i="1"/>
  <c r="O47" i="1"/>
  <c r="N47" i="1"/>
  <c r="L47" i="1"/>
  <c r="U44" i="1"/>
  <c r="T44" i="1"/>
  <c r="S44" i="1"/>
  <c r="R44" i="1"/>
  <c r="Q44" i="1"/>
  <c r="P44" i="1"/>
  <c r="O44" i="1"/>
  <c r="N44" i="1"/>
  <c r="L44" i="1"/>
  <c r="M44" i="1"/>
  <c r="A41" i="1"/>
  <c r="U41" i="1"/>
  <c r="T41" i="1"/>
  <c r="S41" i="1"/>
  <c r="R41" i="1"/>
  <c r="Q41" i="1"/>
  <c r="P41" i="1"/>
  <c r="O41" i="1"/>
  <c r="N41" i="1"/>
  <c r="M41" i="1"/>
  <c r="A38" i="1"/>
  <c r="U38" i="1"/>
  <c r="T38" i="1"/>
  <c r="S38" i="1"/>
  <c r="R38" i="1"/>
  <c r="Q38" i="1"/>
  <c r="P38" i="1"/>
  <c r="O38" i="1"/>
  <c r="N38" i="1"/>
  <c r="M38" i="1"/>
  <c r="L38" i="1"/>
  <c r="J35" i="1"/>
  <c r="U35" i="1"/>
  <c r="T35" i="1"/>
  <c r="S35" i="1"/>
  <c r="R35" i="1"/>
  <c r="Q35" i="1"/>
  <c r="P35" i="1"/>
  <c r="O35" i="1"/>
  <c r="N35" i="1"/>
  <c r="M35" i="1"/>
  <c r="L35" i="1"/>
  <c r="J32" i="1"/>
  <c r="U32" i="1"/>
  <c r="S32" i="1"/>
  <c r="T32" i="1"/>
  <c r="R32" i="1"/>
  <c r="Q32" i="1"/>
  <c r="P32" i="1"/>
  <c r="O32" i="1"/>
  <c r="N32" i="1"/>
  <c r="L32" i="1"/>
  <c r="M32" i="1"/>
  <c r="U29" i="1"/>
  <c r="T29" i="1"/>
  <c r="S29" i="1"/>
  <c r="R29" i="1"/>
  <c r="Q29" i="1"/>
  <c r="P29" i="1"/>
  <c r="O29" i="1"/>
  <c r="N29" i="1"/>
  <c r="M29" i="1"/>
  <c r="K1972" i="1"/>
  <c r="K1960" i="1"/>
  <c r="K1948" i="1"/>
  <c r="K1924" i="1"/>
  <c r="K1864" i="1"/>
  <c r="K1828" i="1"/>
  <c r="K1816" i="1"/>
  <c r="K1780" i="1"/>
  <c r="K1768" i="1"/>
  <c r="K1732" i="1"/>
  <c r="K1708" i="1"/>
  <c r="K1696" i="1"/>
  <c r="K1648" i="1"/>
  <c r="K1624" i="1"/>
  <c r="K1612" i="1"/>
  <c r="K1588" i="1"/>
  <c r="K1576" i="1"/>
  <c r="K1528" i="1"/>
  <c r="K1516" i="1"/>
  <c r="K1504" i="1"/>
  <c r="K1492" i="1"/>
  <c r="K1480" i="1"/>
  <c r="K1468" i="1"/>
  <c r="K1444" i="1"/>
  <c r="K1432" i="1"/>
  <c r="K1408" i="1"/>
  <c r="K1384" i="1"/>
  <c r="K1360" i="1"/>
  <c r="K1336" i="1"/>
  <c r="K1312" i="1"/>
  <c r="K1288" i="1"/>
  <c r="K1252" i="1"/>
  <c r="K1240" i="1"/>
  <c r="K1204" i="1"/>
  <c r="K1192" i="1"/>
  <c r="K1132" i="1"/>
  <c r="K1120" i="1"/>
  <c r="K1096" i="1"/>
  <c r="K1084" i="1"/>
  <c r="K1060" i="1"/>
  <c r="K1048" i="1"/>
  <c r="K1024" i="1"/>
  <c r="K1012" i="1"/>
  <c r="K988" i="1"/>
  <c r="K976" i="1"/>
  <c r="K952" i="1"/>
  <c r="K940" i="1"/>
  <c r="K916" i="1"/>
  <c r="K904" i="1"/>
  <c r="K880" i="1"/>
  <c r="K868" i="1"/>
  <c r="K844" i="1"/>
  <c r="K820" i="1"/>
  <c r="K784" i="1"/>
  <c r="K772" i="1"/>
  <c r="K760" i="1"/>
  <c r="K748" i="1"/>
  <c r="K724" i="1"/>
  <c r="K712" i="1"/>
  <c r="K688" i="1"/>
  <c r="K652" i="1"/>
  <c r="K616" i="1"/>
  <c r="K604" i="1"/>
  <c r="K592" i="1"/>
  <c r="K580" i="1"/>
  <c r="K568" i="1"/>
  <c r="K556" i="1"/>
  <c r="K532" i="1"/>
  <c r="K520" i="1"/>
  <c r="K496" i="1"/>
  <c r="K472" i="1"/>
  <c r="K448" i="1"/>
  <c r="K424" i="1"/>
  <c r="K400" i="1"/>
  <c r="K376" i="1"/>
  <c r="K364" i="1"/>
  <c r="K340" i="1"/>
  <c r="K316" i="1"/>
  <c r="K292" i="1"/>
  <c r="K268" i="1"/>
  <c r="K244" i="1"/>
  <c r="K220" i="1"/>
  <c r="K196" i="1"/>
  <c r="K184" i="1"/>
  <c r="K172" i="1"/>
  <c r="K136" i="1"/>
  <c r="K124" i="1"/>
  <c r="K112" i="1"/>
  <c r="K88" i="1"/>
  <c r="K76" i="1"/>
  <c r="L1973" i="1"/>
  <c r="L1937" i="1"/>
  <c r="L1915" i="1"/>
  <c r="L1649" i="1"/>
  <c r="L1505" i="1"/>
  <c r="L1217" i="1"/>
  <c r="L641" i="1"/>
  <c r="L353" i="1"/>
  <c r="L209" i="1"/>
  <c r="L65" i="1"/>
  <c r="M1771" i="1"/>
  <c r="M1627" i="1"/>
  <c r="M1339" i="1"/>
  <c r="M1195" i="1"/>
  <c r="M907" i="1"/>
  <c r="M763" i="1"/>
  <c r="M619" i="1"/>
  <c r="M475" i="1"/>
  <c r="M187" i="1"/>
  <c r="M33" i="1"/>
  <c r="A1902" i="1"/>
  <c r="U1902" i="1"/>
  <c r="T1902" i="1"/>
  <c r="S1902" i="1"/>
  <c r="R1902" i="1"/>
  <c r="Q1902" i="1"/>
  <c r="P1902" i="1"/>
  <c r="O1902" i="1"/>
  <c r="N1902" i="1"/>
  <c r="L1902" i="1"/>
  <c r="M1902" i="1"/>
  <c r="J1892" i="1"/>
  <c r="U1892" i="1"/>
  <c r="T1892" i="1"/>
  <c r="S1892" i="1"/>
  <c r="R1892" i="1"/>
  <c r="P1892" i="1"/>
  <c r="Q1892" i="1"/>
  <c r="O1892" i="1"/>
  <c r="N1892" i="1"/>
  <c r="M1892" i="1"/>
  <c r="L1892" i="1"/>
  <c r="U20" i="1"/>
  <c r="T20" i="1"/>
  <c r="S20" i="1"/>
  <c r="R20" i="1"/>
  <c r="Q20" i="1"/>
  <c r="P20" i="1"/>
  <c r="O20" i="1"/>
  <c r="N20" i="1"/>
  <c r="M20" i="1"/>
  <c r="L20" i="1"/>
  <c r="U8" i="1"/>
  <c r="T8" i="1"/>
  <c r="S8" i="1"/>
  <c r="R8" i="1"/>
  <c r="Q8" i="1"/>
  <c r="P8" i="1"/>
  <c r="O8" i="1"/>
  <c r="N8" i="1"/>
  <c r="M8" i="1"/>
  <c r="L8" i="1"/>
  <c r="U1998" i="1"/>
  <c r="T1998" i="1"/>
  <c r="S1998" i="1"/>
  <c r="R1998" i="1"/>
  <c r="Q1998" i="1"/>
  <c r="P1998" i="1"/>
  <c r="O1998" i="1"/>
  <c r="N1998" i="1"/>
  <c r="M1998" i="1"/>
  <c r="J1971" i="1"/>
  <c r="U1971" i="1"/>
  <c r="T1971" i="1"/>
  <c r="S1971" i="1"/>
  <c r="R1971" i="1"/>
  <c r="Q1971" i="1"/>
  <c r="O1971" i="1"/>
  <c r="N1971" i="1"/>
  <c r="P1971" i="1"/>
  <c r="M1971" i="1"/>
  <c r="J1964" i="1"/>
  <c r="U1964" i="1"/>
  <c r="T1964" i="1"/>
  <c r="S1964" i="1"/>
  <c r="R1964" i="1"/>
  <c r="Q1964" i="1"/>
  <c r="P1964" i="1"/>
  <c r="O1964" i="1"/>
  <c r="N1964" i="1"/>
  <c r="M1964" i="1"/>
  <c r="U1947" i="1"/>
  <c r="T1947" i="1"/>
  <c r="S1947" i="1"/>
  <c r="R1947" i="1"/>
  <c r="Q1947" i="1"/>
  <c r="O1947" i="1"/>
  <c r="P1947" i="1"/>
  <c r="N1947" i="1"/>
  <c r="M1947" i="1"/>
  <c r="T1930" i="1"/>
  <c r="U1930" i="1"/>
  <c r="S1930" i="1"/>
  <c r="R1930" i="1"/>
  <c r="Q1930" i="1"/>
  <c r="P1930" i="1"/>
  <c r="N1930" i="1"/>
  <c r="O1930" i="1"/>
  <c r="M1930" i="1"/>
  <c r="J1912" i="1"/>
  <c r="U1912" i="1"/>
  <c r="T1912" i="1"/>
  <c r="S1912" i="1"/>
  <c r="R1912" i="1"/>
  <c r="Q1912" i="1"/>
  <c r="P1912" i="1"/>
  <c r="O1912" i="1"/>
  <c r="N1912" i="1"/>
  <c r="M1912" i="1"/>
  <c r="L1912" i="1"/>
  <c r="A1895" i="1"/>
  <c r="U1895" i="1"/>
  <c r="S1895" i="1"/>
  <c r="T1895" i="1"/>
  <c r="R1895" i="1"/>
  <c r="Q1895" i="1"/>
  <c r="P1895" i="1"/>
  <c r="O1895" i="1"/>
  <c r="N1895" i="1"/>
  <c r="M1895" i="1"/>
  <c r="L1895" i="1"/>
  <c r="U1888" i="1"/>
  <c r="T1888" i="1"/>
  <c r="S1888" i="1"/>
  <c r="R1888" i="1"/>
  <c r="Q1888" i="1"/>
  <c r="P1888" i="1"/>
  <c r="O1888" i="1"/>
  <c r="N1888" i="1"/>
  <c r="M1888" i="1"/>
  <c r="L1888" i="1"/>
  <c r="U1881" i="1"/>
  <c r="T1881" i="1"/>
  <c r="S1881" i="1"/>
  <c r="R1881" i="1"/>
  <c r="Q1881" i="1"/>
  <c r="P1881" i="1"/>
  <c r="O1881" i="1"/>
  <c r="M1881" i="1"/>
  <c r="L1881" i="1"/>
  <c r="N1881" i="1"/>
  <c r="J1867" i="1"/>
  <c r="U1867" i="1"/>
  <c r="T1867" i="1"/>
  <c r="S1867" i="1"/>
  <c r="R1867" i="1"/>
  <c r="Q1867" i="1"/>
  <c r="P1867" i="1"/>
  <c r="O1867" i="1"/>
  <c r="N1867" i="1"/>
  <c r="L1867" i="1"/>
  <c r="U1863" i="1"/>
  <c r="T1863" i="1"/>
  <c r="S1863" i="1"/>
  <c r="R1863" i="1"/>
  <c r="Q1863" i="1"/>
  <c r="P1863" i="1"/>
  <c r="O1863" i="1"/>
  <c r="N1863" i="1"/>
  <c r="M1863" i="1"/>
  <c r="L1863" i="1"/>
  <c r="U1845" i="1"/>
  <c r="T1845" i="1"/>
  <c r="S1845" i="1"/>
  <c r="R1845" i="1"/>
  <c r="Q1845" i="1"/>
  <c r="P1845" i="1"/>
  <c r="O1845" i="1"/>
  <c r="M1845" i="1"/>
  <c r="N1845" i="1"/>
  <c r="L1845" i="1"/>
  <c r="T1834" i="1"/>
  <c r="U1834" i="1"/>
  <c r="S1834" i="1"/>
  <c r="R1834" i="1"/>
  <c r="Q1834" i="1"/>
  <c r="P1834" i="1"/>
  <c r="N1834" i="1"/>
  <c r="M1834" i="1"/>
  <c r="L1834" i="1"/>
  <c r="U1808" i="1"/>
  <c r="T1808" i="1"/>
  <c r="R1808" i="1"/>
  <c r="S1808" i="1"/>
  <c r="Q1808" i="1"/>
  <c r="P1808" i="1"/>
  <c r="O1808" i="1"/>
  <c r="N1808" i="1"/>
  <c r="M1808" i="1"/>
  <c r="L1808" i="1"/>
  <c r="U1767" i="1"/>
  <c r="T1767" i="1"/>
  <c r="S1767" i="1"/>
  <c r="R1767" i="1"/>
  <c r="Q1767" i="1"/>
  <c r="O1767" i="1"/>
  <c r="P1767" i="1"/>
  <c r="N1767" i="1"/>
  <c r="M1767" i="1"/>
  <c r="L1767" i="1"/>
  <c r="J1756" i="1"/>
  <c r="U1756" i="1"/>
  <c r="T1756" i="1"/>
  <c r="S1756" i="1"/>
  <c r="R1756" i="1"/>
  <c r="Q1756" i="1"/>
  <c r="P1756" i="1"/>
  <c r="O1756" i="1"/>
  <c r="N1756" i="1"/>
  <c r="M1756" i="1"/>
  <c r="L1756" i="1"/>
  <c r="U1721" i="1"/>
  <c r="T1721" i="1"/>
  <c r="S1721" i="1"/>
  <c r="R1721" i="1"/>
  <c r="Q1721" i="1"/>
  <c r="P1721" i="1"/>
  <c r="O1721" i="1"/>
  <c r="N1721" i="1"/>
  <c r="M1721" i="1"/>
  <c r="U1717" i="1"/>
  <c r="T1717" i="1"/>
  <c r="S1717" i="1"/>
  <c r="R1717" i="1"/>
  <c r="Q1717" i="1"/>
  <c r="P1717" i="1"/>
  <c r="O1717" i="1"/>
  <c r="N1717" i="1"/>
  <c r="M1717" i="1"/>
  <c r="L1717" i="1"/>
  <c r="U1703" i="1"/>
  <c r="T1703" i="1"/>
  <c r="S1703" i="1"/>
  <c r="R1703" i="1"/>
  <c r="Q1703" i="1"/>
  <c r="P1703" i="1"/>
  <c r="O1703" i="1"/>
  <c r="N1703" i="1"/>
  <c r="M1703" i="1"/>
  <c r="L1703" i="1"/>
  <c r="J1689" i="1"/>
  <c r="U1689" i="1"/>
  <c r="T1689" i="1"/>
  <c r="S1689" i="1"/>
  <c r="R1689" i="1"/>
  <c r="Q1689" i="1"/>
  <c r="P1689" i="1"/>
  <c r="O1689" i="1"/>
  <c r="N1689" i="1"/>
  <c r="M1689" i="1"/>
  <c r="L1689" i="1"/>
  <c r="U1672" i="1"/>
  <c r="T1672" i="1"/>
  <c r="S1672" i="1"/>
  <c r="R1672" i="1"/>
  <c r="Q1672" i="1"/>
  <c r="P1672" i="1"/>
  <c r="O1672" i="1"/>
  <c r="N1672" i="1"/>
  <c r="M1672" i="1"/>
  <c r="L1672" i="1"/>
  <c r="U1668" i="1"/>
  <c r="T1668" i="1"/>
  <c r="S1668" i="1"/>
  <c r="R1668" i="1"/>
  <c r="Q1668" i="1"/>
  <c r="P1668" i="1"/>
  <c r="O1668" i="1"/>
  <c r="N1668" i="1"/>
  <c r="M1668" i="1"/>
  <c r="L1668" i="1"/>
  <c r="U1661" i="1"/>
  <c r="T1661" i="1"/>
  <c r="S1661" i="1"/>
  <c r="R1661" i="1"/>
  <c r="Q1661" i="1"/>
  <c r="P1661" i="1"/>
  <c r="O1661" i="1"/>
  <c r="N1661" i="1"/>
  <c r="M1661" i="1"/>
  <c r="U1651" i="1"/>
  <c r="T1651" i="1"/>
  <c r="S1651" i="1"/>
  <c r="R1651" i="1"/>
  <c r="Q1651" i="1"/>
  <c r="P1651" i="1"/>
  <c r="O1651" i="1"/>
  <c r="N1651" i="1"/>
  <c r="L1651" i="1"/>
  <c r="J1644" i="1"/>
  <c r="U1644" i="1"/>
  <c r="T1644" i="1"/>
  <c r="S1644" i="1"/>
  <c r="R1644" i="1"/>
  <c r="Q1644" i="1"/>
  <c r="P1644" i="1"/>
  <c r="O1644" i="1"/>
  <c r="N1644" i="1"/>
  <c r="M1644" i="1"/>
  <c r="L1644" i="1"/>
  <c r="U1633" i="1"/>
  <c r="T1633" i="1"/>
  <c r="S1633" i="1"/>
  <c r="R1633" i="1"/>
  <c r="Q1633" i="1"/>
  <c r="P1633" i="1"/>
  <c r="O1633" i="1"/>
  <c r="N1633" i="1"/>
  <c r="M1633" i="1"/>
  <c r="L1633" i="1"/>
  <c r="J1626" i="1"/>
  <c r="U1626" i="1"/>
  <c r="T1626" i="1"/>
  <c r="S1626" i="1"/>
  <c r="R1626" i="1"/>
  <c r="Q1626" i="1"/>
  <c r="P1626" i="1"/>
  <c r="O1626" i="1"/>
  <c r="N1626" i="1"/>
  <c r="L1626" i="1"/>
  <c r="M1626" i="1"/>
  <c r="U1615" i="1"/>
  <c r="T1615" i="1"/>
  <c r="R1615" i="1"/>
  <c r="S1615" i="1"/>
  <c r="Q1615" i="1"/>
  <c r="P1615" i="1"/>
  <c r="O1615" i="1"/>
  <c r="N1615" i="1"/>
  <c r="L1615" i="1"/>
  <c r="J1608" i="1"/>
  <c r="U1608" i="1"/>
  <c r="T1608" i="1"/>
  <c r="S1608" i="1"/>
  <c r="R1608" i="1"/>
  <c r="Q1608" i="1"/>
  <c r="P1608" i="1"/>
  <c r="O1608" i="1"/>
  <c r="N1608" i="1"/>
  <c r="M1608" i="1"/>
  <c r="L1608" i="1"/>
  <c r="U1597" i="1"/>
  <c r="T1597" i="1"/>
  <c r="S1597" i="1"/>
  <c r="R1597" i="1"/>
  <c r="Q1597" i="1"/>
  <c r="P1597" i="1"/>
  <c r="O1597" i="1"/>
  <c r="N1597" i="1"/>
  <c r="M1597" i="1"/>
  <c r="L1597" i="1"/>
  <c r="J1590" i="1"/>
  <c r="U1590" i="1"/>
  <c r="T1590" i="1"/>
  <c r="R1590" i="1"/>
  <c r="S1590" i="1"/>
  <c r="Q1590" i="1"/>
  <c r="P1590" i="1"/>
  <c r="O1590" i="1"/>
  <c r="N1590" i="1"/>
  <c r="L1590" i="1"/>
  <c r="M1590" i="1"/>
  <c r="U1579" i="1"/>
  <c r="T1579" i="1"/>
  <c r="R1579" i="1"/>
  <c r="S1579" i="1"/>
  <c r="Q1579" i="1"/>
  <c r="P1579" i="1"/>
  <c r="O1579" i="1"/>
  <c r="N1579" i="1"/>
  <c r="L1579" i="1"/>
  <c r="J1572" i="1"/>
  <c r="U1572" i="1"/>
  <c r="T1572" i="1"/>
  <c r="S1572" i="1"/>
  <c r="R1572" i="1"/>
  <c r="Q1572" i="1"/>
  <c r="P1572" i="1"/>
  <c r="O1572" i="1"/>
  <c r="N1572" i="1"/>
  <c r="M1572" i="1"/>
  <c r="L1572" i="1"/>
  <c r="U1561" i="1"/>
  <c r="T1561" i="1"/>
  <c r="S1561" i="1"/>
  <c r="Q1561" i="1"/>
  <c r="R1561" i="1"/>
  <c r="P1561" i="1"/>
  <c r="O1561" i="1"/>
  <c r="N1561" i="1"/>
  <c r="M1561" i="1"/>
  <c r="L1561" i="1"/>
  <c r="U1557" i="1"/>
  <c r="T1557" i="1"/>
  <c r="S1557" i="1"/>
  <c r="R1557" i="1"/>
  <c r="Q1557" i="1"/>
  <c r="P1557" i="1"/>
  <c r="O1557" i="1"/>
  <c r="M1557" i="1"/>
  <c r="N1557" i="1"/>
  <c r="L1557" i="1"/>
  <c r="U1553" i="1"/>
  <c r="T1553" i="1"/>
  <c r="S1553" i="1"/>
  <c r="R1553" i="1"/>
  <c r="Q1553" i="1"/>
  <c r="P1553" i="1"/>
  <c r="O1553" i="1"/>
  <c r="N1553" i="1"/>
  <c r="M1553" i="1"/>
  <c r="U1537" i="1"/>
  <c r="T1537" i="1"/>
  <c r="S1537" i="1"/>
  <c r="R1537" i="1"/>
  <c r="Q1537" i="1"/>
  <c r="P1537" i="1"/>
  <c r="O1537" i="1"/>
  <c r="N1537" i="1"/>
  <c r="M1537" i="1"/>
  <c r="L1537" i="1"/>
  <c r="U1523" i="1"/>
  <c r="T1523" i="1"/>
  <c r="S1523" i="1"/>
  <c r="Q1523" i="1"/>
  <c r="R1523" i="1"/>
  <c r="P1523" i="1"/>
  <c r="O1523" i="1"/>
  <c r="N1523" i="1"/>
  <c r="M1523" i="1"/>
  <c r="L1523" i="1"/>
  <c r="U1456" i="1"/>
  <c r="T1456" i="1"/>
  <c r="S1456" i="1"/>
  <c r="R1456" i="1"/>
  <c r="Q1456" i="1"/>
  <c r="P1456" i="1"/>
  <c r="O1456" i="1"/>
  <c r="N1456" i="1"/>
  <c r="M1456" i="1"/>
  <c r="L1456" i="1"/>
  <c r="U1453" i="1"/>
  <c r="T1453" i="1"/>
  <c r="S1453" i="1"/>
  <c r="R1453" i="1"/>
  <c r="Q1453" i="1"/>
  <c r="P1453" i="1"/>
  <c r="O1453" i="1"/>
  <c r="N1453" i="1"/>
  <c r="M1453" i="1"/>
  <c r="L1453" i="1"/>
  <c r="J1446" i="1"/>
  <c r="U1446" i="1"/>
  <c r="T1446" i="1"/>
  <c r="S1446" i="1"/>
  <c r="R1446" i="1"/>
  <c r="Q1446" i="1"/>
  <c r="P1446" i="1"/>
  <c r="O1446" i="1"/>
  <c r="N1446" i="1"/>
  <c r="L1446" i="1"/>
  <c r="M1446" i="1"/>
  <c r="U1439" i="1"/>
  <c r="T1439" i="1"/>
  <c r="S1439" i="1"/>
  <c r="R1439" i="1"/>
  <c r="Q1439" i="1"/>
  <c r="P1439" i="1"/>
  <c r="O1439" i="1"/>
  <c r="N1439" i="1"/>
  <c r="M1439" i="1"/>
  <c r="L1439" i="1"/>
  <c r="J1403" i="1"/>
  <c r="U1403" i="1"/>
  <c r="T1403" i="1"/>
  <c r="S1403" i="1"/>
  <c r="R1403" i="1"/>
  <c r="Q1403" i="1"/>
  <c r="P1403" i="1"/>
  <c r="O1403" i="1"/>
  <c r="N1403" i="1"/>
  <c r="M1403" i="1"/>
  <c r="L1403" i="1"/>
  <c r="J1393" i="1"/>
  <c r="U1393" i="1"/>
  <c r="T1393" i="1"/>
  <c r="S1393" i="1"/>
  <c r="R1393" i="1"/>
  <c r="Q1393" i="1"/>
  <c r="P1393" i="1"/>
  <c r="O1393" i="1"/>
  <c r="N1393" i="1"/>
  <c r="M1393" i="1"/>
  <c r="L1393" i="1"/>
  <c r="U1390" i="1"/>
  <c r="T1390" i="1"/>
  <c r="S1390" i="1"/>
  <c r="R1390" i="1"/>
  <c r="Q1390" i="1"/>
  <c r="P1390" i="1"/>
  <c r="N1390" i="1"/>
  <c r="O1390" i="1"/>
  <c r="M1390" i="1"/>
  <c r="L1390" i="1"/>
  <c r="U1383" i="1"/>
  <c r="T1383" i="1"/>
  <c r="S1383" i="1"/>
  <c r="R1383" i="1"/>
  <c r="Q1383" i="1"/>
  <c r="O1383" i="1"/>
  <c r="P1383" i="1"/>
  <c r="N1383" i="1"/>
  <c r="M1383" i="1"/>
  <c r="L1383" i="1"/>
  <c r="U1369" i="1"/>
  <c r="T1369" i="1"/>
  <c r="S1369" i="1"/>
  <c r="R1369" i="1"/>
  <c r="Q1369" i="1"/>
  <c r="P1369" i="1"/>
  <c r="O1369" i="1"/>
  <c r="N1369" i="1"/>
  <c r="M1369" i="1"/>
  <c r="L1369" i="1"/>
  <c r="U1362" i="1"/>
  <c r="T1362" i="1"/>
  <c r="S1362" i="1"/>
  <c r="R1362" i="1"/>
  <c r="Q1362" i="1"/>
  <c r="P1362" i="1"/>
  <c r="O1362" i="1"/>
  <c r="N1362" i="1"/>
  <c r="L1362" i="1"/>
  <c r="M1362" i="1"/>
  <c r="J1352" i="1"/>
  <c r="U1352" i="1"/>
  <c r="T1352" i="1"/>
  <c r="R1352" i="1"/>
  <c r="S1352" i="1"/>
  <c r="P1352" i="1"/>
  <c r="Q1352" i="1"/>
  <c r="O1352" i="1"/>
  <c r="N1352" i="1"/>
  <c r="M1352" i="1"/>
  <c r="L1352" i="1"/>
  <c r="J1325" i="1"/>
  <c r="U1325" i="1"/>
  <c r="T1325" i="1"/>
  <c r="S1325" i="1"/>
  <c r="R1325" i="1"/>
  <c r="Q1325" i="1"/>
  <c r="P1325" i="1"/>
  <c r="O1325" i="1"/>
  <c r="N1325" i="1"/>
  <c r="M1325" i="1"/>
  <c r="J1318" i="1"/>
  <c r="U1318" i="1"/>
  <c r="T1318" i="1"/>
  <c r="S1318" i="1"/>
  <c r="R1318" i="1"/>
  <c r="Q1318" i="1"/>
  <c r="P1318" i="1"/>
  <c r="N1318" i="1"/>
  <c r="O1318" i="1"/>
  <c r="M1318" i="1"/>
  <c r="L1318" i="1"/>
  <c r="U1294" i="1"/>
  <c r="T1294" i="1"/>
  <c r="S1294" i="1"/>
  <c r="R1294" i="1"/>
  <c r="Q1294" i="1"/>
  <c r="P1294" i="1"/>
  <c r="N1294" i="1"/>
  <c r="O1294" i="1"/>
  <c r="M1294" i="1"/>
  <c r="L1294" i="1"/>
  <c r="J1284" i="1"/>
  <c r="U1284" i="1"/>
  <c r="T1284" i="1"/>
  <c r="S1284" i="1"/>
  <c r="R1284" i="1"/>
  <c r="Q1284" i="1"/>
  <c r="P1284" i="1"/>
  <c r="O1284" i="1"/>
  <c r="N1284" i="1"/>
  <c r="M1284" i="1"/>
  <c r="L1284" i="1"/>
  <c r="U1274" i="1"/>
  <c r="T1274" i="1"/>
  <c r="S1274" i="1"/>
  <c r="R1274" i="1"/>
  <c r="Q1274" i="1"/>
  <c r="P1274" i="1"/>
  <c r="O1274" i="1"/>
  <c r="N1274" i="1"/>
  <c r="M1274" i="1"/>
  <c r="L1274" i="1"/>
  <c r="A1261" i="1"/>
  <c r="U1261" i="1"/>
  <c r="T1261" i="1"/>
  <c r="S1261" i="1"/>
  <c r="R1261" i="1"/>
  <c r="Q1261" i="1"/>
  <c r="P1261" i="1"/>
  <c r="O1261" i="1"/>
  <c r="N1261" i="1"/>
  <c r="M1261" i="1"/>
  <c r="L1261" i="1"/>
  <c r="U1258" i="1"/>
  <c r="T1258" i="1"/>
  <c r="S1258" i="1"/>
  <c r="R1258" i="1"/>
  <c r="Q1258" i="1"/>
  <c r="P1258" i="1"/>
  <c r="N1258" i="1"/>
  <c r="M1258" i="1"/>
  <c r="L1258" i="1"/>
  <c r="O1258" i="1"/>
  <c r="U1245" i="1"/>
  <c r="T1245" i="1"/>
  <c r="S1245" i="1"/>
  <c r="R1245" i="1"/>
  <c r="Q1245" i="1"/>
  <c r="P1245" i="1"/>
  <c r="O1245" i="1"/>
  <c r="N1245" i="1"/>
  <c r="M1245" i="1"/>
  <c r="L1245" i="1"/>
  <c r="U1242" i="1"/>
  <c r="T1242" i="1"/>
  <c r="S1242" i="1"/>
  <c r="R1242" i="1"/>
  <c r="Q1242" i="1"/>
  <c r="P1242" i="1"/>
  <c r="O1242" i="1"/>
  <c r="N1242" i="1"/>
  <c r="L1242" i="1"/>
  <c r="M1242" i="1"/>
  <c r="A1229" i="1"/>
  <c r="U1229" i="1"/>
  <c r="T1229" i="1"/>
  <c r="S1229" i="1"/>
  <c r="R1229" i="1"/>
  <c r="Q1229" i="1"/>
  <c r="P1229" i="1"/>
  <c r="O1229" i="1"/>
  <c r="N1229" i="1"/>
  <c r="M1229" i="1"/>
  <c r="U1226" i="1"/>
  <c r="T1226" i="1"/>
  <c r="R1226" i="1"/>
  <c r="S1226" i="1"/>
  <c r="Q1226" i="1"/>
  <c r="P1226" i="1"/>
  <c r="O1226" i="1"/>
  <c r="N1226" i="1"/>
  <c r="M1226" i="1"/>
  <c r="L1226" i="1"/>
  <c r="U1213" i="1"/>
  <c r="T1213" i="1"/>
  <c r="S1213" i="1"/>
  <c r="R1213" i="1"/>
  <c r="Q1213" i="1"/>
  <c r="P1213" i="1"/>
  <c r="O1213" i="1"/>
  <c r="N1213" i="1"/>
  <c r="M1213" i="1"/>
  <c r="L1213" i="1"/>
  <c r="U1210" i="1"/>
  <c r="T1210" i="1"/>
  <c r="S1210" i="1"/>
  <c r="R1210" i="1"/>
  <c r="Q1210" i="1"/>
  <c r="P1210" i="1"/>
  <c r="N1210" i="1"/>
  <c r="O1210" i="1"/>
  <c r="M1210" i="1"/>
  <c r="L1210" i="1"/>
  <c r="U1197" i="1"/>
  <c r="T1197" i="1"/>
  <c r="S1197" i="1"/>
  <c r="R1197" i="1"/>
  <c r="Q1197" i="1"/>
  <c r="P1197" i="1"/>
  <c r="O1197" i="1"/>
  <c r="M1197" i="1"/>
  <c r="L1197" i="1"/>
  <c r="N1197" i="1"/>
  <c r="A1194" i="1"/>
  <c r="U1194" i="1"/>
  <c r="T1194" i="1"/>
  <c r="S1194" i="1"/>
  <c r="R1194" i="1"/>
  <c r="Q1194" i="1"/>
  <c r="P1194" i="1"/>
  <c r="O1194" i="1"/>
  <c r="N1194" i="1"/>
  <c r="L1194" i="1"/>
  <c r="M1194" i="1"/>
  <c r="J1187" i="1"/>
  <c r="U1187" i="1"/>
  <c r="T1187" i="1"/>
  <c r="S1187" i="1"/>
  <c r="Q1187" i="1"/>
  <c r="R1187" i="1"/>
  <c r="P1187" i="1"/>
  <c r="O1187" i="1"/>
  <c r="N1187" i="1"/>
  <c r="M1187" i="1"/>
  <c r="L1187" i="1"/>
  <c r="U1177" i="1"/>
  <c r="T1177" i="1"/>
  <c r="S1177" i="1"/>
  <c r="R1177" i="1"/>
  <c r="Q1177" i="1"/>
  <c r="P1177" i="1"/>
  <c r="O1177" i="1"/>
  <c r="N1177" i="1"/>
  <c r="M1177" i="1"/>
  <c r="L1177" i="1"/>
  <c r="U1173" i="1"/>
  <c r="T1173" i="1"/>
  <c r="S1173" i="1"/>
  <c r="R1173" i="1"/>
  <c r="Q1173" i="1"/>
  <c r="P1173" i="1"/>
  <c r="O1173" i="1"/>
  <c r="M1173" i="1"/>
  <c r="L1173" i="1"/>
  <c r="N1173" i="1"/>
  <c r="J1169" i="1"/>
  <c r="U1169" i="1"/>
  <c r="S1169" i="1"/>
  <c r="T1169" i="1"/>
  <c r="R1169" i="1"/>
  <c r="Q1169" i="1"/>
  <c r="P1169" i="1"/>
  <c r="O1169" i="1"/>
  <c r="N1169" i="1"/>
  <c r="M1169" i="1"/>
  <c r="U1162" i="1"/>
  <c r="T1162" i="1"/>
  <c r="S1162" i="1"/>
  <c r="R1162" i="1"/>
  <c r="Q1162" i="1"/>
  <c r="P1162" i="1"/>
  <c r="N1162" i="1"/>
  <c r="O1162" i="1"/>
  <c r="M1162" i="1"/>
  <c r="L1162" i="1"/>
  <c r="U1159" i="1"/>
  <c r="T1159" i="1"/>
  <c r="R1159" i="1"/>
  <c r="S1159" i="1"/>
  <c r="Q1159" i="1"/>
  <c r="P1159" i="1"/>
  <c r="O1159" i="1"/>
  <c r="N1159" i="1"/>
  <c r="L1159" i="1"/>
  <c r="U1156" i="1"/>
  <c r="T1156" i="1"/>
  <c r="S1156" i="1"/>
  <c r="R1156" i="1"/>
  <c r="Q1156" i="1"/>
  <c r="P1156" i="1"/>
  <c r="O1156" i="1"/>
  <c r="N1156" i="1"/>
  <c r="M1156" i="1"/>
  <c r="L1156" i="1"/>
  <c r="U1153" i="1"/>
  <c r="T1153" i="1"/>
  <c r="S1153" i="1"/>
  <c r="R1153" i="1"/>
  <c r="Q1153" i="1"/>
  <c r="P1153" i="1"/>
  <c r="O1153" i="1"/>
  <c r="N1153" i="1"/>
  <c r="M1153" i="1"/>
  <c r="L1153" i="1"/>
  <c r="U1150" i="1"/>
  <c r="T1150" i="1"/>
  <c r="S1150" i="1"/>
  <c r="R1150" i="1"/>
  <c r="Q1150" i="1"/>
  <c r="P1150" i="1"/>
  <c r="N1150" i="1"/>
  <c r="O1150" i="1"/>
  <c r="M1150" i="1"/>
  <c r="L1150" i="1"/>
  <c r="U1147" i="1"/>
  <c r="T1147" i="1"/>
  <c r="R1147" i="1"/>
  <c r="S1147" i="1"/>
  <c r="Q1147" i="1"/>
  <c r="P1147" i="1"/>
  <c r="O1147" i="1"/>
  <c r="N1147" i="1"/>
  <c r="L1147" i="1"/>
  <c r="U1144" i="1"/>
  <c r="T1144" i="1"/>
  <c r="S1144" i="1"/>
  <c r="R1144" i="1"/>
  <c r="Q1144" i="1"/>
  <c r="P1144" i="1"/>
  <c r="O1144" i="1"/>
  <c r="N1144" i="1"/>
  <c r="M1144" i="1"/>
  <c r="L1144" i="1"/>
  <c r="U1137" i="1"/>
  <c r="T1137" i="1"/>
  <c r="S1137" i="1"/>
  <c r="R1137" i="1"/>
  <c r="Q1137" i="1"/>
  <c r="P1137" i="1"/>
  <c r="O1137" i="1"/>
  <c r="M1137" i="1"/>
  <c r="N1137" i="1"/>
  <c r="L1137" i="1"/>
  <c r="U1127" i="1"/>
  <c r="T1127" i="1"/>
  <c r="S1127" i="1"/>
  <c r="R1127" i="1"/>
  <c r="Q1127" i="1"/>
  <c r="P1127" i="1"/>
  <c r="O1127" i="1"/>
  <c r="N1127" i="1"/>
  <c r="M1127" i="1"/>
  <c r="L1127" i="1"/>
  <c r="U1116" i="1"/>
  <c r="T1116" i="1"/>
  <c r="S1116" i="1"/>
  <c r="R1116" i="1"/>
  <c r="Q1116" i="1"/>
  <c r="P1116" i="1"/>
  <c r="O1116" i="1"/>
  <c r="N1116" i="1"/>
  <c r="M1116" i="1"/>
  <c r="L1116" i="1"/>
  <c r="U1109" i="1"/>
  <c r="T1109" i="1"/>
  <c r="S1109" i="1"/>
  <c r="R1109" i="1"/>
  <c r="Q1109" i="1"/>
  <c r="P1109" i="1"/>
  <c r="O1109" i="1"/>
  <c r="N1109" i="1"/>
  <c r="M1109" i="1"/>
  <c r="U1098" i="1"/>
  <c r="T1098" i="1"/>
  <c r="S1098" i="1"/>
  <c r="R1098" i="1"/>
  <c r="Q1098" i="1"/>
  <c r="P1098" i="1"/>
  <c r="O1098" i="1"/>
  <c r="N1098" i="1"/>
  <c r="L1098" i="1"/>
  <c r="M1098" i="1"/>
  <c r="U1091" i="1"/>
  <c r="T1091" i="1"/>
  <c r="S1091" i="1"/>
  <c r="Q1091" i="1"/>
  <c r="R1091" i="1"/>
  <c r="P1091" i="1"/>
  <c r="O1091" i="1"/>
  <c r="N1091" i="1"/>
  <c r="M1091" i="1"/>
  <c r="L1091" i="1"/>
  <c r="U1080" i="1"/>
  <c r="T1080" i="1"/>
  <c r="S1080" i="1"/>
  <c r="R1080" i="1"/>
  <c r="Q1080" i="1"/>
  <c r="P1080" i="1"/>
  <c r="O1080" i="1"/>
  <c r="N1080" i="1"/>
  <c r="M1080" i="1"/>
  <c r="L1080" i="1"/>
  <c r="U1073" i="1"/>
  <c r="T1073" i="1"/>
  <c r="S1073" i="1"/>
  <c r="R1073" i="1"/>
  <c r="Q1073" i="1"/>
  <c r="P1073" i="1"/>
  <c r="O1073" i="1"/>
  <c r="N1073" i="1"/>
  <c r="M1073" i="1"/>
  <c r="U1062" i="1"/>
  <c r="T1062" i="1"/>
  <c r="S1062" i="1"/>
  <c r="R1062" i="1"/>
  <c r="Q1062" i="1"/>
  <c r="P1062" i="1"/>
  <c r="O1062" i="1"/>
  <c r="N1062" i="1"/>
  <c r="L1062" i="1"/>
  <c r="M1062" i="1"/>
  <c r="U1055" i="1"/>
  <c r="T1055" i="1"/>
  <c r="S1055" i="1"/>
  <c r="R1055" i="1"/>
  <c r="Q1055" i="1"/>
  <c r="P1055" i="1"/>
  <c r="O1055" i="1"/>
  <c r="N1055" i="1"/>
  <c r="M1055" i="1"/>
  <c r="L1055" i="1"/>
  <c r="U1044" i="1"/>
  <c r="T1044" i="1"/>
  <c r="S1044" i="1"/>
  <c r="R1044" i="1"/>
  <c r="Q1044" i="1"/>
  <c r="P1044" i="1"/>
  <c r="O1044" i="1"/>
  <c r="N1044" i="1"/>
  <c r="M1044" i="1"/>
  <c r="L1044" i="1"/>
  <c r="U1037" i="1"/>
  <c r="T1037" i="1"/>
  <c r="S1037" i="1"/>
  <c r="R1037" i="1"/>
  <c r="Q1037" i="1"/>
  <c r="P1037" i="1"/>
  <c r="O1037" i="1"/>
  <c r="N1037" i="1"/>
  <c r="M1037" i="1"/>
  <c r="U1026" i="1"/>
  <c r="T1026" i="1"/>
  <c r="S1026" i="1"/>
  <c r="R1026" i="1"/>
  <c r="Q1026" i="1"/>
  <c r="P1026" i="1"/>
  <c r="O1026" i="1"/>
  <c r="N1026" i="1"/>
  <c r="L1026" i="1"/>
  <c r="M1026" i="1"/>
  <c r="U1019" i="1"/>
  <c r="T1019" i="1"/>
  <c r="S1019" i="1"/>
  <c r="R1019" i="1"/>
  <c r="Q1019" i="1"/>
  <c r="P1019" i="1"/>
  <c r="O1019" i="1"/>
  <c r="N1019" i="1"/>
  <c r="M1019" i="1"/>
  <c r="L1019" i="1"/>
  <c r="U1008" i="1"/>
  <c r="T1008" i="1"/>
  <c r="S1008" i="1"/>
  <c r="R1008" i="1"/>
  <c r="Q1008" i="1"/>
  <c r="P1008" i="1"/>
  <c r="O1008" i="1"/>
  <c r="N1008" i="1"/>
  <c r="M1008" i="1"/>
  <c r="L1008" i="1"/>
  <c r="U1001" i="1"/>
  <c r="T1001" i="1"/>
  <c r="S1001" i="1"/>
  <c r="Q1001" i="1"/>
  <c r="R1001" i="1"/>
  <c r="P1001" i="1"/>
  <c r="O1001" i="1"/>
  <c r="N1001" i="1"/>
  <c r="M1001" i="1"/>
  <c r="U990" i="1"/>
  <c r="T990" i="1"/>
  <c r="S990" i="1"/>
  <c r="R990" i="1"/>
  <c r="Q990" i="1"/>
  <c r="P990" i="1"/>
  <c r="O990" i="1"/>
  <c r="N990" i="1"/>
  <c r="L990" i="1"/>
  <c r="M990" i="1"/>
  <c r="U983" i="1"/>
  <c r="T983" i="1"/>
  <c r="S983" i="1"/>
  <c r="R983" i="1"/>
  <c r="Q983" i="1"/>
  <c r="P983" i="1"/>
  <c r="O983" i="1"/>
  <c r="N983" i="1"/>
  <c r="M983" i="1"/>
  <c r="L983" i="1"/>
  <c r="U972" i="1"/>
  <c r="T972" i="1"/>
  <c r="S972" i="1"/>
  <c r="R972" i="1"/>
  <c r="P972" i="1"/>
  <c r="Q972" i="1"/>
  <c r="O972" i="1"/>
  <c r="N972" i="1"/>
  <c r="M972" i="1"/>
  <c r="L972" i="1"/>
  <c r="U965" i="1"/>
  <c r="T965" i="1"/>
  <c r="S965" i="1"/>
  <c r="R965" i="1"/>
  <c r="Q965" i="1"/>
  <c r="P965" i="1"/>
  <c r="O965" i="1"/>
  <c r="N965" i="1"/>
  <c r="M965" i="1"/>
  <c r="U954" i="1"/>
  <c r="T954" i="1"/>
  <c r="S954" i="1"/>
  <c r="R954" i="1"/>
  <c r="Q954" i="1"/>
  <c r="P954" i="1"/>
  <c r="O954" i="1"/>
  <c r="N954" i="1"/>
  <c r="L954" i="1"/>
  <c r="M954" i="1"/>
  <c r="U947" i="1"/>
  <c r="T947" i="1"/>
  <c r="S947" i="1"/>
  <c r="R947" i="1"/>
  <c r="Q947" i="1"/>
  <c r="P947" i="1"/>
  <c r="O947" i="1"/>
  <c r="N947" i="1"/>
  <c r="M947" i="1"/>
  <c r="L947" i="1"/>
  <c r="U936" i="1"/>
  <c r="T936" i="1"/>
  <c r="S936" i="1"/>
  <c r="R936" i="1"/>
  <c r="Q936" i="1"/>
  <c r="P936" i="1"/>
  <c r="O936" i="1"/>
  <c r="N936" i="1"/>
  <c r="M936" i="1"/>
  <c r="L936" i="1"/>
  <c r="U926" i="1"/>
  <c r="T926" i="1"/>
  <c r="S926" i="1"/>
  <c r="R926" i="1"/>
  <c r="Q926" i="1"/>
  <c r="P926" i="1"/>
  <c r="O926" i="1"/>
  <c r="N926" i="1"/>
  <c r="M926" i="1"/>
  <c r="L926" i="1"/>
  <c r="U912" i="1"/>
  <c r="T912" i="1"/>
  <c r="S912" i="1"/>
  <c r="R912" i="1"/>
  <c r="Q912" i="1"/>
  <c r="P912" i="1"/>
  <c r="O912" i="1"/>
  <c r="N912" i="1"/>
  <c r="M912" i="1"/>
  <c r="L912" i="1"/>
  <c r="U899" i="1"/>
  <c r="T899" i="1"/>
  <c r="S899" i="1"/>
  <c r="R899" i="1"/>
  <c r="Q899" i="1"/>
  <c r="P899" i="1"/>
  <c r="O899" i="1"/>
  <c r="N899" i="1"/>
  <c r="M899" i="1"/>
  <c r="L899" i="1"/>
  <c r="U889" i="1"/>
  <c r="T889" i="1"/>
  <c r="R889" i="1"/>
  <c r="S889" i="1"/>
  <c r="Q889" i="1"/>
  <c r="P889" i="1"/>
  <c r="O889" i="1"/>
  <c r="N889" i="1"/>
  <c r="M889" i="1"/>
  <c r="L889" i="1"/>
  <c r="U882" i="1"/>
  <c r="T882" i="1"/>
  <c r="S882" i="1"/>
  <c r="R882" i="1"/>
  <c r="Q882" i="1"/>
  <c r="P882" i="1"/>
  <c r="O882" i="1"/>
  <c r="N882" i="1"/>
  <c r="L882" i="1"/>
  <c r="M882" i="1"/>
  <c r="A879" i="1"/>
  <c r="U879" i="1"/>
  <c r="T879" i="1"/>
  <c r="S879" i="1"/>
  <c r="R879" i="1"/>
  <c r="Q879" i="1"/>
  <c r="P879" i="1"/>
  <c r="O879" i="1"/>
  <c r="N879" i="1"/>
  <c r="M879" i="1"/>
  <c r="L879" i="1"/>
  <c r="U866" i="1"/>
  <c r="T866" i="1"/>
  <c r="S866" i="1"/>
  <c r="R866" i="1"/>
  <c r="Q866" i="1"/>
  <c r="P866" i="1"/>
  <c r="O866" i="1"/>
  <c r="N866" i="1"/>
  <c r="M866" i="1"/>
  <c r="L866" i="1"/>
  <c r="U863" i="1"/>
  <c r="T863" i="1"/>
  <c r="S863" i="1"/>
  <c r="R863" i="1"/>
  <c r="Q863" i="1"/>
  <c r="P863" i="1"/>
  <c r="O863" i="1"/>
  <c r="N863" i="1"/>
  <c r="M863" i="1"/>
  <c r="L863" i="1"/>
  <c r="J860" i="1"/>
  <c r="U860" i="1"/>
  <c r="T860" i="1"/>
  <c r="S860" i="1"/>
  <c r="R860" i="1"/>
  <c r="Q860" i="1"/>
  <c r="P860" i="1"/>
  <c r="O860" i="1"/>
  <c r="N860" i="1"/>
  <c r="M860" i="1"/>
  <c r="L860" i="1"/>
  <c r="J857" i="1"/>
  <c r="U857" i="1"/>
  <c r="T857" i="1"/>
  <c r="S857" i="1"/>
  <c r="Q857" i="1"/>
  <c r="R857" i="1"/>
  <c r="P857" i="1"/>
  <c r="O857" i="1"/>
  <c r="N857" i="1"/>
  <c r="M857" i="1"/>
  <c r="U850" i="1"/>
  <c r="T850" i="1"/>
  <c r="S850" i="1"/>
  <c r="R850" i="1"/>
  <c r="Q850" i="1"/>
  <c r="P850" i="1"/>
  <c r="N850" i="1"/>
  <c r="O850" i="1"/>
  <c r="M850" i="1"/>
  <c r="L850" i="1"/>
  <c r="U836" i="1"/>
  <c r="T836" i="1"/>
  <c r="S836" i="1"/>
  <c r="R836" i="1"/>
  <c r="Q836" i="1"/>
  <c r="P836" i="1"/>
  <c r="O836" i="1"/>
  <c r="N836" i="1"/>
  <c r="M836" i="1"/>
  <c r="L836" i="1"/>
  <c r="J819" i="1"/>
  <c r="U819" i="1"/>
  <c r="S819" i="1"/>
  <c r="T819" i="1"/>
  <c r="R819" i="1"/>
  <c r="Q819" i="1"/>
  <c r="O819" i="1"/>
  <c r="P819" i="1"/>
  <c r="N819" i="1"/>
  <c r="M819" i="1"/>
  <c r="L819" i="1"/>
  <c r="U808" i="1"/>
  <c r="T808" i="1"/>
  <c r="S808" i="1"/>
  <c r="R808" i="1"/>
  <c r="Q808" i="1"/>
  <c r="P808" i="1"/>
  <c r="O808" i="1"/>
  <c r="N808" i="1"/>
  <c r="M808" i="1"/>
  <c r="L808" i="1"/>
  <c r="U797" i="1"/>
  <c r="T797" i="1"/>
  <c r="S797" i="1"/>
  <c r="R797" i="1"/>
  <c r="Q797" i="1"/>
  <c r="P797" i="1"/>
  <c r="O797" i="1"/>
  <c r="N797" i="1"/>
  <c r="M797" i="1"/>
  <c r="U779" i="1"/>
  <c r="T779" i="1"/>
  <c r="S779" i="1"/>
  <c r="R779" i="1"/>
  <c r="Q779" i="1"/>
  <c r="P779" i="1"/>
  <c r="O779" i="1"/>
  <c r="N779" i="1"/>
  <c r="M779" i="1"/>
  <c r="L779" i="1"/>
  <c r="J765" i="1"/>
  <c r="U765" i="1"/>
  <c r="S765" i="1"/>
  <c r="T765" i="1"/>
  <c r="R765" i="1"/>
  <c r="Q765" i="1"/>
  <c r="P765" i="1"/>
  <c r="O765" i="1"/>
  <c r="M765" i="1"/>
  <c r="L765" i="1"/>
  <c r="N765" i="1"/>
  <c r="U751" i="1"/>
  <c r="T751" i="1"/>
  <c r="S751" i="1"/>
  <c r="R751" i="1"/>
  <c r="Q751" i="1"/>
  <c r="P751" i="1"/>
  <c r="O751" i="1"/>
  <c r="N751" i="1"/>
  <c r="L751" i="1"/>
  <c r="J737" i="1"/>
  <c r="U737" i="1"/>
  <c r="T737" i="1"/>
  <c r="S737" i="1"/>
  <c r="R737" i="1"/>
  <c r="Q737" i="1"/>
  <c r="P737" i="1"/>
  <c r="O737" i="1"/>
  <c r="N737" i="1"/>
  <c r="M737" i="1"/>
  <c r="U719" i="1"/>
  <c r="T719" i="1"/>
  <c r="S719" i="1"/>
  <c r="R719" i="1"/>
  <c r="Q719" i="1"/>
  <c r="P719" i="1"/>
  <c r="O719" i="1"/>
  <c r="N719" i="1"/>
  <c r="M719" i="1"/>
  <c r="L719" i="1"/>
  <c r="U705" i="1"/>
  <c r="T705" i="1"/>
  <c r="S705" i="1"/>
  <c r="R705" i="1"/>
  <c r="Q705" i="1"/>
  <c r="P705" i="1"/>
  <c r="O705" i="1"/>
  <c r="M705" i="1"/>
  <c r="N705" i="1"/>
  <c r="L705" i="1"/>
  <c r="J694" i="1"/>
  <c r="U694" i="1"/>
  <c r="T694" i="1"/>
  <c r="S694" i="1"/>
  <c r="R694" i="1"/>
  <c r="Q694" i="1"/>
  <c r="P694" i="1"/>
  <c r="O694" i="1"/>
  <c r="N694" i="1"/>
  <c r="M694" i="1"/>
  <c r="L694" i="1"/>
  <c r="U687" i="1"/>
  <c r="T687" i="1"/>
  <c r="S687" i="1"/>
  <c r="R687" i="1"/>
  <c r="Q687" i="1"/>
  <c r="P687" i="1"/>
  <c r="O687" i="1"/>
  <c r="N687" i="1"/>
  <c r="M687" i="1"/>
  <c r="L687" i="1"/>
  <c r="J676" i="1"/>
  <c r="U676" i="1"/>
  <c r="T676" i="1"/>
  <c r="S676" i="1"/>
  <c r="R676" i="1"/>
  <c r="Q676" i="1"/>
  <c r="P676" i="1"/>
  <c r="O676" i="1"/>
  <c r="N676" i="1"/>
  <c r="M676" i="1"/>
  <c r="L676" i="1"/>
  <c r="U669" i="1"/>
  <c r="S669" i="1"/>
  <c r="T669" i="1"/>
  <c r="R669" i="1"/>
  <c r="Q669" i="1"/>
  <c r="P669" i="1"/>
  <c r="O669" i="1"/>
  <c r="N669" i="1"/>
  <c r="M669" i="1"/>
  <c r="L669" i="1"/>
  <c r="U658" i="1"/>
  <c r="T658" i="1"/>
  <c r="S658" i="1"/>
  <c r="R658" i="1"/>
  <c r="Q658" i="1"/>
  <c r="P658" i="1"/>
  <c r="N658" i="1"/>
  <c r="O658" i="1"/>
  <c r="M658" i="1"/>
  <c r="L658" i="1"/>
  <c r="U651" i="1"/>
  <c r="T651" i="1"/>
  <c r="S651" i="1"/>
  <c r="R651" i="1"/>
  <c r="Q651" i="1"/>
  <c r="P651" i="1"/>
  <c r="O651" i="1"/>
  <c r="N651" i="1"/>
  <c r="M651" i="1"/>
  <c r="L651" i="1"/>
  <c r="U640" i="1"/>
  <c r="T640" i="1"/>
  <c r="S640" i="1"/>
  <c r="R640" i="1"/>
  <c r="Q640" i="1"/>
  <c r="P640" i="1"/>
  <c r="O640" i="1"/>
  <c r="N640" i="1"/>
  <c r="M640" i="1"/>
  <c r="L640" i="1"/>
  <c r="U633" i="1"/>
  <c r="S633" i="1"/>
  <c r="T633" i="1"/>
  <c r="Q633" i="1"/>
  <c r="R633" i="1"/>
  <c r="P633" i="1"/>
  <c r="O633" i="1"/>
  <c r="M633" i="1"/>
  <c r="L633" i="1"/>
  <c r="N633" i="1"/>
  <c r="U622" i="1"/>
  <c r="T622" i="1"/>
  <c r="S622" i="1"/>
  <c r="R622" i="1"/>
  <c r="Q622" i="1"/>
  <c r="P622" i="1"/>
  <c r="N622" i="1"/>
  <c r="O622" i="1"/>
  <c r="M622" i="1"/>
  <c r="L622" i="1"/>
  <c r="U615" i="1"/>
  <c r="T615" i="1"/>
  <c r="S615" i="1"/>
  <c r="R615" i="1"/>
  <c r="Q615" i="1"/>
  <c r="P615" i="1"/>
  <c r="O615" i="1"/>
  <c r="N615" i="1"/>
  <c r="M615" i="1"/>
  <c r="L615" i="1"/>
  <c r="U611" i="1"/>
  <c r="T611" i="1"/>
  <c r="S611" i="1"/>
  <c r="Q611" i="1"/>
  <c r="R611" i="1"/>
  <c r="P611" i="1"/>
  <c r="O611" i="1"/>
  <c r="N611" i="1"/>
  <c r="M611" i="1"/>
  <c r="L611" i="1"/>
  <c r="U607" i="1"/>
  <c r="T607" i="1"/>
  <c r="S607" i="1"/>
  <c r="R607" i="1"/>
  <c r="Q607" i="1"/>
  <c r="P607" i="1"/>
  <c r="O607" i="1"/>
  <c r="N607" i="1"/>
  <c r="L607" i="1"/>
  <c r="U603" i="1"/>
  <c r="S603" i="1"/>
  <c r="T603" i="1"/>
  <c r="R603" i="1"/>
  <c r="Q603" i="1"/>
  <c r="P603" i="1"/>
  <c r="O603" i="1"/>
  <c r="N603" i="1"/>
  <c r="M603" i="1"/>
  <c r="L603" i="1"/>
  <c r="U599" i="1"/>
  <c r="T599" i="1"/>
  <c r="S599" i="1"/>
  <c r="R599" i="1"/>
  <c r="P599" i="1"/>
  <c r="Q599" i="1"/>
  <c r="O599" i="1"/>
  <c r="N599" i="1"/>
  <c r="M599" i="1"/>
  <c r="L599" i="1"/>
  <c r="U595" i="1"/>
  <c r="T595" i="1"/>
  <c r="S595" i="1"/>
  <c r="R595" i="1"/>
  <c r="Q595" i="1"/>
  <c r="P595" i="1"/>
  <c r="O595" i="1"/>
  <c r="N595" i="1"/>
  <c r="L595" i="1"/>
  <c r="U591" i="1"/>
  <c r="T591" i="1"/>
  <c r="S591" i="1"/>
  <c r="R591" i="1"/>
  <c r="Q591" i="1"/>
  <c r="P591" i="1"/>
  <c r="O591" i="1"/>
  <c r="N591" i="1"/>
  <c r="M591" i="1"/>
  <c r="L591" i="1"/>
  <c r="U587" i="1"/>
  <c r="T587" i="1"/>
  <c r="S587" i="1"/>
  <c r="R587" i="1"/>
  <c r="Q587" i="1"/>
  <c r="P587" i="1"/>
  <c r="O587" i="1"/>
  <c r="N587" i="1"/>
  <c r="M587" i="1"/>
  <c r="L587" i="1"/>
  <c r="U583" i="1"/>
  <c r="T583" i="1"/>
  <c r="S583" i="1"/>
  <c r="R583" i="1"/>
  <c r="Q583" i="1"/>
  <c r="P583" i="1"/>
  <c r="O583" i="1"/>
  <c r="N583" i="1"/>
  <c r="L583" i="1"/>
  <c r="U579" i="1"/>
  <c r="T579" i="1"/>
  <c r="S579" i="1"/>
  <c r="R579" i="1"/>
  <c r="Q579" i="1"/>
  <c r="P579" i="1"/>
  <c r="O579" i="1"/>
  <c r="N579" i="1"/>
  <c r="M579" i="1"/>
  <c r="L579" i="1"/>
  <c r="U575" i="1"/>
  <c r="T575" i="1"/>
  <c r="S575" i="1"/>
  <c r="R575" i="1"/>
  <c r="Q575" i="1"/>
  <c r="P575" i="1"/>
  <c r="O575" i="1"/>
  <c r="N575" i="1"/>
  <c r="M575" i="1"/>
  <c r="L575" i="1"/>
  <c r="U571" i="1"/>
  <c r="T571" i="1"/>
  <c r="S571" i="1"/>
  <c r="R571" i="1"/>
  <c r="Q571" i="1"/>
  <c r="P571" i="1"/>
  <c r="O571" i="1"/>
  <c r="N571" i="1"/>
  <c r="L571" i="1"/>
  <c r="U567" i="1"/>
  <c r="T567" i="1"/>
  <c r="S567" i="1"/>
  <c r="R567" i="1"/>
  <c r="P567" i="1"/>
  <c r="Q567" i="1"/>
  <c r="O567" i="1"/>
  <c r="N567" i="1"/>
  <c r="M567" i="1"/>
  <c r="L567" i="1"/>
  <c r="U563" i="1"/>
  <c r="T563" i="1"/>
  <c r="S563" i="1"/>
  <c r="R563" i="1"/>
  <c r="Q563" i="1"/>
  <c r="P563" i="1"/>
  <c r="O563" i="1"/>
  <c r="N563" i="1"/>
  <c r="M563" i="1"/>
  <c r="L563" i="1"/>
  <c r="U559" i="1"/>
  <c r="T559" i="1"/>
  <c r="S559" i="1"/>
  <c r="R559" i="1"/>
  <c r="Q559" i="1"/>
  <c r="P559" i="1"/>
  <c r="O559" i="1"/>
  <c r="N559" i="1"/>
  <c r="L559" i="1"/>
  <c r="U555" i="1"/>
  <c r="T555" i="1"/>
  <c r="S555" i="1"/>
  <c r="R555" i="1"/>
  <c r="Q555" i="1"/>
  <c r="P555" i="1"/>
  <c r="O555" i="1"/>
  <c r="N555" i="1"/>
  <c r="M555" i="1"/>
  <c r="L555" i="1"/>
  <c r="U548" i="1"/>
  <c r="T548" i="1"/>
  <c r="S548" i="1"/>
  <c r="R548" i="1"/>
  <c r="Q548" i="1"/>
  <c r="P548" i="1"/>
  <c r="O548" i="1"/>
  <c r="N548" i="1"/>
  <c r="M548" i="1"/>
  <c r="L548" i="1"/>
  <c r="U534" i="1"/>
  <c r="T534" i="1"/>
  <c r="S534" i="1"/>
  <c r="R534" i="1"/>
  <c r="Q534" i="1"/>
  <c r="P534" i="1"/>
  <c r="O534" i="1"/>
  <c r="N534" i="1"/>
  <c r="L534" i="1"/>
  <c r="M534" i="1"/>
  <c r="U508" i="1"/>
  <c r="T508" i="1"/>
  <c r="S508" i="1"/>
  <c r="R508" i="1"/>
  <c r="Q508" i="1"/>
  <c r="P508" i="1"/>
  <c r="O508" i="1"/>
  <c r="N508" i="1"/>
  <c r="M508" i="1"/>
  <c r="L508" i="1"/>
  <c r="U491" i="1"/>
  <c r="T491" i="1"/>
  <c r="S491" i="1"/>
  <c r="R491" i="1"/>
  <c r="Q491" i="1"/>
  <c r="P491" i="1"/>
  <c r="O491" i="1"/>
  <c r="N491" i="1"/>
  <c r="M491" i="1"/>
  <c r="L491" i="1"/>
  <c r="U488" i="1"/>
  <c r="T488" i="1"/>
  <c r="S488" i="1"/>
  <c r="R488" i="1"/>
  <c r="Q488" i="1"/>
  <c r="P488" i="1"/>
  <c r="O488" i="1"/>
  <c r="N488" i="1"/>
  <c r="M488" i="1"/>
  <c r="L488" i="1"/>
  <c r="J481" i="1"/>
  <c r="U481" i="1"/>
  <c r="T481" i="1"/>
  <c r="S481" i="1"/>
  <c r="R481" i="1"/>
  <c r="Q481" i="1"/>
  <c r="P481" i="1"/>
  <c r="O481" i="1"/>
  <c r="N481" i="1"/>
  <c r="M481" i="1"/>
  <c r="L481" i="1"/>
  <c r="J461" i="1"/>
  <c r="T461" i="1"/>
  <c r="U461" i="1"/>
  <c r="S461" i="1"/>
  <c r="R461" i="1"/>
  <c r="Q461" i="1"/>
  <c r="P461" i="1"/>
  <c r="O461" i="1"/>
  <c r="N461" i="1"/>
  <c r="M461" i="1"/>
  <c r="J457" i="1"/>
  <c r="U457" i="1"/>
  <c r="T457" i="1"/>
  <c r="S457" i="1"/>
  <c r="R457" i="1"/>
  <c r="Q457" i="1"/>
  <c r="P457" i="1"/>
  <c r="O457" i="1"/>
  <c r="N457" i="1"/>
  <c r="M457" i="1"/>
  <c r="L457" i="1"/>
  <c r="U450" i="1"/>
  <c r="T450" i="1"/>
  <c r="S450" i="1"/>
  <c r="R450" i="1"/>
  <c r="Q450" i="1"/>
  <c r="P450" i="1"/>
  <c r="O450" i="1"/>
  <c r="N450" i="1"/>
  <c r="L450" i="1"/>
  <c r="M450" i="1"/>
  <c r="J440" i="1"/>
  <c r="U440" i="1"/>
  <c r="T440" i="1"/>
  <c r="S440" i="1"/>
  <c r="R440" i="1"/>
  <c r="Q440" i="1"/>
  <c r="P440" i="1"/>
  <c r="O440" i="1"/>
  <c r="N440" i="1"/>
  <c r="M440" i="1"/>
  <c r="L440" i="1"/>
  <c r="J433" i="1"/>
  <c r="U433" i="1"/>
  <c r="T433" i="1"/>
  <c r="R433" i="1"/>
  <c r="S433" i="1"/>
  <c r="Q433" i="1"/>
  <c r="P433" i="1"/>
  <c r="O433" i="1"/>
  <c r="N433" i="1"/>
  <c r="M433" i="1"/>
  <c r="L433" i="1"/>
  <c r="J423" i="1"/>
  <c r="U423" i="1"/>
  <c r="T423" i="1"/>
  <c r="S423" i="1"/>
  <c r="R423" i="1"/>
  <c r="Q423" i="1"/>
  <c r="P423" i="1"/>
  <c r="O423" i="1"/>
  <c r="N423" i="1"/>
  <c r="M423" i="1"/>
  <c r="L423" i="1"/>
  <c r="J406" i="1"/>
  <c r="U406" i="1"/>
  <c r="T406" i="1"/>
  <c r="S406" i="1"/>
  <c r="R406" i="1"/>
  <c r="Q406" i="1"/>
  <c r="P406" i="1"/>
  <c r="O406" i="1"/>
  <c r="N406" i="1"/>
  <c r="M406" i="1"/>
  <c r="L406" i="1"/>
  <c r="U396" i="1"/>
  <c r="T396" i="1"/>
  <c r="S396" i="1"/>
  <c r="Q396" i="1"/>
  <c r="R396" i="1"/>
  <c r="P396" i="1"/>
  <c r="O396" i="1"/>
  <c r="N396" i="1"/>
  <c r="M396" i="1"/>
  <c r="L396" i="1"/>
  <c r="J389" i="1"/>
  <c r="U389" i="1"/>
  <c r="T389" i="1"/>
  <c r="S389" i="1"/>
  <c r="R389" i="1"/>
  <c r="Q389" i="1"/>
  <c r="P389" i="1"/>
  <c r="O389" i="1"/>
  <c r="N389" i="1"/>
  <c r="M389" i="1"/>
  <c r="J382" i="1"/>
  <c r="U382" i="1"/>
  <c r="T382" i="1"/>
  <c r="S382" i="1"/>
  <c r="Q382" i="1"/>
  <c r="R382" i="1"/>
  <c r="P382" i="1"/>
  <c r="N382" i="1"/>
  <c r="O382" i="1"/>
  <c r="M382" i="1"/>
  <c r="L382" i="1"/>
  <c r="J366" i="1"/>
  <c r="U366" i="1"/>
  <c r="T366" i="1"/>
  <c r="S366" i="1"/>
  <c r="R366" i="1"/>
  <c r="Q366" i="1"/>
  <c r="P366" i="1"/>
  <c r="O366" i="1"/>
  <c r="N366" i="1"/>
  <c r="L366" i="1"/>
  <c r="M366" i="1"/>
  <c r="U349" i="1"/>
  <c r="T349" i="1"/>
  <c r="S349" i="1"/>
  <c r="R349" i="1"/>
  <c r="Q349" i="1"/>
  <c r="P349" i="1"/>
  <c r="O349" i="1"/>
  <c r="N349" i="1"/>
  <c r="M349" i="1"/>
  <c r="L349" i="1"/>
  <c r="U342" i="1"/>
  <c r="T342" i="1"/>
  <c r="S342" i="1"/>
  <c r="R342" i="1"/>
  <c r="Q342" i="1"/>
  <c r="P342" i="1"/>
  <c r="O342" i="1"/>
  <c r="N342" i="1"/>
  <c r="L342" i="1"/>
  <c r="M342" i="1"/>
  <c r="J332" i="1"/>
  <c r="U332" i="1"/>
  <c r="S332" i="1"/>
  <c r="T332" i="1"/>
  <c r="R332" i="1"/>
  <c r="Q332" i="1"/>
  <c r="P332" i="1"/>
  <c r="O332" i="1"/>
  <c r="N332" i="1"/>
  <c r="M332" i="1"/>
  <c r="L332" i="1"/>
  <c r="J325" i="1"/>
  <c r="U325" i="1"/>
  <c r="T325" i="1"/>
  <c r="S325" i="1"/>
  <c r="R325" i="1"/>
  <c r="Q325" i="1"/>
  <c r="P325" i="1"/>
  <c r="O325" i="1"/>
  <c r="N325" i="1"/>
  <c r="M325" i="1"/>
  <c r="L325" i="1"/>
  <c r="J308" i="1"/>
  <c r="U308" i="1"/>
  <c r="T308" i="1"/>
  <c r="S308" i="1"/>
  <c r="R308" i="1"/>
  <c r="Q308" i="1"/>
  <c r="P308" i="1"/>
  <c r="O308" i="1"/>
  <c r="N308" i="1"/>
  <c r="M308" i="1"/>
  <c r="L308" i="1"/>
  <c r="J298" i="1"/>
  <c r="U298" i="1"/>
  <c r="T298" i="1"/>
  <c r="S298" i="1"/>
  <c r="R298" i="1"/>
  <c r="Q298" i="1"/>
  <c r="P298" i="1"/>
  <c r="O298" i="1"/>
  <c r="N298" i="1"/>
  <c r="M298" i="1"/>
  <c r="L298" i="1"/>
  <c r="J284" i="1"/>
  <c r="U284" i="1"/>
  <c r="T284" i="1"/>
  <c r="S284" i="1"/>
  <c r="R284" i="1"/>
  <c r="Q284" i="1"/>
  <c r="P284" i="1"/>
  <c r="O284" i="1"/>
  <c r="N284" i="1"/>
  <c r="M284" i="1"/>
  <c r="L284" i="1"/>
  <c r="J253" i="1"/>
  <c r="U253" i="1"/>
  <c r="T253" i="1"/>
  <c r="S253" i="1"/>
  <c r="R253" i="1"/>
  <c r="Q253" i="1"/>
  <c r="P253" i="1"/>
  <c r="O253" i="1"/>
  <c r="N253" i="1"/>
  <c r="M253" i="1"/>
  <c r="L253" i="1"/>
  <c r="U240" i="1"/>
  <c r="T240" i="1"/>
  <c r="S240" i="1"/>
  <c r="R240" i="1"/>
  <c r="Q240" i="1"/>
  <c r="O240" i="1"/>
  <c r="P240" i="1"/>
  <c r="N240" i="1"/>
  <c r="M240" i="1"/>
  <c r="L240" i="1"/>
  <c r="U226" i="1"/>
  <c r="T226" i="1"/>
  <c r="S226" i="1"/>
  <c r="R226" i="1"/>
  <c r="Q226" i="1"/>
  <c r="P226" i="1"/>
  <c r="O226" i="1"/>
  <c r="N226" i="1"/>
  <c r="M226" i="1"/>
  <c r="L226" i="1"/>
  <c r="U219" i="1"/>
  <c r="T219" i="1"/>
  <c r="S219" i="1"/>
  <c r="R219" i="1"/>
  <c r="Q219" i="1"/>
  <c r="P219" i="1"/>
  <c r="O219" i="1"/>
  <c r="N219" i="1"/>
  <c r="M219" i="1"/>
  <c r="L219" i="1"/>
  <c r="J212" i="1"/>
  <c r="U212" i="1"/>
  <c r="T212" i="1"/>
  <c r="S212" i="1"/>
  <c r="R212" i="1"/>
  <c r="Q212" i="1"/>
  <c r="P212" i="1"/>
  <c r="O212" i="1"/>
  <c r="N212" i="1"/>
  <c r="M212" i="1"/>
  <c r="L212" i="1"/>
  <c r="J199" i="1"/>
  <c r="U199" i="1"/>
  <c r="T199" i="1"/>
  <c r="S199" i="1"/>
  <c r="R199" i="1"/>
  <c r="Q199" i="1"/>
  <c r="O199" i="1"/>
  <c r="P199" i="1"/>
  <c r="N199" i="1"/>
  <c r="L199" i="1"/>
  <c r="U164" i="1"/>
  <c r="T164" i="1"/>
  <c r="S164" i="1"/>
  <c r="R164" i="1"/>
  <c r="Q164" i="1"/>
  <c r="P164" i="1"/>
  <c r="O164" i="1"/>
  <c r="N164" i="1"/>
  <c r="M164" i="1"/>
  <c r="L164" i="1"/>
  <c r="J148" i="1"/>
  <c r="U148" i="1"/>
  <c r="T148" i="1"/>
  <c r="S148" i="1"/>
  <c r="R148" i="1"/>
  <c r="Q148" i="1"/>
  <c r="P148" i="1"/>
  <c r="O148" i="1"/>
  <c r="N148" i="1"/>
  <c r="M148" i="1"/>
  <c r="L148" i="1"/>
  <c r="U132" i="1"/>
  <c r="T132" i="1"/>
  <c r="R132" i="1"/>
  <c r="S132" i="1"/>
  <c r="Q132" i="1"/>
  <c r="O132" i="1"/>
  <c r="P132" i="1"/>
  <c r="N132" i="1"/>
  <c r="M132" i="1"/>
  <c r="L132" i="1"/>
  <c r="U107" i="1"/>
  <c r="T107" i="1"/>
  <c r="S107" i="1"/>
  <c r="R107" i="1"/>
  <c r="Q107" i="1"/>
  <c r="P107" i="1"/>
  <c r="O107" i="1"/>
  <c r="N107" i="1"/>
  <c r="M107" i="1"/>
  <c r="L107" i="1"/>
  <c r="U97" i="1"/>
  <c r="T97" i="1"/>
  <c r="R97" i="1"/>
  <c r="S97" i="1"/>
  <c r="Q97" i="1"/>
  <c r="P97" i="1"/>
  <c r="O97" i="1"/>
  <c r="N97" i="1"/>
  <c r="M97" i="1"/>
  <c r="L97" i="1"/>
  <c r="U84" i="1"/>
  <c r="T84" i="1"/>
  <c r="S84" i="1"/>
  <c r="R84" i="1"/>
  <c r="Q84" i="1"/>
  <c r="P84" i="1"/>
  <c r="O84" i="1"/>
  <c r="N84" i="1"/>
  <c r="M84" i="1"/>
  <c r="L84" i="1"/>
  <c r="U81" i="1"/>
  <c r="T81" i="1"/>
  <c r="S81" i="1"/>
  <c r="R81" i="1"/>
  <c r="P81" i="1"/>
  <c r="Q81" i="1"/>
  <c r="O81" i="1"/>
  <c r="N81" i="1"/>
  <c r="M81" i="1"/>
  <c r="L81" i="1"/>
  <c r="U68" i="1"/>
  <c r="T68" i="1"/>
  <c r="S68" i="1"/>
  <c r="R68" i="1"/>
  <c r="Q68" i="1"/>
  <c r="P68" i="1"/>
  <c r="O68" i="1"/>
  <c r="N68" i="1"/>
  <c r="L68" i="1"/>
  <c r="M68" i="1"/>
  <c r="U26" i="1"/>
  <c r="T26" i="1"/>
  <c r="S26" i="1"/>
  <c r="R26" i="1"/>
  <c r="Q26" i="1"/>
  <c r="P26" i="1"/>
  <c r="O26" i="1"/>
  <c r="N26" i="1"/>
  <c r="M26" i="1"/>
  <c r="L26" i="1"/>
  <c r="J23" i="1"/>
  <c r="U23" i="1"/>
  <c r="T23" i="1"/>
  <c r="R23" i="1"/>
  <c r="S23" i="1"/>
  <c r="Q23" i="1"/>
  <c r="P23" i="1"/>
  <c r="O23" i="1"/>
  <c r="N23" i="1"/>
  <c r="M23" i="1"/>
  <c r="L23" i="1"/>
  <c r="K1995" i="1"/>
  <c r="K1971" i="1"/>
  <c r="K1959" i="1"/>
  <c r="K1947" i="1"/>
  <c r="K1935" i="1"/>
  <c r="K1899" i="1"/>
  <c r="K1875" i="1"/>
  <c r="K1863" i="1"/>
  <c r="K1839" i="1"/>
  <c r="K1827" i="1"/>
  <c r="K1803" i="1"/>
  <c r="K1791" i="1"/>
  <c r="K1779" i="1"/>
  <c r="K1767" i="1"/>
  <c r="K1743" i="1"/>
  <c r="K1731" i="1"/>
  <c r="K1719" i="1"/>
  <c r="K1707" i="1"/>
  <c r="K1683" i="1"/>
  <c r="K1659" i="1"/>
  <c r="K1635" i="1"/>
  <c r="K1623" i="1"/>
  <c r="K1599" i="1"/>
  <c r="K1587" i="1"/>
  <c r="K1563" i="1"/>
  <c r="K1551" i="1"/>
  <c r="K1539" i="1"/>
  <c r="K1527" i="1"/>
  <c r="K1443" i="1"/>
  <c r="K1419" i="1"/>
  <c r="K1407" i="1"/>
  <c r="K1383" i="1"/>
  <c r="K1371" i="1"/>
  <c r="K1359" i="1"/>
  <c r="K1335" i="1"/>
  <c r="K1323" i="1"/>
  <c r="K1299" i="1"/>
  <c r="K1275" i="1"/>
  <c r="K1263" i="1"/>
  <c r="K1239" i="1"/>
  <c r="K1227" i="1"/>
  <c r="K1215" i="1"/>
  <c r="K1191" i="1"/>
  <c r="K1179" i="1"/>
  <c r="K1167" i="1"/>
  <c r="K1131" i="1"/>
  <c r="K1107" i="1"/>
  <c r="K1095" i="1"/>
  <c r="K1071" i="1"/>
  <c r="K1059" i="1"/>
  <c r="K1035" i="1"/>
  <c r="K1023" i="1"/>
  <c r="K999" i="1"/>
  <c r="K987" i="1"/>
  <c r="K963" i="1"/>
  <c r="K951" i="1"/>
  <c r="K927" i="1"/>
  <c r="K903" i="1"/>
  <c r="K891" i="1"/>
  <c r="K879" i="1"/>
  <c r="K867" i="1"/>
  <c r="K855" i="1"/>
  <c r="K843" i="1"/>
  <c r="K831" i="1"/>
  <c r="K819" i="1"/>
  <c r="K795" i="1"/>
  <c r="K783" i="1"/>
  <c r="K759" i="1"/>
  <c r="K735" i="1"/>
  <c r="K723" i="1"/>
  <c r="K699" i="1"/>
  <c r="K687" i="1"/>
  <c r="K663" i="1"/>
  <c r="K651" i="1"/>
  <c r="K627" i="1"/>
  <c r="K615" i="1"/>
  <c r="K603" i="1"/>
  <c r="K591" i="1"/>
  <c r="K579" i="1"/>
  <c r="K567" i="1"/>
  <c r="K555" i="1"/>
  <c r="K531" i="1"/>
  <c r="K495" i="1"/>
  <c r="K483" i="1"/>
  <c r="K459" i="1"/>
  <c r="K447" i="1"/>
  <c r="K435" i="1"/>
  <c r="K423" i="1"/>
  <c r="K411" i="1"/>
  <c r="K387" i="1"/>
  <c r="K363" i="1"/>
  <c r="K351" i="1"/>
  <c r="K339" i="1"/>
  <c r="K327" i="1"/>
  <c r="K315" i="1"/>
  <c r="K303" i="1"/>
  <c r="K291" i="1"/>
  <c r="K279" i="1"/>
  <c r="K267" i="1"/>
  <c r="K231" i="1"/>
  <c r="K219" i="1"/>
  <c r="K207" i="1"/>
  <c r="K183" i="1"/>
  <c r="K171" i="1"/>
  <c r="K159" i="1"/>
  <c r="K123" i="1"/>
  <c r="K111" i="1"/>
  <c r="K75" i="1"/>
  <c r="K63" i="1"/>
  <c r="K51" i="1"/>
  <c r="K39" i="1"/>
  <c r="K27" i="1"/>
  <c r="K15" i="1"/>
  <c r="L1972" i="1"/>
  <c r="L1948" i="1"/>
  <c r="L1913" i="1"/>
  <c r="L1637" i="1"/>
  <c r="L1493" i="1"/>
  <c r="L1349" i="1"/>
  <c r="L1205" i="1"/>
  <c r="L917" i="1"/>
  <c r="L773" i="1"/>
  <c r="L485" i="1"/>
  <c r="L197" i="1"/>
  <c r="L53" i="1"/>
  <c r="M1903" i="1"/>
  <c r="M1615" i="1"/>
  <c r="M1327" i="1"/>
  <c r="M1039" i="1"/>
  <c r="M751" i="1"/>
  <c r="M607" i="1"/>
  <c r="M319" i="1"/>
  <c r="M175" i="1"/>
  <c r="N513" i="1"/>
  <c r="U19" i="1"/>
  <c r="T19" i="1"/>
  <c r="S19" i="1"/>
  <c r="R19" i="1"/>
  <c r="Q19" i="1"/>
  <c r="O19" i="1"/>
  <c r="P19" i="1"/>
  <c r="N19" i="1"/>
  <c r="M19" i="1"/>
  <c r="L19" i="1"/>
  <c r="U7" i="1"/>
  <c r="T7" i="1"/>
  <c r="S7" i="1"/>
  <c r="R7" i="1"/>
  <c r="Q7" i="1"/>
  <c r="O7" i="1"/>
  <c r="P7" i="1"/>
  <c r="N7" i="1"/>
  <c r="M7" i="1"/>
  <c r="L7" i="1"/>
  <c r="J1994" i="1"/>
  <c r="U1994" i="1"/>
  <c r="S1994" i="1"/>
  <c r="T1994" i="1"/>
  <c r="R1994" i="1"/>
  <c r="Q1994" i="1"/>
  <c r="P1994" i="1"/>
  <c r="O1994" i="1"/>
  <c r="M1994" i="1"/>
  <c r="N1994" i="1"/>
  <c r="J1990" i="1"/>
  <c r="U1990" i="1"/>
  <c r="T1990" i="1"/>
  <c r="S1990" i="1"/>
  <c r="Q1990" i="1"/>
  <c r="R1990" i="1"/>
  <c r="P1990" i="1"/>
  <c r="O1990" i="1"/>
  <c r="M1990" i="1"/>
  <c r="N1990" i="1"/>
  <c r="J1986" i="1"/>
  <c r="U1986" i="1"/>
  <c r="T1986" i="1"/>
  <c r="S1986" i="1"/>
  <c r="R1986" i="1"/>
  <c r="Q1986" i="1"/>
  <c r="P1986" i="1"/>
  <c r="O1986" i="1"/>
  <c r="N1986" i="1"/>
  <c r="M1986" i="1"/>
  <c r="J1954" i="1"/>
  <c r="U1954" i="1"/>
  <c r="T1954" i="1"/>
  <c r="S1954" i="1"/>
  <c r="R1954" i="1"/>
  <c r="Q1954" i="1"/>
  <c r="P1954" i="1"/>
  <c r="N1954" i="1"/>
  <c r="O1954" i="1"/>
  <c r="M1954" i="1"/>
  <c r="U1940" i="1"/>
  <c r="T1940" i="1"/>
  <c r="S1940" i="1"/>
  <c r="R1940" i="1"/>
  <c r="P1940" i="1"/>
  <c r="Q1940" i="1"/>
  <c r="O1940" i="1"/>
  <c r="N1940" i="1"/>
  <c r="M1940" i="1"/>
  <c r="U1923" i="1"/>
  <c r="T1923" i="1"/>
  <c r="S1923" i="1"/>
  <c r="Q1923" i="1"/>
  <c r="R1923" i="1"/>
  <c r="O1923" i="1"/>
  <c r="P1923" i="1"/>
  <c r="N1923" i="1"/>
  <c r="M1923" i="1"/>
  <c r="L1923" i="1"/>
  <c r="U1919" i="1"/>
  <c r="T1919" i="1"/>
  <c r="S1919" i="1"/>
  <c r="R1919" i="1"/>
  <c r="Q1919" i="1"/>
  <c r="P1919" i="1"/>
  <c r="O1919" i="1"/>
  <c r="N1919" i="1"/>
  <c r="M1919" i="1"/>
  <c r="U1915" i="1"/>
  <c r="T1915" i="1"/>
  <c r="S1915" i="1"/>
  <c r="R1915" i="1"/>
  <c r="Q1915" i="1"/>
  <c r="P1915" i="1"/>
  <c r="O1915" i="1"/>
  <c r="N1915" i="1"/>
  <c r="J1905" i="1"/>
  <c r="U1905" i="1"/>
  <c r="T1905" i="1"/>
  <c r="S1905" i="1"/>
  <c r="R1905" i="1"/>
  <c r="Q1905" i="1"/>
  <c r="P1905" i="1"/>
  <c r="O1905" i="1"/>
  <c r="M1905" i="1"/>
  <c r="L1905" i="1"/>
  <c r="N1905" i="1"/>
  <c r="U1898" i="1"/>
  <c r="T1898" i="1"/>
  <c r="S1898" i="1"/>
  <c r="R1898" i="1"/>
  <c r="P1898" i="1"/>
  <c r="Q1898" i="1"/>
  <c r="O1898" i="1"/>
  <c r="N1898" i="1"/>
  <c r="M1898" i="1"/>
  <c r="L1898" i="1"/>
  <c r="U1874" i="1"/>
  <c r="S1874" i="1"/>
  <c r="T1874" i="1"/>
  <c r="R1874" i="1"/>
  <c r="Q1874" i="1"/>
  <c r="P1874" i="1"/>
  <c r="O1874" i="1"/>
  <c r="N1874" i="1"/>
  <c r="M1874" i="1"/>
  <c r="L1874" i="1"/>
  <c r="U1870" i="1"/>
  <c r="T1870" i="1"/>
  <c r="S1870" i="1"/>
  <c r="Q1870" i="1"/>
  <c r="R1870" i="1"/>
  <c r="P1870" i="1"/>
  <c r="N1870" i="1"/>
  <c r="O1870" i="1"/>
  <c r="M1870" i="1"/>
  <c r="L1870" i="1"/>
  <c r="J1859" i="1"/>
  <c r="U1859" i="1"/>
  <c r="T1859" i="1"/>
  <c r="S1859" i="1"/>
  <c r="R1859" i="1"/>
  <c r="Q1859" i="1"/>
  <c r="P1859" i="1"/>
  <c r="O1859" i="1"/>
  <c r="N1859" i="1"/>
  <c r="M1859" i="1"/>
  <c r="L1859" i="1"/>
  <c r="U1852" i="1"/>
  <c r="T1852" i="1"/>
  <c r="S1852" i="1"/>
  <c r="R1852" i="1"/>
  <c r="Q1852" i="1"/>
  <c r="P1852" i="1"/>
  <c r="O1852" i="1"/>
  <c r="N1852" i="1"/>
  <c r="M1852" i="1"/>
  <c r="L1852" i="1"/>
  <c r="U1841" i="1"/>
  <c r="T1841" i="1"/>
  <c r="S1841" i="1"/>
  <c r="R1841" i="1"/>
  <c r="Q1841" i="1"/>
  <c r="P1841" i="1"/>
  <c r="O1841" i="1"/>
  <c r="N1841" i="1"/>
  <c r="M1841" i="1"/>
  <c r="U1830" i="1"/>
  <c r="T1830" i="1"/>
  <c r="S1830" i="1"/>
  <c r="R1830" i="1"/>
  <c r="Q1830" i="1"/>
  <c r="P1830" i="1"/>
  <c r="O1830" i="1"/>
  <c r="N1830" i="1"/>
  <c r="L1830" i="1"/>
  <c r="M1830" i="1"/>
  <c r="U1819" i="1"/>
  <c r="T1819" i="1"/>
  <c r="S1819" i="1"/>
  <c r="R1819" i="1"/>
  <c r="Q1819" i="1"/>
  <c r="P1819" i="1"/>
  <c r="O1819" i="1"/>
  <c r="N1819" i="1"/>
  <c r="L1819" i="1"/>
  <c r="U1793" i="1"/>
  <c r="T1793" i="1"/>
  <c r="S1793" i="1"/>
  <c r="R1793" i="1"/>
  <c r="Q1793" i="1"/>
  <c r="P1793" i="1"/>
  <c r="O1793" i="1"/>
  <c r="N1793" i="1"/>
  <c r="M1793" i="1"/>
  <c r="U1789" i="1"/>
  <c r="T1789" i="1"/>
  <c r="S1789" i="1"/>
  <c r="R1789" i="1"/>
  <c r="Q1789" i="1"/>
  <c r="P1789" i="1"/>
  <c r="O1789" i="1"/>
  <c r="N1789" i="1"/>
  <c r="M1789" i="1"/>
  <c r="L1789" i="1"/>
  <c r="U1782" i="1"/>
  <c r="T1782" i="1"/>
  <c r="S1782" i="1"/>
  <c r="R1782" i="1"/>
  <c r="Q1782" i="1"/>
  <c r="P1782" i="1"/>
  <c r="O1782" i="1"/>
  <c r="N1782" i="1"/>
  <c r="L1782" i="1"/>
  <c r="M1782" i="1"/>
  <c r="U1752" i="1"/>
  <c r="T1752" i="1"/>
  <c r="S1752" i="1"/>
  <c r="R1752" i="1"/>
  <c r="Q1752" i="1"/>
  <c r="P1752" i="1"/>
  <c r="O1752" i="1"/>
  <c r="N1752" i="1"/>
  <c r="M1752" i="1"/>
  <c r="L1752" i="1"/>
  <c r="U1745" i="1"/>
  <c r="T1745" i="1"/>
  <c r="S1745" i="1"/>
  <c r="R1745" i="1"/>
  <c r="Q1745" i="1"/>
  <c r="P1745" i="1"/>
  <c r="O1745" i="1"/>
  <c r="N1745" i="1"/>
  <c r="M1745" i="1"/>
  <c r="U1724" i="1"/>
  <c r="T1724" i="1"/>
  <c r="S1724" i="1"/>
  <c r="R1724" i="1"/>
  <c r="P1724" i="1"/>
  <c r="Q1724" i="1"/>
  <c r="O1724" i="1"/>
  <c r="N1724" i="1"/>
  <c r="M1724" i="1"/>
  <c r="L1724" i="1"/>
  <c r="U1713" i="1"/>
  <c r="T1713" i="1"/>
  <c r="S1713" i="1"/>
  <c r="R1713" i="1"/>
  <c r="Q1713" i="1"/>
  <c r="P1713" i="1"/>
  <c r="O1713" i="1"/>
  <c r="M1713" i="1"/>
  <c r="N1713" i="1"/>
  <c r="L1713" i="1"/>
  <c r="J1710" i="1"/>
  <c r="U1710" i="1"/>
  <c r="T1710" i="1"/>
  <c r="S1710" i="1"/>
  <c r="R1710" i="1"/>
  <c r="Q1710" i="1"/>
  <c r="P1710" i="1"/>
  <c r="O1710" i="1"/>
  <c r="N1710" i="1"/>
  <c r="L1710" i="1"/>
  <c r="M1710" i="1"/>
  <c r="U1699" i="1"/>
  <c r="T1699" i="1"/>
  <c r="S1699" i="1"/>
  <c r="R1699" i="1"/>
  <c r="Q1699" i="1"/>
  <c r="P1699" i="1"/>
  <c r="O1699" i="1"/>
  <c r="N1699" i="1"/>
  <c r="L1699" i="1"/>
  <c r="U1685" i="1"/>
  <c r="T1685" i="1"/>
  <c r="S1685" i="1"/>
  <c r="R1685" i="1"/>
  <c r="Q1685" i="1"/>
  <c r="P1685" i="1"/>
  <c r="O1685" i="1"/>
  <c r="N1685" i="1"/>
  <c r="M1685" i="1"/>
  <c r="U1675" i="1"/>
  <c r="T1675" i="1"/>
  <c r="S1675" i="1"/>
  <c r="R1675" i="1"/>
  <c r="Q1675" i="1"/>
  <c r="P1675" i="1"/>
  <c r="O1675" i="1"/>
  <c r="N1675" i="1"/>
  <c r="L1675" i="1"/>
  <c r="U1664" i="1"/>
  <c r="T1664" i="1"/>
  <c r="S1664" i="1"/>
  <c r="R1664" i="1"/>
  <c r="Q1664" i="1"/>
  <c r="P1664" i="1"/>
  <c r="O1664" i="1"/>
  <c r="N1664" i="1"/>
  <c r="M1664" i="1"/>
  <c r="L1664" i="1"/>
  <c r="U1657" i="1"/>
  <c r="T1657" i="1"/>
  <c r="S1657" i="1"/>
  <c r="R1657" i="1"/>
  <c r="Q1657" i="1"/>
  <c r="P1657" i="1"/>
  <c r="O1657" i="1"/>
  <c r="N1657" i="1"/>
  <c r="M1657" i="1"/>
  <c r="L1657" i="1"/>
  <c r="U1654" i="1"/>
  <c r="T1654" i="1"/>
  <c r="S1654" i="1"/>
  <c r="R1654" i="1"/>
  <c r="Q1654" i="1"/>
  <c r="P1654" i="1"/>
  <c r="N1654" i="1"/>
  <c r="O1654" i="1"/>
  <c r="M1654" i="1"/>
  <c r="L1654" i="1"/>
  <c r="U1640" i="1"/>
  <c r="T1640" i="1"/>
  <c r="R1640" i="1"/>
  <c r="S1640" i="1"/>
  <c r="P1640" i="1"/>
  <c r="Q1640" i="1"/>
  <c r="O1640" i="1"/>
  <c r="N1640" i="1"/>
  <c r="M1640" i="1"/>
  <c r="L1640" i="1"/>
  <c r="U1622" i="1"/>
  <c r="T1622" i="1"/>
  <c r="S1622" i="1"/>
  <c r="R1622" i="1"/>
  <c r="Q1622" i="1"/>
  <c r="P1622" i="1"/>
  <c r="O1622" i="1"/>
  <c r="N1622" i="1"/>
  <c r="M1622" i="1"/>
  <c r="L1622" i="1"/>
  <c r="U1604" i="1"/>
  <c r="T1604" i="1"/>
  <c r="R1604" i="1"/>
  <c r="S1604" i="1"/>
  <c r="Q1604" i="1"/>
  <c r="P1604" i="1"/>
  <c r="O1604" i="1"/>
  <c r="N1604" i="1"/>
  <c r="M1604" i="1"/>
  <c r="L1604" i="1"/>
  <c r="U1586" i="1"/>
  <c r="T1586" i="1"/>
  <c r="S1586" i="1"/>
  <c r="R1586" i="1"/>
  <c r="P1586" i="1"/>
  <c r="O1586" i="1"/>
  <c r="Q1586" i="1"/>
  <c r="N1586" i="1"/>
  <c r="M1586" i="1"/>
  <c r="L1586" i="1"/>
  <c r="U1568" i="1"/>
  <c r="T1568" i="1"/>
  <c r="R1568" i="1"/>
  <c r="S1568" i="1"/>
  <c r="P1568" i="1"/>
  <c r="Q1568" i="1"/>
  <c r="O1568" i="1"/>
  <c r="N1568" i="1"/>
  <c r="M1568" i="1"/>
  <c r="L1568" i="1"/>
  <c r="U1543" i="1"/>
  <c r="T1543" i="1"/>
  <c r="R1543" i="1"/>
  <c r="S1543" i="1"/>
  <c r="Q1543" i="1"/>
  <c r="P1543" i="1"/>
  <c r="O1543" i="1"/>
  <c r="N1543" i="1"/>
  <c r="L1543" i="1"/>
  <c r="J1540" i="1"/>
  <c r="U1540" i="1"/>
  <c r="S1540" i="1"/>
  <c r="T1540" i="1"/>
  <c r="R1540" i="1"/>
  <c r="Q1540" i="1"/>
  <c r="P1540" i="1"/>
  <c r="O1540" i="1"/>
  <c r="N1540" i="1"/>
  <c r="M1540" i="1"/>
  <c r="L1540" i="1"/>
  <c r="U1530" i="1"/>
  <c r="T1530" i="1"/>
  <c r="S1530" i="1"/>
  <c r="R1530" i="1"/>
  <c r="Q1530" i="1"/>
  <c r="P1530" i="1"/>
  <c r="O1530" i="1"/>
  <c r="N1530" i="1"/>
  <c r="L1530" i="1"/>
  <c r="M1530" i="1"/>
  <c r="U1435" i="1"/>
  <c r="T1435" i="1"/>
  <c r="R1435" i="1"/>
  <c r="S1435" i="1"/>
  <c r="Q1435" i="1"/>
  <c r="P1435" i="1"/>
  <c r="O1435" i="1"/>
  <c r="N1435" i="1"/>
  <c r="L1435" i="1"/>
  <c r="U1428" i="1"/>
  <c r="T1428" i="1"/>
  <c r="S1428" i="1"/>
  <c r="R1428" i="1"/>
  <c r="Q1428" i="1"/>
  <c r="P1428" i="1"/>
  <c r="O1428" i="1"/>
  <c r="N1428" i="1"/>
  <c r="M1428" i="1"/>
  <c r="L1428" i="1"/>
  <c r="U1417" i="1"/>
  <c r="T1417" i="1"/>
  <c r="S1417" i="1"/>
  <c r="R1417" i="1"/>
  <c r="Q1417" i="1"/>
  <c r="P1417" i="1"/>
  <c r="O1417" i="1"/>
  <c r="N1417" i="1"/>
  <c r="M1417" i="1"/>
  <c r="L1417" i="1"/>
  <c r="U1413" i="1"/>
  <c r="T1413" i="1"/>
  <c r="S1413" i="1"/>
  <c r="R1413" i="1"/>
  <c r="Q1413" i="1"/>
  <c r="P1413" i="1"/>
  <c r="O1413" i="1"/>
  <c r="M1413" i="1"/>
  <c r="N1413" i="1"/>
  <c r="L1413" i="1"/>
  <c r="U1396" i="1"/>
  <c r="S1396" i="1"/>
  <c r="T1396" i="1"/>
  <c r="R1396" i="1"/>
  <c r="Q1396" i="1"/>
  <c r="P1396" i="1"/>
  <c r="O1396" i="1"/>
  <c r="N1396" i="1"/>
  <c r="M1396" i="1"/>
  <c r="L1396" i="1"/>
  <c r="J1386" i="1"/>
  <c r="U1386" i="1"/>
  <c r="T1386" i="1"/>
  <c r="S1386" i="1"/>
  <c r="R1386" i="1"/>
  <c r="Q1386" i="1"/>
  <c r="P1386" i="1"/>
  <c r="O1386" i="1"/>
  <c r="N1386" i="1"/>
  <c r="L1386" i="1"/>
  <c r="M1386" i="1"/>
  <c r="J1376" i="1"/>
  <c r="U1376" i="1"/>
  <c r="T1376" i="1"/>
  <c r="R1376" i="1"/>
  <c r="S1376" i="1"/>
  <c r="Q1376" i="1"/>
  <c r="P1376" i="1"/>
  <c r="O1376" i="1"/>
  <c r="N1376" i="1"/>
  <c r="M1376" i="1"/>
  <c r="L1376" i="1"/>
  <c r="U1355" i="1"/>
  <c r="T1355" i="1"/>
  <c r="S1355" i="1"/>
  <c r="R1355" i="1"/>
  <c r="Q1355" i="1"/>
  <c r="P1355" i="1"/>
  <c r="O1355" i="1"/>
  <c r="N1355" i="1"/>
  <c r="M1355" i="1"/>
  <c r="L1355" i="1"/>
  <c r="J1348" i="1"/>
  <c r="U1348" i="1"/>
  <c r="T1348" i="1"/>
  <c r="S1348" i="1"/>
  <c r="R1348" i="1"/>
  <c r="Q1348" i="1"/>
  <c r="P1348" i="1"/>
  <c r="O1348" i="1"/>
  <c r="N1348" i="1"/>
  <c r="M1348" i="1"/>
  <c r="L1348" i="1"/>
  <c r="U1341" i="1"/>
  <c r="T1341" i="1"/>
  <c r="S1341" i="1"/>
  <c r="R1341" i="1"/>
  <c r="Q1341" i="1"/>
  <c r="P1341" i="1"/>
  <c r="O1341" i="1"/>
  <c r="M1341" i="1"/>
  <c r="L1341" i="1"/>
  <c r="N1341" i="1"/>
  <c r="J1328" i="1"/>
  <c r="U1328" i="1"/>
  <c r="T1328" i="1"/>
  <c r="R1328" i="1"/>
  <c r="S1328" i="1"/>
  <c r="Q1328" i="1"/>
  <c r="P1328" i="1"/>
  <c r="O1328" i="1"/>
  <c r="N1328" i="1"/>
  <c r="M1328" i="1"/>
  <c r="L1328" i="1"/>
  <c r="J1311" i="1"/>
  <c r="U1311" i="1"/>
  <c r="T1311" i="1"/>
  <c r="S1311" i="1"/>
  <c r="R1311" i="1"/>
  <c r="Q1311" i="1"/>
  <c r="P1311" i="1"/>
  <c r="O1311" i="1"/>
  <c r="N1311" i="1"/>
  <c r="M1311" i="1"/>
  <c r="L1311" i="1"/>
  <c r="U1307" i="1"/>
  <c r="T1307" i="1"/>
  <c r="S1307" i="1"/>
  <c r="R1307" i="1"/>
  <c r="Q1307" i="1"/>
  <c r="P1307" i="1"/>
  <c r="O1307" i="1"/>
  <c r="N1307" i="1"/>
  <c r="M1307" i="1"/>
  <c r="L1307" i="1"/>
  <c r="U1297" i="1"/>
  <c r="S1297" i="1"/>
  <c r="T1297" i="1"/>
  <c r="R1297" i="1"/>
  <c r="Q1297" i="1"/>
  <c r="P1297" i="1"/>
  <c r="O1297" i="1"/>
  <c r="N1297" i="1"/>
  <c r="M1297" i="1"/>
  <c r="L1297" i="1"/>
  <c r="J1277" i="1"/>
  <c r="U1277" i="1"/>
  <c r="S1277" i="1"/>
  <c r="T1277" i="1"/>
  <c r="R1277" i="1"/>
  <c r="Q1277" i="1"/>
  <c r="P1277" i="1"/>
  <c r="O1277" i="1"/>
  <c r="N1277" i="1"/>
  <c r="M1277" i="1"/>
  <c r="U1264" i="1"/>
  <c r="T1264" i="1"/>
  <c r="S1264" i="1"/>
  <c r="R1264" i="1"/>
  <c r="Q1264" i="1"/>
  <c r="P1264" i="1"/>
  <c r="O1264" i="1"/>
  <c r="N1264" i="1"/>
  <c r="M1264" i="1"/>
  <c r="L1264" i="1"/>
  <c r="U1248" i="1"/>
  <c r="T1248" i="1"/>
  <c r="S1248" i="1"/>
  <c r="R1248" i="1"/>
  <c r="Q1248" i="1"/>
  <c r="P1248" i="1"/>
  <c r="O1248" i="1"/>
  <c r="N1248" i="1"/>
  <c r="M1248" i="1"/>
  <c r="L1248" i="1"/>
  <c r="U1232" i="1"/>
  <c r="T1232" i="1"/>
  <c r="S1232" i="1"/>
  <c r="R1232" i="1"/>
  <c r="P1232" i="1"/>
  <c r="Q1232" i="1"/>
  <c r="O1232" i="1"/>
  <c r="N1232" i="1"/>
  <c r="M1232" i="1"/>
  <c r="L1232" i="1"/>
  <c r="U1216" i="1"/>
  <c r="T1216" i="1"/>
  <c r="S1216" i="1"/>
  <c r="R1216" i="1"/>
  <c r="Q1216" i="1"/>
  <c r="P1216" i="1"/>
  <c r="O1216" i="1"/>
  <c r="N1216" i="1"/>
  <c r="M1216" i="1"/>
  <c r="L1216" i="1"/>
  <c r="U1200" i="1"/>
  <c r="T1200" i="1"/>
  <c r="S1200" i="1"/>
  <c r="R1200" i="1"/>
  <c r="Q1200" i="1"/>
  <c r="P1200" i="1"/>
  <c r="O1200" i="1"/>
  <c r="N1200" i="1"/>
  <c r="M1200" i="1"/>
  <c r="L1200" i="1"/>
  <c r="U1165" i="1"/>
  <c r="T1165" i="1"/>
  <c r="S1165" i="1"/>
  <c r="R1165" i="1"/>
  <c r="Q1165" i="1"/>
  <c r="P1165" i="1"/>
  <c r="O1165" i="1"/>
  <c r="N1165" i="1"/>
  <c r="M1165" i="1"/>
  <c r="L1165" i="1"/>
  <c r="U1140" i="1"/>
  <c r="T1140" i="1"/>
  <c r="S1140" i="1"/>
  <c r="R1140" i="1"/>
  <c r="Q1140" i="1"/>
  <c r="P1140" i="1"/>
  <c r="O1140" i="1"/>
  <c r="N1140" i="1"/>
  <c r="M1140" i="1"/>
  <c r="L1140" i="1"/>
  <c r="U1123" i="1"/>
  <c r="T1123" i="1"/>
  <c r="R1123" i="1"/>
  <c r="S1123" i="1"/>
  <c r="Q1123" i="1"/>
  <c r="P1123" i="1"/>
  <c r="O1123" i="1"/>
  <c r="N1123" i="1"/>
  <c r="L1123" i="1"/>
  <c r="U1105" i="1"/>
  <c r="T1105" i="1"/>
  <c r="S1105" i="1"/>
  <c r="R1105" i="1"/>
  <c r="Q1105" i="1"/>
  <c r="P1105" i="1"/>
  <c r="O1105" i="1"/>
  <c r="N1105" i="1"/>
  <c r="M1105" i="1"/>
  <c r="L1105" i="1"/>
  <c r="U1087" i="1"/>
  <c r="T1087" i="1"/>
  <c r="S1087" i="1"/>
  <c r="R1087" i="1"/>
  <c r="Q1087" i="1"/>
  <c r="P1087" i="1"/>
  <c r="O1087" i="1"/>
  <c r="N1087" i="1"/>
  <c r="L1087" i="1"/>
  <c r="U1069" i="1"/>
  <c r="T1069" i="1"/>
  <c r="S1069" i="1"/>
  <c r="R1069" i="1"/>
  <c r="Q1069" i="1"/>
  <c r="P1069" i="1"/>
  <c r="O1069" i="1"/>
  <c r="N1069" i="1"/>
  <c r="M1069" i="1"/>
  <c r="L1069" i="1"/>
  <c r="U1051" i="1"/>
  <c r="T1051" i="1"/>
  <c r="R1051" i="1"/>
  <c r="S1051" i="1"/>
  <c r="Q1051" i="1"/>
  <c r="P1051" i="1"/>
  <c r="O1051" i="1"/>
  <c r="N1051" i="1"/>
  <c r="L1051" i="1"/>
  <c r="U1033" i="1"/>
  <c r="T1033" i="1"/>
  <c r="S1033" i="1"/>
  <c r="R1033" i="1"/>
  <c r="Q1033" i="1"/>
  <c r="P1033" i="1"/>
  <c r="O1033" i="1"/>
  <c r="N1033" i="1"/>
  <c r="M1033" i="1"/>
  <c r="L1033" i="1"/>
  <c r="U1015" i="1"/>
  <c r="T1015" i="1"/>
  <c r="S1015" i="1"/>
  <c r="R1015" i="1"/>
  <c r="Q1015" i="1"/>
  <c r="P1015" i="1"/>
  <c r="O1015" i="1"/>
  <c r="N1015" i="1"/>
  <c r="L1015" i="1"/>
  <c r="U997" i="1"/>
  <c r="T997" i="1"/>
  <c r="S997" i="1"/>
  <c r="R997" i="1"/>
  <c r="Q997" i="1"/>
  <c r="P997" i="1"/>
  <c r="O997" i="1"/>
  <c r="N997" i="1"/>
  <c r="M997" i="1"/>
  <c r="L997" i="1"/>
  <c r="U979" i="1"/>
  <c r="T979" i="1"/>
  <c r="S979" i="1"/>
  <c r="R979" i="1"/>
  <c r="Q979" i="1"/>
  <c r="P979" i="1"/>
  <c r="O979" i="1"/>
  <c r="N979" i="1"/>
  <c r="L979" i="1"/>
  <c r="U961" i="1"/>
  <c r="T961" i="1"/>
  <c r="R961" i="1"/>
  <c r="S961" i="1"/>
  <c r="Q961" i="1"/>
  <c r="P961" i="1"/>
  <c r="O961" i="1"/>
  <c r="N961" i="1"/>
  <c r="M961" i="1"/>
  <c r="L961" i="1"/>
  <c r="U943" i="1"/>
  <c r="T943" i="1"/>
  <c r="S943" i="1"/>
  <c r="R943" i="1"/>
  <c r="P943" i="1"/>
  <c r="Q943" i="1"/>
  <c r="O943" i="1"/>
  <c r="N943" i="1"/>
  <c r="L943" i="1"/>
  <c r="U929" i="1"/>
  <c r="T929" i="1"/>
  <c r="S929" i="1"/>
  <c r="Q929" i="1"/>
  <c r="R929" i="1"/>
  <c r="P929" i="1"/>
  <c r="O929" i="1"/>
  <c r="N929" i="1"/>
  <c r="M929" i="1"/>
  <c r="J919" i="1"/>
  <c r="U919" i="1"/>
  <c r="T919" i="1"/>
  <c r="S919" i="1"/>
  <c r="R919" i="1"/>
  <c r="Q919" i="1"/>
  <c r="P919" i="1"/>
  <c r="O919" i="1"/>
  <c r="N919" i="1"/>
  <c r="L919" i="1"/>
  <c r="U915" i="1"/>
  <c r="S915" i="1"/>
  <c r="T915" i="1"/>
  <c r="R915" i="1"/>
  <c r="Q915" i="1"/>
  <c r="O915" i="1"/>
  <c r="P915" i="1"/>
  <c r="N915" i="1"/>
  <c r="M915" i="1"/>
  <c r="L915" i="1"/>
  <c r="U902" i="1"/>
  <c r="T902" i="1"/>
  <c r="S902" i="1"/>
  <c r="R902" i="1"/>
  <c r="Q902" i="1"/>
  <c r="P902" i="1"/>
  <c r="O902" i="1"/>
  <c r="N902" i="1"/>
  <c r="M902" i="1"/>
  <c r="L902" i="1"/>
  <c r="J885" i="1"/>
  <c r="U885" i="1"/>
  <c r="T885" i="1"/>
  <c r="S885" i="1"/>
  <c r="Q885" i="1"/>
  <c r="R885" i="1"/>
  <c r="P885" i="1"/>
  <c r="O885" i="1"/>
  <c r="M885" i="1"/>
  <c r="L885" i="1"/>
  <c r="N885" i="1"/>
  <c r="U869" i="1"/>
  <c r="T869" i="1"/>
  <c r="S869" i="1"/>
  <c r="Q869" i="1"/>
  <c r="R869" i="1"/>
  <c r="P869" i="1"/>
  <c r="O869" i="1"/>
  <c r="N869" i="1"/>
  <c r="M869" i="1"/>
  <c r="J846" i="1"/>
  <c r="U846" i="1"/>
  <c r="T846" i="1"/>
  <c r="S846" i="1"/>
  <c r="R846" i="1"/>
  <c r="Q846" i="1"/>
  <c r="P846" i="1"/>
  <c r="O846" i="1"/>
  <c r="N846" i="1"/>
  <c r="L846" i="1"/>
  <c r="M846" i="1"/>
  <c r="J839" i="1"/>
  <c r="U839" i="1"/>
  <c r="T839" i="1"/>
  <c r="S839" i="1"/>
  <c r="R839" i="1"/>
  <c r="Q839" i="1"/>
  <c r="P839" i="1"/>
  <c r="O839" i="1"/>
  <c r="N839" i="1"/>
  <c r="M839" i="1"/>
  <c r="L839" i="1"/>
  <c r="U829" i="1"/>
  <c r="T829" i="1"/>
  <c r="S829" i="1"/>
  <c r="R829" i="1"/>
  <c r="Q829" i="1"/>
  <c r="P829" i="1"/>
  <c r="O829" i="1"/>
  <c r="N829" i="1"/>
  <c r="M829" i="1"/>
  <c r="L829" i="1"/>
  <c r="J822" i="1"/>
  <c r="U822" i="1"/>
  <c r="T822" i="1"/>
  <c r="S822" i="1"/>
  <c r="R822" i="1"/>
  <c r="Q822" i="1"/>
  <c r="P822" i="1"/>
  <c r="O822" i="1"/>
  <c r="N822" i="1"/>
  <c r="L822" i="1"/>
  <c r="M822" i="1"/>
  <c r="J815" i="1"/>
  <c r="U815" i="1"/>
  <c r="T815" i="1"/>
  <c r="S815" i="1"/>
  <c r="R815" i="1"/>
  <c r="Q815" i="1"/>
  <c r="P815" i="1"/>
  <c r="O815" i="1"/>
  <c r="N815" i="1"/>
  <c r="M815" i="1"/>
  <c r="L815" i="1"/>
  <c r="U793" i="1"/>
  <c r="T793" i="1"/>
  <c r="S793" i="1"/>
  <c r="R793" i="1"/>
  <c r="Q793" i="1"/>
  <c r="P793" i="1"/>
  <c r="O793" i="1"/>
  <c r="N793" i="1"/>
  <c r="M793" i="1"/>
  <c r="L793" i="1"/>
  <c r="J786" i="1"/>
  <c r="U786" i="1"/>
  <c r="T786" i="1"/>
  <c r="S786" i="1"/>
  <c r="R786" i="1"/>
  <c r="Q786" i="1"/>
  <c r="P786" i="1"/>
  <c r="O786" i="1"/>
  <c r="N786" i="1"/>
  <c r="L786" i="1"/>
  <c r="M786" i="1"/>
  <c r="J768" i="1"/>
  <c r="U768" i="1"/>
  <c r="T768" i="1"/>
  <c r="S768" i="1"/>
  <c r="Q768" i="1"/>
  <c r="R768" i="1"/>
  <c r="P768" i="1"/>
  <c r="O768" i="1"/>
  <c r="N768" i="1"/>
  <c r="M768" i="1"/>
  <c r="L768" i="1"/>
  <c r="U761" i="1"/>
  <c r="T761" i="1"/>
  <c r="S761" i="1"/>
  <c r="R761" i="1"/>
  <c r="P761" i="1"/>
  <c r="Q761" i="1"/>
  <c r="O761" i="1"/>
  <c r="N761" i="1"/>
  <c r="M761" i="1"/>
  <c r="J744" i="1"/>
  <c r="U744" i="1"/>
  <c r="T744" i="1"/>
  <c r="S744" i="1"/>
  <c r="Q744" i="1"/>
  <c r="R744" i="1"/>
  <c r="P744" i="1"/>
  <c r="O744" i="1"/>
  <c r="N744" i="1"/>
  <c r="M744" i="1"/>
  <c r="L744" i="1"/>
  <c r="J733" i="1"/>
  <c r="U733" i="1"/>
  <c r="T733" i="1"/>
  <c r="S733" i="1"/>
  <c r="R733" i="1"/>
  <c r="Q733" i="1"/>
  <c r="P733" i="1"/>
  <c r="O733" i="1"/>
  <c r="N733" i="1"/>
  <c r="M733" i="1"/>
  <c r="L733" i="1"/>
  <c r="U726" i="1"/>
  <c r="T726" i="1"/>
  <c r="S726" i="1"/>
  <c r="R726" i="1"/>
  <c r="Q726" i="1"/>
  <c r="P726" i="1"/>
  <c r="O726" i="1"/>
  <c r="N726" i="1"/>
  <c r="L726" i="1"/>
  <c r="M726" i="1"/>
  <c r="J715" i="1"/>
  <c r="U715" i="1"/>
  <c r="T715" i="1"/>
  <c r="S715" i="1"/>
  <c r="R715" i="1"/>
  <c r="Q715" i="1"/>
  <c r="P715" i="1"/>
  <c r="O715" i="1"/>
  <c r="N715" i="1"/>
  <c r="L715" i="1"/>
  <c r="U708" i="1"/>
  <c r="T708" i="1"/>
  <c r="S708" i="1"/>
  <c r="Q708" i="1"/>
  <c r="R708" i="1"/>
  <c r="P708" i="1"/>
  <c r="O708" i="1"/>
  <c r="N708" i="1"/>
  <c r="M708" i="1"/>
  <c r="L708" i="1"/>
  <c r="U701" i="1"/>
  <c r="T701" i="1"/>
  <c r="S701" i="1"/>
  <c r="R701" i="1"/>
  <c r="Q701" i="1"/>
  <c r="P701" i="1"/>
  <c r="O701" i="1"/>
  <c r="N701" i="1"/>
  <c r="M701" i="1"/>
  <c r="U683" i="1"/>
  <c r="T683" i="1"/>
  <c r="S683" i="1"/>
  <c r="R683" i="1"/>
  <c r="Q683" i="1"/>
  <c r="P683" i="1"/>
  <c r="O683" i="1"/>
  <c r="N683" i="1"/>
  <c r="M683" i="1"/>
  <c r="L683" i="1"/>
  <c r="U665" i="1"/>
  <c r="T665" i="1"/>
  <c r="S665" i="1"/>
  <c r="R665" i="1"/>
  <c r="Q665" i="1"/>
  <c r="P665" i="1"/>
  <c r="O665" i="1"/>
  <c r="N665" i="1"/>
  <c r="M665" i="1"/>
  <c r="U647" i="1"/>
  <c r="T647" i="1"/>
  <c r="S647" i="1"/>
  <c r="R647" i="1"/>
  <c r="Q647" i="1"/>
  <c r="O647" i="1"/>
  <c r="P647" i="1"/>
  <c r="N647" i="1"/>
  <c r="M647" i="1"/>
  <c r="L647" i="1"/>
  <c r="U629" i="1"/>
  <c r="T629" i="1"/>
  <c r="S629" i="1"/>
  <c r="R629" i="1"/>
  <c r="Q629" i="1"/>
  <c r="P629" i="1"/>
  <c r="O629" i="1"/>
  <c r="N629" i="1"/>
  <c r="M629" i="1"/>
  <c r="U551" i="1"/>
  <c r="T551" i="1"/>
  <c r="S551" i="1"/>
  <c r="R551" i="1"/>
  <c r="Q551" i="1"/>
  <c r="P551" i="1"/>
  <c r="O551" i="1"/>
  <c r="N551" i="1"/>
  <c r="M551" i="1"/>
  <c r="L551" i="1"/>
  <c r="U544" i="1"/>
  <c r="T544" i="1"/>
  <c r="S544" i="1"/>
  <c r="R544" i="1"/>
  <c r="Q544" i="1"/>
  <c r="P544" i="1"/>
  <c r="O544" i="1"/>
  <c r="N544" i="1"/>
  <c r="M544" i="1"/>
  <c r="L544" i="1"/>
  <c r="U537" i="1"/>
  <c r="T537" i="1"/>
  <c r="S537" i="1"/>
  <c r="R537" i="1"/>
  <c r="Q537" i="1"/>
  <c r="P537" i="1"/>
  <c r="O537" i="1"/>
  <c r="N537" i="1"/>
  <c r="M537" i="1"/>
  <c r="L537" i="1"/>
  <c r="J530" i="1"/>
  <c r="U530" i="1"/>
  <c r="T530" i="1"/>
  <c r="S530" i="1"/>
  <c r="R530" i="1"/>
  <c r="Q530" i="1"/>
  <c r="P530" i="1"/>
  <c r="O530" i="1"/>
  <c r="N530" i="1"/>
  <c r="M530" i="1"/>
  <c r="L530" i="1"/>
  <c r="U519" i="1"/>
  <c r="S519" i="1"/>
  <c r="T519" i="1"/>
  <c r="R519" i="1"/>
  <c r="Q519" i="1"/>
  <c r="P519" i="1"/>
  <c r="O519" i="1"/>
  <c r="N519" i="1"/>
  <c r="M519" i="1"/>
  <c r="L519" i="1"/>
  <c r="U498" i="1"/>
  <c r="T498" i="1"/>
  <c r="S498" i="1"/>
  <c r="R498" i="1"/>
  <c r="Q498" i="1"/>
  <c r="P498" i="1"/>
  <c r="O498" i="1"/>
  <c r="N498" i="1"/>
  <c r="L498" i="1"/>
  <c r="M498" i="1"/>
  <c r="J471" i="1"/>
  <c r="U471" i="1"/>
  <c r="T471" i="1"/>
  <c r="S471" i="1"/>
  <c r="R471" i="1"/>
  <c r="Q471" i="1"/>
  <c r="P471" i="1"/>
  <c r="O471" i="1"/>
  <c r="N471" i="1"/>
  <c r="M471" i="1"/>
  <c r="L471" i="1"/>
  <c r="U464" i="1"/>
  <c r="S464" i="1"/>
  <c r="T464" i="1"/>
  <c r="R464" i="1"/>
  <c r="Q464" i="1"/>
  <c r="P464" i="1"/>
  <c r="O464" i="1"/>
  <c r="N464" i="1"/>
  <c r="M464" i="1"/>
  <c r="L464" i="1"/>
  <c r="J443" i="1"/>
  <c r="U443" i="1"/>
  <c r="T443" i="1"/>
  <c r="S443" i="1"/>
  <c r="R443" i="1"/>
  <c r="Q443" i="1"/>
  <c r="P443" i="1"/>
  <c r="O443" i="1"/>
  <c r="N443" i="1"/>
  <c r="M443" i="1"/>
  <c r="L443" i="1"/>
  <c r="J426" i="1"/>
  <c r="U426" i="1"/>
  <c r="T426" i="1"/>
  <c r="S426" i="1"/>
  <c r="R426" i="1"/>
  <c r="Q426" i="1"/>
  <c r="P426" i="1"/>
  <c r="O426" i="1"/>
  <c r="N426" i="1"/>
  <c r="L426" i="1"/>
  <c r="M426" i="1"/>
  <c r="J416" i="1"/>
  <c r="U416" i="1"/>
  <c r="T416" i="1"/>
  <c r="S416" i="1"/>
  <c r="R416" i="1"/>
  <c r="Q416" i="1"/>
  <c r="P416" i="1"/>
  <c r="O416" i="1"/>
  <c r="N416" i="1"/>
  <c r="M416" i="1"/>
  <c r="L416" i="1"/>
  <c r="J409" i="1"/>
  <c r="U409" i="1"/>
  <c r="T409" i="1"/>
  <c r="S409" i="1"/>
  <c r="R409" i="1"/>
  <c r="Q409" i="1"/>
  <c r="P409" i="1"/>
  <c r="O409" i="1"/>
  <c r="N409" i="1"/>
  <c r="M409" i="1"/>
  <c r="L409" i="1"/>
  <c r="J399" i="1"/>
  <c r="U399" i="1"/>
  <c r="T399" i="1"/>
  <c r="S399" i="1"/>
  <c r="R399" i="1"/>
  <c r="Q399" i="1"/>
  <c r="P399" i="1"/>
  <c r="O399" i="1"/>
  <c r="N399" i="1"/>
  <c r="M399" i="1"/>
  <c r="L399" i="1"/>
  <c r="U372" i="1"/>
  <c r="T372" i="1"/>
  <c r="S372" i="1"/>
  <c r="Q372" i="1"/>
  <c r="R372" i="1"/>
  <c r="P372" i="1"/>
  <c r="O372" i="1"/>
  <c r="N372" i="1"/>
  <c r="M372" i="1"/>
  <c r="L372" i="1"/>
  <c r="J369" i="1"/>
  <c r="U369" i="1"/>
  <c r="T369" i="1"/>
  <c r="S369" i="1"/>
  <c r="R369" i="1"/>
  <c r="P369" i="1"/>
  <c r="Q369" i="1"/>
  <c r="O369" i="1"/>
  <c r="M369" i="1"/>
  <c r="L369" i="1"/>
  <c r="U335" i="1"/>
  <c r="T335" i="1"/>
  <c r="R335" i="1"/>
  <c r="S335" i="1"/>
  <c r="Q335" i="1"/>
  <c r="P335" i="1"/>
  <c r="O335" i="1"/>
  <c r="N335" i="1"/>
  <c r="M335" i="1"/>
  <c r="L335" i="1"/>
  <c r="U318" i="1"/>
  <c r="T318" i="1"/>
  <c r="S318" i="1"/>
  <c r="R318" i="1"/>
  <c r="Q318" i="1"/>
  <c r="P318" i="1"/>
  <c r="O318" i="1"/>
  <c r="N318" i="1"/>
  <c r="L318" i="1"/>
  <c r="M318" i="1"/>
  <c r="U311" i="1"/>
  <c r="T311" i="1"/>
  <c r="S311" i="1"/>
  <c r="R311" i="1"/>
  <c r="Q311" i="1"/>
  <c r="P311" i="1"/>
  <c r="O311" i="1"/>
  <c r="N311" i="1"/>
  <c r="M311" i="1"/>
  <c r="L311" i="1"/>
  <c r="U301" i="1"/>
  <c r="T301" i="1"/>
  <c r="S301" i="1"/>
  <c r="R301" i="1"/>
  <c r="P301" i="1"/>
  <c r="Q301" i="1"/>
  <c r="O301" i="1"/>
  <c r="N301" i="1"/>
  <c r="M301" i="1"/>
  <c r="L301" i="1"/>
  <c r="U294" i="1"/>
  <c r="T294" i="1"/>
  <c r="S294" i="1"/>
  <c r="R294" i="1"/>
  <c r="Q294" i="1"/>
  <c r="P294" i="1"/>
  <c r="O294" i="1"/>
  <c r="N294" i="1"/>
  <c r="L294" i="1"/>
  <c r="M294" i="1"/>
  <c r="U280" i="1"/>
  <c r="T280" i="1"/>
  <c r="S280" i="1"/>
  <c r="R280" i="1"/>
  <c r="Q280" i="1"/>
  <c r="P280" i="1"/>
  <c r="O280" i="1"/>
  <c r="N280" i="1"/>
  <c r="M280" i="1"/>
  <c r="L280" i="1"/>
  <c r="J277" i="1"/>
  <c r="U277" i="1"/>
  <c r="T277" i="1"/>
  <c r="S277" i="1"/>
  <c r="R277" i="1"/>
  <c r="Q277" i="1"/>
  <c r="P277" i="1"/>
  <c r="O277" i="1"/>
  <c r="N277" i="1"/>
  <c r="M277" i="1"/>
  <c r="L277" i="1"/>
  <c r="J270" i="1"/>
  <c r="U270" i="1"/>
  <c r="T270" i="1"/>
  <c r="S270" i="1"/>
  <c r="R270" i="1"/>
  <c r="Q270" i="1"/>
  <c r="P270" i="1"/>
  <c r="O270" i="1"/>
  <c r="N270" i="1"/>
  <c r="L270" i="1"/>
  <c r="M270" i="1"/>
  <c r="J263" i="1"/>
  <c r="U263" i="1"/>
  <c r="T263" i="1"/>
  <c r="S263" i="1"/>
  <c r="R263" i="1"/>
  <c r="Q263" i="1"/>
  <c r="P263" i="1"/>
  <c r="O263" i="1"/>
  <c r="N263" i="1"/>
  <c r="M263" i="1"/>
  <c r="L263" i="1"/>
  <c r="U256" i="1"/>
  <c r="T256" i="1"/>
  <c r="S256" i="1"/>
  <c r="R256" i="1"/>
  <c r="Q256" i="1"/>
  <c r="P256" i="1"/>
  <c r="O256" i="1"/>
  <c r="N256" i="1"/>
  <c r="M256" i="1"/>
  <c r="L256" i="1"/>
  <c r="U243" i="1"/>
  <c r="T243" i="1"/>
  <c r="S243" i="1"/>
  <c r="R243" i="1"/>
  <c r="Q243" i="1"/>
  <c r="P243" i="1"/>
  <c r="O243" i="1"/>
  <c r="N243" i="1"/>
  <c r="M243" i="1"/>
  <c r="L243" i="1"/>
  <c r="U236" i="1"/>
  <c r="T236" i="1"/>
  <c r="S236" i="1"/>
  <c r="R236" i="1"/>
  <c r="Q236" i="1"/>
  <c r="P236" i="1"/>
  <c r="O236" i="1"/>
  <c r="N236" i="1"/>
  <c r="M236" i="1"/>
  <c r="L236" i="1"/>
  <c r="U215" i="1"/>
  <c r="T215" i="1"/>
  <c r="S215" i="1"/>
  <c r="R215" i="1"/>
  <c r="Q215" i="1"/>
  <c r="P215" i="1"/>
  <c r="O215" i="1"/>
  <c r="N215" i="1"/>
  <c r="M215" i="1"/>
  <c r="L215" i="1"/>
  <c r="U205" i="1"/>
  <c r="T205" i="1"/>
  <c r="S205" i="1"/>
  <c r="R205" i="1"/>
  <c r="Q205" i="1"/>
  <c r="P205" i="1"/>
  <c r="O205" i="1"/>
  <c r="N205" i="1"/>
  <c r="M205" i="1"/>
  <c r="L205" i="1"/>
  <c r="J202" i="1"/>
  <c r="U202" i="1"/>
  <c r="T202" i="1"/>
  <c r="S202" i="1"/>
  <c r="Q202" i="1"/>
  <c r="R202" i="1"/>
  <c r="O202" i="1"/>
  <c r="P202" i="1"/>
  <c r="N202" i="1"/>
  <c r="M202" i="1"/>
  <c r="L202" i="1"/>
  <c r="U195" i="1"/>
  <c r="T195" i="1"/>
  <c r="S195" i="1"/>
  <c r="R195" i="1"/>
  <c r="Q195" i="1"/>
  <c r="P195" i="1"/>
  <c r="O195" i="1"/>
  <c r="N195" i="1"/>
  <c r="M195" i="1"/>
  <c r="L195" i="1"/>
  <c r="A185" i="1"/>
  <c r="U185" i="1"/>
  <c r="T185" i="1"/>
  <c r="S185" i="1"/>
  <c r="R185" i="1"/>
  <c r="Q185" i="1"/>
  <c r="P185" i="1"/>
  <c r="O185" i="1"/>
  <c r="N185" i="1"/>
  <c r="M185" i="1"/>
  <c r="J182" i="1"/>
  <c r="U182" i="1"/>
  <c r="T182" i="1"/>
  <c r="S182" i="1"/>
  <c r="R182" i="1"/>
  <c r="Q182" i="1"/>
  <c r="P182" i="1"/>
  <c r="O182" i="1"/>
  <c r="N182" i="1"/>
  <c r="M182" i="1"/>
  <c r="L182" i="1"/>
  <c r="J179" i="1"/>
  <c r="U179" i="1"/>
  <c r="T179" i="1"/>
  <c r="S179" i="1"/>
  <c r="R179" i="1"/>
  <c r="Q179" i="1"/>
  <c r="P179" i="1"/>
  <c r="O179" i="1"/>
  <c r="N179" i="1"/>
  <c r="M179" i="1"/>
  <c r="L179" i="1"/>
  <c r="J176" i="1"/>
  <c r="U176" i="1"/>
  <c r="T176" i="1"/>
  <c r="S176" i="1"/>
  <c r="R176" i="1"/>
  <c r="Q176" i="1"/>
  <c r="P176" i="1"/>
  <c r="O176" i="1"/>
  <c r="N176" i="1"/>
  <c r="M176" i="1"/>
  <c r="L176" i="1"/>
  <c r="J167" i="1"/>
  <c r="U167" i="1"/>
  <c r="T167" i="1"/>
  <c r="S167" i="1"/>
  <c r="R167" i="1"/>
  <c r="Q167" i="1"/>
  <c r="P167" i="1"/>
  <c r="O167" i="1"/>
  <c r="N167" i="1"/>
  <c r="M167" i="1"/>
  <c r="L167" i="1"/>
  <c r="U151" i="1"/>
  <c r="T151" i="1"/>
  <c r="S151" i="1"/>
  <c r="R151" i="1"/>
  <c r="Q151" i="1"/>
  <c r="O151" i="1"/>
  <c r="P151" i="1"/>
  <c r="N151" i="1"/>
  <c r="L151" i="1"/>
  <c r="U135" i="1"/>
  <c r="S135" i="1"/>
  <c r="T135" i="1"/>
  <c r="R135" i="1"/>
  <c r="Q135" i="1"/>
  <c r="P135" i="1"/>
  <c r="O135" i="1"/>
  <c r="N135" i="1"/>
  <c r="M135" i="1"/>
  <c r="L135" i="1"/>
  <c r="J110" i="1"/>
  <c r="U110" i="1"/>
  <c r="T110" i="1"/>
  <c r="S110" i="1"/>
  <c r="R110" i="1"/>
  <c r="Q110" i="1"/>
  <c r="P110" i="1"/>
  <c r="O110" i="1"/>
  <c r="N110" i="1"/>
  <c r="M110" i="1"/>
  <c r="L110" i="1"/>
  <c r="U100" i="1"/>
  <c r="T100" i="1"/>
  <c r="S100" i="1"/>
  <c r="R100" i="1"/>
  <c r="Q100" i="1"/>
  <c r="P100" i="1"/>
  <c r="O100" i="1"/>
  <c r="N100" i="1"/>
  <c r="M100" i="1"/>
  <c r="L100" i="1"/>
  <c r="U87" i="1"/>
  <c r="T87" i="1"/>
  <c r="S87" i="1"/>
  <c r="R87" i="1"/>
  <c r="Q87" i="1"/>
  <c r="P87" i="1"/>
  <c r="O87" i="1"/>
  <c r="N87" i="1"/>
  <c r="M87" i="1"/>
  <c r="L87" i="1"/>
  <c r="U71" i="1"/>
  <c r="T71" i="1"/>
  <c r="R71" i="1"/>
  <c r="S71" i="1"/>
  <c r="Q71" i="1"/>
  <c r="P71" i="1"/>
  <c r="O71" i="1"/>
  <c r="N71" i="1"/>
  <c r="L71" i="1"/>
  <c r="M71" i="1"/>
  <c r="K1994" i="1"/>
  <c r="K1946" i="1"/>
  <c r="K1934" i="1"/>
  <c r="K1910" i="1"/>
  <c r="K1898" i="1"/>
  <c r="K1886" i="1"/>
  <c r="K1874" i="1"/>
  <c r="K1850" i="1"/>
  <c r="K1838" i="1"/>
  <c r="K1814" i="1"/>
  <c r="K1802" i="1"/>
  <c r="K1790" i="1"/>
  <c r="K1754" i="1"/>
  <c r="K1742" i="1"/>
  <c r="K1718" i="1"/>
  <c r="K1694" i="1"/>
  <c r="K1682" i="1"/>
  <c r="K1670" i="1"/>
  <c r="K1658" i="1"/>
  <c r="K1646" i="1"/>
  <c r="K1634" i="1"/>
  <c r="K1622" i="1"/>
  <c r="K1610" i="1"/>
  <c r="K1598" i="1"/>
  <c r="K1586" i="1"/>
  <c r="K1574" i="1"/>
  <c r="K1562" i="1"/>
  <c r="K1550" i="1"/>
  <c r="K1538" i="1"/>
  <c r="K1514" i="1"/>
  <c r="K1502" i="1"/>
  <c r="K1490" i="1"/>
  <c r="K1478" i="1"/>
  <c r="K1466" i="1"/>
  <c r="K1454" i="1"/>
  <c r="K1430" i="1"/>
  <c r="K1418" i="1"/>
  <c r="K1394" i="1"/>
  <c r="K1370" i="1"/>
  <c r="K1346" i="1"/>
  <c r="K1322" i="1"/>
  <c r="K1298" i="1"/>
  <c r="K1286" i="1"/>
  <c r="K1274" i="1"/>
  <c r="K1262" i="1"/>
  <c r="K1250" i="1"/>
  <c r="K1226" i="1"/>
  <c r="K1214" i="1"/>
  <c r="K1202" i="1"/>
  <c r="K1178" i="1"/>
  <c r="K1166" i="1"/>
  <c r="K1154" i="1"/>
  <c r="K1142" i="1"/>
  <c r="K1118" i="1"/>
  <c r="K1106" i="1"/>
  <c r="K1082" i="1"/>
  <c r="K1070" i="1"/>
  <c r="K1046" i="1"/>
  <c r="K1034" i="1"/>
  <c r="K1010" i="1"/>
  <c r="K998" i="1"/>
  <c r="K974" i="1"/>
  <c r="K962" i="1"/>
  <c r="K938" i="1"/>
  <c r="K926" i="1"/>
  <c r="K914" i="1"/>
  <c r="K902" i="1"/>
  <c r="K890" i="1"/>
  <c r="K866" i="1"/>
  <c r="K854" i="1"/>
  <c r="K830" i="1"/>
  <c r="K806" i="1"/>
  <c r="K794" i="1"/>
  <c r="K770" i="1"/>
  <c r="K758" i="1"/>
  <c r="K746" i="1"/>
  <c r="K734" i="1"/>
  <c r="K710" i="1"/>
  <c r="K698" i="1"/>
  <c r="K674" i="1"/>
  <c r="K662" i="1"/>
  <c r="K638" i="1"/>
  <c r="K626" i="1"/>
  <c r="K542" i="1"/>
  <c r="K530" i="1"/>
  <c r="K506" i="1"/>
  <c r="K482" i="1"/>
  <c r="K470" i="1"/>
  <c r="K458" i="1"/>
  <c r="K434" i="1"/>
  <c r="K410" i="1"/>
  <c r="K386" i="1"/>
  <c r="K374" i="1"/>
  <c r="K350" i="1"/>
  <c r="K326" i="1"/>
  <c r="K302" i="1"/>
  <c r="K278" i="1"/>
  <c r="K254" i="1"/>
  <c r="K242" i="1"/>
  <c r="K230" i="1"/>
  <c r="K206" i="1"/>
  <c r="K182" i="1"/>
  <c r="K158" i="1"/>
  <c r="K146" i="1"/>
  <c r="K110" i="1"/>
  <c r="K98" i="1"/>
  <c r="K86" i="1"/>
  <c r="K62" i="1"/>
  <c r="K50" i="1"/>
  <c r="K38" i="1"/>
  <c r="K26" i="1"/>
  <c r="L1995" i="1"/>
  <c r="L1971" i="1"/>
  <c r="L1959" i="1"/>
  <c r="L1947" i="1"/>
  <c r="L1935" i="1"/>
  <c r="L1907" i="1"/>
  <c r="L1769" i="1"/>
  <c r="L1481" i="1"/>
  <c r="L1049" i="1"/>
  <c r="L761" i="1"/>
  <c r="L617" i="1"/>
  <c r="L473" i="1"/>
  <c r="L329" i="1"/>
  <c r="L185" i="1"/>
  <c r="L41" i="1"/>
  <c r="M1747" i="1"/>
  <c r="M1315" i="1"/>
  <c r="M1171" i="1"/>
  <c r="M1027" i="1"/>
  <c r="M883" i="1"/>
  <c r="M739" i="1"/>
  <c r="M595" i="1"/>
  <c r="M451" i="1"/>
  <c r="N369" i="1"/>
  <c r="U1982" i="1"/>
  <c r="T1982" i="1"/>
  <c r="S1982" i="1"/>
  <c r="R1982" i="1"/>
  <c r="P1982" i="1"/>
  <c r="Q1982" i="1"/>
  <c r="O1982" i="1"/>
  <c r="N1982" i="1"/>
  <c r="M1982" i="1"/>
  <c r="J1978" i="1"/>
  <c r="U1978" i="1"/>
  <c r="T1978" i="1"/>
  <c r="S1978" i="1"/>
  <c r="Q1978" i="1"/>
  <c r="R1978" i="1"/>
  <c r="P1978" i="1"/>
  <c r="N1978" i="1"/>
  <c r="O1978" i="1"/>
  <c r="M1978" i="1"/>
  <c r="J1974" i="1"/>
  <c r="U1974" i="1"/>
  <c r="T1974" i="1"/>
  <c r="S1974" i="1"/>
  <c r="R1974" i="1"/>
  <c r="Q1974" i="1"/>
  <c r="P1974" i="1"/>
  <c r="O1974" i="1"/>
  <c r="N1974" i="1"/>
  <c r="M1974" i="1"/>
  <c r="U1967" i="1"/>
  <c r="S1967" i="1"/>
  <c r="T1967" i="1"/>
  <c r="R1967" i="1"/>
  <c r="Q1967" i="1"/>
  <c r="P1967" i="1"/>
  <c r="O1967" i="1"/>
  <c r="N1967" i="1"/>
  <c r="M1967" i="1"/>
  <c r="A1943" i="1"/>
  <c r="U1943" i="1"/>
  <c r="T1943" i="1"/>
  <c r="S1943" i="1"/>
  <c r="R1943" i="1"/>
  <c r="Q1943" i="1"/>
  <c r="P1943" i="1"/>
  <c r="O1943" i="1"/>
  <c r="N1943" i="1"/>
  <c r="M1943" i="1"/>
  <c r="J1908" i="1"/>
  <c r="U1908" i="1"/>
  <c r="T1908" i="1"/>
  <c r="S1908" i="1"/>
  <c r="R1908" i="1"/>
  <c r="Q1908" i="1"/>
  <c r="P1908" i="1"/>
  <c r="O1908" i="1"/>
  <c r="N1908" i="1"/>
  <c r="M1908" i="1"/>
  <c r="L1908" i="1"/>
  <c r="U1891" i="1"/>
  <c r="T1891" i="1"/>
  <c r="S1891" i="1"/>
  <c r="R1891" i="1"/>
  <c r="Q1891" i="1"/>
  <c r="P1891" i="1"/>
  <c r="O1891" i="1"/>
  <c r="N1891" i="1"/>
  <c r="L1891" i="1"/>
  <c r="U1884" i="1"/>
  <c r="T1884" i="1"/>
  <c r="S1884" i="1"/>
  <c r="R1884" i="1"/>
  <c r="Q1884" i="1"/>
  <c r="P1884" i="1"/>
  <c r="O1884" i="1"/>
  <c r="N1884" i="1"/>
  <c r="M1884" i="1"/>
  <c r="L1884" i="1"/>
  <c r="U1877" i="1"/>
  <c r="T1877" i="1"/>
  <c r="S1877" i="1"/>
  <c r="R1877" i="1"/>
  <c r="Q1877" i="1"/>
  <c r="P1877" i="1"/>
  <c r="O1877" i="1"/>
  <c r="N1877" i="1"/>
  <c r="M1877" i="1"/>
  <c r="J1855" i="1"/>
  <c r="U1855" i="1"/>
  <c r="T1855" i="1"/>
  <c r="S1855" i="1"/>
  <c r="R1855" i="1"/>
  <c r="Q1855" i="1"/>
  <c r="P1855" i="1"/>
  <c r="O1855" i="1"/>
  <c r="N1855" i="1"/>
  <c r="L1855" i="1"/>
  <c r="J1848" i="1"/>
  <c r="U1848" i="1"/>
  <c r="T1848" i="1"/>
  <c r="S1848" i="1"/>
  <c r="R1848" i="1"/>
  <c r="P1848" i="1"/>
  <c r="Q1848" i="1"/>
  <c r="O1848" i="1"/>
  <c r="N1848" i="1"/>
  <c r="M1848" i="1"/>
  <c r="L1848" i="1"/>
  <c r="U1837" i="1"/>
  <c r="T1837" i="1"/>
  <c r="S1837" i="1"/>
  <c r="R1837" i="1"/>
  <c r="Q1837" i="1"/>
  <c r="P1837" i="1"/>
  <c r="O1837" i="1"/>
  <c r="N1837" i="1"/>
  <c r="M1837" i="1"/>
  <c r="L1837" i="1"/>
  <c r="U1826" i="1"/>
  <c r="S1826" i="1"/>
  <c r="T1826" i="1"/>
  <c r="R1826" i="1"/>
  <c r="Q1826" i="1"/>
  <c r="P1826" i="1"/>
  <c r="O1826" i="1"/>
  <c r="N1826" i="1"/>
  <c r="M1826" i="1"/>
  <c r="L1826" i="1"/>
  <c r="U1815" i="1"/>
  <c r="T1815" i="1"/>
  <c r="S1815" i="1"/>
  <c r="R1815" i="1"/>
  <c r="Q1815" i="1"/>
  <c r="O1815" i="1"/>
  <c r="P1815" i="1"/>
  <c r="N1815" i="1"/>
  <c r="M1815" i="1"/>
  <c r="L1815" i="1"/>
  <c r="U1804" i="1"/>
  <c r="T1804" i="1"/>
  <c r="S1804" i="1"/>
  <c r="R1804" i="1"/>
  <c r="Q1804" i="1"/>
  <c r="P1804" i="1"/>
  <c r="O1804" i="1"/>
  <c r="N1804" i="1"/>
  <c r="M1804" i="1"/>
  <c r="L1804" i="1"/>
  <c r="U1800" i="1"/>
  <c r="T1800" i="1"/>
  <c r="S1800" i="1"/>
  <c r="R1800" i="1"/>
  <c r="Q1800" i="1"/>
  <c r="P1800" i="1"/>
  <c r="O1800" i="1"/>
  <c r="N1800" i="1"/>
  <c r="M1800" i="1"/>
  <c r="L1800" i="1"/>
  <c r="U1796" i="1"/>
  <c r="T1796" i="1"/>
  <c r="S1796" i="1"/>
  <c r="R1796" i="1"/>
  <c r="P1796" i="1"/>
  <c r="Q1796" i="1"/>
  <c r="O1796" i="1"/>
  <c r="N1796" i="1"/>
  <c r="M1796" i="1"/>
  <c r="L1796" i="1"/>
  <c r="U1785" i="1"/>
  <c r="T1785" i="1"/>
  <c r="S1785" i="1"/>
  <c r="R1785" i="1"/>
  <c r="Q1785" i="1"/>
  <c r="P1785" i="1"/>
  <c r="O1785" i="1"/>
  <c r="M1785" i="1"/>
  <c r="L1785" i="1"/>
  <c r="N1785" i="1"/>
  <c r="U1778" i="1"/>
  <c r="S1778" i="1"/>
  <c r="T1778" i="1"/>
  <c r="R1778" i="1"/>
  <c r="Q1778" i="1"/>
  <c r="P1778" i="1"/>
  <c r="O1778" i="1"/>
  <c r="N1778" i="1"/>
  <c r="M1778" i="1"/>
  <c r="L1778" i="1"/>
  <c r="U1774" i="1"/>
  <c r="T1774" i="1"/>
  <c r="S1774" i="1"/>
  <c r="R1774" i="1"/>
  <c r="Q1774" i="1"/>
  <c r="P1774" i="1"/>
  <c r="N1774" i="1"/>
  <c r="O1774" i="1"/>
  <c r="M1774" i="1"/>
  <c r="L1774" i="1"/>
  <c r="U1770" i="1"/>
  <c r="T1770" i="1"/>
  <c r="S1770" i="1"/>
  <c r="R1770" i="1"/>
  <c r="Q1770" i="1"/>
  <c r="P1770" i="1"/>
  <c r="O1770" i="1"/>
  <c r="N1770" i="1"/>
  <c r="L1770" i="1"/>
  <c r="M1770" i="1"/>
  <c r="U1763" i="1"/>
  <c r="T1763" i="1"/>
  <c r="S1763" i="1"/>
  <c r="R1763" i="1"/>
  <c r="Q1763" i="1"/>
  <c r="P1763" i="1"/>
  <c r="O1763" i="1"/>
  <c r="N1763" i="1"/>
  <c r="M1763" i="1"/>
  <c r="L1763" i="1"/>
  <c r="J1759" i="1"/>
  <c r="U1759" i="1"/>
  <c r="T1759" i="1"/>
  <c r="R1759" i="1"/>
  <c r="S1759" i="1"/>
  <c r="Q1759" i="1"/>
  <c r="P1759" i="1"/>
  <c r="O1759" i="1"/>
  <c r="N1759" i="1"/>
  <c r="L1759" i="1"/>
  <c r="U1748" i="1"/>
  <c r="T1748" i="1"/>
  <c r="S1748" i="1"/>
  <c r="R1748" i="1"/>
  <c r="Q1748" i="1"/>
  <c r="P1748" i="1"/>
  <c r="O1748" i="1"/>
  <c r="N1748" i="1"/>
  <c r="M1748" i="1"/>
  <c r="L1748" i="1"/>
  <c r="J1741" i="1"/>
  <c r="U1741" i="1"/>
  <c r="T1741" i="1"/>
  <c r="S1741" i="1"/>
  <c r="R1741" i="1"/>
  <c r="Q1741" i="1"/>
  <c r="P1741" i="1"/>
  <c r="O1741" i="1"/>
  <c r="N1741" i="1"/>
  <c r="M1741" i="1"/>
  <c r="L1741" i="1"/>
  <c r="U1737" i="1"/>
  <c r="T1737" i="1"/>
  <c r="S1737" i="1"/>
  <c r="R1737" i="1"/>
  <c r="Q1737" i="1"/>
  <c r="P1737" i="1"/>
  <c r="O1737" i="1"/>
  <c r="M1737" i="1"/>
  <c r="L1737" i="1"/>
  <c r="N1737" i="1"/>
  <c r="U1706" i="1"/>
  <c r="T1706" i="1"/>
  <c r="S1706" i="1"/>
  <c r="R1706" i="1"/>
  <c r="Q1706" i="1"/>
  <c r="P1706" i="1"/>
  <c r="O1706" i="1"/>
  <c r="N1706" i="1"/>
  <c r="M1706" i="1"/>
  <c r="L1706" i="1"/>
  <c r="U1695" i="1"/>
  <c r="T1695" i="1"/>
  <c r="S1695" i="1"/>
  <c r="R1695" i="1"/>
  <c r="Q1695" i="1"/>
  <c r="P1695" i="1"/>
  <c r="O1695" i="1"/>
  <c r="N1695" i="1"/>
  <c r="M1695" i="1"/>
  <c r="L1695" i="1"/>
  <c r="J1692" i="1"/>
  <c r="U1692" i="1"/>
  <c r="T1692" i="1"/>
  <c r="S1692" i="1"/>
  <c r="R1692" i="1"/>
  <c r="Q1692" i="1"/>
  <c r="P1692" i="1"/>
  <c r="O1692" i="1"/>
  <c r="N1692" i="1"/>
  <c r="M1692" i="1"/>
  <c r="L1692" i="1"/>
  <c r="U1681" i="1"/>
  <c r="T1681" i="1"/>
  <c r="S1681" i="1"/>
  <c r="R1681" i="1"/>
  <c r="Q1681" i="1"/>
  <c r="P1681" i="1"/>
  <c r="O1681" i="1"/>
  <c r="N1681" i="1"/>
  <c r="M1681" i="1"/>
  <c r="L1681" i="1"/>
  <c r="U1678" i="1"/>
  <c r="S1678" i="1"/>
  <c r="T1678" i="1"/>
  <c r="Q1678" i="1"/>
  <c r="P1678" i="1"/>
  <c r="R1678" i="1"/>
  <c r="N1678" i="1"/>
  <c r="O1678" i="1"/>
  <c r="M1678" i="1"/>
  <c r="L1678" i="1"/>
  <c r="J1647" i="1"/>
  <c r="U1647" i="1"/>
  <c r="T1647" i="1"/>
  <c r="S1647" i="1"/>
  <c r="R1647" i="1"/>
  <c r="Q1647" i="1"/>
  <c r="O1647" i="1"/>
  <c r="P1647" i="1"/>
  <c r="N1647" i="1"/>
  <c r="M1647" i="1"/>
  <c r="L1647" i="1"/>
  <c r="U1636" i="1"/>
  <c r="T1636" i="1"/>
  <c r="S1636" i="1"/>
  <c r="R1636" i="1"/>
  <c r="Q1636" i="1"/>
  <c r="P1636" i="1"/>
  <c r="O1636" i="1"/>
  <c r="N1636" i="1"/>
  <c r="M1636" i="1"/>
  <c r="L1636" i="1"/>
  <c r="J1629" i="1"/>
  <c r="U1629" i="1"/>
  <c r="T1629" i="1"/>
  <c r="S1629" i="1"/>
  <c r="Q1629" i="1"/>
  <c r="R1629" i="1"/>
  <c r="P1629" i="1"/>
  <c r="O1629" i="1"/>
  <c r="M1629" i="1"/>
  <c r="L1629" i="1"/>
  <c r="N1629" i="1"/>
  <c r="U1618" i="1"/>
  <c r="T1618" i="1"/>
  <c r="S1618" i="1"/>
  <c r="R1618" i="1"/>
  <c r="Q1618" i="1"/>
  <c r="P1618" i="1"/>
  <c r="N1618" i="1"/>
  <c r="O1618" i="1"/>
  <c r="M1618" i="1"/>
  <c r="L1618" i="1"/>
  <c r="J1611" i="1"/>
  <c r="U1611" i="1"/>
  <c r="T1611" i="1"/>
  <c r="S1611" i="1"/>
  <c r="R1611" i="1"/>
  <c r="Q1611" i="1"/>
  <c r="O1611" i="1"/>
  <c r="P1611" i="1"/>
  <c r="N1611" i="1"/>
  <c r="M1611" i="1"/>
  <c r="L1611" i="1"/>
  <c r="U1600" i="1"/>
  <c r="T1600" i="1"/>
  <c r="S1600" i="1"/>
  <c r="R1600" i="1"/>
  <c r="Q1600" i="1"/>
  <c r="P1600" i="1"/>
  <c r="O1600" i="1"/>
  <c r="N1600" i="1"/>
  <c r="M1600" i="1"/>
  <c r="L1600" i="1"/>
  <c r="J1593" i="1"/>
  <c r="U1593" i="1"/>
  <c r="T1593" i="1"/>
  <c r="S1593" i="1"/>
  <c r="R1593" i="1"/>
  <c r="Q1593" i="1"/>
  <c r="P1593" i="1"/>
  <c r="O1593" i="1"/>
  <c r="M1593" i="1"/>
  <c r="L1593" i="1"/>
  <c r="N1593" i="1"/>
  <c r="U1582" i="1"/>
  <c r="T1582" i="1"/>
  <c r="S1582" i="1"/>
  <c r="R1582" i="1"/>
  <c r="Q1582" i="1"/>
  <c r="P1582" i="1"/>
  <c r="N1582" i="1"/>
  <c r="O1582" i="1"/>
  <c r="M1582" i="1"/>
  <c r="L1582" i="1"/>
  <c r="J1575" i="1"/>
  <c r="U1575" i="1"/>
  <c r="T1575" i="1"/>
  <c r="S1575" i="1"/>
  <c r="R1575" i="1"/>
  <c r="Q1575" i="1"/>
  <c r="P1575" i="1"/>
  <c r="O1575" i="1"/>
  <c r="N1575" i="1"/>
  <c r="M1575" i="1"/>
  <c r="L1575" i="1"/>
  <c r="U1564" i="1"/>
  <c r="T1564" i="1"/>
  <c r="S1564" i="1"/>
  <c r="R1564" i="1"/>
  <c r="Q1564" i="1"/>
  <c r="P1564" i="1"/>
  <c r="O1564" i="1"/>
  <c r="N1564" i="1"/>
  <c r="M1564" i="1"/>
  <c r="L1564" i="1"/>
  <c r="U1549" i="1"/>
  <c r="T1549" i="1"/>
  <c r="S1549" i="1"/>
  <c r="R1549" i="1"/>
  <c r="Q1549" i="1"/>
  <c r="P1549" i="1"/>
  <c r="O1549" i="1"/>
  <c r="N1549" i="1"/>
  <c r="M1549" i="1"/>
  <c r="L1549" i="1"/>
  <c r="U1546" i="1"/>
  <c r="T1546" i="1"/>
  <c r="S1546" i="1"/>
  <c r="R1546" i="1"/>
  <c r="Q1546" i="1"/>
  <c r="P1546" i="1"/>
  <c r="N1546" i="1"/>
  <c r="M1546" i="1"/>
  <c r="L1546" i="1"/>
  <c r="O1546" i="1"/>
  <c r="U1526" i="1"/>
  <c r="T1526" i="1"/>
  <c r="S1526" i="1"/>
  <c r="R1526" i="1"/>
  <c r="Q1526" i="1"/>
  <c r="P1526" i="1"/>
  <c r="O1526" i="1"/>
  <c r="N1526" i="1"/>
  <c r="M1526" i="1"/>
  <c r="L1526" i="1"/>
  <c r="J1519" i="1"/>
  <c r="U1519" i="1"/>
  <c r="T1519" i="1"/>
  <c r="R1519" i="1"/>
  <c r="S1519" i="1"/>
  <c r="Q1519" i="1"/>
  <c r="P1519" i="1"/>
  <c r="O1519" i="1"/>
  <c r="N1519" i="1"/>
  <c r="L1519" i="1"/>
  <c r="U1515" i="1"/>
  <c r="T1515" i="1"/>
  <c r="S1515" i="1"/>
  <c r="R1515" i="1"/>
  <c r="Q1515" i="1"/>
  <c r="O1515" i="1"/>
  <c r="P1515" i="1"/>
  <c r="N1515" i="1"/>
  <c r="M1515" i="1"/>
  <c r="L1515" i="1"/>
  <c r="U1511" i="1"/>
  <c r="T1511" i="1"/>
  <c r="S1511" i="1"/>
  <c r="R1511" i="1"/>
  <c r="Q1511" i="1"/>
  <c r="P1511" i="1"/>
  <c r="O1511" i="1"/>
  <c r="N1511" i="1"/>
  <c r="M1511" i="1"/>
  <c r="L1511" i="1"/>
  <c r="U1507" i="1"/>
  <c r="T1507" i="1"/>
  <c r="R1507" i="1"/>
  <c r="S1507" i="1"/>
  <c r="Q1507" i="1"/>
  <c r="P1507" i="1"/>
  <c r="O1507" i="1"/>
  <c r="N1507" i="1"/>
  <c r="L1507" i="1"/>
  <c r="U1503" i="1"/>
  <c r="T1503" i="1"/>
  <c r="S1503" i="1"/>
  <c r="R1503" i="1"/>
  <c r="Q1503" i="1"/>
  <c r="O1503" i="1"/>
  <c r="P1503" i="1"/>
  <c r="N1503" i="1"/>
  <c r="M1503" i="1"/>
  <c r="L1503" i="1"/>
  <c r="U1499" i="1"/>
  <c r="T1499" i="1"/>
  <c r="S1499" i="1"/>
  <c r="R1499" i="1"/>
  <c r="Q1499" i="1"/>
  <c r="P1499" i="1"/>
  <c r="O1499" i="1"/>
  <c r="N1499" i="1"/>
  <c r="M1499" i="1"/>
  <c r="L1499" i="1"/>
  <c r="U1495" i="1"/>
  <c r="T1495" i="1"/>
  <c r="R1495" i="1"/>
  <c r="S1495" i="1"/>
  <c r="Q1495" i="1"/>
  <c r="P1495" i="1"/>
  <c r="O1495" i="1"/>
  <c r="N1495" i="1"/>
  <c r="L1495" i="1"/>
  <c r="U1491" i="1"/>
  <c r="T1491" i="1"/>
  <c r="S1491" i="1"/>
  <c r="R1491" i="1"/>
  <c r="Q1491" i="1"/>
  <c r="O1491" i="1"/>
  <c r="P1491" i="1"/>
  <c r="N1491" i="1"/>
  <c r="M1491" i="1"/>
  <c r="L1491" i="1"/>
  <c r="U1487" i="1"/>
  <c r="T1487" i="1"/>
  <c r="S1487" i="1"/>
  <c r="R1487" i="1"/>
  <c r="Q1487" i="1"/>
  <c r="P1487" i="1"/>
  <c r="O1487" i="1"/>
  <c r="N1487" i="1"/>
  <c r="M1487" i="1"/>
  <c r="L1487" i="1"/>
  <c r="U1483" i="1"/>
  <c r="T1483" i="1"/>
  <c r="R1483" i="1"/>
  <c r="S1483" i="1"/>
  <c r="Q1483" i="1"/>
  <c r="P1483" i="1"/>
  <c r="O1483" i="1"/>
  <c r="N1483" i="1"/>
  <c r="L1483" i="1"/>
  <c r="U1479" i="1"/>
  <c r="T1479" i="1"/>
  <c r="S1479" i="1"/>
  <c r="R1479" i="1"/>
  <c r="Q1479" i="1"/>
  <c r="O1479" i="1"/>
  <c r="P1479" i="1"/>
  <c r="N1479" i="1"/>
  <c r="M1479" i="1"/>
  <c r="L1479" i="1"/>
  <c r="U1475" i="1"/>
  <c r="T1475" i="1"/>
  <c r="S1475" i="1"/>
  <c r="R1475" i="1"/>
  <c r="Q1475" i="1"/>
  <c r="P1475" i="1"/>
  <c r="O1475" i="1"/>
  <c r="N1475" i="1"/>
  <c r="M1475" i="1"/>
  <c r="L1475" i="1"/>
  <c r="U1471" i="1"/>
  <c r="T1471" i="1"/>
  <c r="R1471" i="1"/>
  <c r="S1471" i="1"/>
  <c r="Q1471" i="1"/>
  <c r="P1471" i="1"/>
  <c r="O1471" i="1"/>
  <c r="N1471" i="1"/>
  <c r="L1471" i="1"/>
  <c r="U1467" i="1"/>
  <c r="T1467" i="1"/>
  <c r="S1467" i="1"/>
  <c r="R1467" i="1"/>
  <c r="Q1467" i="1"/>
  <c r="O1467" i="1"/>
  <c r="P1467" i="1"/>
  <c r="N1467" i="1"/>
  <c r="M1467" i="1"/>
  <c r="L1467" i="1"/>
  <c r="U1463" i="1"/>
  <c r="T1463" i="1"/>
  <c r="S1463" i="1"/>
  <c r="R1463" i="1"/>
  <c r="Q1463" i="1"/>
  <c r="P1463" i="1"/>
  <c r="O1463" i="1"/>
  <c r="N1463" i="1"/>
  <c r="M1463" i="1"/>
  <c r="L1463" i="1"/>
  <c r="U1459" i="1"/>
  <c r="T1459" i="1"/>
  <c r="R1459" i="1"/>
  <c r="S1459" i="1"/>
  <c r="Q1459" i="1"/>
  <c r="P1459" i="1"/>
  <c r="O1459" i="1"/>
  <c r="N1459" i="1"/>
  <c r="L1459" i="1"/>
  <c r="U1449" i="1"/>
  <c r="T1449" i="1"/>
  <c r="S1449" i="1"/>
  <c r="R1449" i="1"/>
  <c r="Q1449" i="1"/>
  <c r="P1449" i="1"/>
  <c r="O1449" i="1"/>
  <c r="M1449" i="1"/>
  <c r="L1449" i="1"/>
  <c r="N1449" i="1"/>
  <c r="J1442" i="1"/>
  <c r="U1442" i="1"/>
  <c r="T1442" i="1"/>
  <c r="S1442" i="1"/>
  <c r="R1442" i="1"/>
  <c r="P1442" i="1"/>
  <c r="O1442" i="1"/>
  <c r="Q1442" i="1"/>
  <c r="N1442" i="1"/>
  <c r="M1442" i="1"/>
  <c r="L1442" i="1"/>
  <c r="U1431" i="1"/>
  <c r="T1431" i="1"/>
  <c r="S1431" i="1"/>
  <c r="R1431" i="1"/>
  <c r="Q1431" i="1"/>
  <c r="P1431" i="1"/>
  <c r="O1431" i="1"/>
  <c r="N1431" i="1"/>
  <c r="M1431" i="1"/>
  <c r="L1431" i="1"/>
  <c r="U1424" i="1"/>
  <c r="T1424" i="1"/>
  <c r="R1424" i="1"/>
  <c r="S1424" i="1"/>
  <c r="P1424" i="1"/>
  <c r="Q1424" i="1"/>
  <c r="O1424" i="1"/>
  <c r="N1424" i="1"/>
  <c r="M1424" i="1"/>
  <c r="L1424" i="1"/>
  <c r="A1406" i="1"/>
  <c r="U1406" i="1"/>
  <c r="T1406" i="1"/>
  <c r="S1406" i="1"/>
  <c r="R1406" i="1"/>
  <c r="Q1406" i="1"/>
  <c r="P1406" i="1"/>
  <c r="O1406" i="1"/>
  <c r="N1406" i="1"/>
  <c r="M1406" i="1"/>
  <c r="L1406" i="1"/>
  <c r="U1399" i="1"/>
  <c r="T1399" i="1"/>
  <c r="R1399" i="1"/>
  <c r="S1399" i="1"/>
  <c r="Q1399" i="1"/>
  <c r="P1399" i="1"/>
  <c r="O1399" i="1"/>
  <c r="N1399" i="1"/>
  <c r="L1399" i="1"/>
  <c r="U1379" i="1"/>
  <c r="T1379" i="1"/>
  <c r="S1379" i="1"/>
  <c r="R1379" i="1"/>
  <c r="Q1379" i="1"/>
  <c r="P1379" i="1"/>
  <c r="O1379" i="1"/>
  <c r="N1379" i="1"/>
  <c r="M1379" i="1"/>
  <c r="L1379" i="1"/>
  <c r="U1372" i="1"/>
  <c r="T1372" i="1"/>
  <c r="S1372" i="1"/>
  <c r="R1372" i="1"/>
  <c r="Q1372" i="1"/>
  <c r="P1372" i="1"/>
  <c r="O1372" i="1"/>
  <c r="N1372" i="1"/>
  <c r="M1372" i="1"/>
  <c r="L1372" i="1"/>
  <c r="J1365" i="1"/>
  <c r="U1365" i="1"/>
  <c r="T1365" i="1"/>
  <c r="S1365" i="1"/>
  <c r="R1365" i="1"/>
  <c r="Q1365" i="1"/>
  <c r="P1365" i="1"/>
  <c r="O1365" i="1"/>
  <c r="M1365" i="1"/>
  <c r="L1365" i="1"/>
  <c r="N1365" i="1"/>
  <c r="U1358" i="1"/>
  <c r="T1358" i="1"/>
  <c r="S1358" i="1"/>
  <c r="R1358" i="1"/>
  <c r="Q1358" i="1"/>
  <c r="P1358" i="1"/>
  <c r="O1358" i="1"/>
  <c r="N1358" i="1"/>
  <c r="M1358" i="1"/>
  <c r="L1358" i="1"/>
  <c r="U1344" i="1"/>
  <c r="T1344" i="1"/>
  <c r="S1344" i="1"/>
  <c r="R1344" i="1"/>
  <c r="Q1344" i="1"/>
  <c r="P1344" i="1"/>
  <c r="O1344" i="1"/>
  <c r="N1344" i="1"/>
  <c r="M1344" i="1"/>
  <c r="L1344" i="1"/>
  <c r="U1334" i="1"/>
  <c r="T1334" i="1"/>
  <c r="S1334" i="1"/>
  <c r="R1334" i="1"/>
  <c r="Q1334" i="1"/>
  <c r="P1334" i="1"/>
  <c r="O1334" i="1"/>
  <c r="N1334" i="1"/>
  <c r="M1334" i="1"/>
  <c r="L1334" i="1"/>
  <c r="U1331" i="1"/>
  <c r="T1331" i="1"/>
  <c r="S1331" i="1"/>
  <c r="Q1331" i="1"/>
  <c r="R1331" i="1"/>
  <c r="P1331" i="1"/>
  <c r="O1331" i="1"/>
  <c r="N1331" i="1"/>
  <c r="M1331" i="1"/>
  <c r="L1331" i="1"/>
  <c r="J1321" i="1"/>
  <c r="U1321" i="1"/>
  <c r="T1321" i="1"/>
  <c r="S1321" i="1"/>
  <c r="R1321" i="1"/>
  <c r="Q1321" i="1"/>
  <c r="P1321" i="1"/>
  <c r="O1321" i="1"/>
  <c r="N1321" i="1"/>
  <c r="M1321" i="1"/>
  <c r="L1321" i="1"/>
  <c r="J1314" i="1"/>
  <c r="U1314" i="1"/>
  <c r="T1314" i="1"/>
  <c r="S1314" i="1"/>
  <c r="R1314" i="1"/>
  <c r="Q1314" i="1"/>
  <c r="P1314" i="1"/>
  <c r="O1314" i="1"/>
  <c r="N1314" i="1"/>
  <c r="L1314" i="1"/>
  <c r="M1314" i="1"/>
  <c r="J1290" i="1"/>
  <c r="U1290" i="1"/>
  <c r="T1290" i="1"/>
  <c r="S1290" i="1"/>
  <c r="R1290" i="1"/>
  <c r="Q1290" i="1"/>
  <c r="P1290" i="1"/>
  <c r="O1290" i="1"/>
  <c r="N1290" i="1"/>
  <c r="L1290" i="1"/>
  <c r="M1290" i="1"/>
  <c r="U1287" i="1"/>
  <c r="T1287" i="1"/>
  <c r="S1287" i="1"/>
  <c r="R1287" i="1"/>
  <c r="Q1287" i="1"/>
  <c r="P1287" i="1"/>
  <c r="O1287" i="1"/>
  <c r="N1287" i="1"/>
  <c r="M1287" i="1"/>
  <c r="L1287" i="1"/>
  <c r="J1280" i="1"/>
  <c r="U1280" i="1"/>
  <c r="T1280" i="1"/>
  <c r="R1280" i="1"/>
  <c r="S1280" i="1"/>
  <c r="P1280" i="1"/>
  <c r="Q1280" i="1"/>
  <c r="O1280" i="1"/>
  <c r="N1280" i="1"/>
  <c r="M1280" i="1"/>
  <c r="L1280" i="1"/>
  <c r="U1267" i="1"/>
  <c r="T1267" i="1"/>
  <c r="R1267" i="1"/>
  <c r="S1267" i="1"/>
  <c r="Q1267" i="1"/>
  <c r="P1267" i="1"/>
  <c r="O1267" i="1"/>
  <c r="N1267" i="1"/>
  <c r="L1267" i="1"/>
  <c r="J1251" i="1"/>
  <c r="U1251" i="1"/>
  <c r="T1251" i="1"/>
  <c r="S1251" i="1"/>
  <c r="R1251" i="1"/>
  <c r="Q1251" i="1"/>
  <c r="O1251" i="1"/>
  <c r="N1251" i="1"/>
  <c r="P1251" i="1"/>
  <c r="M1251" i="1"/>
  <c r="L1251" i="1"/>
  <c r="J1235" i="1"/>
  <c r="U1235" i="1"/>
  <c r="T1235" i="1"/>
  <c r="S1235" i="1"/>
  <c r="R1235" i="1"/>
  <c r="Q1235" i="1"/>
  <c r="P1235" i="1"/>
  <c r="O1235" i="1"/>
  <c r="N1235" i="1"/>
  <c r="M1235" i="1"/>
  <c r="L1235" i="1"/>
  <c r="J1219" i="1"/>
  <c r="T1219" i="1"/>
  <c r="U1219" i="1"/>
  <c r="R1219" i="1"/>
  <c r="S1219" i="1"/>
  <c r="Q1219" i="1"/>
  <c r="P1219" i="1"/>
  <c r="O1219" i="1"/>
  <c r="N1219" i="1"/>
  <c r="L1219" i="1"/>
  <c r="U1203" i="1"/>
  <c r="T1203" i="1"/>
  <c r="S1203" i="1"/>
  <c r="R1203" i="1"/>
  <c r="Q1203" i="1"/>
  <c r="O1203" i="1"/>
  <c r="P1203" i="1"/>
  <c r="N1203" i="1"/>
  <c r="M1203" i="1"/>
  <c r="L1203" i="1"/>
  <c r="A1190" i="1"/>
  <c r="U1190" i="1"/>
  <c r="T1190" i="1"/>
  <c r="S1190" i="1"/>
  <c r="R1190" i="1"/>
  <c r="Q1190" i="1"/>
  <c r="P1190" i="1"/>
  <c r="O1190" i="1"/>
  <c r="N1190" i="1"/>
  <c r="M1190" i="1"/>
  <c r="L1190" i="1"/>
  <c r="U1130" i="1"/>
  <c r="T1130" i="1"/>
  <c r="S1130" i="1"/>
  <c r="R1130" i="1"/>
  <c r="Q1130" i="1"/>
  <c r="P1130" i="1"/>
  <c r="O1130" i="1"/>
  <c r="N1130" i="1"/>
  <c r="M1130" i="1"/>
  <c r="L1130" i="1"/>
  <c r="U1119" i="1"/>
  <c r="T1119" i="1"/>
  <c r="S1119" i="1"/>
  <c r="R1119" i="1"/>
  <c r="Q1119" i="1"/>
  <c r="P1119" i="1"/>
  <c r="O1119" i="1"/>
  <c r="N1119" i="1"/>
  <c r="M1119" i="1"/>
  <c r="L1119" i="1"/>
  <c r="U1112" i="1"/>
  <c r="T1112" i="1"/>
  <c r="S1112" i="1"/>
  <c r="R1112" i="1"/>
  <c r="P1112" i="1"/>
  <c r="Q1112" i="1"/>
  <c r="O1112" i="1"/>
  <c r="N1112" i="1"/>
  <c r="M1112" i="1"/>
  <c r="L1112" i="1"/>
  <c r="U1101" i="1"/>
  <c r="T1101" i="1"/>
  <c r="S1101" i="1"/>
  <c r="R1101" i="1"/>
  <c r="Q1101" i="1"/>
  <c r="P1101" i="1"/>
  <c r="O1101" i="1"/>
  <c r="N1101" i="1"/>
  <c r="M1101" i="1"/>
  <c r="L1101" i="1"/>
  <c r="U1094" i="1"/>
  <c r="T1094" i="1"/>
  <c r="S1094" i="1"/>
  <c r="R1094" i="1"/>
  <c r="Q1094" i="1"/>
  <c r="P1094" i="1"/>
  <c r="O1094" i="1"/>
  <c r="N1094" i="1"/>
  <c r="M1094" i="1"/>
  <c r="L1094" i="1"/>
  <c r="U1083" i="1"/>
  <c r="T1083" i="1"/>
  <c r="S1083" i="1"/>
  <c r="R1083" i="1"/>
  <c r="Q1083" i="1"/>
  <c r="O1083" i="1"/>
  <c r="P1083" i="1"/>
  <c r="N1083" i="1"/>
  <c r="M1083" i="1"/>
  <c r="L1083" i="1"/>
  <c r="U1076" i="1"/>
  <c r="T1076" i="1"/>
  <c r="R1076" i="1"/>
  <c r="S1076" i="1"/>
  <c r="P1076" i="1"/>
  <c r="Q1076" i="1"/>
  <c r="O1076" i="1"/>
  <c r="N1076" i="1"/>
  <c r="M1076" i="1"/>
  <c r="L1076" i="1"/>
  <c r="U1065" i="1"/>
  <c r="T1065" i="1"/>
  <c r="S1065" i="1"/>
  <c r="R1065" i="1"/>
  <c r="Q1065" i="1"/>
  <c r="P1065" i="1"/>
  <c r="O1065" i="1"/>
  <c r="M1065" i="1"/>
  <c r="L1065" i="1"/>
  <c r="N1065" i="1"/>
  <c r="U1058" i="1"/>
  <c r="T1058" i="1"/>
  <c r="S1058" i="1"/>
  <c r="R1058" i="1"/>
  <c r="Q1058" i="1"/>
  <c r="P1058" i="1"/>
  <c r="O1058" i="1"/>
  <c r="N1058" i="1"/>
  <c r="M1058" i="1"/>
  <c r="L1058" i="1"/>
  <c r="U1047" i="1"/>
  <c r="T1047" i="1"/>
  <c r="S1047" i="1"/>
  <c r="R1047" i="1"/>
  <c r="Q1047" i="1"/>
  <c r="O1047" i="1"/>
  <c r="P1047" i="1"/>
  <c r="N1047" i="1"/>
  <c r="M1047" i="1"/>
  <c r="L1047" i="1"/>
  <c r="U1040" i="1"/>
  <c r="T1040" i="1"/>
  <c r="R1040" i="1"/>
  <c r="S1040" i="1"/>
  <c r="Q1040" i="1"/>
  <c r="P1040" i="1"/>
  <c r="O1040" i="1"/>
  <c r="N1040" i="1"/>
  <c r="M1040" i="1"/>
  <c r="L1040" i="1"/>
  <c r="U1029" i="1"/>
  <c r="T1029" i="1"/>
  <c r="S1029" i="1"/>
  <c r="R1029" i="1"/>
  <c r="Q1029" i="1"/>
  <c r="P1029" i="1"/>
  <c r="O1029" i="1"/>
  <c r="M1029" i="1"/>
  <c r="L1029" i="1"/>
  <c r="N1029" i="1"/>
  <c r="U1022" i="1"/>
  <c r="S1022" i="1"/>
  <c r="T1022" i="1"/>
  <c r="R1022" i="1"/>
  <c r="Q1022" i="1"/>
  <c r="P1022" i="1"/>
  <c r="O1022" i="1"/>
  <c r="N1022" i="1"/>
  <c r="M1022" i="1"/>
  <c r="L1022" i="1"/>
  <c r="U1011" i="1"/>
  <c r="T1011" i="1"/>
  <c r="S1011" i="1"/>
  <c r="R1011" i="1"/>
  <c r="Q1011" i="1"/>
  <c r="P1011" i="1"/>
  <c r="O1011" i="1"/>
  <c r="N1011" i="1"/>
  <c r="M1011" i="1"/>
  <c r="L1011" i="1"/>
  <c r="U1004" i="1"/>
  <c r="T1004" i="1"/>
  <c r="S1004" i="1"/>
  <c r="R1004" i="1"/>
  <c r="Q1004" i="1"/>
  <c r="P1004" i="1"/>
  <c r="O1004" i="1"/>
  <c r="N1004" i="1"/>
  <c r="M1004" i="1"/>
  <c r="L1004" i="1"/>
  <c r="U993" i="1"/>
  <c r="S993" i="1"/>
  <c r="T993" i="1"/>
  <c r="R993" i="1"/>
  <c r="Q993" i="1"/>
  <c r="P993" i="1"/>
  <c r="O993" i="1"/>
  <c r="M993" i="1"/>
  <c r="N993" i="1"/>
  <c r="L993" i="1"/>
  <c r="U986" i="1"/>
  <c r="T986" i="1"/>
  <c r="S986" i="1"/>
  <c r="R986" i="1"/>
  <c r="Q986" i="1"/>
  <c r="P986" i="1"/>
  <c r="O986" i="1"/>
  <c r="N986" i="1"/>
  <c r="M986" i="1"/>
  <c r="L986" i="1"/>
  <c r="U975" i="1"/>
  <c r="T975" i="1"/>
  <c r="S975" i="1"/>
  <c r="R975" i="1"/>
  <c r="Q975" i="1"/>
  <c r="P975" i="1"/>
  <c r="O975" i="1"/>
  <c r="N975" i="1"/>
  <c r="M975" i="1"/>
  <c r="L975" i="1"/>
  <c r="U968" i="1"/>
  <c r="T968" i="1"/>
  <c r="S968" i="1"/>
  <c r="R968" i="1"/>
  <c r="Q968" i="1"/>
  <c r="P968" i="1"/>
  <c r="O968" i="1"/>
  <c r="N968" i="1"/>
  <c r="M968" i="1"/>
  <c r="L968" i="1"/>
  <c r="U957" i="1"/>
  <c r="T957" i="1"/>
  <c r="S957" i="1"/>
  <c r="R957" i="1"/>
  <c r="Q957" i="1"/>
  <c r="P957" i="1"/>
  <c r="O957" i="1"/>
  <c r="N957" i="1"/>
  <c r="M957" i="1"/>
  <c r="L957" i="1"/>
  <c r="U950" i="1"/>
  <c r="T950" i="1"/>
  <c r="S950" i="1"/>
  <c r="R950" i="1"/>
  <c r="Q950" i="1"/>
  <c r="P950" i="1"/>
  <c r="O950" i="1"/>
  <c r="N950" i="1"/>
  <c r="M950" i="1"/>
  <c r="L950" i="1"/>
  <c r="U939" i="1"/>
  <c r="T939" i="1"/>
  <c r="S939" i="1"/>
  <c r="R939" i="1"/>
  <c r="Q939" i="1"/>
  <c r="O939" i="1"/>
  <c r="P939" i="1"/>
  <c r="N939" i="1"/>
  <c r="M939" i="1"/>
  <c r="L939" i="1"/>
  <c r="U932" i="1"/>
  <c r="T932" i="1"/>
  <c r="S932" i="1"/>
  <c r="R932" i="1"/>
  <c r="Q932" i="1"/>
  <c r="P932" i="1"/>
  <c r="O932" i="1"/>
  <c r="N932" i="1"/>
  <c r="M932" i="1"/>
  <c r="L932" i="1"/>
  <c r="U922" i="1"/>
  <c r="T922" i="1"/>
  <c r="S922" i="1"/>
  <c r="R922" i="1"/>
  <c r="Q922" i="1"/>
  <c r="P922" i="1"/>
  <c r="N922" i="1"/>
  <c r="O922" i="1"/>
  <c r="M922" i="1"/>
  <c r="L922" i="1"/>
  <c r="U905" i="1"/>
  <c r="T905" i="1"/>
  <c r="S905" i="1"/>
  <c r="R905" i="1"/>
  <c r="Q905" i="1"/>
  <c r="P905" i="1"/>
  <c r="O905" i="1"/>
  <c r="N905" i="1"/>
  <c r="M905" i="1"/>
  <c r="U892" i="1"/>
  <c r="T892" i="1"/>
  <c r="S892" i="1"/>
  <c r="R892" i="1"/>
  <c r="Q892" i="1"/>
  <c r="P892" i="1"/>
  <c r="O892" i="1"/>
  <c r="N892" i="1"/>
  <c r="M892" i="1"/>
  <c r="L892" i="1"/>
  <c r="J872" i="1"/>
  <c r="U872" i="1"/>
  <c r="T872" i="1"/>
  <c r="S872" i="1"/>
  <c r="R872" i="1"/>
  <c r="Q872" i="1"/>
  <c r="P872" i="1"/>
  <c r="O872" i="1"/>
  <c r="N872" i="1"/>
  <c r="M872" i="1"/>
  <c r="L872" i="1"/>
  <c r="J853" i="1"/>
  <c r="U853" i="1"/>
  <c r="T853" i="1"/>
  <c r="S853" i="1"/>
  <c r="R853" i="1"/>
  <c r="Q853" i="1"/>
  <c r="P853" i="1"/>
  <c r="O853" i="1"/>
  <c r="N853" i="1"/>
  <c r="M853" i="1"/>
  <c r="L853" i="1"/>
  <c r="U842" i="1"/>
  <c r="T842" i="1"/>
  <c r="S842" i="1"/>
  <c r="R842" i="1"/>
  <c r="Q842" i="1"/>
  <c r="P842" i="1"/>
  <c r="O842" i="1"/>
  <c r="N842" i="1"/>
  <c r="M842" i="1"/>
  <c r="L842" i="1"/>
  <c r="U825" i="1"/>
  <c r="T825" i="1"/>
  <c r="S825" i="1"/>
  <c r="R825" i="1"/>
  <c r="Q825" i="1"/>
  <c r="P825" i="1"/>
  <c r="O825" i="1"/>
  <c r="N825" i="1"/>
  <c r="M825" i="1"/>
  <c r="L825" i="1"/>
  <c r="J811" i="1"/>
  <c r="T811" i="1"/>
  <c r="U811" i="1"/>
  <c r="S811" i="1"/>
  <c r="R811" i="1"/>
  <c r="Q811" i="1"/>
  <c r="P811" i="1"/>
  <c r="O811" i="1"/>
  <c r="N811" i="1"/>
  <c r="L811" i="1"/>
  <c r="U804" i="1"/>
  <c r="T804" i="1"/>
  <c r="S804" i="1"/>
  <c r="R804" i="1"/>
  <c r="Q804" i="1"/>
  <c r="P804" i="1"/>
  <c r="O804" i="1"/>
  <c r="N804" i="1"/>
  <c r="M804" i="1"/>
  <c r="L804" i="1"/>
  <c r="U800" i="1"/>
  <c r="T800" i="1"/>
  <c r="S800" i="1"/>
  <c r="R800" i="1"/>
  <c r="Q800" i="1"/>
  <c r="P800" i="1"/>
  <c r="O800" i="1"/>
  <c r="N800" i="1"/>
  <c r="M800" i="1"/>
  <c r="L800" i="1"/>
  <c r="U789" i="1"/>
  <c r="T789" i="1"/>
  <c r="S789" i="1"/>
  <c r="R789" i="1"/>
  <c r="Q789" i="1"/>
  <c r="P789" i="1"/>
  <c r="O789" i="1"/>
  <c r="M789" i="1"/>
  <c r="L789" i="1"/>
  <c r="N789" i="1"/>
  <c r="J782" i="1"/>
  <c r="U782" i="1"/>
  <c r="T782" i="1"/>
  <c r="S782" i="1"/>
  <c r="R782" i="1"/>
  <c r="Q782" i="1"/>
  <c r="P782" i="1"/>
  <c r="O782" i="1"/>
  <c r="N782" i="1"/>
  <c r="M782" i="1"/>
  <c r="L782" i="1"/>
  <c r="U775" i="1"/>
  <c r="T775" i="1"/>
  <c r="S775" i="1"/>
  <c r="R775" i="1"/>
  <c r="Q775" i="1"/>
  <c r="P775" i="1"/>
  <c r="O775" i="1"/>
  <c r="N775" i="1"/>
  <c r="L775" i="1"/>
  <c r="U771" i="1"/>
  <c r="T771" i="1"/>
  <c r="S771" i="1"/>
  <c r="R771" i="1"/>
  <c r="Q771" i="1"/>
  <c r="O771" i="1"/>
  <c r="P771" i="1"/>
  <c r="N771" i="1"/>
  <c r="M771" i="1"/>
  <c r="L771" i="1"/>
  <c r="U754" i="1"/>
  <c r="T754" i="1"/>
  <c r="S754" i="1"/>
  <c r="R754" i="1"/>
  <c r="Q754" i="1"/>
  <c r="P754" i="1"/>
  <c r="N754" i="1"/>
  <c r="O754" i="1"/>
  <c r="M754" i="1"/>
  <c r="L754" i="1"/>
  <c r="J740" i="1"/>
  <c r="U740" i="1"/>
  <c r="T740" i="1"/>
  <c r="S740" i="1"/>
  <c r="R740" i="1"/>
  <c r="Q740" i="1"/>
  <c r="P740" i="1"/>
  <c r="O740" i="1"/>
  <c r="N740" i="1"/>
  <c r="M740" i="1"/>
  <c r="L740" i="1"/>
  <c r="U722" i="1"/>
  <c r="T722" i="1"/>
  <c r="S722" i="1"/>
  <c r="R722" i="1"/>
  <c r="Q722" i="1"/>
  <c r="P722" i="1"/>
  <c r="O722" i="1"/>
  <c r="N722" i="1"/>
  <c r="M722" i="1"/>
  <c r="L722" i="1"/>
  <c r="J697" i="1"/>
  <c r="U697" i="1"/>
  <c r="T697" i="1"/>
  <c r="S697" i="1"/>
  <c r="R697" i="1"/>
  <c r="Q697" i="1"/>
  <c r="P697" i="1"/>
  <c r="O697" i="1"/>
  <c r="N697" i="1"/>
  <c r="M697" i="1"/>
  <c r="L697" i="1"/>
  <c r="U690" i="1"/>
  <c r="T690" i="1"/>
  <c r="S690" i="1"/>
  <c r="R690" i="1"/>
  <c r="Q690" i="1"/>
  <c r="P690" i="1"/>
  <c r="O690" i="1"/>
  <c r="N690" i="1"/>
  <c r="L690" i="1"/>
  <c r="M690" i="1"/>
  <c r="J679" i="1"/>
  <c r="U679" i="1"/>
  <c r="T679" i="1"/>
  <c r="S679" i="1"/>
  <c r="R679" i="1"/>
  <c r="Q679" i="1"/>
  <c r="P679" i="1"/>
  <c r="O679" i="1"/>
  <c r="N679" i="1"/>
  <c r="L679" i="1"/>
  <c r="U672" i="1"/>
  <c r="T672" i="1"/>
  <c r="S672" i="1"/>
  <c r="R672" i="1"/>
  <c r="Q672" i="1"/>
  <c r="P672" i="1"/>
  <c r="O672" i="1"/>
  <c r="N672" i="1"/>
  <c r="M672" i="1"/>
  <c r="L672" i="1"/>
  <c r="J661" i="1"/>
  <c r="U661" i="1"/>
  <c r="T661" i="1"/>
  <c r="S661" i="1"/>
  <c r="R661" i="1"/>
  <c r="Q661" i="1"/>
  <c r="P661" i="1"/>
  <c r="O661" i="1"/>
  <c r="N661" i="1"/>
  <c r="M661" i="1"/>
  <c r="L661" i="1"/>
  <c r="U654" i="1"/>
  <c r="T654" i="1"/>
  <c r="S654" i="1"/>
  <c r="R654" i="1"/>
  <c r="Q654" i="1"/>
  <c r="P654" i="1"/>
  <c r="O654" i="1"/>
  <c r="N654" i="1"/>
  <c r="L654" i="1"/>
  <c r="M654" i="1"/>
  <c r="U643" i="1"/>
  <c r="T643" i="1"/>
  <c r="S643" i="1"/>
  <c r="R643" i="1"/>
  <c r="Q643" i="1"/>
  <c r="P643" i="1"/>
  <c r="O643" i="1"/>
  <c r="N643" i="1"/>
  <c r="L643" i="1"/>
  <c r="U636" i="1"/>
  <c r="T636" i="1"/>
  <c r="S636" i="1"/>
  <c r="Q636" i="1"/>
  <c r="R636" i="1"/>
  <c r="P636" i="1"/>
  <c r="O636" i="1"/>
  <c r="N636" i="1"/>
  <c r="M636" i="1"/>
  <c r="L636" i="1"/>
  <c r="U625" i="1"/>
  <c r="T625" i="1"/>
  <c r="S625" i="1"/>
  <c r="R625" i="1"/>
  <c r="Q625" i="1"/>
  <c r="P625" i="1"/>
  <c r="O625" i="1"/>
  <c r="N625" i="1"/>
  <c r="M625" i="1"/>
  <c r="L625" i="1"/>
  <c r="U618" i="1"/>
  <c r="T618" i="1"/>
  <c r="S618" i="1"/>
  <c r="R618" i="1"/>
  <c r="Q618" i="1"/>
  <c r="P618" i="1"/>
  <c r="O618" i="1"/>
  <c r="N618" i="1"/>
  <c r="L618" i="1"/>
  <c r="M618" i="1"/>
  <c r="U540" i="1"/>
  <c r="T540" i="1"/>
  <c r="S540" i="1"/>
  <c r="Q540" i="1"/>
  <c r="R540" i="1"/>
  <c r="P540" i="1"/>
  <c r="O540" i="1"/>
  <c r="N540" i="1"/>
  <c r="M540" i="1"/>
  <c r="L540" i="1"/>
  <c r="U526" i="1"/>
  <c r="T526" i="1"/>
  <c r="S526" i="1"/>
  <c r="R526" i="1"/>
  <c r="Q526" i="1"/>
  <c r="P526" i="1"/>
  <c r="N526" i="1"/>
  <c r="O526" i="1"/>
  <c r="M526" i="1"/>
  <c r="L526" i="1"/>
  <c r="J515" i="1"/>
  <c r="U515" i="1"/>
  <c r="T515" i="1"/>
  <c r="S515" i="1"/>
  <c r="R515" i="1"/>
  <c r="Q515" i="1"/>
  <c r="P515" i="1"/>
  <c r="O515" i="1"/>
  <c r="N515" i="1"/>
  <c r="M515" i="1"/>
  <c r="L515" i="1"/>
  <c r="U511" i="1"/>
  <c r="T511" i="1"/>
  <c r="S511" i="1"/>
  <c r="R511" i="1"/>
  <c r="Q511" i="1"/>
  <c r="P511" i="1"/>
  <c r="O511" i="1"/>
  <c r="N511" i="1"/>
  <c r="L511" i="1"/>
  <c r="U501" i="1"/>
  <c r="T501" i="1"/>
  <c r="S501" i="1"/>
  <c r="R501" i="1"/>
  <c r="P501" i="1"/>
  <c r="Q501" i="1"/>
  <c r="O501" i="1"/>
  <c r="M501" i="1"/>
  <c r="L501" i="1"/>
  <c r="N501" i="1"/>
  <c r="U484" i="1"/>
  <c r="T484" i="1"/>
  <c r="S484" i="1"/>
  <c r="R484" i="1"/>
  <c r="Q484" i="1"/>
  <c r="P484" i="1"/>
  <c r="O484" i="1"/>
  <c r="N484" i="1"/>
  <c r="M484" i="1"/>
  <c r="L484" i="1"/>
  <c r="U474" i="1"/>
  <c r="T474" i="1"/>
  <c r="S474" i="1"/>
  <c r="R474" i="1"/>
  <c r="Q474" i="1"/>
  <c r="P474" i="1"/>
  <c r="O474" i="1"/>
  <c r="N474" i="1"/>
  <c r="L474" i="1"/>
  <c r="M474" i="1"/>
  <c r="U467" i="1"/>
  <c r="T467" i="1"/>
  <c r="S467" i="1"/>
  <c r="Q467" i="1"/>
  <c r="R467" i="1"/>
  <c r="P467" i="1"/>
  <c r="O467" i="1"/>
  <c r="N467" i="1"/>
  <c r="M467" i="1"/>
  <c r="L467" i="1"/>
  <c r="U453" i="1"/>
  <c r="T453" i="1"/>
  <c r="S453" i="1"/>
  <c r="R453" i="1"/>
  <c r="Q453" i="1"/>
  <c r="P453" i="1"/>
  <c r="O453" i="1"/>
  <c r="M453" i="1"/>
  <c r="L453" i="1"/>
  <c r="N453" i="1"/>
  <c r="J436" i="1"/>
  <c r="U436" i="1"/>
  <c r="T436" i="1"/>
  <c r="S436" i="1"/>
  <c r="R436" i="1"/>
  <c r="Q436" i="1"/>
  <c r="P436" i="1"/>
  <c r="O436" i="1"/>
  <c r="N436" i="1"/>
  <c r="M436" i="1"/>
  <c r="L436" i="1"/>
  <c r="J419" i="1"/>
  <c r="U419" i="1"/>
  <c r="T419" i="1"/>
  <c r="S419" i="1"/>
  <c r="R419" i="1"/>
  <c r="Q419" i="1"/>
  <c r="P419" i="1"/>
  <c r="O419" i="1"/>
  <c r="N419" i="1"/>
  <c r="M419" i="1"/>
  <c r="L419" i="1"/>
  <c r="J402" i="1"/>
  <c r="U402" i="1"/>
  <c r="T402" i="1"/>
  <c r="S402" i="1"/>
  <c r="R402" i="1"/>
  <c r="Q402" i="1"/>
  <c r="P402" i="1"/>
  <c r="O402" i="1"/>
  <c r="N402" i="1"/>
  <c r="L402" i="1"/>
  <c r="M402" i="1"/>
  <c r="U392" i="1"/>
  <c r="S392" i="1"/>
  <c r="T392" i="1"/>
  <c r="R392" i="1"/>
  <c r="Q392" i="1"/>
  <c r="P392" i="1"/>
  <c r="O392" i="1"/>
  <c r="N392" i="1"/>
  <c r="M392" i="1"/>
  <c r="L392" i="1"/>
  <c r="J385" i="1"/>
  <c r="U385" i="1"/>
  <c r="T385" i="1"/>
  <c r="R385" i="1"/>
  <c r="S385" i="1"/>
  <c r="Q385" i="1"/>
  <c r="P385" i="1"/>
  <c r="O385" i="1"/>
  <c r="N385" i="1"/>
  <c r="M385" i="1"/>
  <c r="L385" i="1"/>
  <c r="J378" i="1"/>
  <c r="U378" i="1"/>
  <c r="T378" i="1"/>
  <c r="S378" i="1"/>
  <c r="R378" i="1"/>
  <c r="Q378" i="1"/>
  <c r="P378" i="1"/>
  <c r="O378" i="1"/>
  <c r="N378" i="1"/>
  <c r="L378" i="1"/>
  <c r="M378" i="1"/>
  <c r="J375" i="1"/>
  <c r="U375" i="1"/>
  <c r="T375" i="1"/>
  <c r="S375" i="1"/>
  <c r="R375" i="1"/>
  <c r="Q375" i="1"/>
  <c r="P375" i="1"/>
  <c r="O375" i="1"/>
  <c r="N375" i="1"/>
  <c r="M375" i="1"/>
  <c r="L375" i="1"/>
  <c r="U362" i="1"/>
  <c r="T362" i="1"/>
  <c r="S362" i="1"/>
  <c r="R362" i="1"/>
  <c r="Q362" i="1"/>
  <c r="P362" i="1"/>
  <c r="O362" i="1"/>
  <c r="N362" i="1"/>
  <c r="M362" i="1"/>
  <c r="L362" i="1"/>
  <c r="U359" i="1"/>
  <c r="T359" i="1"/>
  <c r="S359" i="1"/>
  <c r="R359" i="1"/>
  <c r="Q359" i="1"/>
  <c r="P359" i="1"/>
  <c r="O359" i="1"/>
  <c r="N359" i="1"/>
  <c r="M359" i="1"/>
  <c r="L359" i="1"/>
  <c r="U352" i="1"/>
  <c r="T352" i="1"/>
  <c r="S352" i="1"/>
  <c r="R352" i="1"/>
  <c r="Q352" i="1"/>
  <c r="P352" i="1"/>
  <c r="O352" i="1"/>
  <c r="N352" i="1"/>
  <c r="M352" i="1"/>
  <c r="L352" i="1"/>
  <c r="A345" i="1"/>
  <c r="U345" i="1"/>
  <c r="T345" i="1"/>
  <c r="S345" i="1"/>
  <c r="R345" i="1"/>
  <c r="P345" i="1"/>
  <c r="Q345" i="1"/>
  <c r="O345" i="1"/>
  <c r="M345" i="1"/>
  <c r="L345" i="1"/>
  <c r="N345" i="1"/>
  <c r="J328" i="1"/>
  <c r="U328" i="1"/>
  <c r="T328" i="1"/>
  <c r="S328" i="1"/>
  <c r="R328" i="1"/>
  <c r="Q328" i="1"/>
  <c r="P328" i="1"/>
  <c r="O328" i="1"/>
  <c r="N328" i="1"/>
  <c r="M328" i="1"/>
  <c r="L328" i="1"/>
  <c r="J321" i="1"/>
  <c r="U321" i="1"/>
  <c r="T321" i="1"/>
  <c r="S321" i="1"/>
  <c r="R321" i="1"/>
  <c r="Q321" i="1"/>
  <c r="P321" i="1"/>
  <c r="O321" i="1"/>
  <c r="M321" i="1"/>
  <c r="L321" i="1"/>
  <c r="N321" i="1"/>
  <c r="U304" i="1"/>
  <c r="T304" i="1"/>
  <c r="S304" i="1"/>
  <c r="R304" i="1"/>
  <c r="Q304" i="1"/>
  <c r="P304" i="1"/>
  <c r="O304" i="1"/>
  <c r="N304" i="1"/>
  <c r="M304" i="1"/>
  <c r="L304" i="1"/>
  <c r="U287" i="1"/>
  <c r="T287" i="1"/>
  <c r="S287" i="1"/>
  <c r="R287" i="1"/>
  <c r="Q287" i="1"/>
  <c r="P287" i="1"/>
  <c r="O287" i="1"/>
  <c r="N287" i="1"/>
  <c r="M287" i="1"/>
  <c r="L287" i="1"/>
  <c r="U266" i="1"/>
  <c r="T266" i="1"/>
  <c r="S266" i="1"/>
  <c r="R266" i="1"/>
  <c r="Q266" i="1"/>
  <c r="P266" i="1"/>
  <c r="O266" i="1"/>
  <c r="N266" i="1"/>
  <c r="M266" i="1"/>
  <c r="L266" i="1"/>
  <c r="J259" i="1"/>
  <c r="U259" i="1"/>
  <c r="T259" i="1"/>
  <c r="S259" i="1"/>
  <c r="R259" i="1"/>
  <c r="Q259" i="1"/>
  <c r="O259" i="1"/>
  <c r="P259" i="1"/>
  <c r="N259" i="1"/>
  <c r="L259" i="1"/>
  <c r="J246" i="1"/>
  <c r="U246" i="1"/>
  <c r="T246" i="1"/>
  <c r="S246" i="1"/>
  <c r="R246" i="1"/>
  <c r="Q246" i="1"/>
  <c r="P246" i="1"/>
  <c r="O246" i="1"/>
  <c r="N246" i="1"/>
  <c r="L246" i="1"/>
  <c r="M246" i="1"/>
  <c r="U229" i="1"/>
  <c r="S229" i="1"/>
  <c r="T229" i="1"/>
  <c r="R229" i="1"/>
  <c r="P229" i="1"/>
  <c r="Q229" i="1"/>
  <c r="O229" i="1"/>
  <c r="N229" i="1"/>
  <c r="M229" i="1"/>
  <c r="L229" i="1"/>
  <c r="U222" i="1"/>
  <c r="T222" i="1"/>
  <c r="S222" i="1"/>
  <c r="R222" i="1"/>
  <c r="Q222" i="1"/>
  <c r="O222" i="1"/>
  <c r="P222" i="1"/>
  <c r="N222" i="1"/>
  <c r="L222" i="1"/>
  <c r="M222" i="1"/>
  <c r="U208" i="1"/>
  <c r="T208" i="1"/>
  <c r="S208" i="1"/>
  <c r="R208" i="1"/>
  <c r="Q208" i="1"/>
  <c r="P208" i="1"/>
  <c r="O208" i="1"/>
  <c r="N208" i="1"/>
  <c r="M208" i="1"/>
  <c r="L208" i="1"/>
  <c r="J191" i="1"/>
  <c r="U191" i="1"/>
  <c r="T191" i="1"/>
  <c r="R191" i="1"/>
  <c r="S191" i="1"/>
  <c r="Q191" i="1"/>
  <c r="P191" i="1"/>
  <c r="O191" i="1"/>
  <c r="N191" i="1"/>
  <c r="M191" i="1"/>
  <c r="L191" i="1"/>
  <c r="J188" i="1"/>
  <c r="U188" i="1"/>
  <c r="S188" i="1"/>
  <c r="T188" i="1"/>
  <c r="R188" i="1"/>
  <c r="Q188" i="1"/>
  <c r="P188" i="1"/>
  <c r="O188" i="1"/>
  <c r="N188" i="1"/>
  <c r="M188" i="1"/>
  <c r="L188" i="1"/>
  <c r="U173" i="1"/>
  <c r="T173" i="1"/>
  <c r="S173" i="1"/>
  <c r="R173" i="1"/>
  <c r="Q173" i="1"/>
  <c r="P173" i="1"/>
  <c r="O173" i="1"/>
  <c r="N173" i="1"/>
  <c r="M173" i="1"/>
  <c r="J170" i="1"/>
  <c r="U170" i="1"/>
  <c r="T170" i="1"/>
  <c r="S170" i="1"/>
  <c r="R170" i="1"/>
  <c r="Q170" i="1"/>
  <c r="P170" i="1"/>
  <c r="O170" i="1"/>
  <c r="N170" i="1"/>
  <c r="M170" i="1"/>
  <c r="L170" i="1"/>
  <c r="A157" i="1"/>
  <c r="U157" i="1"/>
  <c r="T157" i="1"/>
  <c r="S157" i="1"/>
  <c r="R157" i="1"/>
  <c r="P157" i="1"/>
  <c r="Q157" i="1"/>
  <c r="O157" i="1"/>
  <c r="N157" i="1"/>
  <c r="M157" i="1"/>
  <c r="L157" i="1"/>
  <c r="J154" i="1"/>
  <c r="U154" i="1"/>
  <c r="T154" i="1"/>
  <c r="S154" i="1"/>
  <c r="R154" i="1"/>
  <c r="Q154" i="1"/>
  <c r="P154" i="1"/>
  <c r="O154" i="1"/>
  <c r="N154" i="1"/>
  <c r="M154" i="1"/>
  <c r="L154" i="1"/>
  <c r="U141" i="1"/>
  <c r="T141" i="1"/>
  <c r="S141" i="1"/>
  <c r="R141" i="1"/>
  <c r="P141" i="1"/>
  <c r="Q141" i="1"/>
  <c r="O141" i="1"/>
  <c r="N141" i="1"/>
  <c r="M141" i="1"/>
  <c r="L141" i="1"/>
  <c r="U138" i="1"/>
  <c r="T138" i="1"/>
  <c r="S138" i="1"/>
  <c r="R138" i="1"/>
  <c r="Q138" i="1"/>
  <c r="P138" i="1"/>
  <c r="O138" i="1"/>
  <c r="N138" i="1"/>
  <c r="L138" i="1"/>
  <c r="M138" i="1"/>
  <c r="U128" i="1"/>
  <c r="T128" i="1"/>
  <c r="S128" i="1"/>
  <c r="R128" i="1"/>
  <c r="Q128" i="1"/>
  <c r="P128" i="1"/>
  <c r="O128" i="1"/>
  <c r="N128" i="1"/>
  <c r="M128" i="1"/>
  <c r="L128" i="1"/>
  <c r="U119" i="1"/>
  <c r="T119" i="1"/>
  <c r="S119" i="1"/>
  <c r="R119" i="1"/>
  <c r="Q119" i="1"/>
  <c r="P119" i="1"/>
  <c r="O119" i="1"/>
  <c r="N119" i="1"/>
  <c r="M119" i="1"/>
  <c r="L119" i="1"/>
  <c r="U116" i="1"/>
  <c r="S116" i="1"/>
  <c r="T116" i="1"/>
  <c r="R116" i="1"/>
  <c r="Q116" i="1"/>
  <c r="P116" i="1"/>
  <c r="O116" i="1"/>
  <c r="N116" i="1"/>
  <c r="M116" i="1"/>
  <c r="L116" i="1"/>
  <c r="U113" i="1"/>
  <c r="T113" i="1"/>
  <c r="S113" i="1"/>
  <c r="R113" i="1"/>
  <c r="Q113" i="1"/>
  <c r="P113" i="1"/>
  <c r="O113" i="1"/>
  <c r="N113" i="1"/>
  <c r="M113" i="1"/>
  <c r="U103" i="1"/>
  <c r="T103" i="1"/>
  <c r="S103" i="1"/>
  <c r="R103" i="1"/>
  <c r="Q103" i="1"/>
  <c r="P103" i="1"/>
  <c r="O103" i="1"/>
  <c r="N103" i="1"/>
  <c r="L103" i="1"/>
  <c r="J90" i="1"/>
  <c r="U90" i="1"/>
  <c r="T90" i="1"/>
  <c r="S90" i="1"/>
  <c r="R90" i="1"/>
  <c r="Q90" i="1"/>
  <c r="O90" i="1"/>
  <c r="P90" i="1"/>
  <c r="N90" i="1"/>
  <c r="L90" i="1"/>
  <c r="J74" i="1"/>
  <c r="U74" i="1"/>
  <c r="T74" i="1"/>
  <c r="S74" i="1"/>
  <c r="R74" i="1"/>
  <c r="Q74" i="1"/>
  <c r="P74" i="1"/>
  <c r="N74" i="1"/>
  <c r="O74" i="1"/>
  <c r="L74" i="1"/>
  <c r="M74" i="1"/>
  <c r="J64" i="1"/>
  <c r="U64" i="1"/>
  <c r="T64" i="1"/>
  <c r="S64" i="1"/>
  <c r="R64" i="1"/>
  <c r="Q64" i="1"/>
  <c r="P64" i="1"/>
  <c r="O64" i="1"/>
  <c r="N64" i="1"/>
  <c r="M64" i="1"/>
  <c r="L64" i="1"/>
  <c r="A61" i="1"/>
  <c r="U61" i="1"/>
  <c r="T61" i="1"/>
  <c r="S61" i="1"/>
  <c r="R61" i="1"/>
  <c r="Q61" i="1"/>
  <c r="P61" i="1"/>
  <c r="O61" i="1"/>
  <c r="N61" i="1"/>
  <c r="L61" i="1"/>
  <c r="U58" i="1"/>
  <c r="T58" i="1"/>
  <c r="S58" i="1"/>
  <c r="R58" i="1"/>
  <c r="Q58" i="1"/>
  <c r="O58" i="1"/>
  <c r="P58" i="1"/>
  <c r="N58" i="1"/>
  <c r="L58" i="1"/>
  <c r="M58" i="1"/>
  <c r="K1981" i="1"/>
  <c r="K1969" i="1"/>
  <c r="K1945" i="1"/>
  <c r="K1921" i="1"/>
  <c r="K1909" i="1"/>
  <c r="K1897" i="1"/>
  <c r="K1885" i="1"/>
  <c r="K1861" i="1"/>
  <c r="K1849" i="1"/>
  <c r="K1837" i="1"/>
  <c r="K1825" i="1"/>
  <c r="K1813" i="1"/>
  <c r="K1801" i="1"/>
  <c r="K1789" i="1"/>
  <c r="K1777" i="1"/>
  <c r="K1765" i="1"/>
  <c r="K1753" i="1"/>
  <c r="K1741" i="1"/>
  <c r="K1729" i="1"/>
  <c r="K1717" i="1"/>
  <c r="K1705" i="1"/>
  <c r="K1693" i="1"/>
  <c r="K1681" i="1"/>
  <c r="K1669" i="1"/>
  <c r="K1657" i="1"/>
  <c r="K1645" i="1"/>
  <c r="K1633" i="1"/>
  <c r="K1609" i="1"/>
  <c r="K1597" i="1"/>
  <c r="K1573" i="1"/>
  <c r="K1561" i="1"/>
  <c r="K1549" i="1"/>
  <c r="K1537" i="1"/>
  <c r="K1525" i="1"/>
  <c r="K1513" i="1"/>
  <c r="K1501" i="1"/>
  <c r="K1489" i="1"/>
  <c r="K1477" i="1"/>
  <c r="K1465" i="1"/>
  <c r="K1453" i="1"/>
  <c r="K1441" i="1"/>
  <c r="K1429" i="1"/>
  <c r="K1417" i="1"/>
  <c r="K1405" i="1"/>
  <c r="K1393" i="1"/>
  <c r="K1381" i="1"/>
  <c r="K1369" i="1"/>
  <c r="K1357" i="1"/>
  <c r="K1345" i="1"/>
  <c r="K1333" i="1"/>
  <c r="K1321" i="1"/>
  <c r="K1309" i="1"/>
  <c r="K1297" i="1"/>
  <c r="K1285" i="1"/>
  <c r="K1261" i="1"/>
  <c r="K1249" i="1"/>
  <c r="K1237" i="1"/>
  <c r="K1213" i="1"/>
  <c r="K1201" i="1"/>
  <c r="K1189" i="1"/>
  <c r="K1177" i="1"/>
  <c r="K1165" i="1"/>
  <c r="K1153" i="1"/>
  <c r="K1141" i="1"/>
  <c r="K1129" i="1"/>
  <c r="K1117" i="1"/>
  <c r="K1105" i="1"/>
  <c r="K1093" i="1"/>
  <c r="K1081" i="1"/>
  <c r="K1069" i="1"/>
  <c r="K1057" i="1"/>
  <c r="K1045" i="1"/>
  <c r="K1033" i="1"/>
  <c r="K1021" i="1"/>
  <c r="K1009" i="1"/>
  <c r="K997" i="1"/>
  <c r="K985" i="1"/>
  <c r="K973" i="1"/>
  <c r="K961" i="1"/>
  <c r="K949" i="1"/>
  <c r="K937" i="1"/>
  <c r="K913" i="1"/>
  <c r="K901" i="1"/>
  <c r="K889" i="1"/>
  <c r="K877" i="1"/>
  <c r="K853" i="1"/>
  <c r="K841" i="1"/>
  <c r="K829" i="1"/>
  <c r="K817" i="1"/>
  <c r="K805" i="1"/>
  <c r="K793" i="1"/>
  <c r="K781" i="1"/>
  <c r="K769" i="1"/>
  <c r="K745" i="1"/>
  <c r="K733" i="1"/>
  <c r="K721" i="1"/>
  <c r="K709" i="1"/>
  <c r="K697" i="1"/>
  <c r="K685" i="1"/>
  <c r="K673" i="1"/>
  <c r="K661" i="1"/>
  <c r="K649" i="1"/>
  <c r="K637" i="1"/>
  <c r="K625" i="1"/>
  <c r="K613" i="1"/>
  <c r="K601" i="1"/>
  <c r="K589" i="1"/>
  <c r="K577" i="1"/>
  <c r="K565" i="1"/>
  <c r="K553" i="1"/>
  <c r="K541" i="1"/>
  <c r="K517" i="1"/>
  <c r="K505" i="1"/>
  <c r="K493" i="1"/>
  <c r="K481" i="1"/>
  <c r="K469" i="1"/>
  <c r="K457" i="1"/>
  <c r="K445" i="1"/>
  <c r="K433" i="1"/>
  <c r="K421" i="1"/>
  <c r="K409" i="1"/>
  <c r="K397" i="1"/>
  <c r="K385" i="1"/>
  <c r="K373" i="1"/>
  <c r="K361" i="1"/>
  <c r="K349" i="1"/>
  <c r="K337" i="1"/>
  <c r="K325" i="1"/>
  <c r="K313" i="1"/>
  <c r="K301" i="1"/>
  <c r="K289" i="1"/>
  <c r="K277" i="1"/>
  <c r="K265" i="1"/>
  <c r="K253" i="1"/>
  <c r="K241" i="1"/>
  <c r="K229" i="1"/>
  <c r="K217" i="1"/>
  <c r="K205" i="1"/>
  <c r="K193" i="1"/>
  <c r="K181" i="1"/>
  <c r="K169" i="1"/>
  <c r="K157" i="1"/>
  <c r="K145" i="1"/>
  <c r="K133" i="1"/>
  <c r="K121" i="1"/>
  <c r="K109" i="1"/>
  <c r="K97" i="1"/>
  <c r="K85" i="1"/>
  <c r="K73" i="1"/>
  <c r="K61" i="1"/>
  <c r="K13" i="1"/>
  <c r="L1994" i="1"/>
  <c r="L1982" i="1"/>
  <c r="L1934" i="1"/>
  <c r="L1757" i="1"/>
  <c r="L1613" i="1"/>
  <c r="L1469" i="1"/>
  <c r="L1325" i="1"/>
  <c r="L1181" i="1"/>
  <c r="L1037" i="1"/>
  <c r="L893" i="1"/>
  <c r="L749" i="1"/>
  <c r="L605" i="1"/>
  <c r="L461" i="1"/>
  <c r="L317" i="1"/>
  <c r="L173" i="1"/>
  <c r="L29" i="1"/>
  <c r="M1879" i="1"/>
  <c r="M1735" i="1"/>
  <c r="M1591" i="1"/>
  <c r="M1447" i="1"/>
  <c r="M1159" i="1"/>
  <c r="M1015" i="1"/>
  <c r="M871" i="1"/>
  <c r="M727" i="1"/>
  <c r="M583" i="1"/>
  <c r="M295" i="1"/>
  <c r="M151" i="1"/>
  <c r="U18" i="1"/>
  <c r="T18" i="1"/>
  <c r="S18" i="1"/>
  <c r="R18" i="1"/>
  <c r="Q18" i="1"/>
  <c r="O18" i="1"/>
  <c r="P18" i="1"/>
  <c r="N18" i="1"/>
  <c r="L18" i="1"/>
  <c r="U6" i="1"/>
  <c r="T6" i="1"/>
  <c r="R6" i="1"/>
  <c r="P6" i="1"/>
  <c r="N6" i="1"/>
  <c r="L6" i="1"/>
  <c r="J1957" i="1"/>
  <c r="U1957" i="1"/>
  <c r="T1957" i="1"/>
  <c r="S1957" i="1"/>
  <c r="R1957" i="1"/>
  <c r="Q1957" i="1"/>
  <c r="P1957" i="1"/>
  <c r="O1957" i="1"/>
  <c r="N1957" i="1"/>
  <c r="M1957" i="1"/>
  <c r="U1933" i="1"/>
  <c r="S1933" i="1"/>
  <c r="T1933" i="1"/>
  <c r="R1933" i="1"/>
  <c r="Q1933" i="1"/>
  <c r="P1933" i="1"/>
  <c r="O1933" i="1"/>
  <c r="N1933" i="1"/>
  <c r="M1933" i="1"/>
  <c r="U1926" i="1"/>
  <c r="T1926" i="1"/>
  <c r="S1926" i="1"/>
  <c r="Q1926" i="1"/>
  <c r="R1926" i="1"/>
  <c r="P1926" i="1"/>
  <c r="O1926" i="1"/>
  <c r="N1926" i="1"/>
  <c r="L1926" i="1"/>
  <c r="M1926" i="1"/>
  <c r="U17" i="1"/>
  <c r="T17" i="1"/>
  <c r="S17" i="1"/>
  <c r="R17" i="1"/>
  <c r="Q17" i="1"/>
  <c r="P17" i="1"/>
  <c r="O17" i="1"/>
  <c r="N17" i="1"/>
  <c r="M17" i="1"/>
  <c r="U1997" i="1"/>
  <c r="T1997" i="1"/>
  <c r="S1997" i="1"/>
  <c r="R1997" i="1"/>
  <c r="Q1997" i="1"/>
  <c r="P1997" i="1"/>
  <c r="O1997" i="1"/>
  <c r="N1997" i="1"/>
  <c r="M1997" i="1"/>
  <c r="J1960" i="1"/>
  <c r="U1960" i="1"/>
  <c r="T1960" i="1"/>
  <c r="S1960" i="1"/>
  <c r="R1960" i="1"/>
  <c r="Q1960" i="1"/>
  <c r="P1960" i="1"/>
  <c r="O1960" i="1"/>
  <c r="N1960" i="1"/>
  <c r="M1960" i="1"/>
  <c r="J1950" i="1"/>
  <c r="U1950" i="1"/>
  <c r="T1950" i="1"/>
  <c r="S1950" i="1"/>
  <c r="R1950" i="1"/>
  <c r="Q1950" i="1"/>
  <c r="P1950" i="1"/>
  <c r="O1950" i="1"/>
  <c r="N1950" i="1"/>
  <c r="M1950" i="1"/>
  <c r="U1946" i="1"/>
  <c r="T1946" i="1"/>
  <c r="S1946" i="1"/>
  <c r="R1946" i="1"/>
  <c r="P1946" i="1"/>
  <c r="Q1946" i="1"/>
  <c r="O1946" i="1"/>
  <c r="N1946" i="1"/>
  <c r="M1946" i="1"/>
  <c r="U1911" i="1"/>
  <c r="T1911" i="1"/>
  <c r="S1911" i="1"/>
  <c r="R1911" i="1"/>
  <c r="Q1911" i="1"/>
  <c r="O1911" i="1"/>
  <c r="P1911" i="1"/>
  <c r="N1911" i="1"/>
  <c r="M1911" i="1"/>
  <c r="L1911" i="1"/>
  <c r="J1901" i="1"/>
  <c r="U1901" i="1"/>
  <c r="T1901" i="1"/>
  <c r="S1901" i="1"/>
  <c r="R1901" i="1"/>
  <c r="Q1901" i="1"/>
  <c r="P1901" i="1"/>
  <c r="O1901" i="1"/>
  <c r="N1901" i="1"/>
  <c r="M1901" i="1"/>
  <c r="J1866" i="1"/>
  <c r="U1866" i="1"/>
  <c r="T1866" i="1"/>
  <c r="S1866" i="1"/>
  <c r="R1866" i="1"/>
  <c r="Q1866" i="1"/>
  <c r="P1866" i="1"/>
  <c r="O1866" i="1"/>
  <c r="N1866" i="1"/>
  <c r="L1866" i="1"/>
  <c r="M1866" i="1"/>
  <c r="U1844" i="1"/>
  <c r="T1844" i="1"/>
  <c r="S1844" i="1"/>
  <c r="R1844" i="1"/>
  <c r="P1844" i="1"/>
  <c r="Q1844" i="1"/>
  <c r="O1844" i="1"/>
  <c r="N1844" i="1"/>
  <c r="M1844" i="1"/>
  <c r="L1844" i="1"/>
  <c r="U1833" i="1"/>
  <c r="T1833" i="1"/>
  <c r="S1833" i="1"/>
  <c r="R1833" i="1"/>
  <c r="Q1833" i="1"/>
  <c r="P1833" i="1"/>
  <c r="O1833" i="1"/>
  <c r="N1833" i="1"/>
  <c r="M1833" i="1"/>
  <c r="L1833" i="1"/>
  <c r="U1822" i="1"/>
  <c r="T1822" i="1"/>
  <c r="S1822" i="1"/>
  <c r="Q1822" i="1"/>
  <c r="R1822" i="1"/>
  <c r="P1822" i="1"/>
  <c r="N1822" i="1"/>
  <c r="O1822" i="1"/>
  <c r="M1822" i="1"/>
  <c r="L1822" i="1"/>
  <c r="U1811" i="1"/>
  <c r="T1811" i="1"/>
  <c r="S1811" i="1"/>
  <c r="R1811" i="1"/>
  <c r="Q1811" i="1"/>
  <c r="P1811" i="1"/>
  <c r="O1811" i="1"/>
  <c r="N1811" i="1"/>
  <c r="M1811" i="1"/>
  <c r="L1811" i="1"/>
  <c r="U1807" i="1"/>
  <c r="T1807" i="1"/>
  <c r="R1807" i="1"/>
  <c r="S1807" i="1"/>
  <c r="Q1807" i="1"/>
  <c r="P1807" i="1"/>
  <c r="O1807" i="1"/>
  <c r="N1807" i="1"/>
  <c r="L1807" i="1"/>
  <c r="U1755" i="1"/>
  <c r="T1755" i="1"/>
  <c r="S1755" i="1"/>
  <c r="Q1755" i="1"/>
  <c r="R1755" i="1"/>
  <c r="O1755" i="1"/>
  <c r="P1755" i="1"/>
  <c r="N1755" i="1"/>
  <c r="M1755" i="1"/>
  <c r="L1755" i="1"/>
  <c r="U1733" i="1"/>
  <c r="T1733" i="1"/>
  <c r="S1733" i="1"/>
  <c r="R1733" i="1"/>
  <c r="Q1733" i="1"/>
  <c r="P1733" i="1"/>
  <c r="O1733" i="1"/>
  <c r="N1733" i="1"/>
  <c r="M1733" i="1"/>
  <c r="U1730" i="1"/>
  <c r="S1730" i="1"/>
  <c r="T1730" i="1"/>
  <c r="R1730" i="1"/>
  <c r="P1730" i="1"/>
  <c r="O1730" i="1"/>
  <c r="Q1730" i="1"/>
  <c r="N1730" i="1"/>
  <c r="M1730" i="1"/>
  <c r="L1730" i="1"/>
  <c r="U1727" i="1"/>
  <c r="T1727" i="1"/>
  <c r="S1727" i="1"/>
  <c r="R1727" i="1"/>
  <c r="Q1727" i="1"/>
  <c r="P1727" i="1"/>
  <c r="O1727" i="1"/>
  <c r="N1727" i="1"/>
  <c r="M1727" i="1"/>
  <c r="L1727" i="1"/>
  <c r="J1720" i="1"/>
  <c r="U1720" i="1"/>
  <c r="T1720" i="1"/>
  <c r="S1720" i="1"/>
  <c r="R1720" i="1"/>
  <c r="Q1720" i="1"/>
  <c r="P1720" i="1"/>
  <c r="O1720" i="1"/>
  <c r="N1720" i="1"/>
  <c r="M1720" i="1"/>
  <c r="L1720" i="1"/>
  <c r="J1716" i="1"/>
  <c r="U1716" i="1"/>
  <c r="T1716" i="1"/>
  <c r="S1716" i="1"/>
  <c r="R1716" i="1"/>
  <c r="Q1716" i="1"/>
  <c r="P1716" i="1"/>
  <c r="O1716" i="1"/>
  <c r="N1716" i="1"/>
  <c r="M1716" i="1"/>
  <c r="L1716" i="1"/>
  <c r="U1688" i="1"/>
  <c r="T1688" i="1"/>
  <c r="S1688" i="1"/>
  <c r="R1688" i="1"/>
  <c r="Q1688" i="1"/>
  <c r="P1688" i="1"/>
  <c r="O1688" i="1"/>
  <c r="N1688" i="1"/>
  <c r="M1688" i="1"/>
  <c r="L1688" i="1"/>
  <c r="J1671" i="1"/>
  <c r="U1671" i="1"/>
  <c r="T1671" i="1"/>
  <c r="S1671" i="1"/>
  <c r="R1671" i="1"/>
  <c r="Q1671" i="1"/>
  <c r="O1671" i="1"/>
  <c r="P1671" i="1"/>
  <c r="N1671" i="1"/>
  <c r="M1671" i="1"/>
  <c r="L1671" i="1"/>
  <c r="U1667" i="1"/>
  <c r="T1667" i="1"/>
  <c r="S1667" i="1"/>
  <c r="R1667" i="1"/>
  <c r="Q1667" i="1"/>
  <c r="P1667" i="1"/>
  <c r="O1667" i="1"/>
  <c r="N1667" i="1"/>
  <c r="M1667" i="1"/>
  <c r="L1667" i="1"/>
  <c r="U1660" i="1"/>
  <c r="T1660" i="1"/>
  <c r="S1660" i="1"/>
  <c r="R1660" i="1"/>
  <c r="Q1660" i="1"/>
  <c r="P1660" i="1"/>
  <c r="O1660" i="1"/>
  <c r="N1660" i="1"/>
  <c r="M1660" i="1"/>
  <c r="L1660" i="1"/>
  <c r="U1643" i="1"/>
  <c r="T1643" i="1"/>
  <c r="S1643" i="1"/>
  <c r="R1643" i="1"/>
  <c r="Q1643" i="1"/>
  <c r="P1643" i="1"/>
  <c r="O1643" i="1"/>
  <c r="N1643" i="1"/>
  <c r="M1643" i="1"/>
  <c r="L1643" i="1"/>
  <c r="U1625" i="1"/>
  <c r="T1625" i="1"/>
  <c r="S1625" i="1"/>
  <c r="R1625" i="1"/>
  <c r="Q1625" i="1"/>
  <c r="P1625" i="1"/>
  <c r="O1625" i="1"/>
  <c r="N1625" i="1"/>
  <c r="M1625" i="1"/>
  <c r="U1607" i="1"/>
  <c r="T1607" i="1"/>
  <c r="S1607" i="1"/>
  <c r="R1607" i="1"/>
  <c r="Q1607" i="1"/>
  <c r="P1607" i="1"/>
  <c r="O1607" i="1"/>
  <c r="N1607" i="1"/>
  <c r="M1607" i="1"/>
  <c r="L1607" i="1"/>
  <c r="U1589" i="1"/>
  <c r="T1589" i="1"/>
  <c r="S1589" i="1"/>
  <c r="R1589" i="1"/>
  <c r="Q1589" i="1"/>
  <c r="P1589" i="1"/>
  <c r="O1589" i="1"/>
  <c r="N1589" i="1"/>
  <c r="M1589" i="1"/>
  <c r="U1571" i="1"/>
  <c r="T1571" i="1"/>
  <c r="S1571" i="1"/>
  <c r="Q1571" i="1"/>
  <c r="R1571" i="1"/>
  <c r="P1571" i="1"/>
  <c r="O1571" i="1"/>
  <c r="N1571" i="1"/>
  <c r="M1571" i="1"/>
  <c r="L1571" i="1"/>
  <c r="U1560" i="1"/>
  <c r="T1560" i="1"/>
  <c r="S1560" i="1"/>
  <c r="R1560" i="1"/>
  <c r="Q1560" i="1"/>
  <c r="P1560" i="1"/>
  <c r="O1560" i="1"/>
  <c r="N1560" i="1"/>
  <c r="M1560" i="1"/>
  <c r="L1560" i="1"/>
  <c r="U1556" i="1"/>
  <c r="T1556" i="1"/>
  <c r="R1556" i="1"/>
  <c r="S1556" i="1"/>
  <c r="P1556" i="1"/>
  <c r="Q1556" i="1"/>
  <c r="O1556" i="1"/>
  <c r="N1556" i="1"/>
  <c r="M1556" i="1"/>
  <c r="L1556" i="1"/>
  <c r="U1552" i="1"/>
  <c r="T1552" i="1"/>
  <c r="S1552" i="1"/>
  <c r="R1552" i="1"/>
  <c r="Q1552" i="1"/>
  <c r="P1552" i="1"/>
  <c r="O1552" i="1"/>
  <c r="N1552" i="1"/>
  <c r="M1552" i="1"/>
  <c r="L1552" i="1"/>
  <c r="U1533" i="1"/>
  <c r="T1533" i="1"/>
  <c r="S1533" i="1"/>
  <c r="Q1533" i="1"/>
  <c r="R1533" i="1"/>
  <c r="P1533" i="1"/>
  <c r="O1533" i="1"/>
  <c r="N1533" i="1"/>
  <c r="M1533" i="1"/>
  <c r="L1533" i="1"/>
  <c r="U1445" i="1"/>
  <c r="T1445" i="1"/>
  <c r="S1445" i="1"/>
  <c r="R1445" i="1"/>
  <c r="Q1445" i="1"/>
  <c r="P1445" i="1"/>
  <c r="O1445" i="1"/>
  <c r="N1445" i="1"/>
  <c r="M1445" i="1"/>
  <c r="U1438" i="1"/>
  <c r="T1438" i="1"/>
  <c r="S1438" i="1"/>
  <c r="R1438" i="1"/>
  <c r="Q1438" i="1"/>
  <c r="P1438" i="1"/>
  <c r="N1438" i="1"/>
  <c r="O1438" i="1"/>
  <c r="M1438" i="1"/>
  <c r="L1438" i="1"/>
  <c r="U1420" i="1"/>
  <c r="T1420" i="1"/>
  <c r="S1420" i="1"/>
  <c r="R1420" i="1"/>
  <c r="Q1420" i="1"/>
  <c r="P1420" i="1"/>
  <c r="O1420" i="1"/>
  <c r="N1420" i="1"/>
  <c r="M1420" i="1"/>
  <c r="L1420" i="1"/>
  <c r="A1409" i="1"/>
  <c r="U1409" i="1"/>
  <c r="T1409" i="1"/>
  <c r="S1409" i="1"/>
  <c r="R1409" i="1"/>
  <c r="Q1409" i="1"/>
  <c r="P1409" i="1"/>
  <c r="O1409" i="1"/>
  <c r="N1409" i="1"/>
  <c r="M1409" i="1"/>
  <c r="U1402" i="1"/>
  <c r="T1402" i="1"/>
  <c r="S1402" i="1"/>
  <c r="R1402" i="1"/>
  <c r="Q1402" i="1"/>
  <c r="P1402" i="1"/>
  <c r="N1402" i="1"/>
  <c r="M1402" i="1"/>
  <c r="L1402" i="1"/>
  <c r="O1402" i="1"/>
  <c r="J1382" i="1"/>
  <c r="U1382" i="1"/>
  <c r="T1382" i="1"/>
  <c r="S1382" i="1"/>
  <c r="R1382" i="1"/>
  <c r="Q1382" i="1"/>
  <c r="P1382" i="1"/>
  <c r="O1382" i="1"/>
  <c r="N1382" i="1"/>
  <c r="M1382" i="1"/>
  <c r="L1382" i="1"/>
  <c r="J1368" i="1"/>
  <c r="U1368" i="1"/>
  <c r="T1368" i="1"/>
  <c r="S1368" i="1"/>
  <c r="R1368" i="1"/>
  <c r="Q1368" i="1"/>
  <c r="P1368" i="1"/>
  <c r="O1368" i="1"/>
  <c r="N1368" i="1"/>
  <c r="M1368" i="1"/>
  <c r="L1368" i="1"/>
  <c r="J1351" i="1"/>
  <c r="U1351" i="1"/>
  <c r="T1351" i="1"/>
  <c r="R1351" i="1"/>
  <c r="S1351" i="1"/>
  <c r="Q1351" i="1"/>
  <c r="P1351" i="1"/>
  <c r="O1351" i="1"/>
  <c r="N1351" i="1"/>
  <c r="L1351" i="1"/>
  <c r="U1337" i="1"/>
  <c r="T1337" i="1"/>
  <c r="S1337" i="1"/>
  <c r="Q1337" i="1"/>
  <c r="R1337" i="1"/>
  <c r="P1337" i="1"/>
  <c r="O1337" i="1"/>
  <c r="N1337" i="1"/>
  <c r="M1337" i="1"/>
  <c r="J1324" i="1"/>
  <c r="U1324" i="1"/>
  <c r="T1324" i="1"/>
  <c r="S1324" i="1"/>
  <c r="R1324" i="1"/>
  <c r="Q1324" i="1"/>
  <c r="P1324" i="1"/>
  <c r="O1324" i="1"/>
  <c r="N1324" i="1"/>
  <c r="M1324" i="1"/>
  <c r="L1324" i="1"/>
  <c r="J1317" i="1"/>
  <c r="U1317" i="1"/>
  <c r="T1317" i="1"/>
  <c r="S1317" i="1"/>
  <c r="Q1317" i="1"/>
  <c r="R1317" i="1"/>
  <c r="P1317" i="1"/>
  <c r="O1317" i="1"/>
  <c r="M1317" i="1"/>
  <c r="L1317" i="1"/>
  <c r="N1317" i="1"/>
  <c r="U1303" i="1"/>
  <c r="T1303" i="1"/>
  <c r="R1303" i="1"/>
  <c r="S1303" i="1"/>
  <c r="Q1303" i="1"/>
  <c r="P1303" i="1"/>
  <c r="O1303" i="1"/>
  <c r="N1303" i="1"/>
  <c r="L1303" i="1"/>
  <c r="U1300" i="1"/>
  <c r="T1300" i="1"/>
  <c r="S1300" i="1"/>
  <c r="R1300" i="1"/>
  <c r="Q1300" i="1"/>
  <c r="P1300" i="1"/>
  <c r="O1300" i="1"/>
  <c r="N1300" i="1"/>
  <c r="M1300" i="1"/>
  <c r="L1300" i="1"/>
  <c r="J1293" i="1"/>
  <c r="U1293" i="1"/>
  <c r="T1293" i="1"/>
  <c r="S1293" i="1"/>
  <c r="R1293" i="1"/>
  <c r="Q1293" i="1"/>
  <c r="P1293" i="1"/>
  <c r="O1293" i="1"/>
  <c r="M1293" i="1"/>
  <c r="L1293" i="1"/>
  <c r="N1293" i="1"/>
  <c r="A1273" i="1"/>
  <c r="U1273" i="1"/>
  <c r="T1273" i="1"/>
  <c r="S1273" i="1"/>
  <c r="R1273" i="1"/>
  <c r="Q1273" i="1"/>
  <c r="P1273" i="1"/>
  <c r="O1273" i="1"/>
  <c r="N1273" i="1"/>
  <c r="M1273" i="1"/>
  <c r="L1273" i="1"/>
  <c r="U1270" i="1"/>
  <c r="T1270" i="1"/>
  <c r="S1270" i="1"/>
  <c r="R1270" i="1"/>
  <c r="Q1270" i="1"/>
  <c r="P1270" i="1"/>
  <c r="O1270" i="1"/>
  <c r="N1270" i="1"/>
  <c r="M1270" i="1"/>
  <c r="L1270" i="1"/>
  <c r="U1257" i="1"/>
  <c r="T1257" i="1"/>
  <c r="S1257" i="1"/>
  <c r="R1257" i="1"/>
  <c r="Q1257" i="1"/>
  <c r="P1257" i="1"/>
  <c r="O1257" i="1"/>
  <c r="N1257" i="1"/>
  <c r="M1257" i="1"/>
  <c r="L1257" i="1"/>
  <c r="U1254" i="1"/>
  <c r="T1254" i="1"/>
  <c r="S1254" i="1"/>
  <c r="R1254" i="1"/>
  <c r="Q1254" i="1"/>
  <c r="P1254" i="1"/>
  <c r="O1254" i="1"/>
  <c r="N1254" i="1"/>
  <c r="L1254" i="1"/>
  <c r="M1254" i="1"/>
  <c r="U1241" i="1"/>
  <c r="S1241" i="1"/>
  <c r="T1241" i="1"/>
  <c r="R1241" i="1"/>
  <c r="Q1241" i="1"/>
  <c r="P1241" i="1"/>
  <c r="O1241" i="1"/>
  <c r="N1241" i="1"/>
  <c r="M1241" i="1"/>
  <c r="U1238" i="1"/>
  <c r="T1238" i="1"/>
  <c r="R1238" i="1"/>
  <c r="S1238" i="1"/>
  <c r="Q1238" i="1"/>
  <c r="P1238" i="1"/>
  <c r="O1238" i="1"/>
  <c r="N1238" i="1"/>
  <c r="M1238" i="1"/>
  <c r="L1238" i="1"/>
  <c r="U1225" i="1"/>
  <c r="T1225" i="1"/>
  <c r="S1225" i="1"/>
  <c r="R1225" i="1"/>
  <c r="Q1225" i="1"/>
  <c r="P1225" i="1"/>
  <c r="O1225" i="1"/>
  <c r="N1225" i="1"/>
  <c r="M1225" i="1"/>
  <c r="L1225" i="1"/>
  <c r="U1222" i="1"/>
  <c r="T1222" i="1"/>
  <c r="S1222" i="1"/>
  <c r="R1222" i="1"/>
  <c r="Q1222" i="1"/>
  <c r="P1222" i="1"/>
  <c r="N1222" i="1"/>
  <c r="O1222" i="1"/>
  <c r="M1222" i="1"/>
  <c r="L1222" i="1"/>
  <c r="U1209" i="1"/>
  <c r="T1209" i="1"/>
  <c r="S1209" i="1"/>
  <c r="R1209" i="1"/>
  <c r="Q1209" i="1"/>
  <c r="P1209" i="1"/>
  <c r="O1209" i="1"/>
  <c r="M1209" i="1"/>
  <c r="L1209" i="1"/>
  <c r="N1209" i="1"/>
  <c r="U1206" i="1"/>
  <c r="T1206" i="1"/>
  <c r="S1206" i="1"/>
  <c r="R1206" i="1"/>
  <c r="Q1206" i="1"/>
  <c r="P1206" i="1"/>
  <c r="O1206" i="1"/>
  <c r="N1206" i="1"/>
  <c r="L1206" i="1"/>
  <c r="M1206" i="1"/>
  <c r="U1193" i="1"/>
  <c r="T1193" i="1"/>
  <c r="S1193" i="1"/>
  <c r="R1193" i="1"/>
  <c r="Q1193" i="1"/>
  <c r="P1193" i="1"/>
  <c r="O1193" i="1"/>
  <c r="N1193" i="1"/>
  <c r="M1193" i="1"/>
  <c r="J1183" i="1"/>
  <c r="U1183" i="1"/>
  <c r="T1183" i="1"/>
  <c r="R1183" i="1"/>
  <c r="S1183" i="1"/>
  <c r="Q1183" i="1"/>
  <c r="P1183" i="1"/>
  <c r="O1183" i="1"/>
  <c r="N1183" i="1"/>
  <c r="L1183" i="1"/>
  <c r="U1180" i="1"/>
  <c r="T1180" i="1"/>
  <c r="S1180" i="1"/>
  <c r="R1180" i="1"/>
  <c r="Q1180" i="1"/>
  <c r="P1180" i="1"/>
  <c r="O1180" i="1"/>
  <c r="N1180" i="1"/>
  <c r="M1180" i="1"/>
  <c r="L1180" i="1"/>
  <c r="U1176" i="1"/>
  <c r="T1176" i="1"/>
  <c r="S1176" i="1"/>
  <c r="R1176" i="1"/>
  <c r="Q1176" i="1"/>
  <c r="P1176" i="1"/>
  <c r="O1176" i="1"/>
  <c r="N1176" i="1"/>
  <c r="M1176" i="1"/>
  <c r="L1176" i="1"/>
  <c r="J1172" i="1"/>
  <c r="U1172" i="1"/>
  <c r="T1172" i="1"/>
  <c r="S1172" i="1"/>
  <c r="R1172" i="1"/>
  <c r="Q1172" i="1"/>
  <c r="P1172" i="1"/>
  <c r="O1172" i="1"/>
  <c r="N1172" i="1"/>
  <c r="M1172" i="1"/>
  <c r="L1172" i="1"/>
  <c r="U1143" i="1"/>
  <c r="T1143" i="1"/>
  <c r="S1143" i="1"/>
  <c r="R1143" i="1"/>
  <c r="Q1143" i="1"/>
  <c r="P1143" i="1"/>
  <c r="O1143" i="1"/>
  <c r="N1143" i="1"/>
  <c r="M1143" i="1"/>
  <c r="L1143" i="1"/>
  <c r="U1133" i="1"/>
  <c r="T1133" i="1"/>
  <c r="S1133" i="1"/>
  <c r="R1133" i="1"/>
  <c r="Q1133" i="1"/>
  <c r="P1133" i="1"/>
  <c r="O1133" i="1"/>
  <c r="N1133" i="1"/>
  <c r="M1133" i="1"/>
  <c r="U1126" i="1"/>
  <c r="T1126" i="1"/>
  <c r="S1126" i="1"/>
  <c r="R1126" i="1"/>
  <c r="Q1126" i="1"/>
  <c r="P1126" i="1"/>
  <c r="O1126" i="1"/>
  <c r="N1126" i="1"/>
  <c r="M1126" i="1"/>
  <c r="L1126" i="1"/>
  <c r="U1108" i="1"/>
  <c r="T1108" i="1"/>
  <c r="S1108" i="1"/>
  <c r="R1108" i="1"/>
  <c r="Q1108" i="1"/>
  <c r="P1108" i="1"/>
  <c r="O1108" i="1"/>
  <c r="N1108" i="1"/>
  <c r="M1108" i="1"/>
  <c r="L1108" i="1"/>
  <c r="U1090" i="1"/>
  <c r="T1090" i="1"/>
  <c r="S1090" i="1"/>
  <c r="R1090" i="1"/>
  <c r="Q1090" i="1"/>
  <c r="P1090" i="1"/>
  <c r="N1090" i="1"/>
  <c r="O1090" i="1"/>
  <c r="M1090" i="1"/>
  <c r="L1090" i="1"/>
  <c r="U1072" i="1"/>
  <c r="T1072" i="1"/>
  <c r="S1072" i="1"/>
  <c r="R1072" i="1"/>
  <c r="Q1072" i="1"/>
  <c r="P1072" i="1"/>
  <c r="O1072" i="1"/>
  <c r="N1072" i="1"/>
  <c r="M1072" i="1"/>
  <c r="L1072" i="1"/>
  <c r="U1054" i="1"/>
  <c r="T1054" i="1"/>
  <c r="S1054" i="1"/>
  <c r="R1054" i="1"/>
  <c r="Q1054" i="1"/>
  <c r="P1054" i="1"/>
  <c r="N1054" i="1"/>
  <c r="O1054" i="1"/>
  <c r="M1054" i="1"/>
  <c r="L1054" i="1"/>
  <c r="U1036" i="1"/>
  <c r="T1036" i="1"/>
  <c r="S1036" i="1"/>
  <c r="R1036" i="1"/>
  <c r="Q1036" i="1"/>
  <c r="P1036" i="1"/>
  <c r="O1036" i="1"/>
  <c r="N1036" i="1"/>
  <c r="M1036" i="1"/>
  <c r="L1036" i="1"/>
  <c r="U1018" i="1"/>
  <c r="T1018" i="1"/>
  <c r="S1018" i="1"/>
  <c r="R1018" i="1"/>
  <c r="Q1018" i="1"/>
  <c r="P1018" i="1"/>
  <c r="N1018" i="1"/>
  <c r="O1018" i="1"/>
  <c r="M1018" i="1"/>
  <c r="L1018" i="1"/>
  <c r="U1000" i="1"/>
  <c r="T1000" i="1"/>
  <c r="S1000" i="1"/>
  <c r="R1000" i="1"/>
  <c r="Q1000" i="1"/>
  <c r="P1000" i="1"/>
  <c r="O1000" i="1"/>
  <c r="N1000" i="1"/>
  <c r="M1000" i="1"/>
  <c r="L1000" i="1"/>
  <c r="U982" i="1"/>
  <c r="T982" i="1"/>
  <c r="S982" i="1"/>
  <c r="R982" i="1"/>
  <c r="Q982" i="1"/>
  <c r="P982" i="1"/>
  <c r="O982" i="1"/>
  <c r="N982" i="1"/>
  <c r="M982" i="1"/>
  <c r="L982" i="1"/>
  <c r="U964" i="1"/>
  <c r="T964" i="1"/>
  <c r="S964" i="1"/>
  <c r="R964" i="1"/>
  <c r="Q964" i="1"/>
  <c r="P964" i="1"/>
  <c r="O964" i="1"/>
  <c r="N964" i="1"/>
  <c r="M964" i="1"/>
  <c r="L964" i="1"/>
  <c r="U946" i="1"/>
  <c r="T946" i="1"/>
  <c r="S946" i="1"/>
  <c r="R946" i="1"/>
  <c r="Q946" i="1"/>
  <c r="P946" i="1"/>
  <c r="N946" i="1"/>
  <c r="O946" i="1"/>
  <c r="M946" i="1"/>
  <c r="L946" i="1"/>
  <c r="U925" i="1"/>
  <c r="T925" i="1"/>
  <c r="S925" i="1"/>
  <c r="R925" i="1"/>
  <c r="Q925" i="1"/>
  <c r="P925" i="1"/>
  <c r="O925" i="1"/>
  <c r="N925" i="1"/>
  <c r="M925" i="1"/>
  <c r="L925" i="1"/>
  <c r="U908" i="1"/>
  <c r="T908" i="1"/>
  <c r="S908" i="1"/>
  <c r="R908" i="1"/>
  <c r="Q908" i="1"/>
  <c r="P908" i="1"/>
  <c r="O908" i="1"/>
  <c r="N908" i="1"/>
  <c r="M908" i="1"/>
  <c r="L908" i="1"/>
  <c r="U895" i="1"/>
  <c r="T895" i="1"/>
  <c r="S895" i="1"/>
  <c r="R895" i="1"/>
  <c r="Q895" i="1"/>
  <c r="P895" i="1"/>
  <c r="O895" i="1"/>
  <c r="N895" i="1"/>
  <c r="L895" i="1"/>
  <c r="U888" i="1"/>
  <c r="T888" i="1"/>
  <c r="S888" i="1"/>
  <c r="R888" i="1"/>
  <c r="Q888" i="1"/>
  <c r="P888" i="1"/>
  <c r="O888" i="1"/>
  <c r="N888" i="1"/>
  <c r="M888" i="1"/>
  <c r="L888" i="1"/>
  <c r="U878" i="1"/>
  <c r="T878" i="1"/>
  <c r="S878" i="1"/>
  <c r="R878" i="1"/>
  <c r="Q878" i="1"/>
  <c r="P878" i="1"/>
  <c r="O878" i="1"/>
  <c r="N878" i="1"/>
  <c r="M878" i="1"/>
  <c r="L878" i="1"/>
  <c r="U875" i="1"/>
  <c r="T875" i="1"/>
  <c r="S875" i="1"/>
  <c r="R875" i="1"/>
  <c r="Q875" i="1"/>
  <c r="P875" i="1"/>
  <c r="O875" i="1"/>
  <c r="N875" i="1"/>
  <c r="M875" i="1"/>
  <c r="L875" i="1"/>
  <c r="U862" i="1"/>
  <c r="T862" i="1"/>
  <c r="S862" i="1"/>
  <c r="R862" i="1"/>
  <c r="Q862" i="1"/>
  <c r="P862" i="1"/>
  <c r="N862" i="1"/>
  <c r="O862" i="1"/>
  <c r="M862" i="1"/>
  <c r="L862" i="1"/>
  <c r="J856" i="1"/>
  <c r="U856" i="1"/>
  <c r="T856" i="1"/>
  <c r="S856" i="1"/>
  <c r="R856" i="1"/>
  <c r="Q856" i="1"/>
  <c r="P856" i="1"/>
  <c r="O856" i="1"/>
  <c r="N856" i="1"/>
  <c r="M856" i="1"/>
  <c r="L856" i="1"/>
  <c r="J849" i="1"/>
  <c r="U849" i="1"/>
  <c r="S849" i="1"/>
  <c r="T849" i="1"/>
  <c r="R849" i="1"/>
  <c r="Q849" i="1"/>
  <c r="P849" i="1"/>
  <c r="O849" i="1"/>
  <c r="M849" i="1"/>
  <c r="N849" i="1"/>
  <c r="L849" i="1"/>
  <c r="A832" i="1"/>
  <c r="U832" i="1"/>
  <c r="T832" i="1"/>
  <c r="S832" i="1"/>
  <c r="R832" i="1"/>
  <c r="Q832" i="1"/>
  <c r="P832" i="1"/>
  <c r="O832" i="1"/>
  <c r="N832" i="1"/>
  <c r="M832" i="1"/>
  <c r="L832" i="1"/>
  <c r="J818" i="1"/>
  <c r="U818" i="1"/>
  <c r="T818" i="1"/>
  <c r="S818" i="1"/>
  <c r="R818" i="1"/>
  <c r="Q818" i="1"/>
  <c r="P818" i="1"/>
  <c r="O818" i="1"/>
  <c r="N818" i="1"/>
  <c r="M818" i="1"/>
  <c r="L818" i="1"/>
  <c r="J796" i="1"/>
  <c r="U796" i="1"/>
  <c r="T796" i="1"/>
  <c r="S796" i="1"/>
  <c r="R796" i="1"/>
  <c r="Q796" i="1"/>
  <c r="P796" i="1"/>
  <c r="O796" i="1"/>
  <c r="N796" i="1"/>
  <c r="M796" i="1"/>
  <c r="L796" i="1"/>
  <c r="J778" i="1"/>
  <c r="U778" i="1"/>
  <c r="T778" i="1"/>
  <c r="S778" i="1"/>
  <c r="R778" i="1"/>
  <c r="Q778" i="1"/>
  <c r="P778" i="1"/>
  <c r="N778" i="1"/>
  <c r="O778" i="1"/>
  <c r="M778" i="1"/>
  <c r="L778" i="1"/>
  <c r="U764" i="1"/>
  <c r="T764" i="1"/>
  <c r="S764" i="1"/>
  <c r="R764" i="1"/>
  <c r="Q764" i="1"/>
  <c r="P764" i="1"/>
  <c r="O764" i="1"/>
  <c r="N764" i="1"/>
  <c r="M764" i="1"/>
  <c r="L764" i="1"/>
  <c r="U757" i="1"/>
  <c r="T757" i="1"/>
  <c r="S757" i="1"/>
  <c r="R757" i="1"/>
  <c r="Q757" i="1"/>
  <c r="P757" i="1"/>
  <c r="O757" i="1"/>
  <c r="N757" i="1"/>
  <c r="M757" i="1"/>
  <c r="L757" i="1"/>
  <c r="J747" i="1"/>
  <c r="U747" i="1"/>
  <c r="T747" i="1"/>
  <c r="S747" i="1"/>
  <c r="R747" i="1"/>
  <c r="Q747" i="1"/>
  <c r="O747" i="1"/>
  <c r="P747" i="1"/>
  <c r="N747" i="1"/>
  <c r="M747" i="1"/>
  <c r="L747" i="1"/>
  <c r="J736" i="1"/>
  <c r="U736" i="1"/>
  <c r="T736" i="1"/>
  <c r="S736" i="1"/>
  <c r="R736" i="1"/>
  <c r="Q736" i="1"/>
  <c r="P736" i="1"/>
  <c r="O736" i="1"/>
  <c r="N736" i="1"/>
  <c r="M736" i="1"/>
  <c r="L736" i="1"/>
  <c r="U729" i="1"/>
  <c r="T729" i="1"/>
  <c r="S729" i="1"/>
  <c r="R729" i="1"/>
  <c r="Q729" i="1"/>
  <c r="P729" i="1"/>
  <c r="O729" i="1"/>
  <c r="M729" i="1"/>
  <c r="L729" i="1"/>
  <c r="N729" i="1"/>
  <c r="J718" i="1"/>
  <c r="U718" i="1"/>
  <c r="T718" i="1"/>
  <c r="S718" i="1"/>
  <c r="R718" i="1"/>
  <c r="Q718" i="1"/>
  <c r="P718" i="1"/>
  <c r="N718" i="1"/>
  <c r="O718" i="1"/>
  <c r="M718" i="1"/>
  <c r="L718" i="1"/>
  <c r="U711" i="1"/>
  <c r="T711" i="1"/>
  <c r="S711" i="1"/>
  <c r="R711" i="1"/>
  <c r="Q711" i="1"/>
  <c r="P711" i="1"/>
  <c r="O711" i="1"/>
  <c r="N711" i="1"/>
  <c r="M711" i="1"/>
  <c r="L711" i="1"/>
  <c r="U704" i="1"/>
  <c r="T704" i="1"/>
  <c r="S704" i="1"/>
  <c r="R704" i="1"/>
  <c r="Q704" i="1"/>
  <c r="P704" i="1"/>
  <c r="O704" i="1"/>
  <c r="N704" i="1"/>
  <c r="M704" i="1"/>
  <c r="L704" i="1"/>
  <c r="U686" i="1"/>
  <c r="T686" i="1"/>
  <c r="S686" i="1"/>
  <c r="R686" i="1"/>
  <c r="Q686" i="1"/>
  <c r="P686" i="1"/>
  <c r="O686" i="1"/>
  <c r="N686" i="1"/>
  <c r="M686" i="1"/>
  <c r="L686" i="1"/>
  <c r="U668" i="1"/>
  <c r="T668" i="1"/>
  <c r="S668" i="1"/>
  <c r="R668" i="1"/>
  <c r="Q668" i="1"/>
  <c r="P668" i="1"/>
  <c r="O668" i="1"/>
  <c r="N668" i="1"/>
  <c r="M668" i="1"/>
  <c r="L668" i="1"/>
  <c r="U650" i="1"/>
  <c r="T650" i="1"/>
  <c r="S650" i="1"/>
  <c r="R650" i="1"/>
  <c r="Q650" i="1"/>
  <c r="P650" i="1"/>
  <c r="O650" i="1"/>
  <c r="N650" i="1"/>
  <c r="M650" i="1"/>
  <c r="L650" i="1"/>
  <c r="U632" i="1"/>
  <c r="T632" i="1"/>
  <c r="S632" i="1"/>
  <c r="R632" i="1"/>
  <c r="Q632" i="1"/>
  <c r="P632" i="1"/>
  <c r="O632" i="1"/>
  <c r="N632" i="1"/>
  <c r="M632" i="1"/>
  <c r="L632" i="1"/>
  <c r="U614" i="1"/>
  <c r="T614" i="1"/>
  <c r="S614" i="1"/>
  <c r="R614" i="1"/>
  <c r="Q614" i="1"/>
  <c r="P614" i="1"/>
  <c r="O614" i="1"/>
  <c r="N614" i="1"/>
  <c r="M614" i="1"/>
  <c r="L614" i="1"/>
  <c r="U610" i="1"/>
  <c r="T610" i="1"/>
  <c r="S610" i="1"/>
  <c r="R610" i="1"/>
  <c r="Q610" i="1"/>
  <c r="P610" i="1"/>
  <c r="N610" i="1"/>
  <c r="O610" i="1"/>
  <c r="M610" i="1"/>
  <c r="L610" i="1"/>
  <c r="U606" i="1"/>
  <c r="T606" i="1"/>
  <c r="S606" i="1"/>
  <c r="R606" i="1"/>
  <c r="Q606" i="1"/>
  <c r="P606" i="1"/>
  <c r="O606" i="1"/>
  <c r="N606" i="1"/>
  <c r="L606" i="1"/>
  <c r="M606" i="1"/>
  <c r="U602" i="1"/>
  <c r="T602" i="1"/>
  <c r="S602" i="1"/>
  <c r="R602" i="1"/>
  <c r="Q602" i="1"/>
  <c r="P602" i="1"/>
  <c r="O602" i="1"/>
  <c r="N602" i="1"/>
  <c r="M602" i="1"/>
  <c r="L602" i="1"/>
  <c r="U598" i="1"/>
  <c r="T598" i="1"/>
  <c r="S598" i="1"/>
  <c r="R598" i="1"/>
  <c r="Q598" i="1"/>
  <c r="P598" i="1"/>
  <c r="N598" i="1"/>
  <c r="O598" i="1"/>
  <c r="M598" i="1"/>
  <c r="L598" i="1"/>
  <c r="U594" i="1"/>
  <c r="T594" i="1"/>
  <c r="S594" i="1"/>
  <c r="R594" i="1"/>
  <c r="Q594" i="1"/>
  <c r="P594" i="1"/>
  <c r="O594" i="1"/>
  <c r="N594" i="1"/>
  <c r="L594" i="1"/>
  <c r="M594" i="1"/>
  <c r="U590" i="1"/>
  <c r="T590" i="1"/>
  <c r="S590" i="1"/>
  <c r="R590" i="1"/>
  <c r="Q590" i="1"/>
  <c r="P590" i="1"/>
  <c r="O590" i="1"/>
  <c r="N590" i="1"/>
  <c r="M590" i="1"/>
  <c r="L590" i="1"/>
  <c r="U586" i="1"/>
  <c r="T586" i="1"/>
  <c r="S586" i="1"/>
  <c r="R586" i="1"/>
  <c r="Q586" i="1"/>
  <c r="P586" i="1"/>
  <c r="N586" i="1"/>
  <c r="O586" i="1"/>
  <c r="M586" i="1"/>
  <c r="L586" i="1"/>
  <c r="U582" i="1"/>
  <c r="T582" i="1"/>
  <c r="S582" i="1"/>
  <c r="R582" i="1"/>
  <c r="Q582" i="1"/>
  <c r="P582" i="1"/>
  <c r="O582" i="1"/>
  <c r="N582" i="1"/>
  <c r="L582" i="1"/>
  <c r="M582" i="1"/>
  <c r="U578" i="1"/>
  <c r="T578" i="1"/>
  <c r="S578" i="1"/>
  <c r="R578" i="1"/>
  <c r="Q578" i="1"/>
  <c r="P578" i="1"/>
  <c r="O578" i="1"/>
  <c r="N578" i="1"/>
  <c r="M578" i="1"/>
  <c r="L578" i="1"/>
  <c r="U574" i="1"/>
  <c r="T574" i="1"/>
  <c r="S574" i="1"/>
  <c r="Q574" i="1"/>
  <c r="R574" i="1"/>
  <c r="P574" i="1"/>
  <c r="N574" i="1"/>
  <c r="O574" i="1"/>
  <c r="M574" i="1"/>
  <c r="L574" i="1"/>
  <c r="U570" i="1"/>
  <c r="T570" i="1"/>
  <c r="S570" i="1"/>
  <c r="R570" i="1"/>
  <c r="Q570" i="1"/>
  <c r="P570" i="1"/>
  <c r="O570" i="1"/>
  <c r="N570" i="1"/>
  <c r="L570" i="1"/>
  <c r="M570" i="1"/>
  <c r="U566" i="1"/>
  <c r="T566" i="1"/>
  <c r="S566" i="1"/>
  <c r="R566" i="1"/>
  <c r="Q566" i="1"/>
  <c r="P566" i="1"/>
  <c r="O566" i="1"/>
  <c r="N566" i="1"/>
  <c r="M566" i="1"/>
  <c r="L566" i="1"/>
  <c r="U562" i="1"/>
  <c r="T562" i="1"/>
  <c r="S562" i="1"/>
  <c r="R562" i="1"/>
  <c r="Q562" i="1"/>
  <c r="P562" i="1"/>
  <c r="N562" i="1"/>
  <c r="O562" i="1"/>
  <c r="M562" i="1"/>
  <c r="L562" i="1"/>
  <c r="U558" i="1"/>
  <c r="T558" i="1"/>
  <c r="S558" i="1"/>
  <c r="R558" i="1"/>
  <c r="Q558" i="1"/>
  <c r="P558" i="1"/>
  <c r="O558" i="1"/>
  <c r="N558" i="1"/>
  <c r="L558" i="1"/>
  <c r="M558" i="1"/>
  <c r="U554" i="1"/>
  <c r="T554" i="1"/>
  <c r="S554" i="1"/>
  <c r="R554" i="1"/>
  <c r="P554" i="1"/>
  <c r="Q554" i="1"/>
  <c r="O554" i="1"/>
  <c r="N554" i="1"/>
  <c r="M554" i="1"/>
  <c r="L554" i="1"/>
  <c r="U547" i="1"/>
  <c r="T547" i="1"/>
  <c r="S547" i="1"/>
  <c r="R547" i="1"/>
  <c r="Q547" i="1"/>
  <c r="P547" i="1"/>
  <c r="O547" i="1"/>
  <c r="N547" i="1"/>
  <c r="L547" i="1"/>
  <c r="J533" i="1"/>
  <c r="U533" i="1"/>
  <c r="T533" i="1"/>
  <c r="S533" i="1"/>
  <c r="R533" i="1"/>
  <c r="Q533" i="1"/>
  <c r="P533" i="1"/>
  <c r="O533" i="1"/>
  <c r="N533" i="1"/>
  <c r="M533" i="1"/>
  <c r="U522" i="1"/>
  <c r="T522" i="1"/>
  <c r="S522" i="1"/>
  <c r="R522" i="1"/>
  <c r="Q522" i="1"/>
  <c r="P522" i="1"/>
  <c r="O522" i="1"/>
  <c r="N522" i="1"/>
  <c r="L522" i="1"/>
  <c r="M522" i="1"/>
  <c r="U504" i="1"/>
  <c r="T504" i="1"/>
  <c r="Q504" i="1"/>
  <c r="R504" i="1"/>
  <c r="S504" i="1"/>
  <c r="P504" i="1"/>
  <c r="O504" i="1"/>
  <c r="N504" i="1"/>
  <c r="M504" i="1"/>
  <c r="L504" i="1"/>
  <c r="U494" i="1"/>
  <c r="T494" i="1"/>
  <c r="S494" i="1"/>
  <c r="R494" i="1"/>
  <c r="Q494" i="1"/>
  <c r="P494" i="1"/>
  <c r="O494" i="1"/>
  <c r="N494" i="1"/>
  <c r="M494" i="1"/>
  <c r="L494" i="1"/>
  <c r="U477" i="1"/>
  <c r="T477" i="1"/>
  <c r="S477" i="1"/>
  <c r="R477" i="1"/>
  <c r="P477" i="1"/>
  <c r="Q477" i="1"/>
  <c r="O477" i="1"/>
  <c r="M477" i="1"/>
  <c r="L477" i="1"/>
  <c r="N477" i="1"/>
  <c r="J460" i="1"/>
  <c r="U460" i="1"/>
  <c r="T460" i="1"/>
  <c r="S460" i="1"/>
  <c r="R460" i="1"/>
  <c r="Q460" i="1"/>
  <c r="P460" i="1"/>
  <c r="O460" i="1"/>
  <c r="N460" i="1"/>
  <c r="M460" i="1"/>
  <c r="L460" i="1"/>
  <c r="J446" i="1"/>
  <c r="U446" i="1"/>
  <c r="T446" i="1"/>
  <c r="S446" i="1"/>
  <c r="R446" i="1"/>
  <c r="Q446" i="1"/>
  <c r="P446" i="1"/>
  <c r="O446" i="1"/>
  <c r="N446" i="1"/>
  <c r="M446" i="1"/>
  <c r="L446" i="1"/>
  <c r="U439" i="1"/>
  <c r="T439" i="1"/>
  <c r="S439" i="1"/>
  <c r="R439" i="1"/>
  <c r="Q439" i="1"/>
  <c r="P439" i="1"/>
  <c r="O439" i="1"/>
  <c r="N439" i="1"/>
  <c r="L439" i="1"/>
  <c r="J429" i="1"/>
  <c r="U429" i="1"/>
  <c r="T429" i="1"/>
  <c r="S429" i="1"/>
  <c r="R429" i="1"/>
  <c r="Q429" i="1"/>
  <c r="P429" i="1"/>
  <c r="O429" i="1"/>
  <c r="M429" i="1"/>
  <c r="L429" i="1"/>
  <c r="N429" i="1"/>
  <c r="J422" i="1"/>
  <c r="U422" i="1"/>
  <c r="T422" i="1"/>
  <c r="S422" i="1"/>
  <c r="R422" i="1"/>
  <c r="Q422" i="1"/>
  <c r="P422" i="1"/>
  <c r="O422" i="1"/>
  <c r="N422" i="1"/>
  <c r="M422" i="1"/>
  <c r="L422" i="1"/>
  <c r="J412" i="1"/>
  <c r="U412" i="1"/>
  <c r="T412" i="1"/>
  <c r="S412" i="1"/>
  <c r="R412" i="1"/>
  <c r="Q412" i="1"/>
  <c r="P412" i="1"/>
  <c r="O412" i="1"/>
  <c r="N412" i="1"/>
  <c r="M412" i="1"/>
  <c r="L412" i="1"/>
  <c r="J395" i="1"/>
  <c r="U395" i="1"/>
  <c r="T395" i="1"/>
  <c r="S395" i="1"/>
  <c r="R395" i="1"/>
  <c r="Q395" i="1"/>
  <c r="P395" i="1"/>
  <c r="O395" i="1"/>
  <c r="N395" i="1"/>
  <c r="M395" i="1"/>
  <c r="L395" i="1"/>
  <c r="U355" i="1"/>
  <c r="T355" i="1"/>
  <c r="S355" i="1"/>
  <c r="R355" i="1"/>
  <c r="Q355" i="1"/>
  <c r="P355" i="1"/>
  <c r="O355" i="1"/>
  <c r="N355" i="1"/>
  <c r="L355" i="1"/>
  <c r="U338" i="1"/>
  <c r="T338" i="1"/>
  <c r="S338" i="1"/>
  <c r="R338" i="1"/>
  <c r="Q338" i="1"/>
  <c r="P338" i="1"/>
  <c r="O338" i="1"/>
  <c r="N338" i="1"/>
  <c r="M338" i="1"/>
  <c r="L338" i="1"/>
  <c r="U314" i="1"/>
  <c r="T314" i="1"/>
  <c r="S314" i="1"/>
  <c r="R314" i="1"/>
  <c r="Q314" i="1"/>
  <c r="P314" i="1"/>
  <c r="O314" i="1"/>
  <c r="N314" i="1"/>
  <c r="M314" i="1"/>
  <c r="L314" i="1"/>
  <c r="U307" i="1"/>
  <c r="T307" i="1"/>
  <c r="S307" i="1"/>
  <c r="R307" i="1"/>
  <c r="Q307" i="1"/>
  <c r="P307" i="1"/>
  <c r="O307" i="1"/>
  <c r="N307" i="1"/>
  <c r="L307" i="1"/>
  <c r="U297" i="1"/>
  <c r="T297" i="1"/>
  <c r="S297" i="1"/>
  <c r="R297" i="1"/>
  <c r="P297" i="1"/>
  <c r="Q297" i="1"/>
  <c r="O297" i="1"/>
  <c r="M297" i="1"/>
  <c r="L297" i="1"/>
  <c r="N297" i="1"/>
  <c r="U290" i="1"/>
  <c r="S290" i="1"/>
  <c r="T290" i="1"/>
  <c r="R290" i="1"/>
  <c r="Q290" i="1"/>
  <c r="P290" i="1"/>
  <c r="O290" i="1"/>
  <c r="N290" i="1"/>
  <c r="M290" i="1"/>
  <c r="L290" i="1"/>
  <c r="J283" i="1"/>
  <c r="U283" i="1"/>
  <c r="T283" i="1"/>
  <c r="S283" i="1"/>
  <c r="R283" i="1"/>
  <c r="Q283" i="1"/>
  <c r="P283" i="1"/>
  <c r="O283" i="1"/>
  <c r="N283" i="1"/>
  <c r="L283" i="1"/>
  <c r="A273" i="1"/>
  <c r="U273" i="1"/>
  <c r="T273" i="1"/>
  <c r="S273" i="1"/>
  <c r="R273" i="1"/>
  <c r="P273" i="1"/>
  <c r="Q273" i="1"/>
  <c r="O273" i="1"/>
  <c r="M273" i="1"/>
  <c r="N273" i="1"/>
  <c r="L273" i="1"/>
  <c r="U252" i="1"/>
  <c r="T252" i="1"/>
  <c r="S252" i="1"/>
  <c r="Q252" i="1"/>
  <c r="R252" i="1"/>
  <c r="P252" i="1"/>
  <c r="O252" i="1"/>
  <c r="N252" i="1"/>
  <c r="M252" i="1"/>
  <c r="L252" i="1"/>
  <c r="J249" i="1"/>
  <c r="U249" i="1"/>
  <c r="T249" i="1"/>
  <c r="S249" i="1"/>
  <c r="R249" i="1"/>
  <c r="Q249" i="1"/>
  <c r="P249" i="1"/>
  <c r="O249" i="1"/>
  <c r="N249" i="1"/>
  <c r="M249" i="1"/>
  <c r="L249" i="1"/>
  <c r="U239" i="1"/>
  <c r="T239" i="1"/>
  <c r="S239" i="1"/>
  <c r="R239" i="1"/>
  <c r="Q239" i="1"/>
  <c r="P239" i="1"/>
  <c r="O239" i="1"/>
  <c r="N239" i="1"/>
  <c r="M239" i="1"/>
  <c r="L239" i="1"/>
  <c r="J232" i="1"/>
  <c r="U232" i="1"/>
  <c r="T232" i="1"/>
  <c r="S232" i="1"/>
  <c r="Q232" i="1"/>
  <c r="R232" i="1"/>
  <c r="P232" i="1"/>
  <c r="O232" i="1"/>
  <c r="N232" i="1"/>
  <c r="M232" i="1"/>
  <c r="L232" i="1"/>
  <c r="U218" i="1"/>
  <c r="T218" i="1"/>
  <c r="S218" i="1"/>
  <c r="R218" i="1"/>
  <c r="Q218" i="1"/>
  <c r="P218" i="1"/>
  <c r="O218" i="1"/>
  <c r="N218" i="1"/>
  <c r="M218" i="1"/>
  <c r="L218" i="1"/>
  <c r="J160" i="1"/>
  <c r="U160" i="1"/>
  <c r="T160" i="1"/>
  <c r="S160" i="1"/>
  <c r="Q160" i="1"/>
  <c r="R160" i="1"/>
  <c r="P160" i="1"/>
  <c r="O160" i="1"/>
  <c r="N160" i="1"/>
  <c r="M160" i="1"/>
  <c r="L160" i="1"/>
  <c r="J144" i="1"/>
  <c r="U144" i="1"/>
  <c r="T144" i="1"/>
  <c r="S144" i="1"/>
  <c r="Q144" i="1"/>
  <c r="R144" i="1"/>
  <c r="P144" i="1"/>
  <c r="O144" i="1"/>
  <c r="N144" i="1"/>
  <c r="M144" i="1"/>
  <c r="L144" i="1"/>
  <c r="U131" i="1"/>
  <c r="T131" i="1"/>
  <c r="S131" i="1"/>
  <c r="R131" i="1"/>
  <c r="Q131" i="1"/>
  <c r="P131" i="1"/>
  <c r="O131" i="1"/>
  <c r="N131" i="1"/>
  <c r="M131" i="1"/>
  <c r="L131" i="1"/>
  <c r="U122" i="1"/>
  <c r="T122" i="1"/>
  <c r="S122" i="1"/>
  <c r="R122" i="1"/>
  <c r="Q122" i="1"/>
  <c r="P122" i="1"/>
  <c r="O122" i="1"/>
  <c r="N122" i="1"/>
  <c r="M122" i="1"/>
  <c r="L122" i="1"/>
  <c r="A96" i="1"/>
  <c r="U96" i="1"/>
  <c r="T96" i="1"/>
  <c r="R96" i="1"/>
  <c r="S96" i="1"/>
  <c r="Q96" i="1"/>
  <c r="O96" i="1"/>
  <c r="P96" i="1"/>
  <c r="N96" i="1"/>
  <c r="M96" i="1"/>
  <c r="L96" i="1"/>
  <c r="U93" i="1"/>
  <c r="S93" i="1"/>
  <c r="T93" i="1"/>
  <c r="R93" i="1"/>
  <c r="P93" i="1"/>
  <c r="Q93" i="1"/>
  <c r="O93" i="1"/>
  <c r="N93" i="1"/>
  <c r="M93" i="1"/>
  <c r="L93" i="1"/>
  <c r="U80" i="1"/>
  <c r="T80" i="1"/>
  <c r="S80" i="1"/>
  <c r="R80" i="1"/>
  <c r="Q80" i="1"/>
  <c r="P80" i="1"/>
  <c r="O80" i="1"/>
  <c r="N80" i="1"/>
  <c r="M80" i="1"/>
  <c r="L80" i="1"/>
  <c r="U77" i="1"/>
  <c r="T77" i="1"/>
  <c r="S77" i="1"/>
  <c r="R77" i="1"/>
  <c r="Q77" i="1"/>
  <c r="P77" i="1"/>
  <c r="O77" i="1"/>
  <c r="N77" i="1"/>
  <c r="M77" i="1"/>
  <c r="U55" i="1"/>
  <c r="T55" i="1"/>
  <c r="S55" i="1"/>
  <c r="R55" i="1"/>
  <c r="Q55" i="1"/>
  <c r="O55" i="1"/>
  <c r="P55" i="1"/>
  <c r="N55" i="1"/>
  <c r="M55" i="1"/>
  <c r="L55" i="1"/>
  <c r="J52" i="1"/>
  <c r="U52" i="1"/>
  <c r="T52" i="1"/>
  <c r="S52" i="1"/>
  <c r="Q52" i="1"/>
  <c r="R52" i="1"/>
  <c r="P52" i="1"/>
  <c r="O52" i="1"/>
  <c r="N52" i="1"/>
  <c r="M52" i="1"/>
  <c r="L52" i="1"/>
  <c r="U49" i="1"/>
  <c r="T49" i="1"/>
  <c r="S49" i="1"/>
  <c r="R49" i="1"/>
  <c r="Q49" i="1"/>
  <c r="P49" i="1"/>
  <c r="O49" i="1"/>
  <c r="N49" i="1"/>
  <c r="M49" i="1"/>
  <c r="L49" i="1"/>
  <c r="U46" i="1"/>
  <c r="T46" i="1"/>
  <c r="R46" i="1"/>
  <c r="S46" i="1"/>
  <c r="Q46" i="1"/>
  <c r="P46" i="1"/>
  <c r="O46" i="1"/>
  <c r="N46" i="1"/>
  <c r="L46" i="1"/>
  <c r="M46" i="1"/>
  <c r="J43" i="1"/>
  <c r="U43" i="1"/>
  <c r="T43" i="1"/>
  <c r="S43" i="1"/>
  <c r="R43" i="1"/>
  <c r="Q43" i="1"/>
  <c r="O43" i="1"/>
  <c r="P43" i="1"/>
  <c r="N43" i="1"/>
  <c r="M43" i="1"/>
  <c r="L43" i="1"/>
  <c r="J40" i="1"/>
  <c r="U40" i="1"/>
  <c r="T40" i="1"/>
  <c r="S40" i="1"/>
  <c r="R40" i="1"/>
  <c r="Q40" i="1"/>
  <c r="P40" i="1"/>
  <c r="O40" i="1"/>
  <c r="N40" i="1"/>
  <c r="M40" i="1"/>
  <c r="L40" i="1"/>
  <c r="A37" i="1"/>
  <c r="U37" i="1"/>
  <c r="T37" i="1"/>
  <c r="S37" i="1"/>
  <c r="R37" i="1"/>
  <c r="Q37" i="1"/>
  <c r="P37" i="1"/>
  <c r="O37" i="1"/>
  <c r="N37" i="1"/>
  <c r="M37" i="1"/>
  <c r="L37" i="1"/>
  <c r="U34" i="1"/>
  <c r="T34" i="1"/>
  <c r="S34" i="1"/>
  <c r="R34" i="1"/>
  <c r="Q34" i="1"/>
  <c r="P34" i="1"/>
  <c r="O34" i="1"/>
  <c r="N34" i="1"/>
  <c r="M34" i="1"/>
  <c r="L34" i="1"/>
  <c r="U31" i="1"/>
  <c r="T31" i="1"/>
  <c r="S31" i="1"/>
  <c r="R31" i="1"/>
  <c r="Q31" i="1"/>
  <c r="P31" i="1"/>
  <c r="O31" i="1"/>
  <c r="N31" i="1"/>
  <c r="M31" i="1"/>
  <c r="L31" i="1"/>
  <c r="K1992" i="1"/>
  <c r="K1980" i="1"/>
  <c r="K1968" i="1"/>
  <c r="K1956" i="1"/>
  <c r="K1944" i="1"/>
  <c r="K1920" i="1"/>
  <c r="K1908" i="1"/>
  <c r="K1896" i="1"/>
  <c r="K1884" i="1"/>
  <c r="K1872" i="1"/>
  <c r="K1860" i="1"/>
  <c r="K1848" i="1"/>
  <c r="K1824" i="1"/>
  <c r="K1812" i="1"/>
  <c r="K1800" i="1"/>
  <c r="K1776" i="1"/>
  <c r="K1764" i="1"/>
  <c r="K1752" i="1"/>
  <c r="K1740" i="1"/>
  <c r="K1728" i="1"/>
  <c r="K1716" i="1"/>
  <c r="K1704" i="1"/>
  <c r="K1692" i="1"/>
  <c r="K1680" i="1"/>
  <c r="K1668" i="1"/>
  <c r="K1656" i="1"/>
  <c r="K1644" i="1"/>
  <c r="K1620" i="1"/>
  <c r="K1608" i="1"/>
  <c r="K1584" i="1"/>
  <c r="K1572" i="1"/>
  <c r="K1560" i="1"/>
  <c r="K1548" i="1"/>
  <c r="K1524" i="1"/>
  <c r="K1512" i="1"/>
  <c r="K1500" i="1"/>
  <c r="K1488" i="1"/>
  <c r="K1476" i="1"/>
  <c r="K1464" i="1"/>
  <c r="K1440" i="1"/>
  <c r="K1428" i="1"/>
  <c r="K1404" i="1"/>
  <c r="K1380" i="1"/>
  <c r="K1368" i="1"/>
  <c r="K1356" i="1"/>
  <c r="K1344" i="1"/>
  <c r="K1332" i="1"/>
  <c r="K1320" i="1"/>
  <c r="K1308" i="1"/>
  <c r="K1296" i="1"/>
  <c r="K1284" i="1"/>
  <c r="K1272" i="1"/>
  <c r="K1248" i="1"/>
  <c r="K1236" i="1"/>
  <c r="K1224" i="1"/>
  <c r="K1200" i="1"/>
  <c r="K1188" i="1"/>
  <c r="K1176" i="1"/>
  <c r="K1164" i="1"/>
  <c r="K1140" i="1"/>
  <c r="K1128" i="1"/>
  <c r="K1116" i="1"/>
  <c r="K1092" i="1"/>
  <c r="K1080" i="1"/>
  <c r="K1056" i="1"/>
  <c r="K1044" i="1"/>
  <c r="K1020" i="1"/>
  <c r="K1008" i="1"/>
  <c r="K984" i="1"/>
  <c r="K972" i="1"/>
  <c r="K948" i="1"/>
  <c r="K936" i="1"/>
  <c r="K924" i="1"/>
  <c r="K912" i="1"/>
  <c r="K900" i="1"/>
  <c r="K888" i="1"/>
  <c r="K876" i="1"/>
  <c r="K864" i="1"/>
  <c r="K852" i="1"/>
  <c r="K840" i="1"/>
  <c r="K816" i="1"/>
  <c r="K804" i="1"/>
  <c r="K780" i="1"/>
  <c r="K768" i="1"/>
  <c r="K756" i="1"/>
  <c r="K744" i="1"/>
  <c r="K732" i="1"/>
  <c r="K720" i="1"/>
  <c r="K708" i="1"/>
  <c r="K696" i="1"/>
  <c r="K684" i="1"/>
  <c r="K672" i="1"/>
  <c r="K660" i="1"/>
  <c r="K648" i="1"/>
  <c r="K636" i="1"/>
  <c r="K624" i="1"/>
  <c r="K612" i="1"/>
  <c r="K600" i="1"/>
  <c r="K588" i="1"/>
  <c r="K576" i="1"/>
  <c r="K564" i="1"/>
  <c r="K552" i="1"/>
  <c r="K540" i="1"/>
  <c r="K528" i="1"/>
  <c r="K516" i="1"/>
  <c r="K504" i="1"/>
  <c r="K492" i="1"/>
  <c r="K468" i="1"/>
  <c r="K444" i="1"/>
  <c r="K420" i="1"/>
  <c r="K408" i="1"/>
  <c r="K396" i="1"/>
  <c r="K384" i="1"/>
  <c r="K372" i="1"/>
  <c r="K360" i="1"/>
  <c r="K336" i="1"/>
  <c r="K312" i="1"/>
  <c r="K300" i="1"/>
  <c r="K288" i="1"/>
  <c r="K276" i="1"/>
  <c r="K264" i="1"/>
  <c r="K252" i="1"/>
  <c r="K240" i="1"/>
  <c r="K228" i="1"/>
  <c r="K216" i="1"/>
  <c r="K204" i="1"/>
  <c r="K192" i="1"/>
  <c r="K180" i="1"/>
  <c r="K168" i="1"/>
  <c r="K156" i="1"/>
  <c r="K144" i="1"/>
  <c r="K132" i="1"/>
  <c r="K120" i="1"/>
  <c r="K108" i="1"/>
  <c r="K96" i="1"/>
  <c r="K84" i="1"/>
  <c r="K72" i="1"/>
  <c r="K60" i="1"/>
  <c r="K48" i="1"/>
  <c r="K36" i="1"/>
  <c r="K24" i="1"/>
  <c r="L1981" i="1"/>
  <c r="L1969" i="1"/>
  <c r="L1957" i="1"/>
  <c r="L1945" i="1"/>
  <c r="L1933" i="1"/>
  <c r="L1889" i="1"/>
  <c r="L1745" i="1"/>
  <c r="L1601" i="1"/>
  <c r="L1457" i="1"/>
  <c r="L1313" i="1"/>
  <c r="L1169" i="1"/>
  <c r="L737" i="1"/>
  <c r="L593" i="1"/>
  <c r="L305" i="1"/>
  <c r="L161" i="1"/>
  <c r="L17" i="1"/>
  <c r="M1867" i="1"/>
  <c r="M1723" i="1"/>
  <c r="M1579" i="1"/>
  <c r="M1435" i="1"/>
  <c r="M1291" i="1"/>
  <c r="M1147" i="1"/>
  <c r="M1003" i="1"/>
  <c r="M715" i="1"/>
  <c r="M571" i="1"/>
  <c r="M427" i="1"/>
  <c r="M283" i="1"/>
  <c r="M139" i="1"/>
  <c r="N1809" i="1"/>
  <c r="O1834" i="1"/>
  <c r="J6" i="1"/>
  <c r="L5" i="1"/>
  <c r="N5" i="1"/>
  <c r="P5" i="1"/>
  <c r="R5" i="1"/>
  <c r="T5" i="1"/>
  <c r="J5" i="1"/>
  <c r="L4" i="1"/>
  <c r="N4" i="1"/>
  <c r="P4" i="1"/>
  <c r="R4" i="1"/>
  <c r="T4" i="1"/>
  <c r="J4" i="1"/>
  <c r="L3" i="1"/>
  <c r="N3" i="1"/>
  <c r="P3" i="1"/>
  <c r="R3" i="1"/>
  <c r="T3" i="1"/>
  <c r="J3" i="1"/>
  <c r="L2" i="1"/>
  <c r="N2" i="1"/>
  <c r="P2" i="1"/>
  <c r="R2" i="1"/>
  <c r="T2" i="1"/>
  <c r="K6" i="1"/>
  <c r="M6" i="1"/>
  <c r="O6" i="1"/>
  <c r="Q6" i="1"/>
  <c r="S6" i="1"/>
  <c r="K5" i="1"/>
  <c r="M5" i="1"/>
  <c r="O5" i="1"/>
  <c r="Q5" i="1"/>
  <c r="S5" i="1"/>
  <c r="K4" i="1"/>
  <c r="M4" i="1"/>
  <c r="O4" i="1"/>
  <c r="Q4" i="1"/>
  <c r="S4" i="1"/>
  <c r="K3" i="1"/>
  <c r="M3" i="1"/>
  <c r="O3" i="1"/>
  <c r="Q3" i="1"/>
  <c r="S3" i="1"/>
  <c r="K2" i="1"/>
  <c r="M2" i="1"/>
  <c r="O2" i="1"/>
  <c r="Q2" i="1"/>
  <c r="S2" i="1"/>
  <c r="U2" i="1"/>
  <c r="H6" i="1"/>
  <c r="A1365" i="1"/>
  <c r="A815" i="1"/>
  <c r="A1855" i="1"/>
  <c r="A316" i="1"/>
  <c r="A196" i="1"/>
  <c r="A860" i="1"/>
  <c r="A1961" i="1"/>
  <c r="A1195" i="1"/>
  <c r="A102" i="1"/>
  <c r="A1276" i="1"/>
  <c r="A1207" i="1"/>
  <c r="A786" i="1"/>
  <c r="A782" i="1"/>
  <c r="A430" i="1"/>
  <c r="A819" i="1"/>
  <c r="A446" i="1"/>
  <c r="A1969" i="1"/>
  <c r="A806" i="1"/>
  <c r="A39" i="1"/>
  <c r="A1321" i="1"/>
  <c r="A175" i="1"/>
  <c r="A434" i="1"/>
  <c r="A868" i="1"/>
  <c r="A406" i="1"/>
  <c r="A418" i="1"/>
  <c r="A325" i="1"/>
  <c r="A154" i="1"/>
  <c r="A1346" i="1"/>
  <c r="A442" i="1"/>
  <c r="A312" i="1"/>
  <c r="A408" i="1"/>
  <c r="A144" i="1"/>
  <c r="A35" i="1"/>
  <c r="A330" i="1"/>
  <c r="A179" i="1"/>
  <c r="A32" i="1"/>
  <c r="A260" i="1"/>
  <c r="A155" i="1"/>
  <c r="J1982" i="1"/>
  <c r="J431" i="1"/>
  <c r="J1369" i="1"/>
  <c r="A1369" i="1"/>
  <c r="J1211" i="1"/>
  <c r="A1211" i="1"/>
  <c r="J1998" i="1"/>
  <c r="J1958" i="1"/>
  <c r="J415" i="1"/>
  <c r="J1267" i="1"/>
  <c r="J1970" i="1"/>
  <c r="J1917" i="1"/>
  <c r="A1917" i="1"/>
  <c r="J823" i="1"/>
  <c r="A823" i="1"/>
  <c r="J439" i="1"/>
  <c r="J340" i="1"/>
  <c r="A340" i="1"/>
  <c r="J1940" i="1"/>
  <c r="A1940" i="1"/>
  <c r="J799" i="1"/>
  <c r="A799" i="1"/>
  <c r="J407" i="1"/>
  <c r="A407" i="1"/>
  <c r="A436" i="1"/>
  <c r="A59" i="1"/>
  <c r="A420" i="1"/>
  <c r="A1360" i="1"/>
  <c r="A891" i="1"/>
  <c r="A783" i="1"/>
  <c r="A428" i="1"/>
  <c r="A288" i="1"/>
  <c r="A192" i="1"/>
  <c r="A1357" i="1"/>
  <c r="A1342" i="1"/>
  <c r="A876" i="1"/>
  <c r="A438" i="1"/>
  <c r="A422" i="1"/>
  <c r="A391" i="1"/>
  <c r="A263" i="1"/>
  <c r="A166" i="1"/>
  <c r="A143" i="1"/>
  <c r="A56" i="1"/>
  <c r="A48" i="1"/>
  <c r="A43" i="1"/>
  <c r="A190" i="1"/>
  <c r="A1978" i="1"/>
  <c r="A1954" i="1"/>
  <c r="A1900" i="1"/>
  <c r="A1318" i="1"/>
  <c r="A884" i="1"/>
  <c r="A822" i="1"/>
  <c r="A481" i="1"/>
  <c r="J1712" i="1"/>
  <c r="A1990" i="1"/>
  <c r="A1912" i="1"/>
  <c r="A1299" i="1"/>
  <c r="A1293" i="1"/>
  <c r="A495" i="1"/>
  <c r="A284" i="1"/>
  <c r="A183" i="1"/>
  <c r="A174" i="1"/>
  <c r="A168" i="1"/>
  <c r="A63" i="1"/>
  <c r="A1909" i="1"/>
  <c r="A810" i="1"/>
  <c r="A432" i="1"/>
  <c r="A416" i="1"/>
  <c r="A1317" i="1"/>
  <c r="A1183" i="1"/>
  <c r="A852" i="1"/>
  <c r="A849" i="1"/>
  <c r="A839" i="1"/>
  <c r="A369" i="1"/>
  <c r="A142" i="1"/>
  <c r="A818" i="1"/>
  <c r="A410" i="1"/>
  <c r="A332" i="1"/>
  <c r="A308" i="1"/>
  <c r="A274" i="1"/>
  <c r="A180" i="1"/>
  <c r="A178" i="1"/>
  <c r="A52" i="1"/>
  <c r="A412" i="1"/>
  <c r="A1872" i="1"/>
  <c r="A1361" i="1"/>
  <c r="A1191" i="1"/>
  <c r="A885" i="1"/>
  <c r="A826" i="1"/>
  <c r="A790" i="1"/>
  <c r="A460" i="1"/>
  <c r="A445" i="1"/>
  <c r="A386" i="1"/>
  <c r="A374" i="1"/>
  <c r="A298" i="1"/>
  <c r="A1817" i="1"/>
  <c r="J1817" i="1"/>
  <c r="J881" i="1"/>
  <c r="A881" i="1"/>
  <c r="A20" i="1"/>
  <c r="J20" i="1"/>
  <c r="J8" i="1"/>
  <c r="J1967" i="1"/>
  <c r="A1965" i="1"/>
  <c r="J1948" i="1"/>
  <c r="J1945" i="1"/>
  <c r="J1931" i="1"/>
  <c r="J1928" i="1"/>
  <c r="J1925" i="1"/>
  <c r="J1922" i="1"/>
  <c r="A1914" i="1"/>
  <c r="A1887" i="1"/>
  <c r="A1863" i="1"/>
  <c r="J1863" i="1"/>
  <c r="A1849" i="1"/>
  <c r="J1849" i="1"/>
  <c r="A1807" i="1"/>
  <c r="J1807" i="1"/>
  <c r="A1797" i="1"/>
  <c r="J1797" i="1"/>
  <c r="A1787" i="1"/>
  <c r="J1787" i="1"/>
  <c r="A1778" i="1"/>
  <c r="J1778" i="1"/>
  <c r="A1740" i="1"/>
  <c r="J1740" i="1"/>
  <c r="A1727" i="1"/>
  <c r="J1727" i="1"/>
  <c r="J1362" i="1"/>
  <c r="A1362" i="1"/>
  <c r="J1305" i="1"/>
  <c r="A1305" i="1"/>
  <c r="J1250" i="1"/>
  <c r="J1198" i="1"/>
  <c r="A1103" i="1"/>
  <c r="J1103" i="1"/>
  <c r="A1067" i="1"/>
  <c r="J1067" i="1"/>
  <c r="A1020" i="1"/>
  <c r="J1020" i="1"/>
  <c r="A906" i="1"/>
  <c r="J906" i="1"/>
  <c r="A1846" i="1"/>
  <c r="J1846" i="1"/>
  <c r="A1775" i="1"/>
  <c r="J1775" i="1"/>
  <c r="A805" i="1"/>
  <c r="J805" i="1"/>
  <c r="J19" i="1"/>
  <c r="J7" i="1"/>
  <c r="A1967" i="1"/>
  <c r="A1958" i="1"/>
  <c r="A1948" i="1"/>
  <c r="A1942" i="1"/>
  <c r="J1942" i="1"/>
  <c r="A1931" i="1"/>
  <c r="A1928" i="1"/>
  <c r="A1922" i="1"/>
  <c r="A1919" i="1"/>
  <c r="J1919" i="1"/>
  <c r="A1877" i="1"/>
  <c r="J1877" i="1"/>
  <c r="A1874" i="1"/>
  <c r="J1874" i="1"/>
  <c r="A1866" i="1"/>
  <c r="A1860" i="1"/>
  <c r="J1857" i="1"/>
  <c r="A1852" i="1"/>
  <c r="J1852" i="1"/>
  <c r="A1836" i="1"/>
  <c r="J1836" i="1"/>
  <c r="A1829" i="1"/>
  <c r="J1829" i="1"/>
  <c r="A1826" i="1"/>
  <c r="J1826" i="1"/>
  <c r="A1813" i="1"/>
  <c r="J1813" i="1"/>
  <c r="A1810" i="1"/>
  <c r="J1810" i="1"/>
  <c r="A1784" i="1"/>
  <c r="J1784" i="1"/>
  <c r="A1781" i="1"/>
  <c r="J1781" i="1"/>
  <c r="A1746" i="1"/>
  <c r="J1746" i="1"/>
  <c r="A1743" i="1"/>
  <c r="J1743" i="1"/>
  <c r="A1736" i="1"/>
  <c r="J1736" i="1"/>
  <c r="A1683" i="1"/>
  <c r="J1683" i="1"/>
  <c r="A1475" i="1"/>
  <c r="J1475" i="1"/>
  <c r="J1350" i="1"/>
  <c r="A1350" i="1"/>
  <c r="A1287" i="1"/>
  <c r="J1287" i="1"/>
  <c r="A1141" i="1"/>
  <c r="J1141" i="1"/>
  <c r="A1106" i="1"/>
  <c r="J1106" i="1"/>
  <c r="A1070" i="1"/>
  <c r="J1070" i="1"/>
  <c r="A1030" i="1"/>
  <c r="J1030" i="1"/>
  <c r="A909" i="1"/>
  <c r="J909" i="1"/>
  <c r="J869" i="1"/>
  <c r="A869" i="1"/>
  <c r="A693" i="1"/>
  <c r="J693" i="1"/>
  <c r="A1100" i="1"/>
  <c r="J1100" i="1"/>
  <c r="J18" i="1"/>
  <c r="A1995" i="1"/>
  <c r="J1995" i="1"/>
  <c r="A1992" i="1"/>
  <c r="J1992" i="1"/>
  <c r="J1989" i="1"/>
  <c r="A1983" i="1"/>
  <c r="J1983" i="1"/>
  <c r="A1980" i="1"/>
  <c r="J1980" i="1"/>
  <c r="J1977" i="1"/>
  <c r="A1960" i="1"/>
  <c r="J1955" i="1"/>
  <c r="A1953" i="1"/>
  <c r="J1939" i="1"/>
  <c r="J1916" i="1"/>
  <c r="J1911" i="1"/>
  <c r="J1899" i="1"/>
  <c r="A1889" i="1"/>
  <c r="J1889" i="1"/>
  <c r="J1880" i="1"/>
  <c r="A1871" i="1"/>
  <c r="J1871" i="1"/>
  <c r="A1857" i="1"/>
  <c r="A1839" i="1"/>
  <c r="J1839" i="1"/>
  <c r="A1832" i="1"/>
  <c r="J1832" i="1"/>
  <c r="A1800" i="1"/>
  <c r="J1800" i="1"/>
  <c r="A1758" i="1"/>
  <c r="J1758" i="1"/>
  <c r="A1755" i="1"/>
  <c r="J1755" i="1"/>
  <c r="A1752" i="1"/>
  <c r="J1752" i="1"/>
  <c r="A1749" i="1"/>
  <c r="J1749" i="1"/>
  <c r="A1690" i="1"/>
  <c r="J1690" i="1"/>
  <c r="A1411" i="1"/>
  <c r="J1411" i="1"/>
  <c r="A1389" i="1"/>
  <c r="J1389" i="1"/>
  <c r="A1268" i="1"/>
  <c r="J1268" i="1"/>
  <c r="J1221" i="1"/>
  <c r="A1147" i="1"/>
  <c r="J1147" i="1"/>
  <c r="A1109" i="1"/>
  <c r="J1109" i="1"/>
  <c r="A1073" i="1"/>
  <c r="J1073" i="1"/>
  <c r="A912" i="1"/>
  <c r="J912" i="1"/>
  <c r="A1833" i="1"/>
  <c r="J1833" i="1"/>
  <c r="A1804" i="1"/>
  <c r="J1804" i="1"/>
  <c r="A847" i="1"/>
  <c r="J847" i="1"/>
  <c r="J17" i="1"/>
  <c r="A1998" i="1"/>
  <c r="A1986" i="1"/>
  <c r="A1974" i="1"/>
  <c r="A1955" i="1"/>
  <c r="J1933" i="1"/>
  <c r="A1911" i="1"/>
  <c r="J1906" i="1"/>
  <c r="A1904" i="1"/>
  <c r="A1899" i="1"/>
  <c r="J1894" i="1"/>
  <c r="A1892" i="1"/>
  <c r="A1886" i="1"/>
  <c r="J1886" i="1"/>
  <c r="A1868" i="1"/>
  <c r="J1868" i="1"/>
  <c r="A1842" i="1"/>
  <c r="J1842" i="1"/>
  <c r="A1822" i="1"/>
  <c r="J1822" i="1"/>
  <c r="A1819" i="1"/>
  <c r="J1819" i="1"/>
  <c r="A1816" i="1"/>
  <c r="J1816" i="1"/>
  <c r="A1806" i="1"/>
  <c r="J1806" i="1"/>
  <c r="A1803" i="1"/>
  <c r="J1803" i="1"/>
  <c r="A1793" i="1"/>
  <c r="J1793" i="1"/>
  <c r="A1790" i="1"/>
  <c r="J1790" i="1"/>
  <c r="A1777" i="1"/>
  <c r="J1777" i="1"/>
  <c r="A1774" i="1"/>
  <c r="J1774" i="1"/>
  <c r="A1764" i="1"/>
  <c r="J1764" i="1"/>
  <c r="A1761" i="1"/>
  <c r="J1761" i="1"/>
  <c r="A1703" i="1"/>
  <c r="J1703" i="1"/>
  <c r="A1693" i="1"/>
  <c r="J1693" i="1"/>
  <c r="A1439" i="1"/>
  <c r="J1439" i="1"/>
  <c r="J1329" i="1"/>
  <c r="A1329" i="1"/>
  <c r="J1271" i="1"/>
  <c r="A1271" i="1"/>
  <c r="A1112" i="1"/>
  <c r="J1112" i="1"/>
  <c r="A1076" i="1"/>
  <c r="J1076" i="1"/>
  <c r="A915" i="1"/>
  <c r="J915" i="1"/>
  <c r="J836" i="1"/>
  <c r="A836" i="1"/>
  <c r="J16" i="1"/>
  <c r="A1971" i="1"/>
  <c r="A1962" i="1"/>
  <c r="A1950" i="1"/>
  <c r="J1947" i="1"/>
  <c r="A1936" i="1"/>
  <c r="A1930" i="1"/>
  <c r="J1930" i="1"/>
  <c r="J1927" i="1"/>
  <c r="J1924" i="1"/>
  <c r="A1906" i="1"/>
  <c r="A1894" i="1"/>
  <c r="A1883" i="1"/>
  <c r="A1854" i="1"/>
  <c r="A1845" i="1"/>
  <c r="J1845" i="1"/>
  <c r="A1835" i="1"/>
  <c r="J1835" i="1"/>
  <c r="A1825" i="1"/>
  <c r="J1825" i="1"/>
  <c r="A1796" i="1"/>
  <c r="J1796" i="1"/>
  <c r="A1767" i="1"/>
  <c r="J1767" i="1"/>
  <c r="A1739" i="1"/>
  <c r="J1739" i="1"/>
  <c r="A1706" i="1"/>
  <c r="J1706" i="1"/>
  <c r="A1696" i="1"/>
  <c r="J1696" i="1"/>
  <c r="A1653" i="1"/>
  <c r="J1653" i="1"/>
  <c r="A1493" i="1"/>
  <c r="J1493" i="1"/>
  <c r="J1414" i="1"/>
  <c r="A1414" i="1"/>
  <c r="A1155" i="1"/>
  <c r="J1155" i="1"/>
  <c r="A1115" i="1"/>
  <c r="J1115" i="1"/>
  <c r="A1079" i="1"/>
  <c r="J1079" i="1"/>
  <c r="A1043" i="1"/>
  <c r="J1043" i="1"/>
  <c r="A889" i="1"/>
  <c r="J889" i="1"/>
  <c r="A797" i="1"/>
  <c r="J797" i="1"/>
  <c r="A1820" i="1"/>
  <c r="J1820" i="1"/>
  <c r="A1791" i="1"/>
  <c r="J1791" i="1"/>
  <c r="A1064" i="1"/>
  <c r="J1064" i="1"/>
  <c r="J15" i="1"/>
  <c r="A1964" i="1"/>
  <c r="J1952" i="1"/>
  <c r="A1947" i="1"/>
  <c r="J1941" i="1"/>
  <c r="J1876" i="1"/>
  <c r="A1870" i="1"/>
  <c r="J1870" i="1"/>
  <c r="A1862" i="1"/>
  <c r="J1862" i="1"/>
  <c r="A1856" i="1"/>
  <c r="J1856" i="1"/>
  <c r="A1851" i="1"/>
  <c r="J1851" i="1"/>
  <c r="A1848" i="1"/>
  <c r="A1838" i="1"/>
  <c r="J1838" i="1"/>
  <c r="A1828" i="1"/>
  <c r="J1828" i="1"/>
  <c r="A1812" i="1"/>
  <c r="J1812" i="1"/>
  <c r="A1809" i="1"/>
  <c r="J1809" i="1"/>
  <c r="A1799" i="1"/>
  <c r="J1799" i="1"/>
  <c r="A1783" i="1"/>
  <c r="J1783" i="1"/>
  <c r="A1780" i="1"/>
  <c r="J1780" i="1"/>
  <c r="A1770" i="1"/>
  <c r="J1770" i="1"/>
  <c r="A1699" i="1"/>
  <c r="J1699" i="1"/>
  <c r="J1255" i="1"/>
  <c r="A1255" i="1"/>
  <c r="J1203" i="1"/>
  <c r="A1203" i="1"/>
  <c r="A1163" i="1"/>
  <c r="J1163" i="1"/>
  <c r="A1118" i="1"/>
  <c r="J1118" i="1"/>
  <c r="A1082" i="1"/>
  <c r="J1082" i="1"/>
  <c r="A1046" i="1"/>
  <c r="J1046" i="1"/>
  <c r="J1786" i="1"/>
  <c r="J14" i="1"/>
  <c r="J1997" i="1"/>
  <c r="A1991" i="1"/>
  <c r="J1991" i="1"/>
  <c r="A1988" i="1"/>
  <c r="J1988" i="1"/>
  <c r="J1985" i="1"/>
  <c r="A1979" i="1"/>
  <c r="J1979" i="1"/>
  <c r="A1976" i="1"/>
  <c r="J1976" i="1"/>
  <c r="J1973" i="1"/>
  <c r="J1959" i="1"/>
  <c r="A1957" i="1"/>
  <c r="A1944" i="1"/>
  <c r="A1938" i="1"/>
  <c r="J1938" i="1"/>
  <c r="A1921" i="1"/>
  <c r="A1918" i="1"/>
  <c r="A1915" i="1"/>
  <c r="J1915" i="1"/>
  <c r="A1913" i="1"/>
  <c r="J1903" i="1"/>
  <c r="A1901" i="1"/>
  <c r="J1891" i="1"/>
  <c r="J1888" i="1"/>
  <c r="A1885" i="1"/>
  <c r="J1885" i="1"/>
  <c r="J1879" i="1"/>
  <c r="A1873" i="1"/>
  <c r="A1865" i="1"/>
  <c r="A1859" i="1"/>
  <c r="A1841" i="1"/>
  <c r="J1841" i="1"/>
  <c r="A1831" i="1"/>
  <c r="J1831" i="1"/>
  <c r="A1789" i="1"/>
  <c r="J1789" i="1"/>
  <c r="A1748" i="1"/>
  <c r="J1748" i="1"/>
  <c r="A1745" i="1"/>
  <c r="J1745" i="1"/>
  <c r="A1742" i="1"/>
  <c r="J1742" i="1"/>
  <c r="A1715" i="1"/>
  <c r="J1715" i="1"/>
  <c r="A1669" i="1"/>
  <c r="J1669" i="1"/>
  <c r="A1659" i="1"/>
  <c r="J1659" i="1"/>
  <c r="J1397" i="1"/>
  <c r="A1397" i="1"/>
  <c r="A1372" i="1"/>
  <c r="J1372" i="1"/>
  <c r="A1334" i="1"/>
  <c r="J1334" i="1"/>
  <c r="J1258" i="1"/>
  <c r="J1242" i="1"/>
  <c r="A1242" i="1"/>
  <c r="A1121" i="1"/>
  <c r="J1121" i="1"/>
  <c r="A1085" i="1"/>
  <c r="J1085" i="1"/>
  <c r="A1049" i="1"/>
  <c r="J1049" i="1"/>
  <c r="A918" i="1"/>
  <c r="J918" i="1"/>
  <c r="A784" i="1"/>
  <c r="J784" i="1"/>
  <c r="A725" i="1"/>
  <c r="J725" i="1"/>
  <c r="A1934" i="1"/>
  <c r="J1934" i="1"/>
  <c r="A1794" i="1"/>
  <c r="J1794" i="1"/>
  <c r="J13" i="1"/>
  <c r="A1994" i="1"/>
  <c r="A1982" i="1"/>
  <c r="A1966" i="1"/>
  <c r="A1959" i="1"/>
  <c r="J1935" i="1"/>
  <c r="J1910" i="1"/>
  <c r="A1908" i="1"/>
  <c r="A1903" i="1"/>
  <c r="J1898" i="1"/>
  <c r="A1896" i="1"/>
  <c r="A1891" i="1"/>
  <c r="A1882" i="1"/>
  <c r="J1882" i="1"/>
  <c r="A1879" i="1"/>
  <c r="A1844" i="1"/>
  <c r="J1844" i="1"/>
  <c r="A1834" i="1"/>
  <c r="J1834" i="1"/>
  <c r="A1824" i="1"/>
  <c r="J1824" i="1"/>
  <c r="A1821" i="1"/>
  <c r="J1821" i="1"/>
  <c r="A1818" i="1"/>
  <c r="J1818" i="1"/>
  <c r="A1815" i="1"/>
  <c r="J1815" i="1"/>
  <c r="A1805" i="1"/>
  <c r="J1805" i="1"/>
  <c r="A1802" i="1"/>
  <c r="J1802" i="1"/>
  <c r="A1792" i="1"/>
  <c r="J1792" i="1"/>
  <c r="A1776" i="1"/>
  <c r="J1776" i="1"/>
  <c r="A1773" i="1"/>
  <c r="J1773" i="1"/>
  <c r="A1760" i="1"/>
  <c r="J1760" i="1"/>
  <c r="A1757" i="1"/>
  <c r="J1757" i="1"/>
  <c r="A1754" i="1"/>
  <c r="J1754" i="1"/>
  <c r="A1751" i="1"/>
  <c r="J1751" i="1"/>
  <c r="A1662" i="1"/>
  <c r="J1662" i="1"/>
  <c r="A1511" i="1"/>
  <c r="J1511" i="1"/>
  <c r="A1417" i="1"/>
  <c r="J1417" i="1"/>
  <c r="A1279" i="1"/>
  <c r="J1279" i="1"/>
  <c r="A1176" i="1"/>
  <c r="J1176" i="1"/>
  <c r="A1124" i="1"/>
  <c r="J1124" i="1"/>
  <c r="A1088" i="1"/>
  <c r="J1088" i="1"/>
  <c r="A1052" i="1"/>
  <c r="J1052" i="1"/>
  <c r="A728" i="1"/>
  <c r="J728" i="1"/>
  <c r="J129" i="1"/>
  <c r="A129" i="1"/>
  <c r="J57" i="1"/>
  <c r="A57" i="1"/>
  <c r="J44" i="1"/>
  <c r="A44" i="1"/>
  <c r="J12" i="1"/>
  <c r="A1968" i="1"/>
  <c r="A1946" i="1"/>
  <c r="J1946" i="1"/>
  <c r="A1935" i="1"/>
  <c r="J1929" i="1"/>
  <c r="A1926" i="1"/>
  <c r="J1926" i="1"/>
  <c r="J1923" i="1"/>
  <c r="A1910" i="1"/>
  <c r="A1898" i="1"/>
  <c r="A1867" i="1"/>
  <c r="J1861" i="1"/>
  <c r="J1853" i="1"/>
  <c r="A1850" i="1"/>
  <c r="J1850" i="1"/>
  <c r="A1847" i="1"/>
  <c r="J1847" i="1"/>
  <c r="A1837" i="1"/>
  <c r="J1837" i="1"/>
  <c r="A1798" i="1"/>
  <c r="J1798" i="1"/>
  <c r="A1795" i="1"/>
  <c r="J1795" i="1"/>
  <c r="A1766" i="1"/>
  <c r="J1766" i="1"/>
  <c r="A1763" i="1"/>
  <c r="J1763" i="1"/>
  <c r="A1725" i="1"/>
  <c r="J1725" i="1"/>
  <c r="A1678" i="1"/>
  <c r="J1678" i="1"/>
  <c r="A1420" i="1"/>
  <c r="J1420" i="1"/>
  <c r="A1316" i="1"/>
  <c r="J1316" i="1"/>
  <c r="A1127" i="1"/>
  <c r="J1127" i="1"/>
  <c r="A1091" i="1"/>
  <c r="J1091" i="1"/>
  <c r="A1055" i="1"/>
  <c r="J1055" i="1"/>
  <c r="A894" i="1"/>
  <c r="J894" i="1"/>
  <c r="J802" i="1"/>
  <c r="A802" i="1"/>
  <c r="A738" i="1"/>
  <c r="J738" i="1"/>
  <c r="J1902" i="1"/>
  <c r="A1801" i="1"/>
  <c r="J1801" i="1"/>
  <c r="J1963" i="1"/>
  <c r="J1956" i="1"/>
  <c r="A1949" i="1"/>
  <c r="J1943" i="1"/>
  <c r="A1932" i="1"/>
  <c r="A1923" i="1"/>
  <c r="J1920" i="1"/>
  <c r="J1875" i="1"/>
  <c r="A1864" i="1"/>
  <c r="J1864" i="1"/>
  <c r="A1853" i="1"/>
  <c r="A1840" i="1"/>
  <c r="J1840" i="1"/>
  <c r="A1830" i="1"/>
  <c r="J1830" i="1"/>
  <c r="A1827" i="1"/>
  <c r="J1827" i="1"/>
  <c r="A1808" i="1"/>
  <c r="J1808" i="1"/>
  <c r="A1788" i="1"/>
  <c r="J1788" i="1"/>
  <c r="A1785" i="1"/>
  <c r="J1785" i="1"/>
  <c r="A1782" i="1"/>
  <c r="J1782" i="1"/>
  <c r="A1779" i="1"/>
  <c r="J1779" i="1"/>
  <c r="A1769" i="1"/>
  <c r="J1769" i="1"/>
  <c r="A1668" i="1"/>
  <c r="J1668" i="1"/>
  <c r="A1423" i="1"/>
  <c r="J1423" i="1"/>
  <c r="J1300" i="1"/>
  <c r="A1300" i="1"/>
  <c r="A1094" i="1"/>
  <c r="J1094" i="1"/>
  <c r="A1058" i="1"/>
  <c r="J1058" i="1"/>
  <c r="A897" i="1"/>
  <c r="J897" i="1"/>
  <c r="A903" i="1"/>
  <c r="J903" i="1"/>
  <c r="J10" i="1"/>
  <c r="A1999" i="1"/>
  <c r="J1999" i="1"/>
  <c r="A1996" i="1"/>
  <c r="J1996" i="1"/>
  <c r="J1993" i="1"/>
  <c r="A1987" i="1"/>
  <c r="J1987" i="1"/>
  <c r="A1984" i="1"/>
  <c r="J1984" i="1"/>
  <c r="J1981" i="1"/>
  <c r="A1975" i="1"/>
  <c r="J1975" i="1"/>
  <c r="A1972" i="1"/>
  <c r="J1972" i="1"/>
  <c r="A1970" i="1"/>
  <c r="A1963" i="1"/>
  <c r="A1956" i="1"/>
  <c r="A1951" i="1"/>
  <c r="J1951" i="1"/>
  <c r="J1937" i="1"/>
  <c r="J1907" i="1"/>
  <c r="A1905" i="1"/>
  <c r="J1895" i="1"/>
  <c r="A1893" i="1"/>
  <c r="J1890" i="1"/>
  <c r="J1884" i="1"/>
  <c r="A1881" i="1"/>
  <c r="J1881" i="1"/>
  <c r="A1878" i="1"/>
  <c r="J1878" i="1"/>
  <c r="A1858" i="1"/>
  <c r="J1858" i="1"/>
  <c r="A1843" i="1"/>
  <c r="J1843" i="1"/>
  <c r="A1823" i="1"/>
  <c r="J1823" i="1"/>
  <c r="A1814" i="1"/>
  <c r="J1814" i="1"/>
  <c r="A1811" i="1"/>
  <c r="J1811" i="1"/>
  <c r="A1772" i="1"/>
  <c r="J1772" i="1"/>
  <c r="A1737" i="1"/>
  <c r="J1737" i="1"/>
  <c r="A1684" i="1"/>
  <c r="J1684" i="1"/>
  <c r="J1263" i="1"/>
  <c r="A1263" i="1"/>
  <c r="J1213" i="1"/>
  <c r="A1213" i="1"/>
  <c r="A1133" i="1"/>
  <c r="J1133" i="1"/>
  <c r="A1097" i="1"/>
  <c r="J1097" i="1"/>
  <c r="A1061" i="1"/>
  <c r="J1061" i="1"/>
  <c r="A900" i="1"/>
  <c r="J900" i="1"/>
  <c r="A792" i="1"/>
  <c r="J792" i="1"/>
  <c r="A1722" i="1"/>
  <c r="J1722" i="1"/>
  <c r="A1675" i="1"/>
  <c r="J1675" i="1"/>
  <c r="A1672" i="1"/>
  <c r="J1672" i="1"/>
  <c r="A1665" i="1"/>
  <c r="J1665" i="1"/>
  <c r="A1560" i="1"/>
  <c r="J1560" i="1"/>
  <c r="A1553" i="1"/>
  <c r="J1553" i="1"/>
  <c r="A1507" i="1"/>
  <c r="J1507" i="1"/>
  <c r="A1500" i="1"/>
  <c r="J1500" i="1"/>
  <c r="A1489" i="1"/>
  <c r="J1489" i="1"/>
  <c r="A1482" i="1"/>
  <c r="J1482" i="1"/>
  <c r="A1471" i="1"/>
  <c r="J1471" i="1"/>
  <c r="A1464" i="1"/>
  <c r="J1464" i="1"/>
  <c r="A1457" i="1"/>
  <c r="J1457" i="1"/>
  <c r="A1454" i="1"/>
  <c r="J1454" i="1"/>
  <c r="A1451" i="1"/>
  <c r="J1451" i="1"/>
  <c r="A1448" i="1"/>
  <c r="J1448" i="1"/>
  <c r="A1445" i="1"/>
  <c r="J1445" i="1"/>
  <c r="J1377" i="1"/>
  <c r="J1374" i="1"/>
  <c r="A1367" i="1"/>
  <c r="J1367" i="1"/>
  <c r="A1355" i="1"/>
  <c r="J1355" i="1"/>
  <c r="A1345" i="1"/>
  <c r="J1345" i="1"/>
  <c r="A1313" i="1"/>
  <c r="J1313" i="1"/>
  <c r="A1292" i="1"/>
  <c r="J1292" i="1"/>
  <c r="J1273" i="1"/>
  <c r="J1205" i="1"/>
  <c r="J1190" i="1"/>
  <c r="A1160" i="1"/>
  <c r="J1160" i="1"/>
  <c r="A1152" i="1"/>
  <c r="J1152" i="1"/>
  <c r="A1138" i="1"/>
  <c r="J1138" i="1"/>
  <c r="A1130" i="1"/>
  <c r="J1130" i="1"/>
  <c r="A1033" i="1"/>
  <c r="J1033" i="1"/>
  <c r="A1023" i="1"/>
  <c r="J1023" i="1"/>
  <c r="A1010" i="1"/>
  <c r="J1010" i="1"/>
  <c r="A1007" i="1"/>
  <c r="J1007" i="1"/>
  <c r="A1004" i="1"/>
  <c r="J1004" i="1"/>
  <c r="A1001" i="1"/>
  <c r="J1001" i="1"/>
  <c r="A998" i="1"/>
  <c r="J998" i="1"/>
  <c r="A995" i="1"/>
  <c r="J995" i="1"/>
  <c r="A992" i="1"/>
  <c r="J992" i="1"/>
  <c r="A989" i="1"/>
  <c r="J989" i="1"/>
  <c r="A986" i="1"/>
  <c r="J986" i="1"/>
  <c r="A983" i="1"/>
  <c r="J983" i="1"/>
  <c r="A980" i="1"/>
  <c r="J980" i="1"/>
  <c r="A977" i="1"/>
  <c r="J977" i="1"/>
  <c r="A974" i="1"/>
  <c r="J974" i="1"/>
  <c r="A971" i="1"/>
  <c r="J971" i="1"/>
  <c r="A968" i="1"/>
  <c r="J968" i="1"/>
  <c r="A965" i="1"/>
  <c r="J965" i="1"/>
  <c r="A962" i="1"/>
  <c r="J962" i="1"/>
  <c r="A959" i="1"/>
  <c r="J959" i="1"/>
  <c r="A956" i="1"/>
  <c r="J956" i="1"/>
  <c r="A953" i="1"/>
  <c r="J953" i="1"/>
  <c r="A950" i="1"/>
  <c r="J950" i="1"/>
  <c r="A947" i="1"/>
  <c r="J947" i="1"/>
  <c r="A944" i="1"/>
  <c r="J944" i="1"/>
  <c r="A941" i="1"/>
  <c r="J941" i="1"/>
  <c r="A938" i="1"/>
  <c r="J938" i="1"/>
  <c r="A935" i="1"/>
  <c r="J935" i="1"/>
  <c r="A932" i="1"/>
  <c r="J932" i="1"/>
  <c r="A929" i="1"/>
  <c r="J929" i="1"/>
  <c r="A833" i="1"/>
  <c r="J833" i="1"/>
  <c r="J779" i="1"/>
  <c r="A776" i="1"/>
  <c r="J776" i="1"/>
  <c r="A741" i="1"/>
  <c r="J741" i="1"/>
  <c r="A731" i="1"/>
  <c r="J731" i="1"/>
  <c r="A696" i="1"/>
  <c r="J696" i="1"/>
  <c r="A683" i="1"/>
  <c r="J683" i="1"/>
  <c r="A680" i="1"/>
  <c r="J680" i="1"/>
  <c r="A677" i="1"/>
  <c r="J677" i="1"/>
  <c r="A674" i="1"/>
  <c r="J674" i="1"/>
  <c r="A671" i="1"/>
  <c r="J671" i="1"/>
  <c r="A668" i="1"/>
  <c r="J668" i="1"/>
  <c r="A665" i="1"/>
  <c r="J665" i="1"/>
  <c r="A662" i="1"/>
  <c r="J662" i="1"/>
  <c r="A659" i="1"/>
  <c r="J659" i="1"/>
  <c r="A656" i="1"/>
  <c r="J656" i="1"/>
  <c r="A653" i="1"/>
  <c r="J653" i="1"/>
  <c r="A650" i="1"/>
  <c r="J650" i="1"/>
  <c r="A647" i="1"/>
  <c r="J647" i="1"/>
  <c r="A644" i="1"/>
  <c r="J644" i="1"/>
  <c r="A641" i="1"/>
  <c r="J641" i="1"/>
  <c r="A638" i="1"/>
  <c r="J638" i="1"/>
  <c r="A635" i="1"/>
  <c r="J635" i="1"/>
  <c r="A632" i="1"/>
  <c r="J632" i="1"/>
  <c r="A629" i="1"/>
  <c r="J629" i="1"/>
  <c r="A626" i="1"/>
  <c r="J626" i="1"/>
  <c r="A623" i="1"/>
  <c r="J623" i="1"/>
  <c r="A620" i="1"/>
  <c r="J620" i="1"/>
  <c r="J469" i="1"/>
  <c r="A469" i="1"/>
  <c r="A447" i="1"/>
  <c r="J447" i="1"/>
  <c r="J164" i="1"/>
  <c r="A164" i="1"/>
  <c r="A132" i="1"/>
  <c r="J132" i="1"/>
  <c r="A1733" i="1"/>
  <c r="J1733" i="1"/>
  <c r="A1730" i="1"/>
  <c r="J1730" i="1"/>
  <c r="A1718" i="1"/>
  <c r="J1718" i="1"/>
  <c r="A1709" i="1"/>
  <c r="J1709" i="1"/>
  <c r="A1687" i="1"/>
  <c r="J1687" i="1"/>
  <c r="A1541" i="1"/>
  <c r="J1541" i="1"/>
  <c r="A1538" i="1"/>
  <c r="J1538" i="1"/>
  <c r="A1535" i="1"/>
  <c r="J1535" i="1"/>
  <c r="A1532" i="1"/>
  <c r="J1532" i="1"/>
  <c r="A1529" i="1"/>
  <c r="J1529" i="1"/>
  <c r="A1526" i="1"/>
  <c r="J1526" i="1"/>
  <c r="A1523" i="1"/>
  <c r="J1523" i="1"/>
  <c r="A1520" i="1"/>
  <c r="J1520" i="1"/>
  <c r="A1517" i="1"/>
  <c r="J1517" i="1"/>
  <c r="A1514" i="1"/>
  <c r="J1514" i="1"/>
  <c r="A1496" i="1"/>
  <c r="J1496" i="1"/>
  <c r="A1478" i="1"/>
  <c r="J1478" i="1"/>
  <c r="A1460" i="1"/>
  <c r="J1460" i="1"/>
  <c r="A1426" i="1"/>
  <c r="J1426" i="1"/>
  <c r="A1405" i="1"/>
  <c r="J1405" i="1"/>
  <c r="A1399" i="1"/>
  <c r="J1399" i="1"/>
  <c r="A1339" i="1"/>
  <c r="J1339" i="1"/>
  <c r="A1326" i="1"/>
  <c r="J1326" i="1"/>
  <c r="A1302" i="1"/>
  <c r="J1302" i="1"/>
  <c r="A1297" i="1"/>
  <c r="J1297" i="1"/>
  <c r="J1265" i="1"/>
  <c r="A1260" i="1"/>
  <c r="J1260" i="1"/>
  <c r="A1252" i="1"/>
  <c r="J1252" i="1"/>
  <c r="A1244" i="1"/>
  <c r="J1244" i="1"/>
  <c r="J1234" i="1"/>
  <c r="J1226" i="1"/>
  <c r="J1218" i="1"/>
  <c r="A1200" i="1"/>
  <c r="J1200" i="1"/>
  <c r="A1179" i="1"/>
  <c r="J1179" i="1"/>
  <c r="A1144" i="1"/>
  <c r="J1144" i="1"/>
  <c r="A1036" i="1"/>
  <c r="J1036" i="1"/>
  <c r="A1026" i="1"/>
  <c r="J1026" i="1"/>
  <c r="A1013" i="1"/>
  <c r="J1013" i="1"/>
  <c r="A923" i="1"/>
  <c r="J923" i="1"/>
  <c r="A920" i="1"/>
  <c r="J920" i="1"/>
  <c r="A857" i="1"/>
  <c r="A827" i="1"/>
  <c r="A817" i="1"/>
  <c r="J817" i="1"/>
  <c r="A812" i="1"/>
  <c r="A807" i="1"/>
  <c r="A750" i="1"/>
  <c r="J750" i="1"/>
  <c r="A734" i="1"/>
  <c r="J734" i="1"/>
  <c r="A702" i="1"/>
  <c r="J702" i="1"/>
  <c r="A699" i="1"/>
  <c r="J699" i="1"/>
  <c r="A686" i="1"/>
  <c r="J686" i="1"/>
  <c r="A352" i="1"/>
  <c r="J352" i="1"/>
  <c r="A282" i="1"/>
  <c r="J282" i="1"/>
  <c r="J239" i="1"/>
  <c r="A135" i="1"/>
  <c r="J135" i="1"/>
  <c r="A1556" i="1"/>
  <c r="J1556" i="1"/>
  <c r="A1549" i="1"/>
  <c r="J1549" i="1"/>
  <c r="A1510" i="1"/>
  <c r="J1510" i="1"/>
  <c r="A1503" i="1"/>
  <c r="J1503" i="1"/>
  <c r="A1492" i="1"/>
  <c r="J1492" i="1"/>
  <c r="A1485" i="1"/>
  <c r="J1485" i="1"/>
  <c r="A1474" i="1"/>
  <c r="J1474" i="1"/>
  <c r="A1467" i="1"/>
  <c r="J1467" i="1"/>
  <c r="A1435" i="1"/>
  <c r="J1435" i="1"/>
  <c r="A1432" i="1"/>
  <c r="J1432" i="1"/>
  <c r="A1416" i="1"/>
  <c r="J1416" i="1"/>
  <c r="A1402" i="1"/>
  <c r="J1402" i="1"/>
  <c r="A1391" i="1"/>
  <c r="J1391" i="1"/>
  <c r="A1388" i="1"/>
  <c r="J1388" i="1"/>
  <c r="A1385" i="1"/>
  <c r="J1385" i="1"/>
  <c r="A1331" i="1"/>
  <c r="J1331" i="1"/>
  <c r="A1323" i="1"/>
  <c r="J1323" i="1"/>
  <c r="A1310" i="1"/>
  <c r="J1310" i="1"/>
  <c r="A1307" i="1"/>
  <c r="J1307" i="1"/>
  <c r="J1294" i="1"/>
  <c r="A1286" i="1"/>
  <c r="J1286" i="1"/>
  <c r="A1281" i="1"/>
  <c r="J1278" i="1"/>
  <c r="A1265" i="1"/>
  <c r="J1257" i="1"/>
  <c r="J1249" i="1"/>
  <c r="A1247" i="1"/>
  <c r="A1239" i="1"/>
  <c r="A1231" i="1"/>
  <c r="A1218" i="1"/>
  <c r="J1197" i="1"/>
  <c r="A1187" i="1"/>
  <c r="A1184" i="1"/>
  <c r="J1184" i="1"/>
  <c r="A1165" i="1"/>
  <c r="J1165" i="1"/>
  <c r="A1149" i="1"/>
  <c r="J1149" i="1"/>
  <c r="A1135" i="1"/>
  <c r="J1135" i="1"/>
  <c r="A1039" i="1"/>
  <c r="J1039" i="1"/>
  <c r="A1029" i="1"/>
  <c r="J1029" i="1"/>
  <c r="A1016" i="1"/>
  <c r="J1016" i="1"/>
  <c r="A917" i="1"/>
  <c r="J917" i="1"/>
  <c r="A888" i="1"/>
  <c r="J888" i="1"/>
  <c r="J883" i="1"/>
  <c r="A878" i="1"/>
  <c r="J878" i="1"/>
  <c r="J871" i="1"/>
  <c r="A866" i="1"/>
  <c r="J866" i="1"/>
  <c r="A864" i="1"/>
  <c r="A859" i="1"/>
  <c r="J859" i="1"/>
  <c r="A854" i="1"/>
  <c r="J854" i="1"/>
  <c r="A838" i="1"/>
  <c r="J838" i="1"/>
  <c r="J804" i="1"/>
  <c r="A794" i="1"/>
  <c r="A789" i="1"/>
  <c r="J789" i="1"/>
  <c r="A770" i="1"/>
  <c r="J770" i="1"/>
  <c r="A705" i="1"/>
  <c r="J705" i="1"/>
  <c r="A692" i="1"/>
  <c r="J692" i="1"/>
  <c r="A689" i="1"/>
  <c r="J689" i="1"/>
  <c r="A598" i="1"/>
  <c r="J598" i="1"/>
  <c r="A562" i="1"/>
  <c r="J562" i="1"/>
  <c r="J229" i="1"/>
  <c r="A229" i="1"/>
  <c r="A138" i="1"/>
  <c r="J138" i="1"/>
  <c r="A1724" i="1"/>
  <c r="J1724" i="1"/>
  <c r="A1705" i="1"/>
  <c r="J1705" i="1"/>
  <c r="A1680" i="1"/>
  <c r="J1680" i="1"/>
  <c r="A1552" i="1"/>
  <c r="J1552" i="1"/>
  <c r="A1546" i="1"/>
  <c r="J1546" i="1"/>
  <c r="A1543" i="1"/>
  <c r="J1543" i="1"/>
  <c r="A1499" i="1"/>
  <c r="J1499" i="1"/>
  <c r="A1481" i="1"/>
  <c r="J1481" i="1"/>
  <c r="A1463" i="1"/>
  <c r="J1463" i="1"/>
  <c r="A1444" i="1"/>
  <c r="J1444" i="1"/>
  <c r="A1441" i="1"/>
  <c r="J1441" i="1"/>
  <c r="A1438" i="1"/>
  <c r="J1438" i="1"/>
  <c r="A1422" i="1"/>
  <c r="J1422" i="1"/>
  <c r="A1419" i="1"/>
  <c r="J1419" i="1"/>
  <c r="A1410" i="1"/>
  <c r="J1410" i="1"/>
  <c r="A1382" i="1"/>
  <c r="J1366" i="1"/>
  <c r="A1364" i="1"/>
  <c r="J1354" i="1"/>
  <c r="A1347" i="1"/>
  <c r="A1320" i="1"/>
  <c r="J1320" i="1"/>
  <c r="A1315" i="1"/>
  <c r="J1315" i="1"/>
  <c r="J1312" i="1"/>
  <c r="A1294" i="1"/>
  <c r="A1249" i="1"/>
  <c r="J1241" i="1"/>
  <c r="A1236" i="1"/>
  <c r="J1236" i="1"/>
  <c r="A1228" i="1"/>
  <c r="J1228" i="1"/>
  <c r="A1220" i="1"/>
  <c r="J1220" i="1"/>
  <c r="J1210" i="1"/>
  <c r="A1192" i="1"/>
  <c r="J1192" i="1"/>
  <c r="A1162" i="1"/>
  <c r="J1162" i="1"/>
  <c r="A1132" i="1"/>
  <c r="J1132" i="1"/>
  <c r="A1126" i="1"/>
  <c r="J1126" i="1"/>
  <c r="A1123" i="1"/>
  <c r="J1123" i="1"/>
  <c r="A1120" i="1"/>
  <c r="J1120" i="1"/>
  <c r="A1117" i="1"/>
  <c r="J1117" i="1"/>
  <c r="A1114" i="1"/>
  <c r="J1114" i="1"/>
  <c r="A1111" i="1"/>
  <c r="J1111" i="1"/>
  <c r="A1108" i="1"/>
  <c r="J1108" i="1"/>
  <c r="A1105" i="1"/>
  <c r="J1105" i="1"/>
  <c r="A1102" i="1"/>
  <c r="J1102" i="1"/>
  <c r="A1099" i="1"/>
  <c r="J1099" i="1"/>
  <c r="A1096" i="1"/>
  <c r="J1096" i="1"/>
  <c r="A1093" i="1"/>
  <c r="J1093" i="1"/>
  <c r="A1090" i="1"/>
  <c r="J1090" i="1"/>
  <c r="A1087" i="1"/>
  <c r="J1087" i="1"/>
  <c r="A1084" i="1"/>
  <c r="J1084" i="1"/>
  <c r="A1081" i="1"/>
  <c r="J1081" i="1"/>
  <c r="A1078" i="1"/>
  <c r="J1078" i="1"/>
  <c r="A1075" i="1"/>
  <c r="J1075" i="1"/>
  <c r="A1072" i="1"/>
  <c r="J1072" i="1"/>
  <c r="A1069" i="1"/>
  <c r="J1069" i="1"/>
  <c r="A1066" i="1"/>
  <c r="J1066" i="1"/>
  <c r="A1063" i="1"/>
  <c r="J1063" i="1"/>
  <c r="A1060" i="1"/>
  <c r="J1060" i="1"/>
  <c r="A1057" i="1"/>
  <c r="J1057" i="1"/>
  <c r="A1054" i="1"/>
  <c r="J1054" i="1"/>
  <c r="A1051" i="1"/>
  <c r="J1051" i="1"/>
  <c r="A1048" i="1"/>
  <c r="J1048" i="1"/>
  <c r="A1045" i="1"/>
  <c r="J1045" i="1"/>
  <c r="A1042" i="1"/>
  <c r="J1042" i="1"/>
  <c r="A1032" i="1"/>
  <c r="J1032" i="1"/>
  <c r="A1019" i="1"/>
  <c r="J1019" i="1"/>
  <c r="A926" i="1"/>
  <c r="J926" i="1"/>
  <c r="A914" i="1"/>
  <c r="J914" i="1"/>
  <c r="A911" i="1"/>
  <c r="J911" i="1"/>
  <c r="A908" i="1"/>
  <c r="J908" i="1"/>
  <c r="A905" i="1"/>
  <c r="J905" i="1"/>
  <c r="A902" i="1"/>
  <c r="J902" i="1"/>
  <c r="A899" i="1"/>
  <c r="J899" i="1"/>
  <c r="A896" i="1"/>
  <c r="J896" i="1"/>
  <c r="A893" i="1"/>
  <c r="J893" i="1"/>
  <c r="A883" i="1"/>
  <c r="A871" i="1"/>
  <c r="A844" i="1"/>
  <c r="A809" i="1"/>
  <c r="J809" i="1"/>
  <c r="A773" i="1"/>
  <c r="A767" i="1"/>
  <c r="J767" i="1"/>
  <c r="A708" i="1"/>
  <c r="J708" i="1"/>
  <c r="A695" i="1"/>
  <c r="J695" i="1"/>
  <c r="A658" i="1"/>
  <c r="J658" i="1"/>
  <c r="A655" i="1"/>
  <c r="J655" i="1"/>
  <c r="A652" i="1"/>
  <c r="J652" i="1"/>
  <c r="A649" i="1"/>
  <c r="J649" i="1"/>
  <c r="A646" i="1"/>
  <c r="J646" i="1"/>
  <c r="A643" i="1"/>
  <c r="J643" i="1"/>
  <c r="A640" i="1"/>
  <c r="J640" i="1"/>
  <c r="A637" i="1"/>
  <c r="J637" i="1"/>
  <c r="A634" i="1"/>
  <c r="J634" i="1"/>
  <c r="A631" i="1"/>
  <c r="J631" i="1"/>
  <c r="A628" i="1"/>
  <c r="J628" i="1"/>
  <c r="A625" i="1"/>
  <c r="J625" i="1"/>
  <c r="A622" i="1"/>
  <c r="J622" i="1"/>
  <c r="J215" i="1"/>
  <c r="A215" i="1"/>
  <c r="A1721" i="1"/>
  <c r="J1721" i="1"/>
  <c r="A1714" i="1"/>
  <c r="J1714" i="1"/>
  <c r="A1686" i="1"/>
  <c r="J1686" i="1"/>
  <c r="A1677" i="1"/>
  <c r="J1677" i="1"/>
  <c r="A1674" i="1"/>
  <c r="J1674" i="1"/>
  <c r="A1559" i="1"/>
  <c r="J1559" i="1"/>
  <c r="A1513" i="1"/>
  <c r="J1513" i="1"/>
  <c r="A1506" i="1"/>
  <c r="J1506" i="1"/>
  <c r="A1495" i="1"/>
  <c r="J1495" i="1"/>
  <c r="A1488" i="1"/>
  <c r="J1488" i="1"/>
  <c r="A1477" i="1"/>
  <c r="J1477" i="1"/>
  <c r="A1470" i="1"/>
  <c r="J1470" i="1"/>
  <c r="A1459" i="1"/>
  <c r="J1459" i="1"/>
  <c r="A1456" i="1"/>
  <c r="J1456" i="1"/>
  <c r="A1450" i="1"/>
  <c r="J1450" i="1"/>
  <c r="A1447" i="1"/>
  <c r="J1447" i="1"/>
  <c r="A1413" i="1"/>
  <c r="J1413" i="1"/>
  <c r="A1379" i="1"/>
  <c r="J1379" i="1"/>
  <c r="A1371" i="1"/>
  <c r="A1366" i="1"/>
  <c r="A1359" i="1"/>
  <c r="J1359" i="1"/>
  <c r="A1354" i="1"/>
  <c r="A1349" i="1"/>
  <c r="J1349" i="1"/>
  <c r="A1344" i="1"/>
  <c r="J1344" i="1"/>
  <c r="A1312" i="1"/>
  <c r="A1291" i="1"/>
  <c r="J1291" i="1"/>
  <c r="J1270" i="1"/>
  <c r="J1262" i="1"/>
  <c r="J1254" i="1"/>
  <c r="A1241" i="1"/>
  <c r="J1233" i="1"/>
  <c r="J1225" i="1"/>
  <c r="A1223" i="1"/>
  <c r="A1215" i="1"/>
  <c r="J1202" i="1"/>
  <c r="A1168" i="1"/>
  <c r="J1168" i="1"/>
  <c r="A1146" i="1"/>
  <c r="J1146" i="1"/>
  <c r="A1140" i="1"/>
  <c r="J1140" i="1"/>
  <c r="A1035" i="1"/>
  <c r="J1035" i="1"/>
  <c r="A1022" i="1"/>
  <c r="J1022" i="1"/>
  <c r="A1009" i="1"/>
  <c r="J1009" i="1"/>
  <c r="A1006" i="1"/>
  <c r="J1006" i="1"/>
  <c r="A1003" i="1"/>
  <c r="J1003" i="1"/>
  <c r="A1000" i="1"/>
  <c r="J1000" i="1"/>
  <c r="A997" i="1"/>
  <c r="J997" i="1"/>
  <c r="A994" i="1"/>
  <c r="J994" i="1"/>
  <c r="A991" i="1"/>
  <c r="J991" i="1"/>
  <c r="A988" i="1"/>
  <c r="J988" i="1"/>
  <c r="A985" i="1"/>
  <c r="J985" i="1"/>
  <c r="A982" i="1"/>
  <c r="J982" i="1"/>
  <c r="A979" i="1"/>
  <c r="J979" i="1"/>
  <c r="A976" i="1"/>
  <c r="J976" i="1"/>
  <c r="A973" i="1"/>
  <c r="J973" i="1"/>
  <c r="A970" i="1"/>
  <c r="J970" i="1"/>
  <c r="A967" i="1"/>
  <c r="J967" i="1"/>
  <c r="A964" i="1"/>
  <c r="J964" i="1"/>
  <c r="A961" i="1"/>
  <c r="J961" i="1"/>
  <c r="A958" i="1"/>
  <c r="J958" i="1"/>
  <c r="A955" i="1"/>
  <c r="J955" i="1"/>
  <c r="A952" i="1"/>
  <c r="J952" i="1"/>
  <c r="A949" i="1"/>
  <c r="J949" i="1"/>
  <c r="A946" i="1"/>
  <c r="J946" i="1"/>
  <c r="A943" i="1"/>
  <c r="J943" i="1"/>
  <c r="A940" i="1"/>
  <c r="J940" i="1"/>
  <c r="A937" i="1"/>
  <c r="J937" i="1"/>
  <c r="A934" i="1"/>
  <c r="J934" i="1"/>
  <c r="A931" i="1"/>
  <c r="J931" i="1"/>
  <c r="A873" i="1"/>
  <c r="A846" i="1"/>
  <c r="J832" i="1"/>
  <c r="A824" i="1"/>
  <c r="A814" i="1"/>
  <c r="A801" i="1"/>
  <c r="J801" i="1"/>
  <c r="A796" i="1"/>
  <c r="A791" i="1"/>
  <c r="J775" i="1"/>
  <c r="A764" i="1"/>
  <c r="J764" i="1"/>
  <c r="A761" i="1"/>
  <c r="J761" i="1"/>
  <c r="A758" i="1"/>
  <c r="J758" i="1"/>
  <c r="A743" i="1"/>
  <c r="J743" i="1"/>
  <c r="A714" i="1"/>
  <c r="J714" i="1"/>
  <c r="A711" i="1"/>
  <c r="J711" i="1"/>
  <c r="A698" i="1"/>
  <c r="J698" i="1"/>
  <c r="J122" i="1"/>
  <c r="A122" i="1"/>
  <c r="J113" i="1"/>
  <c r="A113" i="1"/>
  <c r="J79" i="1"/>
  <c r="J31" i="1"/>
  <c r="A31" i="1"/>
  <c r="A1717" i="1"/>
  <c r="J1717" i="1"/>
  <c r="A1708" i="1"/>
  <c r="J1708" i="1"/>
  <c r="A1667" i="1"/>
  <c r="J1667" i="1"/>
  <c r="A1555" i="1"/>
  <c r="J1555" i="1"/>
  <c r="A1537" i="1"/>
  <c r="J1537" i="1"/>
  <c r="A1502" i="1"/>
  <c r="J1502" i="1"/>
  <c r="A1484" i="1"/>
  <c r="J1484" i="1"/>
  <c r="A1466" i="1"/>
  <c r="J1466" i="1"/>
  <c r="A1453" i="1"/>
  <c r="J1453" i="1"/>
  <c r="A1434" i="1"/>
  <c r="J1434" i="1"/>
  <c r="A1425" i="1"/>
  <c r="J1425" i="1"/>
  <c r="A1407" i="1"/>
  <c r="J1407" i="1"/>
  <c r="A1404" i="1"/>
  <c r="J1404" i="1"/>
  <c r="J1401" i="1"/>
  <c r="A1396" i="1"/>
  <c r="J1396" i="1"/>
  <c r="A1387" i="1"/>
  <c r="J1387" i="1"/>
  <c r="A1341" i="1"/>
  <c r="J1341" i="1"/>
  <c r="A1338" i="1"/>
  <c r="J1338" i="1"/>
  <c r="A1333" i="1"/>
  <c r="J1330" i="1"/>
  <c r="J1301" i="1"/>
  <c r="A1283" i="1"/>
  <c r="J1283" i="1"/>
  <c r="A1275" i="1"/>
  <c r="J1275" i="1"/>
  <c r="A1267" i="1"/>
  <c r="A1254" i="1"/>
  <c r="A1225" i="1"/>
  <c r="J1217" i="1"/>
  <c r="A1212" i="1"/>
  <c r="J1212" i="1"/>
  <c r="J1194" i="1"/>
  <c r="A1181" i="1"/>
  <c r="J1181" i="1"/>
  <c r="A1171" i="1"/>
  <c r="J1171" i="1"/>
  <c r="A1159" i="1"/>
  <c r="J1159" i="1"/>
  <c r="A1143" i="1"/>
  <c r="J1143" i="1"/>
  <c r="A1137" i="1"/>
  <c r="J1137" i="1"/>
  <c r="A1038" i="1"/>
  <c r="J1038" i="1"/>
  <c r="A1025" i="1"/>
  <c r="J1025" i="1"/>
  <c r="A1012" i="1"/>
  <c r="J1012" i="1"/>
  <c r="A928" i="1"/>
  <c r="J922" i="1"/>
  <c r="A851" i="1"/>
  <c r="J851" i="1"/>
  <c r="A840" i="1"/>
  <c r="J840" i="1"/>
  <c r="A829" i="1"/>
  <c r="J829" i="1"/>
  <c r="J788" i="1"/>
  <c r="A781" i="1"/>
  <c r="A775" i="1"/>
  <c r="A755" i="1"/>
  <c r="J755" i="1"/>
  <c r="A749" i="1"/>
  <c r="J749" i="1"/>
  <c r="A746" i="1"/>
  <c r="J746" i="1"/>
  <c r="A717" i="1"/>
  <c r="J717" i="1"/>
  <c r="A704" i="1"/>
  <c r="J704" i="1"/>
  <c r="A701" i="1"/>
  <c r="J701" i="1"/>
  <c r="A525" i="1"/>
  <c r="J525" i="1"/>
  <c r="J489" i="1"/>
  <c r="A489" i="1"/>
  <c r="J309" i="1"/>
  <c r="A309" i="1"/>
  <c r="A290" i="1"/>
  <c r="J290" i="1"/>
  <c r="A195" i="1"/>
  <c r="J195" i="1"/>
  <c r="J140" i="1"/>
  <c r="A140" i="1"/>
  <c r="A1698" i="1"/>
  <c r="J1698" i="1"/>
  <c r="A1695" i="1"/>
  <c r="J1695" i="1"/>
  <c r="A1682" i="1"/>
  <c r="J1682" i="1"/>
  <c r="A1664" i="1"/>
  <c r="J1664" i="1"/>
  <c r="A1661" i="1"/>
  <c r="J1661" i="1"/>
  <c r="A1658" i="1"/>
  <c r="J1658" i="1"/>
  <c r="A1655" i="1"/>
  <c r="J1655" i="1"/>
  <c r="A1652" i="1"/>
  <c r="J1652" i="1"/>
  <c r="A1649" i="1"/>
  <c r="J1649" i="1"/>
  <c r="A1646" i="1"/>
  <c r="J1646" i="1"/>
  <c r="A1643" i="1"/>
  <c r="J1643" i="1"/>
  <c r="A1640" i="1"/>
  <c r="J1640" i="1"/>
  <c r="A1637" i="1"/>
  <c r="J1637" i="1"/>
  <c r="A1634" i="1"/>
  <c r="J1634" i="1"/>
  <c r="A1631" i="1"/>
  <c r="J1631" i="1"/>
  <c r="A1628" i="1"/>
  <c r="J1628" i="1"/>
  <c r="A1625" i="1"/>
  <c r="J1625" i="1"/>
  <c r="A1622" i="1"/>
  <c r="J1622" i="1"/>
  <c r="A1619" i="1"/>
  <c r="J1619" i="1"/>
  <c r="A1616" i="1"/>
  <c r="J1616" i="1"/>
  <c r="A1613" i="1"/>
  <c r="J1613" i="1"/>
  <c r="A1610" i="1"/>
  <c r="J1610" i="1"/>
  <c r="A1607" i="1"/>
  <c r="J1607" i="1"/>
  <c r="A1604" i="1"/>
  <c r="J1604" i="1"/>
  <c r="A1601" i="1"/>
  <c r="J1601" i="1"/>
  <c r="A1598" i="1"/>
  <c r="J1598" i="1"/>
  <c r="A1595" i="1"/>
  <c r="J1595" i="1"/>
  <c r="A1592" i="1"/>
  <c r="J1592" i="1"/>
  <c r="A1589" i="1"/>
  <c r="J1589" i="1"/>
  <c r="A1586" i="1"/>
  <c r="J1586" i="1"/>
  <c r="A1583" i="1"/>
  <c r="J1583" i="1"/>
  <c r="A1580" i="1"/>
  <c r="J1580" i="1"/>
  <c r="A1577" i="1"/>
  <c r="J1577" i="1"/>
  <c r="A1574" i="1"/>
  <c r="J1574" i="1"/>
  <c r="A1571" i="1"/>
  <c r="J1571" i="1"/>
  <c r="A1568" i="1"/>
  <c r="J1568" i="1"/>
  <c r="A1565" i="1"/>
  <c r="J1565" i="1"/>
  <c r="A1562" i="1"/>
  <c r="J1562" i="1"/>
  <c r="A1551" i="1"/>
  <c r="J1551" i="1"/>
  <c r="A1516" i="1"/>
  <c r="J1516" i="1"/>
  <c r="A1509" i="1"/>
  <c r="J1509" i="1"/>
  <c r="A1498" i="1"/>
  <c r="J1498" i="1"/>
  <c r="A1491" i="1"/>
  <c r="J1491" i="1"/>
  <c r="A1480" i="1"/>
  <c r="J1480" i="1"/>
  <c r="A1473" i="1"/>
  <c r="J1473" i="1"/>
  <c r="A1462" i="1"/>
  <c r="J1462" i="1"/>
  <c r="A1437" i="1"/>
  <c r="J1437" i="1"/>
  <c r="A1431" i="1"/>
  <c r="J1431" i="1"/>
  <c r="A1421" i="1"/>
  <c r="J1421" i="1"/>
  <c r="J1390" i="1"/>
  <c r="A1384" i="1"/>
  <c r="J1384" i="1"/>
  <c r="A1330" i="1"/>
  <c r="A1322" i="1"/>
  <c r="J1322" i="1"/>
  <c r="J1319" i="1"/>
  <c r="A1296" i="1"/>
  <c r="J1296" i="1"/>
  <c r="A1288" i="1"/>
  <c r="J1288" i="1"/>
  <c r="A1272" i="1"/>
  <c r="J1272" i="1"/>
  <c r="A1264" i="1"/>
  <c r="J1264" i="1"/>
  <c r="A1256" i="1"/>
  <c r="J1256" i="1"/>
  <c r="J1246" i="1"/>
  <c r="J1238" i="1"/>
  <c r="J1230" i="1"/>
  <c r="J1209" i="1"/>
  <c r="A1204" i="1"/>
  <c r="J1204" i="1"/>
  <c r="J1186" i="1"/>
  <c r="A1174" i="1"/>
  <c r="J1174" i="1"/>
  <c r="A1134" i="1"/>
  <c r="J1134" i="1"/>
  <c r="A1128" i="1"/>
  <c r="J1128" i="1"/>
  <c r="A1125" i="1"/>
  <c r="J1125" i="1"/>
  <c r="A1122" i="1"/>
  <c r="J1122" i="1"/>
  <c r="A1119" i="1"/>
  <c r="J1119" i="1"/>
  <c r="A1116" i="1"/>
  <c r="J1116" i="1"/>
  <c r="A1113" i="1"/>
  <c r="J1113" i="1"/>
  <c r="A1110" i="1"/>
  <c r="J1110" i="1"/>
  <c r="A1107" i="1"/>
  <c r="J1107" i="1"/>
  <c r="A1104" i="1"/>
  <c r="J1104" i="1"/>
  <c r="A1101" i="1"/>
  <c r="J1101" i="1"/>
  <c r="A1098" i="1"/>
  <c r="J1098" i="1"/>
  <c r="A1095" i="1"/>
  <c r="J1095" i="1"/>
  <c r="A1092" i="1"/>
  <c r="J1092" i="1"/>
  <c r="A1089" i="1"/>
  <c r="J1089" i="1"/>
  <c r="A1086" i="1"/>
  <c r="J1086" i="1"/>
  <c r="A1083" i="1"/>
  <c r="J1083" i="1"/>
  <c r="A1080" i="1"/>
  <c r="J1080" i="1"/>
  <c r="A1077" i="1"/>
  <c r="J1077" i="1"/>
  <c r="A1074" i="1"/>
  <c r="J1074" i="1"/>
  <c r="A1071" i="1"/>
  <c r="J1071" i="1"/>
  <c r="A1068" i="1"/>
  <c r="J1068" i="1"/>
  <c r="A1065" i="1"/>
  <c r="J1065" i="1"/>
  <c r="A1062" i="1"/>
  <c r="J1062" i="1"/>
  <c r="A1059" i="1"/>
  <c r="J1059" i="1"/>
  <c r="A1056" i="1"/>
  <c r="J1056" i="1"/>
  <c r="A1053" i="1"/>
  <c r="J1053" i="1"/>
  <c r="A1050" i="1"/>
  <c r="J1050" i="1"/>
  <c r="A1047" i="1"/>
  <c r="J1047" i="1"/>
  <c r="A1044" i="1"/>
  <c r="J1044" i="1"/>
  <c r="A1041" i="1"/>
  <c r="J1041" i="1"/>
  <c r="A1028" i="1"/>
  <c r="J1028" i="1"/>
  <c r="A1015" i="1"/>
  <c r="J1015" i="1"/>
  <c r="J925" i="1"/>
  <c r="A882" i="1"/>
  <c r="J882" i="1"/>
  <c r="A880" i="1"/>
  <c r="J875" i="1"/>
  <c r="A870" i="1"/>
  <c r="J870" i="1"/>
  <c r="J863" i="1"/>
  <c r="J858" i="1"/>
  <c r="A856" i="1"/>
  <c r="J837" i="1"/>
  <c r="A821" i="1"/>
  <c r="J821" i="1"/>
  <c r="A816" i="1"/>
  <c r="A811" i="1"/>
  <c r="A798" i="1"/>
  <c r="A720" i="1"/>
  <c r="J720" i="1"/>
  <c r="A707" i="1"/>
  <c r="J707" i="1"/>
  <c r="A611" i="1"/>
  <c r="J611" i="1"/>
  <c r="A575" i="1"/>
  <c r="J575" i="1"/>
  <c r="J33" i="1"/>
  <c r="A33" i="1"/>
  <c r="A22" i="1"/>
  <c r="J22" i="1"/>
  <c r="J1702" i="1"/>
  <c r="A1713" i="1"/>
  <c r="J1713" i="1"/>
  <c r="A1704" i="1"/>
  <c r="J1704" i="1"/>
  <c r="A1670" i="1"/>
  <c r="J1670" i="1"/>
  <c r="A1558" i="1"/>
  <c r="J1558" i="1"/>
  <c r="A1548" i="1"/>
  <c r="J1548" i="1"/>
  <c r="A1545" i="1"/>
  <c r="J1545" i="1"/>
  <c r="A1505" i="1"/>
  <c r="J1505" i="1"/>
  <c r="A1487" i="1"/>
  <c r="J1487" i="1"/>
  <c r="A1469" i="1"/>
  <c r="J1469" i="1"/>
  <c r="A1440" i="1"/>
  <c r="J1440" i="1"/>
  <c r="A1428" i="1"/>
  <c r="J1428" i="1"/>
  <c r="A1415" i="1"/>
  <c r="A1412" i="1"/>
  <c r="J1412" i="1"/>
  <c r="J1409" i="1"/>
  <c r="A1398" i="1"/>
  <c r="A1381" i="1"/>
  <c r="J1381" i="1"/>
  <c r="J1378" i="1"/>
  <c r="A1373" i="1"/>
  <c r="A1368" i="1"/>
  <c r="J1358" i="1"/>
  <c r="A1356" i="1"/>
  <c r="A1351" i="1"/>
  <c r="A1335" i="1"/>
  <c r="A1319" i="1"/>
  <c r="A1309" i="1"/>
  <c r="A1306" i="1"/>
  <c r="J1306" i="1"/>
  <c r="A1280" i="1"/>
  <c r="J1269" i="1"/>
  <c r="J1261" i="1"/>
  <c r="A1259" i="1"/>
  <c r="A1251" i="1"/>
  <c r="A1243" i="1"/>
  <c r="A1230" i="1"/>
  <c r="J1201" i="1"/>
  <c r="A1199" i="1"/>
  <c r="A1196" i="1"/>
  <c r="J1196" i="1"/>
  <c r="A1164" i="1"/>
  <c r="J1164" i="1"/>
  <c r="A1156" i="1"/>
  <c r="J1156" i="1"/>
  <c r="A1131" i="1"/>
  <c r="J1131" i="1"/>
  <c r="A1031" i="1"/>
  <c r="J1031" i="1"/>
  <c r="A1018" i="1"/>
  <c r="J1018" i="1"/>
  <c r="A919" i="1"/>
  <c r="A916" i="1"/>
  <c r="A913" i="1"/>
  <c r="J913" i="1"/>
  <c r="A910" i="1"/>
  <c r="J910" i="1"/>
  <c r="A907" i="1"/>
  <c r="J907" i="1"/>
  <c r="A904" i="1"/>
  <c r="J904" i="1"/>
  <c r="A901" i="1"/>
  <c r="J901" i="1"/>
  <c r="A898" i="1"/>
  <c r="J898" i="1"/>
  <c r="A895" i="1"/>
  <c r="J895" i="1"/>
  <c r="J892" i="1"/>
  <c r="A890" i="1"/>
  <c r="A887" i="1"/>
  <c r="A875" i="1"/>
  <c r="A863" i="1"/>
  <c r="A848" i="1"/>
  <c r="A843" i="1"/>
  <c r="J843" i="1"/>
  <c r="A813" i="1"/>
  <c r="J813" i="1"/>
  <c r="J808" i="1"/>
  <c r="A803" i="1"/>
  <c r="A793" i="1"/>
  <c r="J793" i="1"/>
  <c r="A785" i="1"/>
  <c r="J785" i="1"/>
  <c r="A772" i="1"/>
  <c r="J772" i="1"/>
  <c r="A769" i="1"/>
  <c r="J769" i="1"/>
  <c r="A739" i="1"/>
  <c r="J739" i="1"/>
  <c r="A726" i="1"/>
  <c r="J726" i="1"/>
  <c r="A723" i="1"/>
  <c r="J723" i="1"/>
  <c r="A710" i="1"/>
  <c r="J710" i="1"/>
  <c r="J250" i="1"/>
  <c r="A250" i="1"/>
  <c r="J204" i="1"/>
  <c r="J151" i="1"/>
  <c r="A151" i="1"/>
  <c r="A103" i="1"/>
  <c r="J103" i="1"/>
  <c r="A1734" i="1"/>
  <c r="J1734" i="1"/>
  <c r="A1701" i="1"/>
  <c r="J1701" i="1"/>
  <c r="A1685" i="1"/>
  <c r="J1685" i="1"/>
  <c r="A1676" i="1"/>
  <c r="J1676" i="1"/>
  <c r="A1673" i="1"/>
  <c r="J1673" i="1"/>
  <c r="A1554" i="1"/>
  <c r="J1554" i="1"/>
  <c r="A1542" i="1"/>
  <c r="J1542" i="1"/>
  <c r="A1512" i="1"/>
  <c r="J1512" i="1"/>
  <c r="A1501" i="1"/>
  <c r="J1501" i="1"/>
  <c r="A1494" i="1"/>
  <c r="J1494" i="1"/>
  <c r="A1483" i="1"/>
  <c r="J1483" i="1"/>
  <c r="A1476" i="1"/>
  <c r="J1476" i="1"/>
  <c r="A1465" i="1"/>
  <c r="J1465" i="1"/>
  <c r="A1458" i="1"/>
  <c r="J1458" i="1"/>
  <c r="A1449" i="1"/>
  <c r="J1449" i="1"/>
  <c r="A1443" i="1"/>
  <c r="J1443" i="1"/>
  <c r="A1424" i="1"/>
  <c r="J1424" i="1"/>
  <c r="A1418" i="1"/>
  <c r="J1418" i="1"/>
  <c r="J1406" i="1"/>
  <c r="A1378" i="1"/>
  <c r="A1370" i="1"/>
  <c r="J1370" i="1"/>
  <c r="A1363" i="1"/>
  <c r="J1363" i="1"/>
  <c r="A1358" i="1"/>
  <c r="A1303" i="1"/>
  <c r="J1303" i="1"/>
  <c r="A1285" i="1"/>
  <c r="J1282" i="1"/>
  <c r="A1277" i="1"/>
  <c r="J1253" i="1"/>
  <c r="A1248" i="1"/>
  <c r="J1248" i="1"/>
  <c r="A1240" i="1"/>
  <c r="J1240" i="1"/>
  <c r="A1232" i="1"/>
  <c r="J1232" i="1"/>
  <c r="J1222" i="1"/>
  <c r="J1214" i="1"/>
  <c r="J1206" i="1"/>
  <c r="A1201" i="1"/>
  <c r="A1177" i="1"/>
  <c r="J1177" i="1"/>
  <c r="A1161" i="1"/>
  <c r="J1161" i="1"/>
  <c r="A1153" i="1"/>
  <c r="J1153" i="1"/>
  <c r="A1142" i="1"/>
  <c r="J1142" i="1"/>
  <c r="A1034" i="1"/>
  <c r="J1034" i="1"/>
  <c r="A1021" i="1"/>
  <c r="J1021" i="1"/>
  <c r="A1011" i="1"/>
  <c r="J1011" i="1"/>
  <c r="A1008" i="1"/>
  <c r="J1008" i="1"/>
  <c r="A1005" i="1"/>
  <c r="J1005" i="1"/>
  <c r="A1002" i="1"/>
  <c r="J1002" i="1"/>
  <c r="A999" i="1"/>
  <c r="J999" i="1"/>
  <c r="A996" i="1"/>
  <c r="J996" i="1"/>
  <c r="A993" i="1"/>
  <c r="J993" i="1"/>
  <c r="A990" i="1"/>
  <c r="J990" i="1"/>
  <c r="A987" i="1"/>
  <c r="J987" i="1"/>
  <c r="A984" i="1"/>
  <c r="J984" i="1"/>
  <c r="A981" i="1"/>
  <c r="J981" i="1"/>
  <c r="A978" i="1"/>
  <c r="J978" i="1"/>
  <c r="A975" i="1"/>
  <c r="J975" i="1"/>
  <c r="A972" i="1"/>
  <c r="J972" i="1"/>
  <c r="A969" i="1"/>
  <c r="J969" i="1"/>
  <c r="A966" i="1"/>
  <c r="J966" i="1"/>
  <c r="A963" i="1"/>
  <c r="J963" i="1"/>
  <c r="A960" i="1"/>
  <c r="J960" i="1"/>
  <c r="A957" i="1"/>
  <c r="J957" i="1"/>
  <c r="A954" i="1"/>
  <c r="J954" i="1"/>
  <c r="A951" i="1"/>
  <c r="J951" i="1"/>
  <c r="A948" i="1"/>
  <c r="J948" i="1"/>
  <c r="A945" i="1"/>
  <c r="J945" i="1"/>
  <c r="A942" i="1"/>
  <c r="J942" i="1"/>
  <c r="A939" i="1"/>
  <c r="J939" i="1"/>
  <c r="A936" i="1"/>
  <c r="J936" i="1"/>
  <c r="A933" i="1"/>
  <c r="J933" i="1"/>
  <c r="A930" i="1"/>
  <c r="J930" i="1"/>
  <c r="A892" i="1"/>
  <c r="A877" i="1"/>
  <c r="A865" i="1"/>
  <c r="A853" i="1"/>
  <c r="A834" i="1"/>
  <c r="J834" i="1"/>
  <c r="A800" i="1"/>
  <c r="J800" i="1"/>
  <c r="A777" i="1"/>
  <c r="J777" i="1"/>
  <c r="A766" i="1"/>
  <c r="J766" i="1"/>
  <c r="A742" i="1"/>
  <c r="J742" i="1"/>
  <c r="A729" i="1"/>
  <c r="J729" i="1"/>
  <c r="A716" i="1"/>
  <c r="J716" i="1"/>
  <c r="A713" i="1"/>
  <c r="J713" i="1"/>
  <c r="A681" i="1"/>
  <c r="J681" i="1"/>
  <c r="A678" i="1"/>
  <c r="J678" i="1"/>
  <c r="A675" i="1"/>
  <c r="J675" i="1"/>
  <c r="A672" i="1"/>
  <c r="J672" i="1"/>
  <c r="A669" i="1"/>
  <c r="J669" i="1"/>
  <c r="A666" i="1"/>
  <c r="J666" i="1"/>
  <c r="A663" i="1"/>
  <c r="J663" i="1"/>
  <c r="A660" i="1"/>
  <c r="J660" i="1"/>
  <c r="A657" i="1"/>
  <c r="J657" i="1"/>
  <c r="A654" i="1"/>
  <c r="J654" i="1"/>
  <c r="A651" i="1"/>
  <c r="J651" i="1"/>
  <c r="A648" i="1"/>
  <c r="J648" i="1"/>
  <c r="A645" i="1"/>
  <c r="J645" i="1"/>
  <c r="A642" i="1"/>
  <c r="J642" i="1"/>
  <c r="A639" i="1"/>
  <c r="J639" i="1"/>
  <c r="A636" i="1"/>
  <c r="J636" i="1"/>
  <c r="A633" i="1"/>
  <c r="J633" i="1"/>
  <c r="A630" i="1"/>
  <c r="J630" i="1"/>
  <c r="A627" i="1"/>
  <c r="J627" i="1"/>
  <c r="A624" i="1"/>
  <c r="J624" i="1"/>
  <c r="A621" i="1"/>
  <c r="J621" i="1"/>
  <c r="A498" i="1"/>
  <c r="J498" i="1"/>
  <c r="J363" i="1"/>
  <c r="A363" i="1"/>
  <c r="A335" i="1"/>
  <c r="J335" i="1"/>
  <c r="J317" i="1"/>
  <c r="A317" i="1"/>
  <c r="J115" i="1"/>
  <c r="A115" i="1"/>
  <c r="A1731" i="1"/>
  <c r="J1731" i="1"/>
  <c r="A1728" i="1"/>
  <c r="J1728" i="1"/>
  <c r="A1697" i="1"/>
  <c r="J1697" i="1"/>
  <c r="A1666" i="1"/>
  <c r="J1666" i="1"/>
  <c r="A1657" i="1"/>
  <c r="J1657" i="1"/>
  <c r="A1561" i="1"/>
  <c r="J1561" i="1"/>
  <c r="A1539" i="1"/>
  <c r="J1539" i="1"/>
  <c r="A1536" i="1"/>
  <c r="J1536" i="1"/>
  <c r="A1533" i="1"/>
  <c r="J1533" i="1"/>
  <c r="A1530" i="1"/>
  <c r="J1530" i="1"/>
  <c r="A1527" i="1"/>
  <c r="J1527" i="1"/>
  <c r="A1524" i="1"/>
  <c r="J1524" i="1"/>
  <c r="A1521" i="1"/>
  <c r="J1521" i="1"/>
  <c r="A1518" i="1"/>
  <c r="J1518" i="1"/>
  <c r="A1508" i="1"/>
  <c r="J1508" i="1"/>
  <c r="A1490" i="1"/>
  <c r="J1490" i="1"/>
  <c r="A1472" i="1"/>
  <c r="J1472" i="1"/>
  <c r="A1395" i="1"/>
  <c r="J1395" i="1"/>
  <c r="A1392" i="1"/>
  <c r="J1392" i="1"/>
  <c r="A1375" i="1"/>
  <c r="J1375" i="1"/>
  <c r="A1340" i="1"/>
  <c r="J1340" i="1"/>
  <c r="J1337" i="1"/>
  <c r="A1327" i="1"/>
  <c r="J1327" i="1"/>
  <c r="A1298" i="1"/>
  <c r="J1298" i="1"/>
  <c r="J1274" i="1"/>
  <c r="J1266" i="1"/>
  <c r="A1253" i="1"/>
  <c r="J1245" i="1"/>
  <c r="J1237" i="1"/>
  <c r="A1235" i="1"/>
  <c r="A1227" i="1"/>
  <c r="A1219" i="1"/>
  <c r="A1206" i="1"/>
  <c r="J1193" i="1"/>
  <c r="A1188" i="1"/>
  <c r="J1188" i="1"/>
  <c r="A1180" i="1"/>
  <c r="J1180" i="1"/>
  <c r="A1170" i="1"/>
  <c r="J1170" i="1"/>
  <c r="A1150" i="1"/>
  <c r="J1150" i="1"/>
  <c r="A1139" i="1"/>
  <c r="J1139" i="1"/>
  <c r="A1037" i="1"/>
  <c r="J1037" i="1"/>
  <c r="A1024" i="1"/>
  <c r="J1024" i="1"/>
  <c r="A1014" i="1"/>
  <c r="J1014" i="1"/>
  <c r="J927" i="1"/>
  <c r="A924" i="1"/>
  <c r="J924" i="1"/>
  <c r="J921" i="1"/>
  <c r="A850" i="1"/>
  <c r="J850" i="1"/>
  <c r="A831" i="1"/>
  <c r="J831" i="1"/>
  <c r="A820" i="1"/>
  <c r="J820" i="1"/>
  <c r="A795" i="1"/>
  <c r="A780" i="1"/>
  <c r="J780" i="1"/>
  <c r="A763" i="1"/>
  <c r="J763" i="1"/>
  <c r="A760" i="1"/>
  <c r="J760" i="1"/>
  <c r="A757" i="1"/>
  <c r="J757" i="1"/>
  <c r="A751" i="1"/>
  <c r="J751" i="1"/>
  <c r="A748" i="1"/>
  <c r="J748" i="1"/>
  <c r="A745" i="1"/>
  <c r="J745" i="1"/>
  <c r="A732" i="1"/>
  <c r="J732" i="1"/>
  <c r="A719" i="1"/>
  <c r="J719" i="1"/>
  <c r="A684" i="1"/>
  <c r="J684" i="1"/>
  <c r="A585" i="1"/>
  <c r="J585" i="1"/>
  <c r="A396" i="1"/>
  <c r="J396" i="1"/>
  <c r="A338" i="1"/>
  <c r="J338" i="1"/>
  <c r="J210" i="1"/>
  <c r="A210" i="1"/>
  <c r="J162" i="1"/>
  <c r="A162" i="1"/>
  <c r="J106" i="1"/>
  <c r="A106" i="1"/>
  <c r="J55" i="1"/>
  <c r="A55" i="1"/>
  <c r="A1719" i="1"/>
  <c r="J1719" i="1"/>
  <c r="A1694" i="1"/>
  <c r="J1694" i="1"/>
  <c r="A1691" i="1"/>
  <c r="J1691" i="1"/>
  <c r="A1688" i="1"/>
  <c r="J1688" i="1"/>
  <c r="A1681" i="1"/>
  <c r="J1681" i="1"/>
  <c r="A1663" i="1"/>
  <c r="J1663" i="1"/>
  <c r="A1660" i="1"/>
  <c r="J1660" i="1"/>
  <c r="A1654" i="1"/>
  <c r="J1654" i="1"/>
  <c r="A1651" i="1"/>
  <c r="J1651" i="1"/>
  <c r="A1648" i="1"/>
  <c r="J1648" i="1"/>
  <c r="A1645" i="1"/>
  <c r="J1645" i="1"/>
  <c r="A1642" i="1"/>
  <c r="J1642" i="1"/>
  <c r="A1639" i="1"/>
  <c r="J1639" i="1"/>
  <c r="A1636" i="1"/>
  <c r="J1636" i="1"/>
  <c r="A1633" i="1"/>
  <c r="J1633" i="1"/>
  <c r="A1630" i="1"/>
  <c r="J1630" i="1"/>
  <c r="A1627" i="1"/>
  <c r="J1627" i="1"/>
  <c r="A1624" i="1"/>
  <c r="J1624" i="1"/>
  <c r="A1621" i="1"/>
  <c r="J1621" i="1"/>
  <c r="A1618" i="1"/>
  <c r="J1618" i="1"/>
  <c r="A1615" i="1"/>
  <c r="J1615" i="1"/>
  <c r="A1612" i="1"/>
  <c r="J1612" i="1"/>
  <c r="A1609" i="1"/>
  <c r="J1609" i="1"/>
  <c r="A1606" i="1"/>
  <c r="J1606" i="1"/>
  <c r="A1603" i="1"/>
  <c r="J1603" i="1"/>
  <c r="A1600" i="1"/>
  <c r="J1600" i="1"/>
  <c r="A1597" i="1"/>
  <c r="J1597" i="1"/>
  <c r="A1594" i="1"/>
  <c r="J1594" i="1"/>
  <c r="A1591" i="1"/>
  <c r="J1591" i="1"/>
  <c r="A1588" i="1"/>
  <c r="J1588" i="1"/>
  <c r="A1585" i="1"/>
  <c r="J1585" i="1"/>
  <c r="A1582" i="1"/>
  <c r="J1582" i="1"/>
  <c r="A1579" i="1"/>
  <c r="J1579" i="1"/>
  <c r="A1576" i="1"/>
  <c r="J1576" i="1"/>
  <c r="A1573" i="1"/>
  <c r="J1573" i="1"/>
  <c r="A1570" i="1"/>
  <c r="J1570" i="1"/>
  <c r="A1567" i="1"/>
  <c r="J1567" i="1"/>
  <c r="A1564" i="1"/>
  <c r="J1564" i="1"/>
  <c r="A1557" i="1"/>
  <c r="J1557" i="1"/>
  <c r="A1515" i="1"/>
  <c r="J1515" i="1"/>
  <c r="A1504" i="1"/>
  <c r="J1504" i="1"/>
  <c r="A1497" i="1"/>
  <c r="J1497" i="1"/>
  <c r="A1486" i="1"/>
  <c r="J1486" i="1"/>
  <c r="A1479" i="1"/>
  <c r="J1479" i="1"/>
  <c r="A1468" i="1"/>
  <c r="J1468" i="1"/>
  <c r="A1461" i="1"/>
  <c r="J1461" i="1"/>
  <c r="A1433" i="1"/>
  <c r="J1433" i="1"/>
  <c r="A1430" i="1"/>
  <c r="J1430" i="1"/>
  <c r="A1427" i="1"/>
  <c r="J1427" i="1"/>
  <c r="A1403" i="1"/>
  <c r="A1386" i="1"/>
  <c r="A1383" i="1"/>
  <c r="J1383" i="1"/>
  <c r="A1353" i="1"/>
  <c r="A1348" i="1"/>
  <c r="A1337" i="1"/>
  <c r="A1324" i="1"/>
  <c r="A1311" i="1"/>
  <c r="A1308" i="1"/>
  <c r="J1308" i="1"/>
  <c r="A1295" i="1"/>
  <c r="J1295" i="1"/>
  <c r="A1266" i="1"/>
  <c r="A1237" i="1"/>
  <c r="J1229" i="1"/>
  <c r="A1224" i="1"/>
  <c r="J1224" i="1"/>
  <c r="A1216" i="1"/>
  <c r="J1216" i="1"/>
  <c r="A1208" i="1"/>
  <c r="J1208" i="1"/>
  <c r="A1193" i="1"/>
  <c r="A1173" i="1"/>
  <c r="J1173" i="1"/>
  <c r="A1166" i="1"/>
  <c r="J1166" i="1"/>
  <c r="A1158" i="1"/>
  <c r="J1158" i="1"/>
  <c r="A1136" i="1"/>
  <c r="J1136" i="1"/>
  <c r="A1040" i="1"/>
  <c r="J1040" i="1"/>
  <c r="A1027" i="1"/>
  <c r="J1027" i="1"/>
  <c r="A1017" i="1"/>
  <c r="J1017" i="1"/>
  <c r="A927" i="1"/>
  <c r="A921" i="1"/>
  <c r="J879" i="1"/>
  <c r="A874" i="1"/>
  <c r="J874" i="1"/>
  <c r="A872" i="1"/>
  <c r="J867" i="1"/>
  <c r="A862" i="1"/>
  <c r="J862" i="1"/>
  <c r="A855" i="1"/>
  <c r="J855" i="1"/>
  <c r="A845" i="1"/>
  <c r="A842" i="1"/>
  <c r="J842" i="1"/>
  <c r="A825" i="1"/>
  <c r="J825" i="1"/>
  <c r="A774" i="1"/>
  <c r="A771" i="1"/>
  <c r="J771" i="1"/>
  <c r="A754" i="1"/>
  <c r="J754" i="1"/>
  <c r="A735" i="1"/>
  <c r="J735" i="1"/>
  <c r="A722" i="1"/>
  <c r="J722" i="1"/>
  <c r="A690" i="1"/>
  <c r="J690" i="1"/>
  <c r="A687" i="1"/>
  <c r="J687" i="1"/>
  <c r="A466" i="1"/>
  <c r="J466" i="1"/>
  <c r="J153" i="1"/>
  <c r="A153" i="1"/>
  <c r="A617" i="1"/>
  <c r="J617" i="1"/>
  <c r="A614" i="1"/>
  <c r="J614" i="1"/>
  <c r="A601" i="1"/>
  <c r="J601" i="1"/>
  <c r="A588" i="1"/>
  <c r="J588" i="1"/>
  <c r="A578" i="1"/>
  <c r="J578" i="1"/>
  <c r="A565" i="1"/>
  <c r="J565" i="1"/>
  <c r="A552" i="1"/>
  <c r="J552" i="1"/>
  <c r="A543" i="1"/>
  <c r="J543" i="1"/>
  <c r="A540" i="1"/>
  <c r="J540" i="1"/>
  <c r="A537" i="1"/>
  <c r="J537" i="1"/>
  <c r="A506" i="1"/>
  <c r="J506" i="1"/>
  <c r="A368" i="1"/>
  <c r="J368" i="1"/>
  <c r="A349" i="1"/>
  <c r="J349" i="1"/>
  <c r="A314" i="1"/>
  <c r="J314" i="1"/>
  <c r="A306" i="1"/>
  <c r="J306" i="1"/>
  <c r="A303" i="1"/>
  <c r="J303" i="1"/>
  <c r="A245" i="1"/>
  <c r="J245" i="1"/>
  <c r="J231" i="1"/>
  <c r="J181" i="1"/>
  <c r="J124" i="1"/>
  <c r="J108" i="1"/>
  <c r="J88" i="1"/>
  <c r="J46" i="1"/>
  <c r="A604" i="1"/>
  <c r="J604" i="1"/>
  <c r="A591" i="1"/>
  <c r="J591" i="1"/>
  <c r="A581" i="1"/>
  <c r="J581" i="1"/>
  <c r="A568" i="1"/>
  <c r="J568" i="1"/>
  <c r="A555" i="1"/>
  <c r="J555" i="1"/>
  <c r="A534" i="1"/>
  <c r="J534" i="1"/>
  <c r="A531" i="1"/>
  <c r="J531" i="1"/>
  <c r="A528" i="1"/>
  <c r="J528" i="1"/>
  <c r="A486" i="1"/>
  <c r="J486" i="1"/>
  <c r="A480" i="1"/>
  <c r="J480" i="1"/>
  <c r="A388" i="1"/>
  <c r="J388" i="1"/>
  <c r="A383" i="1"/>
  <c r="A378" i="1"/>
  <c r="A343" i="1"/>
  <c r="J343" i="1"/>
  <c r="A327" i="1"/>
  <c r="J327" i="1"/>
  <c r="A322" i="1"/>
  <c r="A279" i="1"/>
  <c r="J268" i="1"/>
  <c r="A265" i="1"/>
  <c r="J265" i="1"/>
  <c r="A262" i="1"/>
  <c r="J262" i="1"/>
  <c r="A257" i="1"/>
  <c r="J257" i="1"/>
  <c r="J252" i="1"/>
  <c r="A236" i="1"/>
  <c r="J236" i="1"/>
  <c r="A231" i="1"/>
  <c r="J226" i="1"/>
  <c r="A220" i="1"/>
  <c r="J220" i="1"/>
  <c r="J185" i="1"/>
  <c r="J157" i="1"/>
  <c r="A100" i="1"/>
  <c r="J100" i="1"/>
  <c r="A97" i="1"/>
  <c r="J97" i="1"/>
  <c r="J91" i="1"/>
  <c r="A88" i="1"/>
  <c r="A85" i="1"/>
  <c r="J85" i="1"/>
  <c r="A72" i="1"/>
  <c r="J72" i="1"/>
  <c r="A69" i="1"/>
  <c r="J69" i="1"/>
  <c r="A66" i="1"/>
  <c r="J66" i="1"/>
  <c r="J61" i="1"/>
  <c r="A46" i="1"/>
  <c r="J37" i="1"/>
  <c r="A24" i="1"/>
  <c r="A607" i="1"/>
  <c r="J607" i="1"/>
  <c r="A594" i="1"/>
  <c r="J594" i="1"/>
  <c r="A584" i="1"/>
  <c r="J584" i="1"/>
  <c r="A571" i="1"/>
  <c r="J571" i="1"/>
  <c r="A558" i="1"/>
  <c r="J558" i="1"/>
  <c r="A549" i="1"/>
  <c r="J549" i="1"/>
  <c r="A546" i="1"/>
  <c r="J546" i="1"/>
  <c r="A508" i="1"/>
  <c r="J508" i="1"/>
  <c r="A491" i="1"/>
  <c r="J491" i="1"/>
  <c r="A477" i="1"/>
  <c r="J477" i="1"/>
  <c r="A474" i="1"/>
  <c r="J474" i="1"/>
  <c r="A457" i="1"/>
  <c r="A452" i="1"/>
  <c r="A449" i="1"/>
  <c r="J449" i="1"/>
  <c r="A439" i="1"/>
  <c r="A427" i="1"/>
  <c r="A415" i="1"/>
  <c r="A403" i="1"/>
  <c r="A398" i="1"/>
  <c r="A360" i="1"/>
  <c r="A357" i="1"/>
  <c r="A354" i="1"/>
  <c r="A337" i="1"/>
  <c r="J337" i="1"/>
  <c r="A319" i="1"/>
  <c r="J319" i="1"/>
  <c r="A311" i="1"/>
  <c r="J311" i="1"/>
  <c r="A300" i="1"/>
  <c r="J300" i="1"/>
  <c r="A295" i="1"/>
  <c r="A292" i="1"/>
  <c r="A287" i="1"/>
  <c r="J287" i="1"/>
  <c r="J281" i="1"/>
  <c r="A271" i="1"/>
  <c r="J271" i="1"/>
  <c r="A226" i="1"/>
  <c r="A223" i="1"/>
  <c r="J223" i="1"/>
  <c r="A217" i="1"/>
  <c r="A212" i="1"/>
  <c r="A137" i="1"/>
  <c r="J137" i="1"/>
  <c r="A134" i="1"/>
  <c r="J134" i="1"/>
  <c r="A131" i="1"/>
  <c r="J131" i="1"/>
  <c r="J119" i="1"/>
  <c r="J75" i="1"/>
  <c r="J50" i="1"/>
  <c r="A26" i="1"/>
  <c r="J26" i="1"/>
  <c r="A21" i="1"/>
  <c r="J21" i="1"/>
  <c r="A619" i="1"/>
  <c r="J619" i="1"/>
  <c r="A616" i="1"/>
  <c r="J616" i="1"/>
  <c r="A610" i="1"/>
  <c r="J610" i="1"/>
  <c r="A597" i="1"/>
  <c r="J597" i="1"/>
  <c r="A587" i="1"/>
  <c r="J587" i="1"/>
  <c r="A574" i="1"/>
  <c r="J574" i="1"/>
  <c r="A561" i="1"/>
  <c r="J561" i="1"/>
  <c r="A542" i="1"/>
  <c r="J542" i="1"/>
  <c r="A511" i="1"/>
  <c r="J511" i="1"/>
  <c r="A500" i="1"/>
  <c r="J500" i="1"/>
  <c r="A494" i="1"/>
  <c r="J494" i="1"/>
  <c r="A471" i="1"/>
  <c r="A441" i="1"/>
  <c r="J441" i="1"/>
  <c r="A380" i="1"/>
  <c r="J380" i="1"/>
  <c r="A375" i="1"/>
  <c r="A365" i="1"/>
  <c r="A362" i="1"/>
  <c r="J362" i="1"/>
  <c r="A351" i="1"/>
  <c r="J351" i="1"/>
  <c r="A334" i="1"/>
  <c r="J334" i="1"/>
  <c r="J305" i="1"/>
  <c r="A276" i="1"/>
  <c r="J276" i="1"/>
  <c r="A233" i="1"/>
  <c r="J214" i="1"/>
  <c r="J209" i="1"/>
  <c r="J200" i="1"/>
  <c r="A194" i="1"/>
  <c r="J194" i="1"/>
  <c r="J189" i="1"/>
  <c r="J161" i="1"/>
  <c r="J128" i="1"/>
  <c r="A126" i="1"/>
  <c r="A119" i="1"/>
  <c r="A117" i="1"/>
  <c r="J112" i="1"/>
  <c r="A110" i="1"/>
  <c r="A50" i="1"/>
  <c r="J41" i="1"/>
  <c r="A613" i="1"/>
  <c r="J613" i="1"/>
  <c r="A600" i="1"/>
  <c r="J600" i="1"/>
  <c r="A590" i="1"/>
  <c r="J590" i="1"/>
  <c r="A577" i="1"/>
  <c r="J577" i="1"/>
  <c r="A564" i="1"/>
  <c r="J564" i="1"/>
  <c r="A554" i="1"/>
  <c r="J554" i="1"/>
  <c r="A551" i="1"/>
  <c r="J551" i="1"/>
  <c r="A539" i="1"/>
  <c r="J539" i="1"/>
  <c r="A536" i="1"/>
  <c r="J536" i="1"/>
  <c r="A505" i="1"/>
  <c r="J505" i="1"/>
  <c r="A454" i="1"/>
  <c r="A400" i="1"/>
  <c r="J400" i="1"/>
  <c r="A395" i="1"/>
  <c r="A390" i="1"/>
  <c r="A370" i="1"/>
  <c r="A367" i="1"/>
  <c r="J367" i="1"/>
  <c r="A348" i="1"/>
  <c r="J348" i="1"/>
  <c r="J345" i="1"/>
  <c r="A342" i="1"/>
  <c r="J342" i="1"/>
  <c r="A329" i="1"/>
  <c r="J297" i="1"/>
  <c r="J264" i="1"/>
  <c r="A259" i="1"/>
  <c r="A254" i="1"/>
  <c r="A247" i="1"/>
  <c r="A238" i="1"/>
  <c r="A235" i="1"/>
  <c r="J235" i="1"/>
  <c r="A209" i="1"/>
  <c r="A189" i="1"/>
  <c r="A187" i="1"/>
  <c r="A172" i="1"/>
  <c r="A170" i="1"/>
  <c r="A161" i="1"/>
  <c r="A159" i="1"/>
  <c r="A148" i="1"/>
  <c r="A146" i="1"/>
  <c r="A128" i="1"/>
  <c r="A112" i="1"/>
  <c r="J96" i="1"/>
  <c r="A84" i="1"/>
  <c r="J84" i="1"/>
  <c r="A81" i="1"/>
  <c r="J81" i="1"/>
  <c r="A68" i="1"/>
  <c r="J68" i="1"/>
  <c r="A65" i="1"/>
  <c r="J65" i="1"/>
  <c r="J54" i="1"/>
  <c r="J30" i="1"/>
  <c r="A28" i="1"/>
  <c r="A603" i="1"/>
  <c r="J603" i="1"/>
  <c r="A593" i="1"/>
  <c r="J593" i="1"/>
  <c r="A580" i="1"/>
  <c r="J580" i="1"/>
  <c r="A567" i="1"/>
  <c r="J567" i="1"/>
  <c r="A557" i="1"/>
  <c r="J557" i="1"/>
  <c r="A548" i="1"/>
  <c r="J548" i="1"/>
  <c r="A545" i="1"/>
  <c r="J545" i="1"/>
  <c r="A520" i="1"/>
  <c r="J520" i="1"/>
  <c r="A517" i="1"/>
  <c r="J517" i="1"/>
  <c r="A514" i="1"/>
  <c r="J514" i="1"/>
  <c r="A502" i="1"/>
  <c r="J502" i="1"/>
  <c r="A488" i="1"/>
  <c r="J488" i="1"/>
  <c r="J451" i="1"/>
  <c r="A424" i="1"/>
  <c r="A372" i="1"/>
  <c r="J372" i="1"/>
  <c r="J359" i="1"/>
  <c r="A356" i="1"/>
  <c r="J356" i="1"/>
  <c r="A297" i="1"/>
  <c r="A294" i="1"/>
  <c r="J294" i="1"/>
  <c r="A289" i="1"/>
  <c r="A286" i="1"/>
  <c r="J286" i="1"/>
  <c r="J273" i="1"/>
  <c r="A261" i="1"/>
  <c r="J261" i="1"/>
  <c r="A256" i="1"/>
  <c r="J256" i="1"/>
  <c r="A244" i="1"/>
  <c r="J244" i="1"/>
  <c r="J230" i="1"/>
  <c r="J222" i="1"/>
  <c r="A219" i="1"/>
  <c r="J219" i="1"/>
  <c r="A191" i="1"/>
  <c r="A176" i="1"/>
  <c r="J165" i="1"/>
  <c r="J141" i="1"/>
  <c r="J123" i="1"/>
  <c r="J107" i="1"/>
  <c r="A99" i="1"/>
  <c r="J99" i="1"/>
  <c r="A93" i="1"/>
  <c r="J93" i="1"/>
  <c r="J87" i="1"/>
  <c r="J71" i="1"/>
  <c r="A54" i="1"/>
  <c r="J45" i="1"/>
  <c r="A30" i="1"/>
  <c r="A606" i="1"/>
  <c r="J606" i="1"/>
  <c r="A596" i="1"/>
  <c r="J596" i="1"/>
  <c r="A583" i="1"/>
  <c r="J583" i="1"/>
  <c r="A570" i="1"/>
  <c r="J570" i="1"/>
  <c r="A560" i="1"/>
  <c r="J560" i="1"/>
  <c r="A523" i="1"/>
  <c r="J523" i="1"/>
  <c r="J493" i="1"/>
  <c r="A476" i="1"/>
  <c r="J476" i="1"/>
  <c r="A451" i="1"/>
  <c r="A431" i="1"/>
  <c r="A419" i="1"/>
  <c r="A392" i="1"/>
  <c r="J392" i="1"/>
  <c r="A387" i="1"/>
  <c r="A382" i="1"/>
  <c r="A359" i="1"/>
  <c r="A339" i="1"/>
  <c r="J339" i="1"/>
  <c r="A336" i="1"/>
  <c r="J336" i="1"/>
  <c r="A331" i="1"/>
  <c r="J331" i="1"/>
  <c r="A326" i="1"/>
  <c r="A321" i="1"/>
  <c r="A318" i="1"/>
  <c r="J318" i="1"/>
  <c r="A313" i="1"/>
  <c r="A310" i="1"/>
  <c r="J310" i="1"/>
  <c r="A302" i="1"/>
  <c r="A267" i="1"/>
  <c r="J267" i="1"/>
  <c r="A251" i="1"/>
  <c r="J251" i="1"/>
  <c r="A249" i="1"/>
  <c r="A230" i="1"/>
  <c r="A228" i="1"/>
  <c r="J225" i="1"/>
  <c r="A216" i="1"/>
  <c r="J216" i="1"/>
  <c r="A165" i="1"/>
  <c r="A163" i="1"/>
  <c r="A152" i="1"/>
  <c r="A150" i="1"/>
  <c r="A141" i="1"/>
  <c r="A139" i="1"/>
  <c r="A136" i="1"/>
  <c r="J136" i="1"/>
  <c r="A133" i="1"/>
  <c r="J133" i="1"/>
  <c r="A130" i="1"/>
  <c r="J130" i="1"/>
  <c r="A123" i="1"/>
  <c r="A121" i="1"/>
  <c r="J116" i="1"/>
  <c r="A114" i="1"/>
  <c r="A107" i="1"/>
  <c r="J58" i="1"/>
  <c r="J34" i="1"/>
  <c r="J25" i="1"/>
  <c r="A609" i="1"/>
  <c r="J609" i="1"/>
  <c r="A599" i="1"/>
  <c r="J599" i="1"/>
  <c r="A586" i="1"/>
  <c r="J586" i="1"/>
  <c r="A573" i="1"/>
  <c r="J573" i="1"/>
  <c r="A563" i="1"/>
  <c r="J563" i="1"/>
  <c r="A553" i="1"/>
  <c r="J553" i="1"/>
  <c r="A510" i="1"/>
  <c r="J510" i="1"/>
  <c r="A493" i="1"/>
  <c r="A490" i="1"/>
  <c r="J490" i="1"/>
  <c r="A467" i="1"/>
  <c r="J467" i="1"/>
  <c r="A464" i="1"/>
  <c r="J464" i="1"/>
  <c r="A426" i="1"/>
  <c r="A414" i="1"/>
  <c r="A402" i="1"/>
  <c r="J364" i="1"/>
  <c r="A350" i="1"/>
  <c r="J350" i="1"/>
  <c r="A291" i="1"/>
  <c r="J291" i="1"/>
  <c r="A280" i="1"/>
  <c r="J280" i="1"/>
  <c r="A278" i="1"/>
  <c r="A270" i="1"/>
  <c r="J213" i="1"/>
  <c r="J205" i="1"/>
  <c r="J169" i="1"/>
  <c r="J145" i="1"/>
  <c r="A116" i="1"/>
  <c r="J104" i="1"/>
  <c r="A80" i="1"/>
  <c r="J80" i="1"/>
  <c r="A77" i="1"/>
  <c r="J77" i="1"/>
  <c r="A58" i="1"/>
  <c r="J49" i="1"/>
  <c r="A34" i="1"/>
  <c r="A25" i="1"/>
  <c r="A23" i="1"/>
  <c r="A618" i="1"/>
  <c r="J618" i="1"/>
  <c r="A615" i="1"/>
  <c r="J615" i="1"/>
  <c r="A612" i="1"/>
  <c r="J612" i="1"/>
  <c r="A602" i="1"/>
  <c r="J602" i="1"/>
  <c r="A589" i="1"/>
  <c r="J589" i="1"/>
  <c r="A576" i="1"/>
  <c r="J576" i="1"/>
  <c r="A566" i="1"/>
  <c r="J566" i="1"/>
  <c r="A541" i="1"/>
  <c r="J541" i="1"/>
  <c r="A532" i="1"/>
  <c r="J532" i="1"/>
  <c r="A529" i="1"/>
  <c r="J529" i="1"/>
  <c r="A526" i="1"/>
  <c r="J526" i="1"/>
  <c r="A513" i="1"/>
  <c r="J513" i="1"/>
  <c r="A507" i="1"/>
  <c r="A470" i="1"/>
  <c r="J470" i="1"/>
  <c r="A461" i="1"/>
  <c r="A453" i="1"/>
  <c r="J453" i="1"/>
  <c r="A448" i="1"/>
  <c r="A384" i="1"/>
  <c r="J384" i="1"/>
  <c r="A379" i="1"/>
  <c r="A364" i="1"/>
  <c r="A361" i="1"/>
  <c r="J361" i="1"/>
  <c r="A344" i="1"/>
  <c r="J344" i="1"/>
  <c r="A341" i="1"/>
  <c r="J341" i="1"/>
  <c r="A333" i="1"/>
  <c r="J333" i="1"/>
  <c r="A323" i="1"/>
  <c r="J323" i="1"/>
  <c r="A315" i="1"/>
  <c r="J315" i="1"/>
  <c r="A307" i="1"/>
  <c r="J307" i="1"/>
  <c r="A304" i="1"/>
  <c r="J304" i="1"/>
  <c r="A299" i="1"/>
  <c r="J293" i="1"/>
  <c r="A283" i="1"/>
  <c r="A275" i="1"/>
  <c r="A258" i="1"/>
  <c r="J258" i="1"/>
  <c r="J243" i="1"/>
  <c r="A240" i="1"/>
  <c r="J240" i="1"/>
  <c r="A237" i="1"/>
  <c r="J237" i="1"/>
  <c r="J218" i="1"/>
  <c r="A213" i="1"/>
  <c r="A211" i="1"/>
  <c r="J208" i="1"/>
  <c r="A184" i="1"/>
  <c r="A182" i="1"/>
  <c r="A169" i="1"/>
  <c r="A167" i="1"/>
  <c r="A156" i="1"/>
  <c r="J127" i="1"/>
  <c r="J111" i="1"/>
  <c r="A104" i="1"/>
  <c r="J92" i="1"/>
  <c r="J83" i="1"/>
  <c r="J62" i="1"/>
  <c r="A60" i="1"/>
  <c r="A49" i="1"/>
  <c r="A47" i="1"/>
  <c r="J38" i="1"/>
  <c r="A36" i="1"/>
  <c r="A605" i="1"/>
  <c r="J605" i="1"/>
  <c r="A592" i="1"/>
  <c r="J592" i="1"/>
  <c r="A579" i="1"/>
  <c r="J579" i="1"/>
  <c r="A569" i="1"/>
  <c r="J569" i="1"/>
  <c r="A556" i="1"/>
  <c r="J556" i="1"/>
  <c r="A550" i="1"/>
  <c r="J550" i="1"/>
  <c r="A547" i="1"/>
  <c r="J547" i="1"/>
  <c r="A544" i="1"/>
  <c r="J544" i="1"/>
  <c r="A538" i="1"/>
  <c r="J538" i="1"/>
  <c r="A535" i="1"/>
  <c r="J535" i="1"/>
  <c r="A504" i="1"/>
  <c r="J504" i="1"/>
  <c r="A484" i="1"/>
  <c r="J484" i="1"/>
  <c r="A478" i="1"/>
  <c r="J478" i="1"/>
  <c r="A458" i="1"/>
  <c r="A450" i="1"/>
  <c r="J450" i="1"/>
  <c r="A440" i="1"/>
  <c r="A404" i="1"/>
  <c r="A399" i="1"/>
  <c r="A394" i="1"/>
  <c r="A358" i="1"/>
  <c r="J358" i="1"/>
  <c r="A355" i="1"/>
  <c r="J355" i="1"/>
  <c r="A347" i="1"/>
  <c r="J301" i="1"/>
  <c r="A296" i="1"/>
  <c r="J296" i="1"/>
  <c r="A293" i="1"/>
  <c r="J272" i="1"/>
  <c r="A266" i="1"/>
  <c r="J266" i="1"/>
  <c r="A243" i="1"/>
  <c r="A234" i="1"/>
  <c r="A232" i="1"/>
  <c r="J227" i="1"/>
  <c r="J221" i="1"/>
  <c r="A218" i="1"/>
  <c r="J173" i="1"/>
  <c r="J149" i="1"/>
  <c r="A127" i="1"/>
  <c r="A125" i="1"/>
  <c r="J120" i="1"/>
  <c r="A118" i="1"/>
  <c r="A111" i="1"/>
  <c r="A109" i="1"/>
  <c r="J95" i="1"/>
  <c r="A89" i="1"/>
  <c r="J89" i="1"/>
  <c r="A67" i="1"/>
  <c r="J67" i="1"/>
  <c r="A62" i="1"/>
  <c r="J53" i="1"/>
  <c r="J29" i="1"/>
  <c r="A608" i="1"/>
  <c r="J608" i="1"/>
  <c r="A595" i="1"/>
  <c r="J595" i="1"/>
  <c r="A582" i="1"/>
  <c r="J582" i="1"/>
  <c r="A572" i="1"/>
  <c r="J572" i="1"/>
  <c r="A559" i="1"/>
  <c r="J559" i="1"/>
  <c r="A522" i="1"/>
  <c r="J522" i="1"/>
  <c r="A519" i="1"/>
  <c r="J519" i="1"/>
  <c r="A516" i="1"/>
  <c r="J516" i="1"/>
  <c r="A501" i="1"/>
  <c r="J501" i="1"/>
  <c r="A487" i="1"/>
  <c r="J487" i="1"/>
  <c r="J455" i="1"/>
  <c r="A435" i="1"/>
  <c r="A423" i="1"/>
  <c r="A411" i="1"/>
  <c r="A376" i="1"/>
  <c r="J376" i="1"/>
  <c r="A371" i="1"/>
  <c r="A301" i="1"/>
  <c r="A285" i="1"/>
  <c r="J285" i="1"/>
  <c r="A269" i="1"/>
  <c r="J269" i="1"/>
  <c r="A255" i="1"/>
  <c r="A253" i="1"/>
  <c r="J248" i="1"/>
  <c r="A227" i="1"/>
  <c r="A224" i="1"/>
  <c r="J224" i="1"/>
  <c r="J201" i="1"/>
  <c r="A188" i="1"/>
  <c r="A186" i="1"/>
  <c r="J177" i="1"/>
  <c r="A173" i="1"/>
  <c r="A171" i="1"/>
  <c r="A160" i="1"/>
  <c r="A158" i="1"/>
  <c r="A149" i="1"/>
  <c r="A147" i="1"/>
  <c r="A120" i="1"/>
  <c r="A101" i="1"/>
  <c r="J101" i="1"/>
  <c r="A76" i="1"/>
  <c r="J76" i="1"/>
  <c r="A73" i="1"/>
  <c r="J73" i="1"/>
  <c r="A64" i="1"/>
  <c r="A53" i="1"/>
  <c r="A51" i="1"/>
  <c r="J42" i="1"/>
  <c r="A40" i="1"/>
  <c r="A29" i="1"/>
  <c r="A27" i="1"/>
  <c r="A1689" i="1"/>
  <c r="A1352" i="1"/>
  <c r="A1544" i="1"/>
  <c r="A1997" i="1"/>
  <c r="A1993" i="1"/>
  <c r="A1989" i="1"/>
  <c r="A1985" i="1"/>
  <c r="A1981" i="1"/>
  <c r="A1977" i="1"/>
  <c r="A1973" i="1"/>
  <c r="A1920" i="1"/>
  <c r="A1916" i="1"/>
  <c r="A1861" i="1"/>
  <c r="A1765" i="1"/>
  <c r="A1753" i="1"/>
  <c r="A1741" i="1"/>
  <c r="A1732" i="1"/>
  <c r="A1644" i="1"/>
  <c r="A1632" i="1"/>
  <c r="A1620" i="1"/>
  <c r="A1608" i="1"/>
  <c r="A1596" i="1"/>
  <c r="A1584" i="1"/>
  <c r="A1572" i="1"/>
  <c r="A1336" i="1"/>
  <c r="A1325" i="1"/>
  <c r="A1314" i="1"/>
  <c r="A1547" i="1"/>
  <c r="A1534" i="1"/>
  <c r="A1522" i="1"/>
  <c r="A1455" i="1"/>
  <c r="A1436" i="1"/>
  <c r="A1376" i="1"/>
  <c r="A1711" i="1"/>
  <c r="A1656" i="1"/>
  <c r="A1945" i="1"/>
  <c r="A1941" i="1"/>
  <c r="A1937" i="1"/>
  <c r="A1933" i="1"/>
  <c r="A1929" i="1"/>
  <c r="A1925" i="1"/>
  <c r="A1888" i="1"/>
  <c r="A1884" i="1"/>
  <c r="A1880" i="1"/>
  <c r="A1876" i="1"/>
  <c r="A1692" i="1"/>
  <c r="A1328" i="1"/>
  <c r="A1716" i="1"/>
  <c r="A1768" i="1"/>
  <c r="A1756" i="1"/>
  <c r="A1744" i="1"/>
  <c r="A1671" i="1"/>
  <c r="A1647" i="1"/>
  <c r="A1635" i="1"/>
  <c r="A1623" i="1"/>
  <c r="A1611" i="1"/>
  <c r="A1599" i="1"/>
  <c r="A1587" i="1"/>
  <c r="A1575" i="1"/>
  <c r="A1563" i="1"/>
  <c r="A1550" i="1"/>
  <c r="A1394" i="1"/>
  <c r="A1735" i="1"/>
  <c r="A1707" i="1"/>
  <c r="A1525" i="1"/>
  <c r="A1446" i="1"/>
  <c r="A1429" i="1"/>
  <c r="A1400" i="1"/>
  <c r="A1771" i="1"/>
  <c r="A1759" i="1"/>
  <c r="A1747" i="1"/>
  <c r="A1710" i="1"/>
  <c r="A1700" i="1"/>
  <c r="A1650" i="1"/>
  <c r="A1638" i="1"/>
  <c r="A1626" i="1"/>
  <c r="A1614" i="1"/>
  <c r="A1602" i="1"/>
  <c r="A1590" i="1"/>
  <c r="A1578" i="1"/>
  <c r="A1566" i="1"/>
  <c r="A1540" i="1"/>
  <c r="A1408" i="1"/>
  <c r="A1679" i="1"/>
  <c r="A1528" i="1"/>
  <c r="A1380" i="1"/>
  <c r="A1332" i="1"/>
  <c r="A1738" i="1"/>
  <c r="A1720" i="1"/>
  <c r="A1762" i="1"/>
  <c r="A1750" i="1"/>
  <c r="A1723" i="1"/>
  <c r="A1641" i="1"/>
  <c r="A1629" i="1"/>
  <c r="A1617" i="1"/>
  <c r="A1605" i="1"/>
  <c r="A1593" i="1"/>
  <c r="A1581" i="1"/>
  <c r="A1569" i="1"/>
  <c r="A1442" i="1"/>
  <c r="A1343" i="1"/>
  <c r="A1729" i="1"/>
  <c r="A1452" i="1"/>
  <c r="A1726" i="1"/>
  <c r="A1531" i="1"/>
  <c r="A1519" i="1"/>
  <c r="A1393" i="1"/>
  <c r="A1290" i="1"/>
  <c r="A1390" i="1"/>
  <c r="A1274" i="1"/>
  <c r="A1262" i="1"/>
  <c r="A1250" i="1"/>
  <c r="A1238" i="1"/>
  <c r="A1226" i="1"/>
  <c r="A1214" i="1"/>
  <c r="A1202" i="1"/>
  <c r="A1185" i="1"/>
  <c r="A1182" i="1"/>
  <c r="A1175" i="1"/>
  <c r="A1401" i="1"/>
  <c r="A1278" i="1"/>
  <c r="A1269" i="1"/>
  <c r="A1257" i="1"/>
  <c r="A1245" i="1"/>
  <c r="A1233" i="1"/>
  <c r="A1221" i="1"/>
  <c r="A1209" i="1"/>
  <c r="A1197" i="1"/>
  <c r="A1129" i="1"/>
  <c r="A1304" i="1"/>
  <c r="A1189" i="1"/>
  <c r="A1178" i="1"/>
  <c r="A1169" i="1"/>
  <c r="A1282" i="1"/>
  <c r="A1186" i="1"/>
  <c r="A1145" i="1"/>
  <c r="A1148" i="1"/>
  <c r="A1270" i="1"/>
  <c r="A1258" i="1"/>
  <c r="A1246" i="1"/>
  <c r="A1234" i="1"/>
  <c r="A1222" i="1"/>
  <c r="A1210" i="1"/>
  <c r="A1198" i="1"/>
  <c r="A1167" i="1"/>
  <c r="A1151" i="1"/>
  <c r="A1172" i="1"/>
  <c r="A1154" i="1"/>
  <c r="A1157" i="1"/>
  <c r="A727" i="1"/>
  <c r="A715" i="1"/>
  <c r="A703" i="1"/>
  <c r="A691" i="1"/>
  <c r="A679" i="1"/>
  <c r="A667" i="1"/>
  <c r="A925" i="1"/>
  <c r="A828" i="1"/>
  <c r="A804" i="1"/>
  <c r="A788" i="1"/>
  <c r="A759" i="1"/>
  <c r="A744" i="1"/>
  <c r="A922" i="1"/>
  <c r="A837" i="1"/>
  <c r="A808" i="1"/>
  <c r="A762" i="1"/>
  <c r="A737" i="1"/>
  <c r="A730" i="1"/>
  <c r="A718" i="1"/>
  <c r="A706" i="1"/>
  <c r="A694" i="1"/>
  <c r="A682" i="1"/>
  <c r="A670" i="1"/>
  <c r="A779" i="1"/>
  <c r="A752" i="1"/>
  <c r="A747" i="1"/>
  <c r="A765" i="1"/>
  <c r="A841" i="1"/>
  <c r="A740" i="1"/>
  <c r="A733" i="1"/>
  <c r="A721" i="1"/>
  <c r="A709" i="1"/>
  <c r="A697" i="1"/>
  <c r="A685" i="1"/>
  <c r="A673" i="1"/>
  <c r="A661" i="1"/>
  <c r="A835" i="1"/>
  <c r="A768" i="1"/>
  <c r="A886" i="1"/>
  <c r="A753" i="1"/>
  <c r="A736" i="1"/>
  <c r="A724" i="1"/>
  <c r="A712" i="1"/>
  <c r="A700" i="1"/>
  <c r="A688" i="1"/>
  <c r="A676" i="1"/>
  <c r="A664" i="1"/>
  <c r="A830" i="1"/>
  <c r="A778" i="1"/>
  <c r="A756" i="1"/>
  <c r="A533" i="1"/>
  <c r="A521" i="1"/>
  <c r="A509" i="1"/>
  <c r="A462" i="1"/>
  <c r="A381" i="1"/>
  <c r="A485" i="1"/>
  <c r="A472" i="1"/>
  <c r="A443" i="1"/>
  <c r="A437" i="1"/>
  <c r="A425" i="1"/>
  <c r="A413" i="1"/>
  <c r="A401" i="1"/>
  <c r="A346" i="1"/>
  <c r="A496" i="1"/>
  <c r="A373" i="1"/>
  <c r="A328" i="1"/>
  <c r="A277" i="1"/>
  <c r="A524" i="1"/>
  <c r="A512" i="1"/>
  <c r="A475" i="1"/>
  <c r="A465" i="1"/>
  <c r="A393" i="1"/>
  <c r="A499" i="1"/>
  <c r="A483" i="1"/>
  <c r="A320" i="1"/>
  <c r="A463" i="1"/>
  <c r="A429" i="1"/>
  <c r="A417" i="1"/>
  <c r="A405" i="1"/>
  <c r="A385" i="1"/>
  <c r="A527" i="1"/>
  <c r="A515" i="1"/>
  <c r="A473" i="1"/>
  <c r="A468" i="1"/>
  <c r="A444" i="1"/>
  <c r="A497" i="1"/>
  <c r="A492" i="1"/>
  <c r="A377" i="1"/>
  <c r="A397" i="1"/>
  <c r="A353" i="1"/>
  <c r="A241" i="1"/>
  <c r="A530" i="1"/>
  <c r="A518" i="1"/>
  <c r="A479" i="1"/>
  <c r="A433" i="1"/>
  <c r="A421" i="1"/>
  <c r="A409" i="1"/>
  <c r="A324" i="1"/>
  <c r="A503" i="1"/>
  <c r="A456" i="1"/>
  <c r="A389" i="1"/>
  <c r="A482" i="1"/>
  <c r="A459" i="1"/>
  <c r="A82" i="1"/>
  <c r="A206" i="1"/>
  <c r="A94" i="1"/>
  <c r="A199" i="1"/>
  <c r="A305" i="1"/>
  <c r="A264" i="1"/>
  <c r="A239" i="1"/>
  <c r="A197" i="1"/>
  <c r="A78" i="1"/>
  <c r="A242" i="1"/>
  <c r="A202" i="1"/>
  <c r="A90" i="1"/>
  <c r="A268" i="1"/>
  <c r="A252" i="1"/>
  <c r="A207" i="1"/>
  <c r="A74" i="1"/>
  <c r="A193" i="1"/>
  <c r="A105" i="1"/>
  <c r="A222" i="1"/>
  <c r="A205" i="1"/>
  <c r="A246" i="1"/>
  <c r="A198" i="1"/>
  <c r="A98" i="1"/>
  <c r="A86" i="1"/>
  <c r="A70" i="1"/>
  <c r="A203" i="1"/>
  <c r="A214" i="1"/>
  <c r="A225" i="1"/>
  <c r="A221" i="1"/>
  <c r="A208" i="1"/>
  <c r="A204" i="1"/>
  <c r="A200" i="1"/>
  <c r="A95" i="1"/>
  <c r="A91" i="1"/>
  <c r="A87" i="1"/>
  <c r="A83" i="1"/>
  <c r="A79" i="1"/>
  <c r="A75" i="1"/>
  <c r="A71" i="1"/>
  <c r="A13" i="1"/>
  <c r="A9" i="1"/>
  <c r="A8" i="1"/>
  <c r="A7" i="1"/>
  <c r="A12" i="1"/>
  <c r="A19" i="1"/>
  <c r="A18" i="1"/>
  <c r="A17" i="1"/>
  <c r="A16" i="1"/>
  <c r="A15" i="1"/>
  <c r="A14" i="1"/>
  <c r="A2" i="1" l="1"/>
  <c r="A11" i="1"/>
  <c r="A10" i="1"/>
  <c r="A6" i="1" l="1"/>
  <c r="H3" i="1" l="1"/>
  <c r="H4" i="1"/>
  <c r="H5" i="1"/>
  <c r="P3" i="2" l="1" a="1"/>
  <c r="P3" i="2" s="1"/>
  <c r="A5" i="1" l="1"/>
  <c r="A4" i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<sst xmlns="http://schemas.openxmlformats.org/spreadsheetml/2006/main" count="519" uniqueCount="222">
  <si>
    <t>process_id</t>
  </si>
  <si>
    <t>name</t>
  </si>
  <si>
    <t>category_id</t>
  </si>
  <si>
    <t>category_name</t>
  </si>
  <si>
    <t>group_id</t>
  </si>
  <si>
    <t>group_name</t>
  </si>
  <si>
    <t>subgroup_id</t>
  </si>
  <si>
    <t>subgroup_name</t>
  </si>
  <si>
    <t>unit</t>
  </si>
  <si>
    <t>ec_total</t>
  </si>
  <si>
    <t>ec_of_human_health</t>
  </si>
  <si>
    <t>ec_exo_toxicity</t>
  </si>
  <si>
    <t>ec_resource</t>
  </si>
  <si>
    <t>ec_carbon</t>
  </si>
  <si>
    <t>carbon_footprint</t>
  </si>
  <si>
    <t>environmental_footprint</t>
  </si>
  <si>
    <t>ced_total</t>
  </si>
  <si>
    <t>recipe2016_endpoint</t>
  </si>
  <si>
    <t>recipe_human_health</t>
  </si>
  <si>
    <t>recipe_eco_toxicity</t>
  </si>
  <si>
    <t>recipe_resources</t>
  </si>
  <si>
    <t>source</t>
  </si>
  <si>
    <t>Category_id</t>
  </si>
  <si>
    <t>Category_Name</t>
  </si>
  <si>
    <t>Group_id</t>
  </si>
  <si>
    <t>Materials</t>
  </si>
  <si>
    <t>Subgroup_id</t>
  </si>
  <si>
    <t>Metals</t>
  </si>
  <si>
    <t>Add all groups without subgroups to this list and make a named range</t>
  </si>
  <si>
    <t>Units</t>
  </si>
  <si>
    <t>1</t>
  </si>
  <si>
    <t>A</t>
  </si>
  <si>
    <t>010</t>
  </si>
  <si>
    <t>Agricultural</t>
  </si>
  <si>
    <t>02</t>
  </si>
  <si>
    <t>Ferro</t>
  </si>
  <si>
    <t>Name</t>
  </si>
  <si>
    <t>kg</t>
  </si>
  <si>
    <t>B</t>
  </si>
  <si>
    <t>Energy</t>
  </si>
  <si>
    <t>020</t>
  </si>
  <si>
    <t>Ceramic</t>
  </si>
  <si>
    <t>04</t>
  </si>
  <si>
    <t>Cast Iron</t>
  </si>
  <si>
    <t>01</t>
  </si>
  <si>
    <t>Fibers</t>
  </si>
  <si>
    <t>m²</t>
  </si>
  <si>
    <t>C</t>
  </si>
  <si>
    <t>Transport</t>
  </si>
  <si>
    <t>030</t>
  </si>
  <si>
    <t>Chemicals</t>
  </si>
  <si>
    <t>06</t>
  </si>
  <si>
    <t>Stainless Steel</t>
  </si>
  <si>
    <t>Textiles</t>
  </si>
  <si>
    <t>s</t>
  </si>
  <si>
    <t>D</t>
  </si>
  <si>
    <t>Processing</t>
  </si>
  <si>
    <t>040</t>
  </si>
  <si>
    <t>Construction</t>
  </si>
  <si>
    <t>08</t>
  </si>
  <si>
    <t>Steel Automation</t>
  </si>
  <si>
    <t>Laminates</t>
  </si>
  <si>
    <t>MJ</t>
  </si>
  <si>
    <t>F</t>
  </si>
  <si>
    <t>Waste_Treatment</t>
  </si>
  <si>
    <t>050</t>
  </si>
  <si>
    <t>Electronics</t>
  </si>
  <si>
    <t>10</t>
  </si>
  <si>
    <t>Steel Cast</t>
  </si>
  <si>
    <t>Packaging</t>
  </si>
  <si>
    <t>p</t>
  </si>
  <si>
    <t>060</t>
  </si>
  <si>
    <t>12</t>
  </si>
  <si>
    <t>Steel Construction</t>
  </si>
  <si>
    <t>Fillers</t>
  </si>
  <si>
    <t>tkm</t>
  </si>
  <si>
    <t>070</t>
  </si>
  <si>
    <t>Fuels</t>
  </si>
  <si>
    <t>14</t>
  </si>
  <si>
    <t>Steel Drawn</t>
  </si>
  <si>
    <t>m³km</t>
  </si>
  <si>
    <t>080</t>
  </si>
  <si>
    <t>Glass</t>
  </si>
  <si>
    <t>16</t>
  </si>
  <si>
    <t>Steel High grade</t>
  </si>
  <si>
    <t>m</t>
  </si>
  <si>
    <t>090</t>
  </si>
  <si>
    <t>18</t>
  </si>
  <si>
    <t>Steel High Temperature</t>
  </si>
  <si>
    <t>100</t>
  </si>
  <si>
    <t>20</t>
  </si>
  <si>
    <t>Steel Low Temperature</t>
  </si>
  <si>
    <t>Water</t>
  </si>
  <si>
    <t>No Dropdown Available</t>
  </si>
  <si>
    <t>120</t>
  </si>
  <si>
    <t>22</t>
  </si>
  <si>
    <t>Steel Spring</t>
  </si>
  <si>
    <t>chipless shaping</t>
  </si>
  <si>
    <t>130</t>
  </si>
  <si>
    <t>Plastics</t>
  </si>
  <si>
    <t>24</t>
  </si>
  <si>
    <t>Non-Ferro/Rare Earth</t>
  </si>
  <si>
    <t>chipping per kg removed, the ecoburden of the removed materials in Idemat not included</t>
  </si>
  <si>
    <t>140</t>
  </si>
  <si>
    <t>28</t>
  </si>
  <si>
    <t>Aluminium</t>
  </si>
  <si>
    <t>coating</t>
  </si>
  <si>
    <t>150</t>
  </si>
  <si>
    <t>30</t>
  </si>
  <si>
    <t>Copper</t>
  </si>
  <si>
    <t>welding steel</t>
  </si>
  <si>
    <t>Password:QLCA</t>
  </si>
  <si>
    <t>160</t>
  </si>
  <si>
    <t>Wood</t>
  </si>
  <si>
    <t>32</t>
  </si>
  <si>
    <t>Magnesium</t>
  </si>
  <si>
    <t>non-ferro</t>
  </si>
  <si>
    <t>170</t>
  </si>
  <si>
    <t>34</t>
  </si>
  <si>
    <t>Nickel</t>
  </si>
  <si>
    <t>plastics Processes</t>
  </si>
  <si>
    <t>36</t>
  </si>
  <si>
    <t>Titanium</t>
  </si>
  <si>
    <t>Wood Processes</t>
  </si>
  <si>
    <t>38</t>
  </si>
  <si>
    <t>Zinc</t>
  </si>
  <si>
    <t>Composite Processes</t>
  </si>
  <si>
    <t>Electricity by Fuel</t>
  </si>
  <si>
    <t>40</t>
  </si>
  <si>
    <t>others</t>
  </si>
  <si>
    <t>Textile Processes</t>
  </si>
  <si>
    <t>Electricity by country</t>
  </si>
  <si>
    <t>Paper and Packaging</t>
  </si>
  <si>
    <t>Heat</t>
  </si>
  <si>
    <t>Bioplastics</t>
  </si>
  <si>
    <t>03</t>
  </si>
  <si>
    <t>Upcycled Plastics</t>
  </si>
  <si>
    <t>Air</t>
  </si>
  <si>
    <t>05</t>
  </si>
  <si>
    <t>Rubbers</t>
  </si>
  <si>
    <t>Pipeline</t>
  </si>
  <si>
    <t>07</t>
  </si>
  <si>
    <t>Thermoplasts</t>
  </si>
  <si>
    <t>Train</t>
  </si>
  <si>
    <t>09</t>
  </si>
  <si>
    <t>Thermosets</t>
  </si>
  <si>
    <t>Road</t>
  </si>
  <si>
    <t>11</t>
  </si>
  <si>
    <t>Special</t>
  </si>
  <si>
    <t>water</t>
  </si>
  <si>
    <t>co-firing power plant elastomers</t>
  </si>
  <si>
    <t>acids inorganic</t>
  </si>
  <si>
    <t>co-firing power plant others</t>
  </si>
  <si>
    <t>acids organic</t>
  </si>
  <si>
    <t>co-firing powerplant thermoplastics</t>
  </si>
  <si>
    <t>fertilisers inorganic and organic</t>
  </si>
  <si>
    <t>co-firing powerplant thermosets</t>
  </si>
  <si>
    <t>gases</t>
  </si>
  <si>
    <t>co-firing power plant xSpecila plastics</t>
  </si>
  <si>
    <t>inorganic</t>
  </si>
  <si>
    <t>combustion in small elec. powerplant</t>
  </si>
  <si>
    <t>organic</t>
  </si>
  <si>
    <t>minicipal waste incinceraion with electricity elastomers</t>
  </si>
  <si>
    <t xml:space="preserve">organic, solvents         </t>
  </si>
  <si>
    <t>minicipal waste incinceraion with electricity Others</t>
  </si>
  <si>
    <t>pesticides</t>
  </si>
  <si>
    <t>minicipal waste incinceraion with electricity Thermoplastics</t>
  </si>
  <si>
    <t>23</t>
  </si>
  <si>
    <t xml:space="preserve">pesticides, fungicides </t>
  </si>
  <si>
    <t>minicipal waste incinceraion with electricity Thermosets</t>
  </si>
  <si>
    <t xml:space="preserve">pesticides, herbicides </t>
  </si>
  <si>
    <t>municipal waste incineration with electricity, special plastics</t>
  </si>
  <si>
    <t>110</t>
  </si>
  <si>
    <t>25</t>
  </si>
  <si>
    <t xml:space="preserve">pesticides, insecticides </t>
  </si>
  <si>
    <t> packaging end-of-life (municipal waste incineration)</t>
  </si>
  <si>
    <t>26</t>
  </si>
  <si>
    <t>Printing Ink</t>
  </si>
  <si>
    <t>recycling credit metals</t>
  </si>
  <si>
    <t>Refrigerants</t>
  </si>
  <si>
    <t>upcycling credit plastics</t>
  </si>
  <si>
    <t xml:space="preserve"> washing agents, auxiliaries</t>
  </si>
  <si>
    <t>collection &amp; sorting</t>
  </si>
  <si>
    <t>washing agents, precursors</t>
  </si>
  <si>
    <t>Packaging end-of-life</t>
  </si>
  <si>
    <t>washing agents, surfactants</t>
  </si>
  <si>
    <t>..</t>
  </si>
  <si>
    <t>044</t>
  </si>
  <si>
    <t>materials</t>
  </si>
  <si>
    <t>minicipal waste incinceraion with electricity Tehrmosets</t>
  </si>
  <si>
    <t>Processes</t>
  </si>
  <si>
    <t>104</t>
  </si>
  <si>
    <t>108</t>
  </si>
  <si>
    <t>Class I (&gt;25y)</t>
  </si>
  <si>
    <t>Class II (15-25y)</t>
  </si>
  <si>
    <t>Class III (10-15y)</t>
  </si>
  <si>
    <t>102</t>
  </si>
  <si>
    <t>Class IV (5-10y)</t>
  </si>
  <si>
    <t>Class V (&lt;5y)</t>
  </si>
  <si>
    <t>unknown durability</t>
  </si>
  <si>
    <t>for wet civil engineering</t>
  </si>
  <si>
    <t>products</t>
  </si>
  <si>
    <t>binders</t>
  </si>
  <si>
    <t>bitumen</t>
  </si>
  <si>
    <t>bricks</t>
  </si>
  <si>
    <t>concrete</t>
  </si>
  <si>
    <t>insulation</t>
  </si>
  <si>
    <t>13</t>
  </si>
  <si>
    <t>paints</t>
  </si>
  <si>
    <t>.EU fuel labels</t>
  </si>
  <si>
    <t>.EU lease segments</t>
  </si>
  <si>
    <t>biofuels</t>
  </si>
  <si>
    <t>coal</t>
  </si>
  <si>
    <t>lignite</t>
  </si>
  <si>
    <t>LPG</t>
  </si>
  <si>
    <t>natural gas</t>
  </si>
  <si>
    <t>oil</t>
  </si>
  <si>
    <t>uranium</t>
  </si>
  <si>
    <t>wood, credits for heat recovery</t>
  </si>
  <si>
    <t>Ceramics</t>
  </si>
  <si>
    <t>Electronincs</t>
  </si>
  <si>
    <t>plastics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</si>
</sst>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u/>
      <sz val="11"/>
      <color theme="1"/>
      <name val="Arial"/>
      <family val="2"/>
      <scheme val="minor"/>
    </font>
    <font>
      <sz val="10"/>
      <color rgb="FF212529"/>
      <name val="Segoe UI"/>
      <family val="2"/>
    </font>
    <font>
      <b/>
      <sz val="11"/>
      <color theme="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4" borderId="1" xfId="0" applyFill="1" applyBorder="1"/>
    <xf numFmtId="0" fontId="2" fillId="5" borderId="2" xfId="0" applyFont="1" applyFill="1" applyBorder="1"/>
    <xf numFmtId="0" fontId="0" fillId="6" borderId="2" xfId="0" applyFill="1" applyBorder="1"/>
    <xf numFmtId="0" fontId="0" fillId="0" borderId="2" xfId="0" applyBorder="1"/>
    <xf numFmtId="49" fontId="0" fillId="6" borderId="2" xfId="0" applyNumberFormat="1" applyFill="1" applyBorder="1"/>
    <xf numFmtId="49" fontId="0" fillId="0" borderId="2" xfId="0" applyNumberFormat="1" applyBorder="1"/>
    <xf numFmtId="0" fontId="2" fillId="5" borderId="3" xfId="0" applyFont="1" applyFill="1" applyBorder="1"/>
    <xf numFmtId="0" fontId="0" fillId="0" borderId="4" xfId="0" applyBorder="1"/>
    <xf numFmtId="49" fontId="0" fillId="7" borderId="4" xfId="0" applyNumberFormat="1" applyFill="1" applyBorder="1"/>
    <xf numFmtId="0" fontId="0" fillId="7" borderId="4" xfId="0" applyFill="1" applyBorder="1"/>
    <xf numFmtId="49" fontId="0" fillId="7" borderId="2" xfId="0" applyNumberFormat="1" applyFill="1" applyBorder="1"/>
    <xf numFmtId="0" fontId="0" fillId="7" borderId="2" xfId="0" applyFill="1" applyBorder="1"/>
    <xf numFmtId="49" fontId="1" fillId="7" borderId="4" xfId="0" applyNumberFormat="1" applyFont="1" applyFill="1" applyBorder="1"/>
    <xf numFmtId="49" fontId="0" fillId="6" borderId="5" xfId="0" applyNumberFormat="1" applyFill="1" applyBorder="1"/>
    <xf numFmtId="49" fontId="0" fillId="6" borderId="6" xfId="0" applyNumberFormat="1" applyFill="1" applyBorder="1"/>
    <xf numFmtId="0" fontId="6" fillId="0" borderId="0" xfId="0" applyFont="1"/>
    <xf numFmtId="49" fontId="0" fillId="6" borderId="7" xfId="0" applyNumberFormat="1" applyFill="1" applyBorder="1"/>
    <xf numFmtId="0" fontId="0" fillId="6" borderId="4" xfId="0" applyFill="1" applyBorder="1"/>
    <xf numFmtId="49" fontId="0" fillId="6" borderId="8" xfId="0" applyNumberFormat="1" applyFill="1" applyBorder="1"/>
    <xf numFmtId="0" fontId="0" fillId="4" borderId="10" xfId="0" applyFill="1" applyBorder="1"/>
    <xf numFmtId="0" fontId="3" fillId="0" borderId="0" xfId="0" applyFont="1"/>
    <xf numFmtId="0" fontId="5" fillId="0" borderId="0" xfId="0" applyFont="1"/>
    <xf numFmtId="0" fontId="8" fillId="0" borderId="9" xfId="0" applyFont="1" applyBorder="1"/>
    <xf numFmtId="0" fontId="9" fillId="0" borderId="13" xfId="0" applyFont="1" applyBorder="1" applyAlignment="1">
      <alignment horizontal="left" textRotation="90"/>
    </xf>
    <xf numFmtId="11" fontId="9" fillId="0" borderId="13" xfId="0" applyNumberFormat="1" applyFont="1" applyBorder="1" applyAlignment="1">
      <alignment horizontal="left" textRotation="90"/>
    </xf>
    <xf numFmtId="4" fontId="9" fillId="0" borderId="13" xfId="0" applyNumberFormat="1" applyFont="1" applyBorder="1" applyAlignment="1">
      <alignment horizontal="left" textRotation="90"/>
    </xf>
    <xf numFmtId="164" fontId="9" fillId="0" borderId="14" xfId="0" applyNumberFormat="1" applyFont="1" applyBorder="1" applyAlignment="1">
      <alignment horizontal="left" textRotation="90"/>
    </xf>
    <xf numFmtId="0" fontId="9" fillId="8" borderId="13" xfId="0" applyFont="1" applyFill="1" applyBorder="1" applyAlignment="1">
      <alignment horizontal="left" textRotation="90"/>
    </xf>
    <xf numFmtId="0" fontId="8" fillId="2" borderId="9" xfId="0" applyFont="1" applyFill="1" applyBorder="1"/>
    <xf numFmtId="0" fontId="9" fillId="8" borderId="12" xfId="0" applyFont="1" applyFill="1" applyBorder="1" applyAlignment="1">
      <alignment horizontal="left" textRotation="90"/>
    </xf>
    <xf numFmtId="0" fontId="3" fillId="8" borderId="11" xfId="0" applyFont="1" applyFill="1" applyBorder="1"/>
    <xf numFmtId="0" fontId="3" fillId="8" borderId="9" xfId="0" applyFont="1" applyFill="1" applyBorder="1"/>
    <xf numFmtId="0" fontId="0" fillId="2" borderId="9" xfId="0" applyFill="1" applyBorder="1"/>
    <xf numFmtId="0" fontId="6" fillId="6" borderId="4" xfId="0" applyFont="1" applyFill="1" applyBorder="1"/>
    <xf numFmtId="0" fontId="6" fillId="0" borderId="4" xfId="0" applyFont="1" applyBorder="1"/>
    <xf numFmtId="49" fontId="0" fillId="0" borderId="0" xfId="0" applyNumberFormat="1"/>
    <xf numFmtId="0" fontId="0" fillId="9" borderId="2" xfId="0" applyFill="1" applyBorder="1"/>
    <xf numFmtId="0" fontId="0" fillId="10" borderId="2" xfId="0" applyFill="1" applyBorder="1"/>
    <xf numFmtId="0" fontId="1" fillId="9" borderId="4" xfId="0" applyFont="1" applyFill="1" applyBorder="1"/>
    <xf numFmtId="0" fontId="0" fillId="0" borderId="3" xfId="0" applyBorder="1"/>
    <xf numFmtId="0" fontId="6" fillId="6" borderId="3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6" fillId="0" borderId="3" xfId="0" applyFont="1" applyBorder="1"/>
    <xf numFmtId="0" fontId="8" fillId="0" borderId="0" xfId="0" applyFont="1"/>
    <xf numFmtId="0" fontId="0" fillId="2" borderId="0" xfId="0" applyFill="1"/>
    <xf numFmtId="0" fontId="8" fillId="2" borderId="0" xfId="0" applyFont="1" applyFill="1"/>
    <xf numFmtId="0" fontId="3" fillId="8" borderId="15" xfId="0" applyFont="1" applyFill="1" applyBorder="1"/>
    <xf numFmtId="0" fontId="9" fillId="0" borderId="0" xfId="0" applyFont="1" applyAlignment="1">
      <alignment horizontal="left" textRotation="90"/>
    </xf>
    <xf numFmtId="11" fontId="9" fillId="0" borderId="0" xfId="0" applyNumberFormat="1" applyFont="1" applyAlignment="1">
      <alignment horizontal="left" textRotation="90"/>
    </xf>
    <xf numFmtId="4" fontId="9" fillId="0" borderId="0" xfId="0" applyNumberFormat="1" applyFont="1" applyAlignment="1">
      <alignment horizontal="left" textRotation="90"/>
    </xf>
    <xf numFmtId="164" fontId="9" fillId="0" borderId="0" xfId="0" applyNumberFormat="1" applyFont="1" applyAlignment="1">
      <alignment horizontal="left" textRotation="90"/>
    </xf>
    <xf numFmtId="0" fontId="10" fillId="8" borderId="0" xfId="0" applyFont="1" applyFill="1" applyAlignment="1">
      <alignment horizontal="left" textRotation="90"/>
    </xf>
    <xf numFmtId="0" fontId="9" fillId="8" borderId="0" xfId="0" applyFont="1" applyFill="1" applyAlignment="1">
      <alignment horizontal="left" textRotation="90"/>
    </xf>
    <xf numFmtId="0" fontId="10" fillId="3" borderId="13" xfId="0" applyFont="1" applyFill="1" applyBorder="1" applyAlignment="1">
      <alignment horizontal="left" textRotation="90"/>
    </xf>
    <xf numFmtId="0" fontId="9" fillId="3" borderId="13" xfId="0" applyFont="1" applyFill="1" applyBorder="1" applyAlignment="1">
      <alignment horizontal="left" textRotation="90"/>
    </xf>
    <xf numFmtId="0" fontId="0" fillId="6" borderId="8" xfId="0" applyFill="1" applyBorder="1"/>
    <xf numFmtId="0" fontId="0" fillId="0" borderId="8" xfId="0" applyBorder="1"/>
    <xf numFmtId="0" fontId="2" fillId="5" borderId="16" xfId="0" applyFont="1" applyFill="1" applyBorder="1"/>
    <xf numFmtId="0" fontId="2" fillId="5" borderId="17" xfId="0" applyFont="1" applyFill="1" applyBorder="1"/>
    <xf numFmtId="49" fontId="0" fillId="0" borderId="7" xfId="0" applyNumberFormat="1" applyBorder="1"/>
    <xf numFmtId="0" fontId="0" fillId="6" borderId="7" xfId="0" applyFill="1" applyBorder="1"/>
    <xf numFmtId="0" fontId="0" fillId="0" borderId="7" xfId="0" applyBorder="1"/>
    <xf numFmtId="0" fontId="0" fillId="11" borderId="8" xfId="0" applyFill="1" applyBorder="1"/>
    <xf numFmtId="49" fontId="0" fillId="12" borderId="8" xfId="0" applyNumberFormat="1" applyFill="1" applyBorder="1"/>
    <xf numFmtId="49" fontId="0" fillId="0" borderId="8" xfId="0" applyNumberFormat="1" applyBorder="1"/>
    <xf numFmtId="49" fontId="0" fillId="11" borderId="8" xfId="0" applyNumberFormat="1" applyFill="1" applyBorder="1"/>
    <xf numFmtId="0" fontId="7" fillId="11" borderId="0" xfId="0" applyFont="1" applyFill="1" applyAlignment="1">
      <alignment horizontal="center" wrapText="1"/>
    </xf>
  </cellXfs>
  <cellStyles count="1">
    <cellStyle name="Standard" xfId="0" builtinId="0"/>
  </cellStyles>
  <dxfs count="3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rgb="FF455561"/>
        <name val="Arial"/>
        <family val="2"/>
      </font>
      <fill>
        <patternFill patternType="none">
          <fgColor indexed="64"/>
          <bgColor auto="1"/>
        </patternFill>
      </fill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358ED552-9B32-4906-B48B-363C249D32B7}" name="Tabelle50" displayName="Tabelle50" ref="A1:V1999" totalsRowShown="0" headerRowDxfId="349" dataDxfId="347" headerRowBorderDxfId="348" tableBorderDxfId="346" totalsRowBorderDxfId="345">
  <autoFilter ref="A1:V1999" xr:uid="{358ED552-9B32-4906-B48B-363C249D32B7}"/>
  <tableColumns count="22">
    <tableColumn id="1" xr3:uid="{97028DE2-E9B7-42F4-A516-8024DB734726}" name="process_id" dataDxfId="344">
      <calculatedColumnFormula>IF(B2="","",C2&amp;"."&amp;E2&amp;"."&amp;G2&amp;"."&amp;LEFT(B2,7)&amp;"-Unit: "&amp;I2&amp;"-GWP:"&amp;O2)</calculatedColumnFormula>
    </tableColumn>
    <tableColumn id="2" xr3:uid="{33B45F7D-B3D9-43B9-B8A9-D7823E058408}" name="name" dataDxfId="343">
      <calculatedColumnFormula>IFERROR(IF(Tabelle50115[[#This Row],[name]]="","",Tabelle50115[[#This Row],[name]]),"")</calculatedColumnFormula>
    </tableColumn>
    <tableColumn id="3" xr3:uid="{26E3B919-6860-4C79-B1B2-FB263139EACE}" name="category_id" dataDxfId="342">
      <calculatedColumnFormula>IFERROR(INDEX(Table1[Category_id],MATCH('Fill out this sheet'!B2,Table1[Category_Name],0)),"")</calculatedColumnFormula>
    </tableColumn>
    <tableColumn id="4" xr3:uid="{F2CF8BD2-60D6-4D8E-A15F-818483101F2B}" name="category_name" dataDxfId="341">
      <calculatedColumnFormula>IFERROR(Tabelle50115[[#This Row],[category_name]],"")</calculatedColumnFormula>
    </tableColumn>
    <tableColumn id="5" xr3:uid="{8A7ACB16-9DF4-40AE-9C0E-69BF291C51EA}" name="group_id" dataDxfId="340">
      <calculatedColumnFormula array="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calculatedColumnFormula>
    </tableColumn>
    <tableColumn id="6" xr3:uid="{1458796C-D500-4C3F-89E8-0F807F8B04FD}" name="group_name" dataDxfId="339">
      <calculatedColumnFormula>IFERROR(IF(Tabelle50115[[#This Row],[group_name]]="","",Tabelle50115[[#This Row],[group_name]]),"")</calculatedColumnFormula>
    </tableColumn>
    <tableColumn id="7" xr3:uid="{A4ABCB66-7164-4E58-A09D-DB2AB6D6B943}" name="subgroup_id" dataDxfId="0">
      <calculatedColumnFormula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calculatedColumnFormula>
    </tableColumn>
    <tableColumn id="8" xr3:uid="{901AC2C9-EC15-49BC-8F5D-13F422BDB438}" name="subgroup_name" dataDxfId="338">
      <calculatedColumnFormula>IFERROR(IF(OR(Tabelle50115[[#This Row],[subgroup_name]]=0,Tabelle50115[[#This Row],[subgroup_name]]=""),Tabelle50[[#This Row],[group_name]],Tabelle50115[[#This Row],[subgroup_name]]),"")</calculatedColumnFormula>
    </tableColumn>
    <tableColumn id="9" xr3:uid="{FB548990-B1D2-4783-8C3D-BD30140EF1C4}" name="unit" dataDxfId="337">
      <calculatedColumnFormula>IFERROR(IF(Tabelle50115[[#This Row],[unit]]="","",Tabelle50115[[#This Row],[unit]]),"")</calculatedColumnFormula>
    </tableColumn>
    <tableColumn id="10" xr3:uid="{62D5CD93-5E65-4440-B2AD-49DC58CEAA8E}" name="ec_total" dataDxfId="336">
      <calculatedColumnFormula>IFERROR(IF(Tabelle50[[#This Row],[name]]="","",IF(Tabelle50115[[#This Row],[ec_total]]="",0,Tabelle50115[[#This Row],[ec_total]])),"")</calculatedColumnFormula>
    </tableColumn>
    <tableColumn id="11" xr3:uid="{7693664F-5C3D-466F-9CC2-95084B67A2BD}" name="ec_of_human_health" dataDxfId="335">
      <calculatedColumnFormula>IFERROR(IF(Tabelle50[[#This Row],[name]]="","",IF(Tabelle50115[[#This Row],[ec_of_human_health]]="",0,Tabelle50115[[#This Row],[ec_of_human_health]])),"")</calculatedColumnFormula>
    </tableColumn>
    <tableColumn id="12" xr3:uid="{61B1E983-D1FE-4925-B6E0-60450E0EFDAF}" name="ec_exo_toxicity" dataDxfId="334">
      <calculatedColumnFormula>IFERROR(IF(Tabelle50[[#This Row],[name]]="","",IF(Tabelle50115[[#This Row],[ec_exo_toxicity]]="",0,Tabelle50115[[#This Row],[ec_exo_toxicity]])),"")</calculatedColumnFormula>
    </tableColumn>
    <tableColumn id="13" xr3:uid="{F8B9D85B-D892-4F17-B72C-22E71A49908A}" name="ec_resource" dataDxfId="333">
      <calculatedColumnFormula>IFERROR(IF(Tabelle50[[#This Row],[name]]="","",IF(Tabelle50115[[#This Row],[ec_resource]]="",0,Tabelle50115[[#This Row],[ec_resource]])),"")</calculatedColumnFormula>
    </tableColumn>
    <tableColumn id="14" xr3:uid="{9F9FC8FD-CDAF-4518-AA2A-65F0B6B8C8B8}" name="ec_carbon" dataDxfId="332">
      <calculatedColumnFormula>IFERROR(IF(Tabelle50[[#This Row],[name]]="","",IF(Tabelle50115[[#This Row],[ec_carbon]]="",0,Tabelle50115[[#This Row],[ec_carbon]])),"")</calculatedColumnFormula>
    </tableColumn>
    <tableColumn id="15" xr3:uid="{B36D8B67-F28A-435B-BD09-3C323779A29C}" name="carbon_footprint" dataDxfId="331">
      <calculatedColumnFormula>IFERROR(IF(Tabelle50[[#This Row],[name]]="","",IF(Tabelle50115[[#This Row],[carbon_footprint]]="",0,Tabelle50115[[#This Row],[carbon_footprint]])),"")</calculatedColumnFormula>
    </tableColumn>
    <tableColumn id="16" xr3:uid="{9A8387D0-1EB6-4870-B0C6-C3CD7BB7B0B4}" name="environmental_footprint" dataDxfId="330">
      <calculatedColumnFormula>IFERROR(IF(Tabelle50[[#This Row],[name]]="","",IF(Tabelle50115[[#This Row],[environmental_footprint]]="",0,Tabelle50115[[#This Row],[environmental_footprint]])),"")</calculatedColumnFormula>
    </tableColumn>
    <tableColumn id="17" xr3:uid="{018A4DED-3346-4475-84C3-69A36C05FE6D}" name="ced_total" dataDxfId="329">
      <calculatedColumnFormula>IFERROR(IF(Tabelle50[[#This Row],[name]]="","",IF(Tabelle50115[[#This Row],[ced_total]]="",0,Tabelle50115[[#This Row],[ced_total]])),"")</calculatedColumnFormula>
    </tableColumn>
    <tableColumn id="18" xr3:uid="{2A5B71E8-ED90-4950-AB5E-E763393AFCB3}" name="recipe2016_endpoint" dataDxfId="328">
      <calculatedColumnFormula>IFERROR(IF(Tabelle50[[#This Row],[name]]="","",IF(Tabelle50115[[#This Row],[recipe2016_endpoint]]="",0,Tabelle50115[[#This Row],[recipe2016_endpoint]])),"")</calculatedColumnFormula>
    </tableColumn>
    <tableColumn id="19" xr3:uid="{8E74338D-3CA9-4A50-B1A6-31B374BB10F2}" name="recipe_human_health" dataDxfId="327">
      <calculatedColumnFormula>IFERROR(IF(Tabelle50[[#This Row],[name]]="","",IF(Tabelle50115[[#This Row],[recipe_human_health]]="",0,Tabelle50115[[#This Row],[recipe_human_health]])),"")</calculatedColumnFormula>
    </tableColumn>
    <tableColumn id="20" xr3:uid="{121FDD7C-1813-4751-8120-96C4C3C5A536}" name="recipe_eco_toxicity" dataDxfId="326">
      <calculatedColumnFormula>IFERROR(IF(Tabelle50[[#This Row],[name]]="","",IF(Tabelle50115[[#This Row],[recipe_eco_toxicity]]="",0,Tabelle50115[[#This Row],[recipe_eco_toxicity]])),"")</calculatedColumnFormula>
    </tableColumn>
    <tableColumn id="21" xr3:uid="{3AAEB6E8-27D7-43A0-B057-3DAF800C0911}" name="recipe_resources" dataDxfId="325">
      <calculatedColumnFormula>IFERROR(IF(Tabelle50[[#This Row],[name]]="","",IF(Tabelle50115[[#This Row],[recipe_resources]]="",0,Tabelle50115[[#This Row],[recipe_resources]])),"")</calculatedColumnFormula>
    </tableColumn>
    <tableColumn id="22" xr3:uid="{1B026DDD-BBA1-4F58-BDDA-6062BB00A500}" name="source" dataDxfId="324">
      <calculatedColumnFormula>IFERROR(IF(Tabelle50115[[#This Row],[source]]="","",Tabelle50115[[#This Row],[source]]),"")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BBB59F6C-8107-49DF-BB2A-A400F808B17F}" name="Tabelle50115" displayName="Tabelle50115" ref="A1:R2" totalsRowShown="0" headerRowDxfId="323" dataDxfId="321" headerRowBorderDxfId="322" tableBorderDxfId="320" totalsRowBorderDxfId="319">
  <autoFilter ref="A1:R2" xr:uid="{358ED552-9B32-4906-B48B-363C249D32B7}"/>
  <tableColumns count="18">
    <tableColumn id="2" xr3:uid="{5079BB6E-E6CC-49E3-A216-7D50329C3213}" name="name" dataDxfId="318"/>
    <tableColumn id="4" xr3:uid="{A4C80E81-8CAB-46C1-9F0B-549CE69985B3}" name="category_name" dataDxfId="317"/>
    <tableColumn id="6" xr3:uid="{93CE6245-DABB-4FA7-971F-1823B869B0B3}" name="group_name" dataDxfId="316"/>
    <tableColumn id="8" xr3:uid="{B73C4425-103D-4DA2-B06A-1BE532BEA2CD}" name="subgroup_name" dataDxfId="315"/>
    <tableColumn id="9" xr3:uid="{2FEDE0FF-62CC-47E0-A8A5-CB306F1B2017}" name="unit" dataDxfId="314"/>
    <tableColumn id="10" xr3:uid="{9AD5BC6B-8DE3-4251-AB62-CC2033799A31}" name="ec_total" dataDxfId="313"/>
    <tableColumn id="11" xr3:uid="{E57BACE2-ADEF-4D52-839F-D413A03A971D}" name="ec_of_human_health" dataDxfId="312"/>
    <tableColumn id="12" xr3:uid="{F227D953-4B16-44CC-89CF-3E9E4E0B39DA}" name="ec_exo_toxicity" dataDxfId="311"/>
    <tableColumn id="13" xr3:uid="{E1CE66D1-E8AA-4372-86C1-837B252CAFA8}" name="ec_resource" dataDxfId="310"/>
    <tableColumn id="14" xr3:uid="{53A9A5C5-FD47-4114-8B18-33D43CC90B5C}" name="ec_carbon" dataDxfId="309"/>
    <tableColumn id="15" xr3:uid="{CF16FD14-0731-4673-A183-0E54EF9367BA}" name="carbon_footprint" dataDxfId="308"/>
    <tableColumn id="16" xr3:uid="{361756AC-D3CE-42D4-B439-2EE39BA69E66}" name="environmental_footprint" dataDxfId="307"/>
    <tableColumn id="17" xr3:uid="{61BA20F4-C41A-49CD-90F5-B9276E713CA3}" name="ced_total" dataDxfId="306"/>
    <tableColumn id="18" xr3:uid="{71F22942-1058-4756-892B-C6E69A27C22A}" name="recipe2016_endpoint" dataDxfId="305"/>
    <tableColumn id="19" xr3:uid="{20A56DC2-12DF-4FDE-88AD-0EB3C70E42B5}" name="recipe_human_health" dataDxfId="304"/>
    <tableColumn id="20" xr3:uid="{6C4FD8EC-F83F-41F2-9DB9-32879CDE828A}" name="recipe_eco_toxicity" dataDxfId="303"/>
    <tableColumn id="21" xr3:uid="{F3222813-B990-47E2-B466-0D7A0A245D0B}" name="recipe_resources" dataDxfId="302"/>
    <tableColumn id="22" xr3:uid="{8455E4B0-6190-4DCD-8D3C-29FECD456259}" name="source" dataDxfId="30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7" totalsRowShown="0">
  <autoFilter ref="A2:B7" xr:uid="{00000000-0009-0000-0100-000001000000}"/>
  <tableColumns count="2">
    <tableColumn id="1" xr3:uid="{00000000-0010-0000-0000-000001000000}" name="Category_id"/>
    <tableColumn id="2" xr3:uid="{00000000-0010-0000-0000-000002000000}" name="Category_Name" dataDxfId="30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E18" totalsRowShown="0" headerRowDxfId="299" headerRowBorderDxfId="298" tableBorderDxfId="297" totalsRowBorderDxfId="296">
  <autoFilter ref="D2:E18" xr:uid="{00000000-0009-0000-0100-000002000000}"/>
  <tableColumns count="2">
    <tableColumn id="1" xr3:uid="{00000000-0010-0000-0100-000001000000}" name="Group_id" dataDxfId="295"/>
    <tableColumn id="2" xr3:uid="{00000000-0010-0000-0100-000002000000}" name="Materials" dataDxfId="29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20:E23" totalsRowShown="0" headerRowDxfId="293" headerRowBorderDxfId="292" tableBorderDxfId="291" totalsRowBorderDxfId="290">
  <autoFilter ref="D20:E23" xr:uid="{00000000-0009-0000-0100-000003000000}"/>
  <tableColumns count="2">
    <tableColumn id="1" xr3:uid="{00000000-0010-0000-0200-000001000000}" name="Group_id" dataDxfId="289"/>
    <tableColumn id="2" xr3:uid="{00000000-0010-0000-0200-000002000000}" name="Energy" dataDxfId="28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D25:E30" totalsRowShown="0" headerRowDxfId="287" headerRowBorderDxfId="286" tableBorderDxfId="285" totalsRowBorderDxfId="284">
  <autoFilter ref="D25:E30" xr:uid="{00000000-0009-0000-0100-000004000000}"/>
  <tableColumns count="2">
    <tableColumn id="1" xr3:uid="{00000000-0010-0000-0300-000001000000}" name="Group_id" dataDxfId="283"/>
    <tableColumn id="2" xr3:uid="{00000000-0010-0000-0300-000002000000}" name="Transport" dataDxfId="28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D32:E42" totalsRowShown="0" headerRowDxfId="281" headerRowBorderDxfId="280" tableBorderDxfId="279" totalsRowBorderDxfId="278">
  <autoFilter ref="D32:E42" xr:uid="{00000000-0009-0000-0100-000005000000}"/>
  <tableColumns count="2">
    <tableColumn id="1" xr3:uid="{00000000-0010-0000-0400-000001000000}" name="Group_id" dataDxfId="277"/>
    <tableColumn id="2" xr3:uid="{00000000-0010-0000-0400-000002000000}" name="Processing" dataDxfId="27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D45:E61" totalsRowShown="0" headerRowDxfId="275" headerRowBorderDxfId="274" tableBorderDxfId="273" totalsRowBorderDxfId="272">
  <autoFilter ref="D45:E61" xr:uid="{00000000-0009-0000-0100-000006000000}"/>
  <tableColumns count="2">
    <tableColumn id="1" xr3:uid="{00000000-0010-0000-0500-000001000000}" name="Group_id" dataDxfId="271"/>
    <tableColumn id="2" xr3:uid="{00000000-0010-0000-0500-000002000000}" name="Waste_Treatment" dataDxfId="270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le11" displayName="Tabelle11" ref="M2:N10" totalsRowShown="0">
  <autoFilter ref="M2:N10" xr:uid="{00000000-0009-0000-0100-00000B000000}"/>
  <tableColumns count="2">
    <tableColumn id="1" xr3:uid="{00000000-0010-0000-0A00-000001000000}" name="Units"/>
    <tableColumn id="2" xr3:uid="{8365E571-48B4-4AB2-A406-4B9F4B718D2D}" name="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6CA6DB-07F7-4A0F-8601-4EF0638260B9}" name="Tabelle14" displayName="Tabelle14" ref="G57:H59" totalsRowShown="0">
  <autoFilter ref="G57:H59" xr:uid="{E86CA6DB-07F7-4A0F-8601-4EF0638260B9}"/>
  <tableColumns count="2">
    <tableColumn id="1" xr3:uid="{D2528CD6-5B72-4733-A702-49F8F2086306}" name="Subgroup_id" dataDxfId="269"/>
    <tableColumn id="2" xr3:uid="{8E435B30-5CF9-4897-8535-4F3519A4AA2C}" name="Textiles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8AE74-55C2-4B20-85AB-72F746B51501}" name="Tabelle16" displayName="Tabelle16" ref="G61:H69" totalsRowShown="0">
  <autoFilter ref="G61:H69" xr:uid="{5BF8AE74-55C2-4B20-85AB-72F746B51501}"/>
  <tableColumns count="2">
    <tableColumn id="1" xr3:uid="{93F0C654-1FF6-4D67-B381-A4E78DD46F00}" name="Subgroup_id" dataDxfId="268"/>
    <tableColumn id="2" xr3:uid="{FBBF5171-8772-4B13-B7EF-EB6B1BC28364}" name="Wood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A5B43D-BBCB-4F9E-8188-10D0E039484F}" name="Tabelle17" displayName="Tabelle17" ref="G71:H78" totalsRowShown="0">
  <autoFilter ref="G71:H78" xr:uid="{CEA5B43D-BBCB-4F9E-8188-10D0E039484F}"/>
  <tableColumns count="2">
    <tableColumn id="1" xr3:uid="{52FCBD74-92AF-4E07-94F5-C9CD729BE16F}" name="Subgroup_id" dataDxfId="267"/>
    <tableColumn id="2" xr3:uid="{89A6DEC7-788D-4FF6-90F4-65538030628E}" name="Construction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FE42AA8-CDAD-44E0-A221-107C38AF27CE}" name="Tabelle18" displayName="Tabelle18" ref="G80:H90" totalsRowShown="0">
  <autoFilter ref="G80:H90" xr:uid="{2FE42AA8-CDAD-44E0-A221-107C38AF27CE}"/>
  <tableColumns count="2">
    <tableColumn id="1" xr3:uid="{AF9AB452-1CE0-4B1E-A5EA-D471A4118F30}" name="Subgroup_id" dataDxfId="266"/>
    <tableColumn id="2" xr3:uid="{85EE87F8-7311-4175-B001-396824FA3D2E}" name="Fuels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FAC7612-028A-44C6-A464-CC902A335E1D}" name="Tabelle69" displayName="Tabelle69" ref="J3:K46" totalsRowShown="0">
  <autoFilter ref="J3:K46" xr:uid="{5FAC7612-028A-44C6-A464-CC902A335E1D}"/>
  <tableColumns count="2">
    <tableColumn id="1" xr3:uid="{6EBEE9BF-7E09-4C21-B7C7-59E66690F34D}" name="Subgroup_id" dataDxfId="265"/>
    <tableColumn id="2" xr3:uid="{11B8BB95-5948-400E-8320-F7A23576BFF4}" name="Name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B29375BB-073C-4428-9363-B9C599B68CB4}" name="Tabelle19" displayName="Tabelle19" ref="G92:H93" totalsRowShown="0" headerRowDxfId="264" headerRowBorderDxfId="263" tableBorderDxfId="262" totalsRowBorderDxfId="261">
  <autoFilter ref="G92:H93" xr:uid="{B29375BB-073C-4428-9363-B9C599B68CB4}"/>
  <tableColumns count="2">
    <tableColumn id="1" xr3:uid="{1161D977-C71A-499A-939E-EF6C3BF4D977}" name="Subgroup_id" dataDxfId="260"/>
    <tableColumn id="2" xr3:uid="{491D8095-1416-456A-A7A4-FCFA049BDC70}" name="Fibers" dataDxfId="259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C44B6A34-91EA-4579-8355-5A79D015227D}" name="Tabelle21" displayName="Tabelle21" ref="G95:H96" totalsRowShown="0" headerRowDxfId="258" headerRowBorderDxfId="257" tableBorderDxfId="256" totalsRowBorderDxfId="255">
  <autoFilter ref="G95:H96" xr:uid="{C44B6A34-91EA-4579-8355-5A79D015227D}"/>
  <tableColumns count="2">
    <tableColumn id="1" xr3:uid="{EC629BFF-FDD0-4B1C-B1DB-22B61E180F68}" name="Subgroup_id" dataDxfId="254"/>
    <tableColumn id="2" xr3:uid="{E98B0573-C1FB-469D-80D1-D94A0023D884}" name="Laminates" dataDxfId="253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CE1A5C4-6EC2-4B70-A971-C9B253C76424}" name="Tabelle22" displayName="Tabelle22" ref="G98:H99" totalsRowShown="0" headerRowDxfId="252" headerRowBorderDxfId="251" tableBorderDxfId="250" totalsRowBorderDxfId="249">
  <autoFilter ref="G98:H99" xr:uid="{DCE1A5C4-6EC2-4B70-A971-C9B253C76424}"/>
  <tableColumns count="2">
    <tableColumn id="1" xr3:uid="{4CE1A781-E2A1-4848-B266-0E132379B24D}" name="Subgroup_id" dataDxfId="248"/>
    <tableColumn id="2" xr3:uid="{4CEA6C62-4497-4CE4-B5DA-DC92630275A5}" name="Packaging" dataDxfId="247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6AA03B44-99B0-48CA-9F57-9CEC7E6B0E42}" name="Tabelle23" displayName="Tabelle23" ref="G101:H102" totalsRowShown="0" headerRowDxfId="246" headerRowBorderDxfId="245" tableBorderDxfId="244" totalsRowBorderDxfId="243">
  <autoFilter ref="G101:H102" xr:uid="{6AA03B44-99B0-48CA-9F57-9CEC7E6B0E42}"/>
  <tableColumns count="2">
    <tableColumn id="1" xr3:uid="{76412DC1-7749-478C-981F-9A8C8996ECB8}" name="Subgroup_id" dataDxfId="242"/>
    <tableColumn id="2" xr3:uid="{91FDEF11-6858-4B90-90CF-00CB82AA9A75}" name="Fillers" dataDxfId="241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312EBB13-2237-473B-AE17-F0A2AA988E01}" name="Tabelle24" displayName="Tabelle24" ref="G104:H105" totalsRowShown="0" headerRowDxfId="240" headerRowBorderDxfId="239" tableBorderDxfId="238" totalsRowBorderDxfId="237">
  <autoFilter ref="G104:H105" xr:uid="{312EBB13-2237-473B-AE17-F0A2AA988E01}"/>
  <tableColumns count="2">
    <tableColumn id="1" xr3:uid="{97B1F77D-151A-4623-997C-157B4DB2569E}" name="Subgroup_id" dataDxfId="236"/>
    <tableColumn id="2" xr3:uid="{CFFDE70D-684D-4F26-8C8C-D95CAB2E2191}" name="Ceramics" dataDxfId="235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4AA488C1-7B9B-4F90-B1E9-55BFA51FCBD3}" name="Tabelle25" displayName="Tabelle25" ref="G107:H108" totalsRowShown="0" headerRowDxfId="234" headerRowBorderDxfId="233" tableBorderDxfId="232" totalsRowBorderDxfId="231">
  <autoFilter ref="G107:H108" xr:uid="{4AA488C1-7B9B-4F90-B1E9-55BFA51FCBD3}"/>
  <tableColumns count="2">
    <tableColumn id="1" xr3:uid="{843B9602-C3B4-499F-B709-E35BA3386480}" name="Subgroup_id" dataDxfId="230"/>
    <tableColumn id="2" xr3:uid="{648CBF20-92A8-4447-B1FE-9AAB6092CD41}" name="Glass" dataDxfId="229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6E9777A-1C42-4A44-BABE-720F23846A2B}" name="Tabelle2526" displayName="Tabelle2526" ref="G110:H111" totalsRowShown="0" headerRowDxfId="228" headerRowBorderDxfId="227" tableBorderDxfId="226" totalsRowBorderDxfId="225">
  <autoFilter ref="G110:H111" xr:uid="{56E9777A-1C42-4A44-BABE-720F23846A2B}"/>
  <tableColumns count="2">
    <tableColumn id="1" xr3:uid="{87C81524-2BDD-4949-BFBC-DFC3CF909021}" name="Subgroup_id" dataDxfId="224"/>
    <tableColumn id="2" xr3:uid="{44A8207E-5E2E-407D-A0D2-31C2840CA8E6}" name="Electronics" dataDxfId="223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4158B540-AD5E-409D-BE89-8AB76C08F632}" name="Tabelle252628" displayName="Tabelle252628" ref="G113:H114" totalsRowShown="0" headerRowDxfId="222" headerRowBorderDxfId="221" tableBorderDxfId="220" totalsRowBorderDxfId="219">
  <autoFilter ref="G113:H114" xr:uid="{4158B540-AD5E-409D-BE89-8AB76C08F632}"/>
  <tableColumns count="2">
    <tableColumn id="1" xr3:uid="{AA77A4E8-1599-41F8-A75C-06C586CA71DC}" name="Subgroup_id" dataDxfId="218"/>
    <tableColumn id="2" xr3:uid="{5DB036B7-656E-4C5E-AF4B-C41D472D0C30}" name="Water" dataDxfId="217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5BC9E25-31A1-422A-8BA8-D0758C89D63F}" name="Tabelle79" displayName="Tabelle79" ref="H116:H117" totalsRowShown="0" headerRowDxfId="216" dataDxfId="214" headerRowBorderDxfId="215" tableBorderDxfId="213" totalsRowBorderDxfId="212">
  <autoFilter ref="H116:H117" xr:uid="{A5BC9E25-31A1-422A-8BA8-D0758C89D63F}"/>
  <tableColumns count="1">
    <tableColumn id="1" xr3:uid="{AA2644D2-AA8E-4DC6-8F84-7EF633F0E74F}" name="chipless shaping" dataDxfId="211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FDE12C1-8DDE-425F-8B8F-62B897EFF9AE}" name="Tabelle80" displayName="Tabelle80" ref="H119:H120" totalsRowShown="0" headerRowDxfId="210" dataDxfId="208" headerRowBorderDxfId="209" tableBorderDxfId="207" totalsRowBorderDxfId="206">
  <autoFilter ref="H119:H120" xr:uid="{DFDE12C1-8DDE-425F-8B8F-62B897EFF9AE}"/>
  <tableColumns count="1">
    <tableColumn id="1" xr3:uid="{A7043E9F-DBCF-4D91-932A-F8405EFA1881}" name="chipping per kg removed, the ecoburden of the removed materials in Idemat not included" dataDxfId="205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E4FE282C-4838-485D-9967-638963B6C9FB}" name="Tabelle81" displayName="Tabelle81" ref="H122:H123" totalsRowShown="0" headerRowDxfId="204" dataDxfId="202" headerRowBorderDxfId="203" tableBorderDxfId="201" totalsRowBorderDxfId="200">
  <autoFilter ref="H122:H123" xr:uid="{E4FE282C-4838-485D-9967-638963B6C9FB}"/>
  <tableColumns count="1">
    <tableColumn id="1" xr3:uid="{F519E775-EBE5-4EB1-81FA-91264A8856B1}" name="coating" dataDxfId="199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A4059D69-5A48-4134-B69B-77092E92B7DE}" name="Tabelle82" displayName="Tabelle82" ref="H125:H126" totalsRowShown="0" headerRowDxfId="198" dataDxfId="196" headerRowBorderDxfId="197" tableBorderDxfId="195" totalsRowBorderDxfId="194">
  <autoFilter ref="H125:H126" xr:uid="{A4059D69-5A48-4134-B69B-77092E92B7DE}"/>
  <tableColumns count="1">
    <tableColumn id="1" xr3:uid="{200205CB-7703-46EF-B7DA-BBB301BA4B3C}" name="welding steel" dataDxfId="193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BEE372C8-5CC5-4350-831F-36A736524D29}" name="Tabelle83" displayName="Tabelle83" ref="H128:H129" totalsRowShown="0" headerRowDxfId="192" dataDxfId="190" headerRowBorderDxfId="191" tableBorderDxfId="189" totalsRowBorderDxfId="188">
  <autoFilter ref="H128:H129" xr:uid="{BEE372C8-5CC5-4350-831F-36A736524D29}"/>
  <tableColumns count="1">
    <tableColumn id="1" xr3:uid="{B3AFE0BD-4D31-4F20-8C46-3AE970DD11DD}" name="non-ferro" dataDxfId="187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16D840D5-1B0E-4665-BE8C-A983119AD936}" name="Tabelle84" displayName="Tabelle84" ref="H131:H132" totalsRowShown="0" headerRowDxfId="186" dataDxfId="184" headerRowBorderDxfId="185" tableBorderDxfId="183" totalsRowBorderDxfId="182">
  <autoFilter ref="H131:H132" xr:uid="{16D840D5-1B0E-4665-BE8C-A983119AD936}"/>
  <tableColumns count="1">
    <tableColumn id="1" xr3:uid="{5E3B5A15-FD78-42EA-8C04-E01616CFB951}" name="plastics Processes" dataDxfId="181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3A2169A5-1C21-489D-B55C-C3438EE9FCB7}" name="Tabelle85" displayName="Tabelle85" ref="H134:H135" totalsRowShown="0" headerRowDxfId="180" dataDxfId="178" headerRowBorderDxfId="179" tableBorderDxfId="177" totalsRowBorderDxfId="176">
  <autoFilter ref="H134:H135" xr:uid="{3A2169A5-1C21-489D-B55C-C3438EE9FCB7}"/>
  <tableColumns count="1">
    <tableColumn id="1" xr3:uid="{5C88E89D-B677-4115-BB01-919684F9D4DC}" name="Wood Processes" dataDxfId="175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219E8BBD-011E-4FE8-A113-610227B6106C}" name="Tabelle86" displayName="Tabelle86" ref="H137:H138" totalsRowShown="0" headerRowDxfId="174" dataDxfId="172" headerRowBorderDxfId="173" tableBorderDxfId="171" totalsRowBorderDxfId="170">
  <autoFilter ref="H137:H138" xr:uid="{219E8BBD-011E-4FE8-A113-610227B6106C}"/>
  <tableColumns count="1">
    <tableColumn id="1" xr3:uid="{7967113E-EC62-446D-B265-065EE14CAE4E}" name="Composite Processes" dataDxfId="169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E4657D03-FDBE-4FE7-B9C8-CD7C4174FA08}" name="Tabelle87" displayName="Tabelle87" ref="H140:H141" totalsRowShown="0" headerRowDxfId="168" dataDxfId="166" headerRowBorderDxfId="167" tableBorderDxfId="165" totalsRowBorderDxfId="164">
  <autoFilter ref="H140:H141" xr:uid="{E4657D03-FDBE-4FE7-B9C8-CD7C4174FA08}"/>
  <tableColumns count="1">
    <tableColumn id="1" xr3:uid="{6C4E9FA6-6587-49E0-9554-DFCC1F543D30}" name="Textile Processes" dataDxfId="163"/>
  </tableColumns>
  <tableStyleInfo name="TableStyleMedium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55B95F6E-D799-4596-99B3-9D9263818968}" name="Tabelle88" displayName="Tabelle88" ref="H143:H144" totalsRowShown="0" headerRowDxfId="162" dataDxfId="160" headerRowBorderDxfId="161" tableBorderDxfId="159" totalsRowBorderDxfId="158">
  <autoFilter ref="H143:H144" xr:uid="{55B95F6E-D799-4596-99B3-9D9263818968}"/>
  <tableColumns count="1">
    <tableColumn id="1" xr3:uid="{029DE83B-37E0-4C1A-A26E-63A4FBD42F2F}" name="Paper and Packaging" dataDxfId="157"/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A2962369-E903-44A7-B3D6-742EEB767B41}" name="Tabelle89" displayName="Tabelle89" ref="H146:H147" totalsRowShown="0" headerRowDxfId="156" dataDxfId="154" headerRowBorderDxfId="155" tableBorderDxfId="153" totalsRowBorderDxfId="152">
  <autoFilter ref="H146:H147" xr:uid="{A2962369-E903-44A7-B3D6-742EEB767B41}"/>
  <tableColumns count="1">
    <tableColumn id="1" xr3:uid="{47EAB46F-E12E-4E39-B7C9-0F831B7BB966}" name="Electricity by Fuel" dataDxfId="151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321ECB08-D937-489B-9E46-B50683D45866}" name="Tabelle90" displayName="Tabelle90" ref="H149:H150" totalsRowShown="0" headerRowDxfId="150" dataDxfId="148" headerRowBorderDxfId="149" tableBorderDxfId="147" totalsRowBorderDxfId="146">
  <autoFilter ref="H149:H150" xr:uid="{321ECB08-D937-489B-9E46-B50683D45866}"/>
  <tableColumns count="1">
    <tableColumn id="1" xr3:uid="{032C7D84-3E6A-49EB-AF50-C4E216A0A687}" name="Electricity by country" dataDxfId="145"/>
  </tableColumns>
  <tableStyleInfo name="TableStyleMedium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AE9654B-A225-4DFE-BD6A-6E48F81157A2}" name="Tabelle91" displayName="Tabelle91" ref="H152:H153" totalsRowShown="0" headerRowDxfId="144" dataDxfId="142" headerRowBorderDxfId="143" tableBorderDxfId="141" totalsRowBorderDxfId="140">
  <autoFilter ref="H152:H153" xr:uid="{7AE9654B-A225-4DFE-BD6A-6E48F81157A2}"/>
  <tableColumns count="1">
    <tableColumn id="1" xr3:uid="{DC1DD913-1B41-4DEE-A80F-47CDC8FD9B5C}" name="Heat" dataDxfId="139"/>
  </tableColumns>
  <tableStyleInfo name="TableStyleMedium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91D7166-8797-438E-ACF0-579A336CAB64}" name="Tabelle92" displayName="Tabelle92" ref="H155:H156" totalsRowShown="0" headerRowDxfId="138" dataDxfId="136" headerRowBorderDxfId="137" tableBorderDxfId="135" totalsRowBorderDxfId="134">
  <autoFilter ref="H155:H156" xr:uid="{091D7166-8797-438E-ACF0-579A336CAB64}"/>
  <tableColumns count="1">
    <tableColumn id="1" xr3:uid="{C47C3D38-F6A1-4301-BC3F-A6E81E90E135}" name="Air" dataDxfId="133"/>
  </tableColumns>
  <tableStyleInfo name="TableStyleMedium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21134EF2-6609-415B-87FD-DF57B3E6154E}" name="Tabelle93" displayName="Tabelle93" ref="H158:H159" totalsRowShown="0" headerRowDxfId="132" dataDxfId="130" headerRowBorderDxfId="131" tableBorderDxfId="129" totalsRowBorderDxfId="128">
  <autoFilter ref="H158:H159" xr:uid="{21134EF2-6609-415B-87FD-DF57B3E6154E}"/>
  <tableColumns count="1">
    <tableColumn id="1" xr3:uid="{39765300-5C34-40BE-901A-1BAA03FE9252}" name="Pipeline" dataDxfId="127"/>
  </tableColumns>
  <tableStyleInfo name="TableStyleMedium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93B9FAB3-2FEF-45D2-97DC-63F4478F22DF}" name="Tabelle94" displayName="Tabelle94" ref="H161:H162" totalsRowShown="0" headerRowDxfId="126" dataDxfId="124" headerRowBorderDxfId="125" tableBorderDxfId="123" totalsRowBorderDxfId="122">
  <autoFilter ref="H161:H162" xr:uid="{93B9FAB3-2FEF-45D2-97DC-63F4478F22DF}"/>
  <tableColumns count="1">
    <tableColumn id="1" xr3:uid="{B77F23EE-3B3D-4178-9781-4BF32F29F553}" name="Train" dataDxfId="121"/>
  </tableColumns>
  <tableStyleInfo name="TableStyleMedium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457266D0-3570-4664-9D79-19D91CEBF3C2}" name="Tabelle95" displayName="Tabelle95" ref="H164:H165" totalsRowShown="0" headerRowDxfId="120" dataDxfId="118" headerRowBorderDxfId="119" tableBorderDxfId="117" totalsRowBorderDxfId="116">
  <autoFilter ref="H164:H165" xr:uid="{457266D0-3570-4664-9D79-19D91CEBF3C2}"/>
  <tableColumns count="1">
    <tableColumn id="1" xr3:uid="{36A69EB8-11C4-46E2-AF85-EADA00F05CF7}" name="Road" dataDxfId="115"/>
  </tableColumns>
  <tableStyleInfo name="TableStyleMedium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BC1B530-9B90-4804-9138-9F16E6E2637F}" name="Tabelle96" displayName="Tabelle96" ref="H167:H168" totalsRowShown="0" headerRowDxfId="114" dataDxfId="112" headerRowBorderDxfId="113" tableBorderDxfId="111" totalsRowBorderDxfId="110">
  <autoFilter ref="H167:H168" xr:uid="{2BC1B530-9B90-4804-9138-9F16E6E2637F}"/>
  <tableColumns count="1">
    <tableColumn id="1" xr3:uid="{B4D57228-8145-40C1-B88F-3CB98300595C}" name="water" dataDxfId="109"/>
  </tableColumns>
  <tableStyleInfo name="TableStyleMedium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B5DFD168-5322-4FD0-9F78-BD39F9F3FD90}" name="Tabelle97" displayName="Tabelle97" ref="H170:H171" totalsRowShown="0" headerRowDxfId="108" dataDxfId="106" headerRowBorderDxfId="107" tableBorderDxfId="105" totalsRowBorderDxfId="104">
  <autoFilter ref="H170:H171" xr:uid="{B5DFD168-5322-4FD0-9F78-BD39F9F3FD90}"/>
  <tableColumns count="1">
    <tableColumn id="1" xr3:uid="{1134A80F-AE65-4E20-A241-DFE2D516B94F}" name="co-firing power plant elastomers" dataDxfId="103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12E54414-CBBB-4082-9DC0-E879E5484B3C}" name="Tabelle98" displayName="Tabelle98" ref="H173:H174" totalsRowShown="0" headerRowDxfId="102" dataDxfId="100" headerRowBorderDxfId="101" tableBorderDxfId="99" totalsRowBorderDxfId="98">
  <autoFilter ref="H173:H174" xr:uid="{12E54414-CBBB-4082-9DC0-E879E5484B3C}"/>
  <tableColumns count="1">
    <tableColumn id="1" xr3:uid="{4A5FF290-FBE7-4280-B3EE-6FFC68572BE7}" name="co-firing power plant others" dataDxfId="97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73712839-C4E3-4FD3-967F-DDE0720979B6}" name="Tabelle99" displayName="Tabelle99" ref="H176:H177" totalsRowShown="0" headerRowDxfId="96" dataDxfId="94" headerRowBorderDxfId="95" tableBorderDxfId="93" totalsRowBorderDxfId="92">
  <autoFilter ref="H176:H177" xr:uid="{73712839-C4E3-4FD3-967F-DDE0720979B6}"/>
  <tableColumns count="1">
    <tableColumn id="1" xr3:uid="{728ED4EB-4304-4B9A-B130-DBDA5B4413F2}" name="co-firing powerplant thermoplastics" dataDxfId="91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EAC567B8-A068-4223-87D8-BA27EBBF2F6B}" name="Tabelle100" displayName="Tabelle100" ref="H179:H180" totalsRowShown="0" headerRowDxfId="90" dataDxfId="88" headerRowBorderDxfId="89" tableBorderDxfId="87" totalsRowBorderDxfId="86">
  <autoFilter ref="H179:H180" xr:uid="{EAC567B8-A068-4223-87D8-BA27EBBF2F6B}"/>
  <tableColumns count="1">
    <tableColumn id="1" xr3:uid="{94BEF0C3-80A4-472A-8FDB-709AB5E80B5F}" name="co-firing powerplant thermosets" dataDxfId="85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1F5DB8D-0BDD-466C-A8F1-7033A3343FFC}" name="Tabelle101" displayName="Tabelle101" ref="H182:H183" totalsRowShown="0" headerRowDxfId="84" dataDxfId="82" headerRowBorderDxfId="83" tableBorderDxfId="81" totalsRowBorderDxfId="80">
  <autoFilter ref="H182:H183" xr:uid="{51F5DB8D-0BDD-466C-A8F1-7033A3343FFC}"/>
  <tableColumns count="1">
    <tableColumn id="1" xr3:uid="{339E3024-2D79-4289-8538-A941FFC32890}" name="co-firing power plant xSpecila plastics" dataDxfId="79"/>
  </tableColumns>
  <tableStyleInfo name="TableStyleMedium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28CC05F9-6CF4-4759-95C2-0E99301DEC8B}" name="Tabelle102" displayName="Tabelle102" ref="H185:H186" totalsRowShown="0" headerRowDxfId="78" dataDxfId="76" headerRowBorderDxfId="77" tableBorderDxfId="75" totalsRowBorderDxfId="74">
  <autoFilter ref="H185:H186" xr:uid="{28CC05F9-6CF4-4759-95C2-0E99301DEC8B}"/>
  <tableColumns count="1">
    <tableColumn id="1" xr3:uid="{F4D21A46-BD47-4DC9-877A-39DBCB31ACCE}" name="combustion in small elec. powerplant" dataDxfId="73"/>
  </tableColumns>
  <tableStyleInfo name="TableStyleMedium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C241908D-AFAD-4EFC-965F-525221EA9E00}" name="Tabelle103" displayName="Tabelle103" ref="H188:H189" totalsRowShown="0" headerRowDxfId="72" dataDxfId="70" headerRowBorderDxfId="71" tableBorderDxfId="69" totalsRowBorderDxfId="68">
  <autoFilter ref="H188:H189" xr:uid="{C241908D-AFAD-4EFC-965F-525221EA9E00}"/>
  <tableColumns count="1">
    <tableColumn id="1" xr3:uid="{BAAE4030-F613-4A93-8C7C-BD41CF0E5D27}" name="minicipal waste incinceraion with electricity elastomers" dataDxfId="67"/>
  </tableColumns>
  <tableStyleInfo name="TableStyleMedium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3B74A25E-DEA8-4F00-AF82-24DD0D3FFD6E}" name="Tabelle104" displayName="Tabelle104" ref="H191:H192" totalsRowShown="0" headerRowDxfId="66" dataDxfId="64" headerRowBorderDxfId="65" tableBorderDxfId="63" totalsRowBorderDxfId="62">
  <autoFilter ref="H191:H192" xr:uid="{3B74A25E-DEA8-4F00-AF82-24DD0D3FFD6E}"/>
  <tableColumns count="1">
    <tableColumn id="1" xr3:uid="{27350F20-944E-427D-8BEF-88D58A650038}" name="minicipal waste incinceraion with electricity Others" dataDxfId="61"/>
  </tableColumns>
  <tableStyleInfo name="TableStyleMedium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447F0594-1F12-425C-8EF6-024A3413C4E1}" name="Tabelle105" displayName="Tabelle105" ref="H194:H195" totalsRowShown="0" headerRowDxfId="60" dataDxfId="58" headerRowBorderDxfId="59" tableBorderDxfId="57" totalsRowBorderDxfId="56">
  <autoFilter ref="H194:H195" xr:uid="{447F0594-1F12-425C-8EF6-024A3413C4E1}"/>
  <tableColumns count="1">
    <tableColumn id="1" xr3:uid="{CC60F6EE-38D2-424D-A2D8-293E4A6EC2C6}" name="minicipal waste incinceraion with electricity Thermoplastics" dataDxfId="55"/>
  </tableColumns>
  <tableStyleInfo name="TableStyleMedium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D4FB6E31-EEA1-4AED-8F1C-78BFFC6427A2}" name="Tabelle106" displayName="Tabelle106" ref="H197:H198" totalsRowShown="0" headerRowDxfId="54" dataDxfId="52" headerRowBorderDxfId="53" tableBorderDxfId="51" totalsRowBorderDxfId="50">
  <autoFilter ref="H197:H198" xr:uid="{D4FB6E31-EEA1-4AED-8F1C-78BFFC6427A2}"/>
  <tableColumns count="1">
    <tableColumn id="1" xr3:uid="{49F43E49-5D17-47D0-94C7-AA5DD2D8ABEF}" name="minicipal waste incinceraion with electricity Thermosets" dataDxfId="49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1935EDCD-F05E-4391-BB50-DBAB447882AF}" name="Tabelle107" displayName="Tabelle107" ref="H200:H201" totalsRowShown="0" headerRowDxfId="48" dataDxfId="46" headerRowBorderDxfId="47" tableBorderDxfId="45" totalsRowBorderDxfId="44">
  <autoFilter ref="H200:H201" xr:uid="{1935EDCD-F05E-4391-BB50-DBAB447882AF}"/>
  <tableColumns count="1">
    <tableColumn id="1" xr3:uid="{907AFA25-19FD-4E93-9747-17D4C46A3213}" name="municipal waste incineration with electricity, special plastics" dataDxfId="43"/>
  </tableColumns>
  <tableStyleInfo name="TableStyleMedium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F6E9C714-58DB-4540-9A23-5EAF84E50AD8}" name="Tabelle108" displayName="Tabelle108" ref="H203:H204" totalsRowShown="0" headerRowDxfId="42" dataDxfId="40" headerRowBorderDxfId="41" tableBorderDxfId="39" totalsRowBorderDxfId="38">
  <autoFilter ref="H203:H204" xr:uid="{F6E9C714-58DB-4540-9A23-5EAF84E50AD8}"/>
  <tableColumns count="1">
    <tableColumn id="1" xr3:uid="{DFFD5464-9C44-450F-9D01-9B77CD8D5BE4}" name=" packaging end-of-life (municipal waste incineration)" dataDxfId="37"/>
  </tableColumns>
  <tableStyleInfo name="TableStyleMedium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4987C160-A2AB-4D3E-8478-917729B27E01}" name="Tabelle109" displayName="Tabelle109" ref="H206:H207" totalsRowShown="0" headerRowDxfId="36" dataDxfId="34" headerRowBorderDxfId="35" tableBorderDxfId="33" totalsRowBorderDxfId="32">
  <autoFilter ref="H206:H207" xr:uid="{4987C160-A2AB-4D3E-8478-917729B27E01}"/>
  <tableColumns count="1">
    <tableColumn id="1" xr3:uid="{0A3CC8B7-D08E-422F-9755-0081DFB55C67}" name="recycling credit metals" dataDxfId="31"/>
  </tableColumns>
  <tableStyleInfo name="TableStyleMedium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8B7C40BC-56D1-436B-A268-D5CDED2A9DD3}" name="Tabelle110" displayName="Tabelle110" ref="H209:H210" totalsRowShown="0" headerRowDxfId="30" dataDxfId="28" headerRowBorderDxfId="29" tableBorderDxfId="27" totalsRowBorderDxfId="26">
  <autoFilter ref="H209:H210" xr:uid="{8B7C40BC-56D1-436B-A268-D5CDED2A9DD3}"/>
  <tableColumns count="1">
    <tableColumn id="1" xr3:uid="{94DBA60D-751C-4603-9562-FC8BE248BAE9}" name="upcycling credit plastics" dataDxfId="25"/>
  </tableColumns>
  <tableStyleInfo name="TableStyleMedium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3411E7F1-BD34-49F8-B8DE-A3D25F92E261}" name="Tabelle111" displayName="Tabelle111" ref="H212:H213" totalsRowShown="0" headerRowDxfId="24" dataDxfId="22" headerRowBorderDxfId="23" tableBorderDxfId="21" totalsRowBorderDxfId="20">
  <autoFilter ref="H212:H213" xr:uid="{3411E7F1-BD34-49F8-B8DE-A3D25F92E261}"/>
  <tableColumns count="1">
    <tableColumn id="1" xr3:uid="{366EBE85-6B70-4404-8DE6-F1E10D6F2609}" name="collection &amp; sorting" dataDxfId="19"/>
  </tableColumns>
  <tableStyleInfo name="TableStyleMedium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B73B50AC-A7D6-4D52-A864-51EAE4AEC641}" name="Tabelle112" displayName="Tabelle112" ref="H215:H216" totalsRowShown="0" headerRowDxfId="18" dataDxfId="16" headerRowBorderDxfId="17" tableBorderDxfId="15" totalsRowBorderDxfId="14">
  <autoFilter ref="H215:H216" xr:uid="{B73B50AC-A7D6-4D52-A864-51EAE4AEC641}"/>
  <tableColumns count="1">
    <tableColumn id="1" xr3:uid="{FCAD5085-2E25-4D35-8E1D-556DFA09253A}" name="Packaging end-of-life" dataDxfId="13"/>
  </tableColumns>
  <tableStyleInfo name="TableStyleMedium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A6CDDC-76A3-4E4D-8541-EF28C22F6EE7}" name="Tabelle7" displayName="Tabelle7" ref="G2:H21" totalsRowShown="0" headerRowDxfId="12" tableBorderDxfId="11">
  <autoFilter ref="G2:H21" xr:uid="{DCA6CDDC-76A3-4E4D-8541-EF28C22F6EE7}"/>
  <tableColumns count="2">
    <tableColumn id="1" xr3:uid="{F1FED236-F72F-4671-8E1E-75305818ADC7}" name="Subgroup_id" dataDxfId="10"/>
    <tableColumn id="2" xr3:uid="{41E90515-7820-4F03-B21F-90BA1D4A7B42}" name="Metals" dataDxfId="9"/>
  </tableColumns>
  <tableStyleInfo name="TableStyleMedium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67E26F-367A-4326-B074-3A63D874F43B}" name="Tabelle8" displayName="Tabelle8" ref="G27:H33" totalsRowShown="0" headerRowDxfId="8" dataDxfId="7" tableBorderDxfId="6">
  <autoFilter ref="G27:H33" xr:uid="{EF67E26F-367A-4326-B074-3A63D874F43B}"/>
  <tableColumns count="2">
    <tableColumn id="1" xr3:uid="{B21F626C-E046-4B88-AD55-E1DAD1BC82B8}" name="Subgroup_id" dataDxfId="5"/>
    <tableColumn id="2" xr3:uid="{2103C413-67CB-42B3-B3ED-DA989C7FBF00}" name="Plastics" dataDxfId="4"/>
  </tableColumns>
  <tableStyleInfo name="TableStyleMedium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D162BE-BB91-4617-8E41-F9FA07000E2E}" name="Tabelle9" displayName="Tabelle9" ref="G35:H54" totalsRowShown="0" headerRowDxfId="3" tableBorderDxfId="2">
  <autoFilter ref="G35:H54" xr:uid="{6AD162BE-BB91-4617-8E41-F9FA07000E2E}"/>
  <tableColumns count="2">
    <tableColumn id="1" xr3:uid="{4510BA25-FFA5-4B7B-ACD4-110A7E8A751A}" name="Subgroup_id"/>
    <tableColumn id="2" xr3:uid="{E17D0381-584D-4728-909B-8B55AA6969FA}" name="Chemical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EDAG">
  <a:themeElements>
    <a:clrScheme name="EDAG_GROUP">
      <a:dk1>
        <a:srgbClr val="455561"/>
      </a:dk1>
      <a:lt1>
        <a:srgbClr val="FFFFFF"/>
      </a:lt1>
      <a:dk2>
        <a:srgbClr val="949CA3"/>
      </a:dk2>
      <a:lt2>
        <a:srgbClr val="E4E5E6"/>
      </a:lt2>
      <a:accent1>
        <a:srgbClr val="D71946"/>
      </a:accent1>
      <a:accent2>
        <a:srgbClr val="455561"/>
      </a:accent2>
      <a:accent3>
        <a:srgbClr val="949CA3"/>
      </a:accent3>
      <a:accent4>
        <a:srgbClr val="B8ACA5"/>
      </a:accent4>
      <a:accent5>
        <a:srgbClr val="D8CFC9"/>
      </a:accent5>
      <a:accent6>
        <a:srgbClr val="E4E5E6"/>
      </a:accent6>
      <a:hlink>
        <a:srgbClr val="D71946"/>
      </a:hlink>
      <a:folHlink>
        <a:srgbClr val="455561"/>
      </a:folHlink>
    </a:clrScheme>
    <a:fontScheme name="EDAG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gray">
        <a:solidFill>
          <a:schemeClr val="bg2"/>
        </a:solidFill>
        <a:ln>
          <a:noFill/>
        </a:ln>
      </a:spPr>
      <a:bodyPr lIns="72000" tIns="72000" rIns="72000" bIns="72000" rtlCol="0" anchor="ctr"/>
      <a:lstStyle>
        <a:defPPr marL="0" indent="0" algn="ctr">
          <a:lnSpc>
            <a:spcPts val="1500"/>
          </a:lnSpc>
          <a:spcAft>
            <a:spcPts val="600"/>
          </a:spcAft>
          <a:defRPr sz="12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 bwMode="gray">
        <a:ln w="3175">
          <a:solidFill>
            <a:schemeClr val="accent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</a:spPr>
      <a:bodyPr wrap="square" lIns="0" tIns="0" rIns="0" bIns="0" rtlCol="0">
        <a:noAutofit/>
      </a:bodyPr>
      <a:lstStyle>
        <a:defPPr marL="0" indent="0" algn="l">
          <a:lnSpc>
            <a:spcPct val="100000"/>
          </a:lnSpc>
          <a:spcAft>
            <a:spcPts val="400"/>
          </a:spcAft>
          <a:defRPr sz="1200" baseline="0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EDAGGroup" id="{A548802F-74BB-4402-A34A-F9EE913D1EAA}" vid="{C607D1C1-EC67-4D77-B4CB-19C030DE0B5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9" Type="http://schemas.openxmlformats.org/officeDocument/2006/relationships/table" Target="../tables/table40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0" Type="http://schemas.openxmlformats.org/officeDocument/2006/relationships/table" Target="../tables/table21.xml"/><Relationship Id="rId29" Type="http://schemas.openxmlformats.org/officeDocument/2006/relationships/table" Target="../tables/table30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19" Type="http://schemas.openxmlformats.org/officeDocument/2006/relationships/table" Target="../tables/table20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FF0000"/>
  </sheetPr>
  <dimension ref="A1:V2280"/>
  <sheetViews>
    <sheetView zoomScaleNormal="100" workbookViewId="0">
      <pane ySplit="1" topLeftCell="A2" activePane="bottomLeft" state="frozen"/>
      <selection pane="bottomLeft" activeCell="G3" sqref="G3"/>
    </sheetView>
  </sheetViews>
  <sheetFormatPr baseColWidth="10" defaultColWidth="11.3984375" defaultRowHeight="13.8" x14ac:dyDescent="0.25"/>
  <cols>
    <col min="1" max="1" width="31.8984375" style="1" customWidth="1"/>
    <col min="2" max="2" width="51" style="1" customWidth="1"/>
    <col min="3" max="3" width="4.8984375" style="1" customWidth="1"/>
    <col min="4" max="4" width="11.59765625" style="1" customWidth="1"/>
    <col min="5" max="5" width="4.8984375" style="1" customWidth="1"/>
    <col min="6" max="6" width="21.69921875" style="1" customWidth="1"/>
    <col min="7" max="7" width="8.3984375" style="1" customWidth="1"/>
    <col min="8" max="8" width="15.5" style="1" customWidth="1"/>
    <col min="9" max="9" width="4.8984375" style="1" customWidth="1"/>
    <col min="10" max="21" width="5.09765625" style="1" bestFit="1" customWidth="1"/>
    <col min="22" max="22" width="24.09765625" style="1" customWidth="1"/>
  </cols>
  <sheetData>
    <row r="1" spans="1:22" ht="82.2" customHeight="1" thickBot="1" x14ac:dyDescent="0.3">
      <c r="A1" s="30" t="s">
        <v>0</v>
      </c>
      <c r="B1" s="24" t="s">
        <v>1</v>
      </c>
      <c r="C1" s="28" t="s">
        <v>2</v>
      </c>
      <c r="D1" s="55" t="s">
        <v>3</v>
      </c>
      <c r="E1" s="28" t="s">
        <v>4</v>
      </c>
      <c r="F1" s="55" t="s">
        <v>5</v>
      </c>
      <c r="G1" s="28" t="s">
        <v>6</v>
      </c>
      <c r="H1" s="55" t="s">
        <v>7</v>
      </c>
      <c r="I1" s="56" t="s">
        <v>8</v>
      </c>
      <c r="J1" s="25" t="s">
        <v>9</v>
      </c>
      <c r="K1" s="25" t="s">
        <v>10</v>
      </c>
      <c r="L1" s="25" t="s">
        <v>11</v>
      </c>
      <c r="M1" s="24" t="s">
        <v>12</v>
      </c>
      <c r="N1" s="25" t="s">
        <v>13</v>
      </c>
      <c r="O1" s="26" t="s">
        <v>14</v>
      </c>
      <c r="P1" s="25" t="s">
        <v>15</v>
      </c>
      <c r="Q1" s="26" t="s">
        <v>16</v>
      </c>
      <c r="R1" s="26" t="s">
        <v>17</v>
      </c>
      <c r="S1" s="25" t="s">
        <v>18</v>
      </c>
      <c r="T1" s="25" t="s">
        <v>19</v>
      </c>
      <c r="U1" s="25" t="s">
        <v>20</v>
      </c>
      <c r="V1" s="27" t="s">
        <v>21</v>
      </c>
    </row>
    <row r="2" spans="1:22" x14ac:dyDescent="0.25">
      <c r="A2" s="31" t="str">
        <f t="shared" ref="A2:A20" si="0">IF(B2="","",C2&amp;"."&amp;E2&amp;"."&amp;G2&amp;"."&amp;LEFT(B2,7)&amp;"-Unit: "&amp;I2&amp;"-GWP:"&amp;O2)</f>
        <v/>
      </c>
      <c r="B2" s="23" t="str">
        <f>IFERROR(IF(Tabelle50115[[#This Row],[name]]="","",Tabelle50115[[#This Row],[name]]),"")</f>
        <v/>
      </c>
      <c r="C2" s="32" t="str">
        <f>IFERROR(INDEX(Table1[Category_id],MATCH('Fill out this sheet'!B2,Table1[Category_Name],0)),"")</f>
        <v/>
      </c>
      <c r="D2" s="33" t="str">
        <f>IFERROR(IF(Tabelle50115[[#This Row],[category_name]]="","",Tabelle50115[[#This Row],[category_name]]),"")</f>
        <v/>
      </c>
      <c r="E2" s="32" t="str" cm="1">
        <f t="array" ref="E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" s="33" t="str">
        <f>IFERROR(IF(Tabelle50115[[#This Row],[group_name]]="","",Tabelle50115[[#This Row],[group_name]]),"")</f>
        <v/>
      </c>
      <c r="G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" s="33" t="str">
        <f>IFERROR(IF(OR(Tabelle50115[[#This Row],[subgroup_name]]=0,Tabelle50115[[#This Row],[subgroup_name]]=""),Tabelle50[[#This Row],[group_name]],Tabelle50115[[#This Row],[subgroup_name]]),"")</f>
        <v/>
      </c>
      <c r="I2" s="29" t="str">
        <f>IFERROR(IF(Tabelle50115[[#This Row],[unit]]="","",Tabelle50115[[#This Row],[unit]]),"")</f>
        <v/>
      </c>
      <c r="J2" s="23" t="str">
        <f>IFERROR(IF(Tabelle50[[#This Row],[name]]="","",IF(Tabelle50115[[#This Row],[ec_total]]="",0,Tabelle50115[[#This Row],[ec_total]])),"")</f>
        <v/>
      </c>
      <c r="K2" s="23" t="str">
        <f>IFERROR(IF(Tabelle50[[#This Row],[name]]="","",IF(Tabelle50115[[#This Row],[ec_of_human_health]]="",0,Tabelle50115[[#This Row],[ec_of_human_health]])),"")</f>
        <v/>
      </c>
      <c r="L2" s="23" t="str">
        <f>IFERROR(IF(Tabelle50[[#This Row],[name]]="","",IF(Tabelle50115[[#This Row],[ec_exo_toxicity]]="",0,Tabelle50115[[#This Row],[ec_exo_toxicity]])),"")</f>
        <v/>
      </c>
      <c r="M2" s="23" t="str">
        <f>IFERROR(IF(Tabelle50[[#This Row],[name]]="","",IF(Tabelle50115[[#This Row],[ec_resource]]="",0,Tabelle50115[[#This Row],[ec_resource]])),"")</f>
        <v/>
      </c>
      <c r="N2" s="23" t="str">
        <f>IFERROR(IF(Tabelle50[[#This Row],[name]]="","",IF(Tabelle50115[[#This Row],[ec_carbon]]="",0,Tabelle50115[[#This Row],[ec_carbon]])),"")</f>
        <v/>
      </c>
      <c r="O2" s="23" t="str">
        <f>IFERROR(IF(Tabelle50[[#This Row],[name]]="","",IF(Tabelle50115[[#This Row],[carbon_footprint]]="",0,Tabelle50115[[#This Row],[carbon_footprint]])),"")</f>
        <v/>
      </c>
      <c r="P2" s="23" t="str">
        <f>IFERROR(IF(Tabelle50[[#This Row],[name]]="","",IF(Tabelle50115[[#This Row],[environmental_footprint]]="",0,Tabelle50115[[#This Row],[environmental_footprint]])),"")</f>
        <v/>
      </c>
      <c r="Q2" s="23" t="str">
        <f>IFERROR(IF(Tabelle50[[#This Row],[name]]="","",IF(Tabelle50115[[#This Row],[ced_total]]="",0,Tabelle50115[[#This Row],[ced_total]])),"")</f>
        <v/>
      </c>
      <c r="R2" s="23" t="str">
        <f>IFERROR(IF(Tabelle50[[#This Row],[name]]="","",IF(Tabelle50115[[#This Row],[recipe2016_endpoint]]="",0,Tabelle50115[[#This Row],[recipe2016_endpoint]])),"")</f>
        <v/>
      </c>
      <c r="S2" s="23" t="str">
        <f>IFERROR(IF(Tabelle50[[#This Row],[name]]="","",IF(Tabelle50115[[#This Row],[recipe_human_health]]="",0,Tabelle50115[[#This Row],[recipe_human_health]])),"")</f>
        <v/>
      </c>
      <c r="T2" s="23" t="str">
        <f>IFERROR(IF(Tabelle50[[#This Row],[name]]="","",IF(Tabelle50115[[#This Row],[recipe_eco_toxicity]]="",0,Tabelle50115[[#This Row],[recipe_eco_toxicity]])),"")</f>
        <v/>
      </c>
      <c r="U2" s="23" t="str">
        <f>IFERROR(IF(Tabelle50[[#This Row],[name]]="","",IF(Tabelle50115[[#This Row],[recipe_resources]]="",0,Tabelle50115[[#This Row],[recipe_resources]])),"")</f>
        <v/>
      </c>
      <c r="V2" s="23" t="str">
        <f>IFERROR(IF(Tabelle50115[[#This Row],[source]]="","",Tabelle50115[[#This Row],[source]]),"")</f>
        <v/>
      </c>
    </row>
    <row r="3" spans="1:22" x14ac:dyDescent="0.25">
      <c r="A3" s="31" t="str">
        <f t="shared" si="0"/>
        <v/>
      </c>
      <c r="B3" s="23" t="str">
        <f>IFERROR(IF(Tabelle50115[[#This Row],[name]]="","",Tabelle50115[[#This Row],[name]]),"")</f>
        <v/>
      </c>
      <c r="C3" s="32" t="str">
        <f>IFERROR(INDEX(Table1[Category_id],MATCH('Fill out this sheet'!#REF!,Table1[Category_Name],0)),"")</f>
        <v/>
      </c>
      <c r="D3" s="33" t="str">
        <f>IFERROR(IF(Tabelle50115[[#This Row],[category_name]]="","",Tabelle50115[[#This Row],[category_name]]),"")</f>
        <v/>
      </c>
      <c r="E3" s="32" t="str" cm="1">
        <f t="array" ref="E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" s="33" t="str">
        <f>IFERROR(IF(Tabelle50115[[#This Row],[group_name]]="","",Tabelle50115[[#This Row],[group_name]]),"")</f>
        <v/>
      </c>
      <c r="G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" s="33" t="str">
        <f>IFERROR(IF(OR(Tabelle50115[[#This Row],[subgroup_name]]=0,Tabelle50115[[#This Row],[subgroup_name]]=""),Tabelle50[[#This Row],[group_name]],Tabelle50115[[#This Row],[subgroup_name]]),"")</f>
        <v/>
      </c>
      <c r="I3" s="29" t="str">
        <f>IFERROR(IF(Tabelle50115[[#This Row],[unit]]="","",Tabelle50115[[#This Row],[unit]]),"")</f>
        <v/>
      </c>
      <c r="J3" s="23" t="str">
        <f>IFERROR(IF(Tabelle50[[#This Row],[name]]="","",IF(Tabelle50115[[#This Row],[ec_total]]="",0,Tabelle50115[[#This Row],[ec_total]])),"")</f>
        <v/>
      </c>
      <c r="K3" s="23" t="str">
        <f>IFERROR(IF(Tabelle50[[#This Row],[name]]="","",IF(Tabelle50115[[#This Row],[ec_of_human_health]]="",0,Tabelle50115[[#This Row],[ec_of_human_health]])),"")</f>
        <v/>
      </c>
      <c r="L3" s="23" t="str">
        <f>IFERROR(IF(Tabelle50[[#This Row],[name]]="","",IF(Tabelle50115[[#This Row],[ec_exo_toxicity]]="",0,Tabelle50115[[#This Row],[ec_exo_toxicity]])),"")</f>
        <v/>
      </c>
      <c r="M3" s="23" t="str">
        <f>IFERROR(IF(Tabelle50[[#This Row],[name]]="","",IF(Tabelle50115[[#This Row],[ec_resource]]="",0,Tabelle50115[[#This Row],[ec_resource]])),"")</f>
        <v/>
      </c>
      <c r="N3" s="23" t="str">
        <f>IFERROR(IF(Tabelle50[[#This Row],[name]]="","",IF(Tabelle50115[[#This Row],[ec_carbon]]="",0,Tabelle50115[[#This Row],[ec_carbon]])),"")</f>
        <v/>
      </c>
      <c r="O3" s="23" t="str">
        <f>IFERROR(IF(Tabelle50[[#This Row],[name]]="","",IF(Tabelle50115[[#This Row],[carbon_footprint]]="",0,Tabelle50115[[#This Row],[carbon_footprint]])),"")</f>
        <v/>
      </c>
      <c r="P3" s="23" t="str">
        <f>IFERROR(IF(Tabelle50[[#This Row],[name]]="","",IF(Tabelle50115[[#This Row],[environmental_footprint]]="",0,Tabelle50115[[#This Row],[environmental_footprint]])),"")</f>
        <v/>
      </c>
      <c r="Q3" s="23" t="str">
        <f>IFERROR(IF(Tabelle50[[#This Row],[name]]="","",IF(Tabelle50115[[#This Row],[ced_total]]="",0,Tabelle50115[[#This Row],[ced_total]])),"")</f>
        <v/>
      </c>
      <c r="R3" s="23" t="str">
        <f>IFERROR(IF(Tabelle50[[#This Row],[name]]="","",IF(Tabelle50115[[#This Row],[recipe2016_endpoint]]="",0,Tabelle50115[[#This Row],[recipe2016_endpoint]])),"")</f>
        <v/>
      </c>
      <c r="S3" s="23" t="str">
        <f>IFERROR(IF(Tabelle50[[#This Row],[name]]="","",IF(Tabelle50115[[#This Row],[recipe_human_health]]="",0,Tabelle50115[[#This Row],[recipe_human_health]])),"")</f>
        <v/>
      </c>
      <c r="T3" s="23" t="str">
        <f>IFERROR(IF(Tabelle50[[#This Row],[name]]="","",IF(Tabelle50115[[#This Row],[recipe_eco_toxicity]]="",0,Tabelle50115[[#This Row],[recipe_eco_toxicity]])),"")</f>
        <v/>
      </c>
      <c r="U3" s="23" t="str">
        <f>IFERROR(IF(Tabelle50[[#This Row],[name]]="","",IF(Tabelle50115[[#This Row],[recipe_resources]]="",0,Tabelle50115[[#This Row],[recipe_resources]])),"")</f>
        <v/>
      </c>
      <c r="V3" s="23" t="str">
        <f>IFERROR(IF(Tabelle50115[[#This Row],[source]]="","",Tabelle50115[[#This Row],[source]]),"")</f>
        <v/>
      </c>
    </row>
    <row r="4" spans="1:22" x14ac:dyDescent="0.25">
      <c r="A4" s="31" t="str">
        <f t="shared" si="0"/>
        <v/>
      </c>
      <c r="B4" s="23" t="str">
        <f>IFERROR(IF(Tabelle50115[[#This Row],[name]]="","",Tabelle50115[[#This Row],[name]]),"")</f>
        <v/>
      </c>
      <c r="C4" s="32" t="str">
        <f>IFERROR(INDEX(Table1[Category_id],MATCH('Fill out this sheet'!B3,Table1[Category_Name],0)),"")</f>
        <v/>
      </c>
      <c r="D4" s="33" t="str">
        <f>IFERROR(IF(Tabelle50115[[#This Row],[category_name]]="","",Tabelle50115[[#This Row],[category_name]]),"")</f>
        <v/>
      </c>
      <c r="E4" s="32" t="str" cm="1">
        <f t="array" ref="E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" s="33" t="str">
        <f>IFERROR(IF(Tabelle50115[[#This Row],[group_name]]="","",Tabelle50115[[#This Row],[group_name]]),"")</f>
        <v/>
      </c>
      <c r="G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" s="33" t="str">
        <f>IFERROR(IF(OR(Tabelle50115[[#This Row],[subgroup_name]]=0,Tabelle50115[[#This Row],[subgroup_name]]=""),Tabelle50[[#This Row],[group_name]],Tabelle50115[[#This Row],[subgroup_name]]),"")</f>
        <v/>
      </c>
      <c r="I4" s="29" t="str">
        <f>IFERROR(IF(Tabelle50115[[#This Row],[unit]]="","",Tabelle50115[[#This Row],[unit]]),"")</f>
        <v/>
      </c>
      <c r="J4" s="23" t="str">
        <f>IFERROR(IF(Tabelle50[[#This Row],[name]]="","",IF(Tabelle50115[[#This Row],[ec_total]]="",0,Tabelle50115[[#This Row],[ec_total]])),"")</f>
        <v/>
      </c>
      <c r="K4" s="23" t="str">
        <f>IFERROR(IF(Tabelle50[[#This Row],[name]]="","",IF(Tabelle50115[[#This Row],[ec_of_human_health]]="",0,Tabelle50115[[#This Row],[ec_of_human_health]])),"")</f>
        <v/>
      </c>
      <c r="L4" s="23" t="str">
        <f>IFERROR(IF(Tabelle50[[#This Row],[name]]="","",IF(Tabelle50115[[#This Row],[ec_exo_toxicity]]="",0,Tabelle50115[[#This Row],[ec_exo_toxicity]])),"")</f>
        <v/>
      </c>
      <c r="M4" s="23" t="str">
        <f>IFERROR(IF(Tabelle50[[#This Row],[name]]="","",IF(Tabelle50115[[#This Row],[ec_resource]]="",0,Tabelle50115[[#This Row],[ec_resource]])),"")</f>
        <v/>
      </c>
      <c r="N4" s="23" t="str">
        <f>IFERROR(IF(Tabelle50[[#This Row],[name]]="","",IF(Tabelle50115[[#This Row],[ec_carbon]]="",0,Tabelle50115[[#This Row],[ec_carbon]])),"")</f>
        <v/>
      </c>
      <c r="O4" s="23" t="str">
        <f>IFERROR(IF(Tabelle50[[#This Row],[name]]="","",IF(Tabelle50115[[#This Row],[carbon_footprint]]="",0,Tabelle50115[[#This Row],[carbon_footprint]])),"")</f>
        <v/>
      </c>
      <c r="P4" s="23" t="str">
        <f>IFERROR(IF(Tabelle50[[#This Row],[name]]="","",IF(Tabelle50115[[#This Row],[environmental_footprint]]="",0,Tabelle50115[[#This Row],[environmental_footprint]])),"")</f>
        <v/>
      </c>
      <c r="Q4" s="23" t="str">
        <f>IFERROR(IF(Tabelle50[[#This Row],[name]]="","",IF(Tabelle50115[[#This Row],[ced_total]]="",0,Tabelle50115[[#This Row],[ced_total]])),"")</f>
        <v/>
      </c>
      <c r="R4" s="23" t="str">
        <f>IFERROR(IF(Tabelle50[[#This Row],[name]]="","",IF(Tabelle50115[[#This Row],[recipe2016_endpoint]]="",0,Tabelle50115[[#This Row],[recipe2016_endpoint]])),"")</f>
        <v/>
      </c>
      <c r="S4" s="23" t="str">
        <f>IFERROR(IF(Tabelle50[[#This Row],[name]]="","",IF(Tabelle50115[[#This Row],[recipe_human_health]]="",0,Tabelle50115[[#This Row],[recipe_human_health]])),"")</f>
        <v/>
      </c>
      <c r="T4" s="23" t="str">
        <f>IFERROR(IF(Tabelle50[[#This Row],[name]]="","",IF(Tabelle50115[[#This Row],[recipe_eco_toxicity]]="",0,Tabelle50115[[#This Row],[recipe_eco_toxicity]])),"")</f>
        <v/>
      </c>
      <c r="U4" s="23" t="str">
        <f>IFERROR(IF(Tabelle50[[#This Row],[name]]="","",IF(Tabelle50115[[#This Row],[recipe_resources]]="",0,Tabelle50115[[#This Row],[recipe_resources]])),"")</f>
        <v/>
      </c>
      <c r="V4" s="23" t="str">
        <f>IFERROR(IF(Tabelle50115[[#This Row],[source]]="","",Tabelle50115[[#This Row],[source]]),"")</f>
        <v/>
      </c>
    </row>
    <row r="5" spans="1:22" x14ac:dyDescent="0.25">
      <c r="A5" s="31" t="str">
        <f t="shared" si="0"/>
        <v/>
      </c>
      <c r="B5" s="23" t="str">
        <f>IFERROR(IF(Tabelle50115[[#This Row],[name]]="","",Tabelle50115[[#This Row],[name]]),"")</f>
        <v/>
      </c>
      <c r="C5" s="32" t="str">
        <f>IFERROR(INDEX(Table1[Category_id],MATCH('Fill out this sheet'!B4,Table1[Category_Name],0)),"")</f>
        <v/>
      </c>
      <c r="D5" s="33" t="str">
        <f>IFERROR(IF(Tabelle50115[[#This Row],[category_name]]="","",Tabelle50115[[#This Row],[category_name]]),"")</f>
        <v/>
      </c>
      <c r="E5" s="32" t="str" cm="1">
        <f t="array" ref="E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" s="33" t="str">
        <f>IFERROR(IF(Tabelle50115[[#This Row],[group_name]]="","",Tabelle50115[[#This Row],[group_name]]),"")</f>
        <v/>
      </c>
      <c r="G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" s="33" t="str">
        <f>IFERROR(IF(OR(Tabelle50115[[#This Row],[subgroup_name]]=0,Tabelle50115[[#This Row],[subgroup_name]]=""),Tabelle50[[#This Row],[group_name]],Tabelle50115[[#This Row],[subgroup_name]]),"")</f>
        <v/>
      </c>
      <c r="I5" s="29" t="str">
        <f>IFERROR(IF(Tabelle50115[[#This Row],[unit]]="","",Tabelle50115[[#This Row],[unit]]),"")</f>
        <v/>
      </c>
      <c r="J5" s="23" t="str">
        <f>IFERROR(IF(Tabelle50[[#This Row],[name]]="","",IF(Tabelle50115[[#This Row],[ec_total]]="",0,Tabelle50115[[#This Row],[ec_total]])),"")</f>
        <v/>
      </c>
      <c r="K5" s="23" t="str">
        <f>IFERROR(IF(Tabelle50[[#This Row],[name]]="","",IF(Tabelle50115[[#This Row],[ec_of_human_health]]="",0,Tabelle50115[[#This Row],[ec_of_human_health]])),"")</f>
        <v/>
      </c>
      <c r="L5" s="23" t="str">
        <f>IFERROR(IF(Tabelle50[[#This Row],[name]]="","",IF(Tabelle50115[[#This Row],[ec_exo_toxicity]]="",0,Tabelle50115[[#This Row],[ec_exo_toxicity]])),"")</f>
        <v/>
      </c>
      <c r="M5" s="23" t="str">
        <f>IFERROR(IF(Tabelle50[[#This Row],[name]]="","",IF(Tabelle50115[[#This Row],[ec_resource]]="",0,Tabelle50115[[#This Row],[ec_resource]])),"")</f>
        <v/>
      </c>
      <c r="N5" s="23" t="str">
        <f>IFERROR(IF(Tabelle50[[#This Row],[name]]="","",IF(Tabelle50115[[#This Row],[ec_carbon]]="",0,Tabelle50115[[#This Row],[ec_carbon]])),"")</f>
        <v/>
      </c>
      <c r="O5" s="23" t="str">
        <f>IFERROR(IF(Tabelle50[[#This Row],[name]]="","",IF(Tabelle50115[[#This Row],[carbon_footprint]]="",0,Tabelle50115[[#This Row],[carbon_footprint]])),"")</f>
        <v/>
      </c>
      <c r="P5" s="23" t="str">
        <f>IFERROR(IF(Tabelle50[[#This Row],[name]]="","",IF(Tabelle50115[[#This Row],[environmental_footprint]]="",0,Tabelle50115[[#This Row],[environmental_footprint]])),"")</f>
        <v/>
      </c>
      <c r="Q5" s="23" t="str">
        <f>IFERROR(IF(Tabelle50[[#This Row],[name]]="","",IF(Tabelle50115[[#This Row],[ced_total]]="",0,Tabelle50115[[#This Row],[ced_total]])),"")</f>
        <v/>
      </c>
      <c r="R5" s="23" t="str">
        <f>IFERROR(IF(Tabelle50[[#This Row],[name]]="","",IF(Tabelle50115[[#This Row],[recipe2016_endpoint]]="",0,Tabelle50115[[#This Row],[recipe2016_endpoint]])),"")</f>
        <v/>
      </c>
      <c r="S5" s="23" t="str">
        <f>IFERROR(IF(Tabelle50[[#This Row],[name]]="","",IF(Tabelle50115[[#This Row],[recipe_human_health]]="",0,Tabelle50115[[#This Row],[recipe_human_health]])),"")</f>
        <v/>
      </c>
      <c r="T5" s="23" t="str">
        <f>IFERROR(IF(Tabelle50[[#This Row],[name]]="","",IF(Tabelle50115[[#This Row],[recipe_eco_toxicity]]="",0,Tabelle50115[[#This Row],[recipe_eco_toxicity]])),"")</f>
        <v/>
      </c>
      <c r="U5" s="23" t="str">
        <f>IFERROR(IF(Tabelle50[[#This Row],[name]]="","",IF(Tabelle50115[[#This Row],[recipe_resources]]="",0,Tabelle50115[[#This Row],[recipe_resources]])),"")</f>
        <v/>
      </c>
      <c r="V5" s="23" t="str">
        <f>IFERROR(IF(Tabelle50115[[#This Row],[source]]="","",Tabelle50115[[#This Row],[source]]),"")</f>
        <v/>
      </c>
    </row>
    <row r="6" spans="1:22" x14ac:dyDescent="0.25">
      <c r="A6" s="48" t="str">
        <f t="shared" si="0"/>
        <v/>
      </c>
      <c r="B6" s="23" t="str">
        <f>IFERROR(IF(Tabelle50115[[#This Row],[name]]="","",Tabelle50115[[#This Row],[name]]),"")</f>
        <v/>
      </c>
      <c r="C6" s="32" t="str">
        <f>IFERROR(INDEX(Table1[Category_id],MATCH('Fill out this sheet'!B5,Table1[Category_Name],0)),"")</f>
        <v/>
      </c>
      <c r="D6" s="33" t="str">
        <f>IFERROR(IF(Tabelle50115[[#This Row],[category_name]]="","",Tabelle50115[[#This Row],[category_name]]),"")</f>
        <v/>
      </c>
      <c r="E6" s="32" t="str" cm="1">
        <f t="array" ref="E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" s="33" t="str">
        <f>IFERROR(IF(Tabelle50115[[#This Row],[group_name]]="","",Tabelle50115[[#This Row],[group_name]]),"")</f>
        <v/>
      </c>
      <c r="G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" s="33" t="str">
        <f>IFERROR(IF(OR(Tabelle50115[[#This Row],[subgroup_name]]=0,Tabelle50115[[#This Row],[subgroup_name]]=""),Tabelle50[[#This Row],[group_name]],Tabelle50115[[#This Row],[subgroup_name]]),"")</f>
        <v/>
      </c>
      <c r="I6" s="29" t="str">
        <f>IFERROR(IF(Tabelle50115[[#This Row],[unit]]="","",Tabelle50115[[#This Row],[unit]]),"")</f>
        <v/>
      </c>
      <c r="J6" s="23" t="str">
        <f>IFERROR(IF(Tabelle50[[#This Row],[name]]="","",IF(Tabelle50115[[#This Row],[ec_total]]="",0,Tabelle50115[[#This Row],[ec_total]])),"")</f>
        <v/>
      </c>
      <c r="K6" s="23" t="str">
        <f>IFERROR(IF(Tabelle50[[#This Row],[name]]="","",IF(Tabelle50115[[#This Row],[ec_of_human_health]]="",0,Tabelle50115[[#This Row],[ec_of_human_health]])),"")</f>
        <v/>
      </c>
      <c r="L6" s="23" t="str">
        <f>IFERROR(IF(Tabelle50[[#This Row],[name]]="","",IF(Tabelle50115[[#This Row],[ec_exo_toxicity]]="",0,Tabelle50115[[#This Row],[ec_exo_toxicity]])),"")</f>
        <v/>
      </c>
      <c r="M6" s="23" t="str">
        <f>IFERROR(IF(Tabelle50[[#This Row],[name]]="","",IF(Tabelle50115[[#This Row],[ec_resource]]="",0,Tabelle50115[[#This Row],[ec_resource]])),"")</f>
        <v/>
      </c>
      <c r="N6" s="23" t="str">
        <f>IFERROR(IF(Tabelle50[[#This Row],[name]]="","",IF(Tabelle50115[[#This Row],[ec_carbon]]="",0,Tabelle50115[[#This Row],[ec_carbon]])),"")</f>
        <v/>
      </c>
      <c r="O6" s="23" t="str">
        <f>IFERROR(IF(Tabelle50[[#This Row],[name]]="","",IF(Tabelle50115[[#This Row],[carbon_footprint]]="",0,Tabelle50115[[#This Row],[carbon_footprint]])),"")</f>
        <v/>
      </c>
      <c r="P6" s="23" t="str">
        <f>IFERROR(IF(Tabelle50[[#This Row],[name]]="","",IF(Tabelle50115[[#This Row],[environmental_footprint]]="",0,Tabelle50115[[#This Row],[environmental_footprint]])),"")</f>
        <v/>
      </c>
      <c r="Q6" s="23" t="str">
        <f>IFERROR(IF(Tabelle50[[#This Row],[name]]="","",IF(Tabelle50115[[#This Row],[ced_total]]="",0,Tabelle50115[[#This Row],[ced_total]])),"")</f>
        <v/>
      </c>
      <c r="R6" s="23" t="str">
        <f>IFERROR(IF(Tabelle50[[#This Row],[name]]="","",IF(Tabelle50115[[#This Row],[recipe2016_endpoint]]="",0,Tabelle50115[[#This Row],[recipe2016_endpoint]])),"")</f>
        <v/>
      </c>
      <c r="S6" s="23" t="str">
        <f>IFERROR(IF(Tabelle50[[#This Row],[name]]="","",IF(Tabelle50115[[#This Row],[recipe_human_health]]="",0,Tabelle50115[[#This Row],[recipe_human_health]])),"")</f>
        <v/>
      </c>
      <c r="T6" s="23" t="str">
        <f>IFERROR(IF(Tabelle50[[#This Row],[name]]="","",IF(Tabelle50115[[#This Row],[recipe_eco_toxicity]]="",0,Tabelle50115[[#This Row],[recipe_eco_toxicity]])),"")</f>
        <v/>
      </c>
      <c r="U6" s="23" t="str">
        <f>IFERROR(IF(Tabelle50[[#This Row],[name]]="","",IF(Tabelle50115[[#This Row],[recipe_resources]]="",0,Tabelle50115[[#This Row],[recipe_resources]])),"")</f>
        <v/>
      </c>
      <c r="V6" s="23" t="str">
        <f>IFERROR(IF(Tabelle50115[[#This Row],[source]]="","",Tabelle50115[[#This Row],[source]]),"")</f>
        <v/>
      </c>
    </row>
    <row r="7" spans="1:22" x14ac:dyDescent="0.25">
      <c r="A7" s="48" t="str">
        <f t="shared" si="0"/>
        <v/>
      </c>
      <c r="B7" s="23" t="str">
        <f>IFERROR(IF(Tabelle50115[[#This Row],[name]]="","",Tabelle50115[[#This Row],[name]]),"")</f>
        <v/>
      </c>
      <c r="C7" s="32" t="str">
        <f>IFERROR(INDEX(Table1[Category_id],MATCH('Fill out this sheet'!B6,Table1[Category_Name],0)),"")</f>
        <v/>
      </c>
      <c r="D7" s="33" t="str">
        <f>IFERROR(IF(Tabelle50115[[#This Row],[category_name]]="","",Tabelle50115[[#This Row],[category_name]]),"")</f>
        <v/>
      </c>
      <c r="E7" s="32" t="str" cm="1">
        <f t="array" ref="E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" s="33" t="str">
        <f>IFERROR(IF(Tabelle50115[[#This Row],[group_name]]="","",Tabelle50115[[#This Row],[group_name]]),"")</f>
        <v/>
      </c>
      <c r="G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" s="33" t="str">
        <f>IFERROR(IF(OR(Tabelle50115[[#This Row],[subgroup_name]]=0,Tabelle50115[[#This Row],[subgroup_name]]=""),Tabelle50[[#This Row],[group_name]],Tabelle50115[[#This Row],[subgroup_name]]),"")</f>
        <v/>
      </c>
      <c r="I7" s="29" t="str">
        <f>IFERROR(IF(Tabelle50115[[#This Row],[unit]]="","",Tabelle50115[[#This Row],[unit]]),"")</f>
        <v/>
      </c>
      <c r="J7" s="23" t="str">
        <f>IFERROR(IF(Tabelle50[[#This Row],[name]]="","",IF(Tabelle50115[[#This Row],[ec_total]]="",0,Tabelle50115[[#This Row],[ec_total]])),"")</f>
        <v/>
      </c>
      <c r="K7" s="23" t="str">
        <f>IFERROR(IF(Tabelle50[[#This Row],[name]]="","",IF(Tabelle50115[[#This Row],[ec_of_human_health]]="",0,Tabelle50115[[#This Row],[ec_of_human_health]])),"")</f>
        <v/>
      </c>
      <c r="L7" s="23" t="str">
        <f>IFERROR(IF(Tabelle50[[#This Row],[name]]="","",IF(Tabelle50115[[#This Row],[ec_exo_toxicity]]="",0,Tabelle50115[[#This Row],[ec_exo_toxicity]])),"")</f>
        <v/>
      </c>
      <c r="M7" s="23" t="str">
        <f>IFERROR(IF(Tabelle50[[#This Row],[name]]="","",IF(Tabelle50115[[#This Row],[ec_resource]]="",0,Tabelle50115[[#This Row],[ec_resource]])),"")</f>
        <v/>
      </c>
      <c r="N7" s="23" t="str">
        <f>IFERROR(IF(Tabelle50[[#This Row],[name]]="","",IF(Tabelle50115[[#This Row],[ec_carbon]]="",0,Tabelle50115[[#This Row],[ec_carbon]])),"")</f>
        <v/>
      </c>
      <c r="O7" s="23" t="str">
        <f>IFERROR(IF(Tabelle50[[#This Row],[name]]="","",IF(Tabelle50115[[#This Row],[carbon_footprint]]="",0,Tabelle50115[[#This Row],[carbon_footprint]])),"")</f>
        <v/>
      </c>
      <c r="P7" s="23" t="str">
        <f>IFERROR(IF(Tabelle50[[#This Row],[name]]="","",IF(Tabelle50115[[#This Row],[environmental_footprint]]="",0,Tabelle50115[[#This Row],[environmental_footprint]])),"")</f>
        <v/>
      </c>
      <c r="Q7" s="23" t="str">
        <f>IFERROR(IF(Tabelle50[[#This Row],[name]]="","",IF(Tabelle50115[[#This Row],[ced_total]]="",0,Tabelle50115[[#This Row],[ced_total]])),"")</f>
        <v/>
      </c>
      <c r="R7" s="23" t="str">
        <f>IFERROR(IF(Tabelle50[[#This Row],[name]]="","",IF(Tabelle50115[[#This Row],[recipe2016_endpoint]]="",0,Tabelle50115[[#This Row],[recipe2016_endpoint]])),"")</f>
        <v/>
      </c>
      <c r="S7" s="23" t="str">
        <f>IFERROR(IF(Tabelle50[[#This Row],[name]]="","",IF(Tabelle50115[[#This Row],[recipe_human_health]]="",0,Tabelle50115[[#This Row],[recipe_human_health]])),"")</f>
        <v/>
      </c>
      <c r="T7" s="23" t="str">
        <f>IFERROR(IF(Tabelle50[[#This Row],[name]]="","",IF(Tabelle50115[[#This Row],[recipe_eco_toxicity]]="",0,Tabelle50115[[#This Row],[recipe_eco_toxicity]])),"")</f>
        <v/>
      </c>
      <c r="U7" s="23" t="str">
        <f>IFERROR(IF(Tabelle50[[#This Row],[name]]="","",IF(Tabelle50115[[#This Row],[recipe_resources]]="",0,Tabelle50115[[#This Row],[recipe_resources]])),"")</f>
        <v/>
      </c>
      <c r="V7" s="23" t="str">
        <f>IFERROR(IF(Tabelle50115[[#This Row],[source]]="","",Tabelle50115[[#This Row],[source]]),"")</f>
        <v/>
      </c>
    </row>
    <row r="8" spans="1:22" x14ac:dyDescent="0.25">
      <c r="A8" s="48" t="str">
        <f t="shared" si="0"/>
        <v/>
      </c>
      <c r="B8" s="23" t="str">
        <f>IFERROR(IF(Tabelle50115[[#This Row],[name]]="","",Tabelle50115[[#This Row],[name]]),"")</f>
        <v/>
      </c>
      <c r="C8" s="32" t="str">
        <f>IFERROR(INDEX(Table1[Category_id],MATCH('Fill out this sheet'!B7,Table1[Category_Name],0)),"")</f>
        <v/>
      </c>
      <c r="D8" s="33" t="str">
        <f>IFERROR(IF(Tabelle50115[[#This Row],[category_name]]="","",Tabelle50115[[#This Row],[category_name]]),"")</f>
        <v/>
      </c>
      <c r="E8" s="32" t="str" cm="1">
        <f t="array" ref="E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" s="33" t="str">
        <f>IFERROR(IF(Tabelle50115[[#This Row],[group_name]]="","",Tabelle50115[[#This Row],[group_name]]),"")</f>
        <v/>
      </c>
      <c r="G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" s="33" t="str">
        <f>IFERROR(IF(OR(Tabelle50115[[#This Row],[subgroup_name]]=0,Tabelle50115[[#This Row],[subgroup_name]]=""),Tabelle50[[#This Row],[group_name]],Tabelle50115[[#This Row],[subgroup_name]]),"")</f>
        <v/>
      </c>
      <c r="I8" s="29" t="str">
        <f>IFERROR(IF(Tabelle50115[[#This Row],[unit]]="","",Tabelle50115[[#This Row],[unit]]),"")</f>
        <v/>
      </c>
      <c r="J8" s="23" t="str">
        <f>IFERROR(IF(Tabelle50[[#This Row],[name]]="","",IF(Tabelle50115[[#This Row],[ec_total]]="",0,Tabelle50115[[#This Row],[ec_total]])),"")</f>
        <v/>
      </c>
      <c r="K8" s="23" t="str">
        <f>IFERROR(IF(Tabelle50[[#This Row],[name]]="","",IF(Tabelle50115[[#This Row],[ec_of_human_health]]="",0,Tabelle50115[[#This Row],[ec_of_human_health]])),"")</f>
        <v/>
      </c>
      <c r="L8" s="23" t="str">
        <f>IFERROR(IF(Tabelle50[[#This Row],[name]]="","",IF(Tabelle50115[[#This Row],[ec_exo_toxicity]]="",0,Tabelle50115[[#This Row],[ec_exo_toxicity]])),"")</f>
        <v/>
      </c>
      <c r="M8" s="23" t="str">
        <f>IFERROR(IF(Tabelle50[[#This Row],[name]]="","",IF(Tabelle50115[[#This Row],[ec_resource]]="",0,Tabelle50115[[#This Row],[ec_resource]])),"")</f>
        <v/>
      </c>
      <c r="N8" s="23" t="str">
        <f>IFERROR(IF(Tabelle50[[#This Row],[name]]="","",IF(Tabelle50115[[#This Row],[ec_carbon]]="",0,Tabelle50115[[#This Row],[ec_carbon]])),"")</f>
        <v/>
      </c>
      <c r="O8" s="23" t="str">
        <f>IFERROR(IF(Tabelle50[[#This Row],[name]]="","",IF(Tabelle50115[[#This Row],[carbon_footprint]]="",0,Tabelle50115[[#This Row],[carbon_footprint]])),"")</f>
        <v/>
      </c>
      <c r="P8" s="23" t="str">
        <f>IFERROR(IF(Tabelle50[[#This Row],[name]]="","",IF(Tabelle50115[[#This Row],[environmental_footprint]]="",0,Tabelle50115[[#This Row],[environmental_footprint]])),"")</f>
        <v/>
      </c>
      <c r="Q8" s="23" t="str">
        <f>IFERROR(IF(Tabelle50[[#This Row],[name]]="","",IF(Tabelle50115[[#This Row],[ced_total]]="",0,Tabelle50115[[#This Row],[ced_total]])),"")</f>
        <v/>
      </c>
      <c r="R8" s="23" t="str">
        <f>IFERROR(IF(Tabelle50[[#This Row],[name]]="","",IF(Tabelle50115[[#This Row],[recipe2016_endpoint]]="",0,Tabelle50115[[#This Row],[recipe2016_endpoint]])),"")</f>
        <v/>
      </c>
      <c r="S8" s="23" t="str">
        <f>IFERROR(IF(Tabelle50[[#This Row],[name]]="","",IF(Tabelle50115[[#This Row],[recipe_human_health]]="",0,Tabelle50115[[#This Row],[recipe_human_health]])),"")</f>
        <v/>
      </c>
      <c r="T8" s="23" t="str">
        <f>IFERROR(IF(Tabelle50[[#This Row],[name]]="","",IF(Tabelle50115[[#This Row],[recipe_eco_toxicity]]="",0,Tabelle50115[[#This Row],[recipe_eco_toxicity]])),"")</f>
        <v/>
      </c>
      <c r="U8" s="23" t="str">
        <f>IFERROR(IF(Tabelle50[[#This Row],[name]]="","",IF(Tabelle50115[[#This Row],[recipe_resources]]="",0,Tabelle50115[[#This Row],[recipe_resources]])),"")</f>
        <v/>
      </c>
      <c r="V8" s="23" t="str">
        <f>IFERROR(IF(Tabelle50115[[#This Row],[source]]="","",Tabelle50115[[#This Row],[source]]),"")</f>
        <v/>
      </c>
    </row>
    <row r="9" spans="1:22" x14ac:dyDescent="0.25">
      <c r="A9" s="48" t="str">
        <f t="shared" si="0"/>
        <v/>
      </c>
      <c r="B9" s="23" t="str">
        <f>IFERROR(IF(Tabelle50115[[#This Row],[name]]="","",Tabelle50115[[#This Row],[name]]),"")</f>
        <v/>
      </c>
      <c r="C9" s="32" t="str">
        <f>IFERROR(INDEX(Table1[Category_id],MATCH('Fill out this sheet'!B8,Table1[Category_Name],0)),"")</f>
        <v/>
      </c>
      <c r="D9" s="33" t="str">
        <f>IFERROR(IF(Tabelle50115[[#This Row],[category_name]]="","",Tabelle50115[[#This Row],[category_name]]),"")</f>
        <v/>
      </c>
      <c r="E9" s="32" t="str" cm="1">
        <f t="array" ref="E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" s="33" t="str">
        <f>IFERROR(IF(Tabelle50115[[#This Row],[group_name]]="","",Tabelle50115[[#This Row],[group_name]]),"")</f>
        <v/>
      </c>
      <c r="G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" s="33" t="str">
        <f>IFERROR(IF(OR(Tabelle50115[[#This Row],[subgroup_name]]=0,Tabelle50115[[#This Row],[subgroup_name]]=""),Tabelle50[[#This Row],[group_name]],Tabelle50115[[#This Row],[subgroup_name]]),"")</f>
        <v/>
      </c>
      <c r="I9" s="29" t="str">
        <f>IFERROR(IF(Tabelle50115[[#This Row],[unit]]="","",Tabelle50115[[#This Row],[unit]]),"")</f>
        <v/>
      </c>
      <c r="J9" s="23" t="str">
        <f>IFERROR(IF(Tabelle50[[#This Row],[name]]="","",IF(Tabelle50115[[#This Row],[ec_total]]="",0,Tabelle50115[[#This Row],[ec_total]])),"")</f>
        <v/>
      </c>
      <c r="K9" s="23" t="str">
        <f>IFERROR(IF(Tabelle50[[#This Row],[name]]="","",IF(Tabelle50115[[#This Row],[ec_of_human_health]]="",0,Tabelle50115[[#This Row],[ec_of_human_health]])),"")</f>
        <v/>
      </c>
      <c r="L9" s="23" t="str">
        <f>IFERROR(IF(Tabelle50[[#This Row],[name]]="","",IF(Tabelle50115[[#This Row],[ec_exo_toxicity]]="",0,Tabelle50115[[#This Row],[ec_exo_toxicity]])),"")</f>
        <v/>
      </c>
      <c r="M9" s="23" t="str">
        <f>IFERROR(IF(Tabelle50[[#This Row],[name]]="","",IF(Tabelle50115[[#This Row],[ec_resource]]="",0,Tabelle50115[[#This Row],[ec_resource]])),"")</f>
        <v/>
      </c>
      <c r="N9" s="23" t="str">
        <f>IFERROR(IF(Tabelle50[[#This Row],[name]]="","",IF(Tabelle50115[[#This Row],[ec_carbon]]="",0,Tabelle50115[[#This Row],[ec_carbon]])),"")</f>
        <v/>
      </c>
      <c r="O9" s="23" t="str">
        <f>IFERROR(IF(Tabelle50[[#This Row],[name]]="","",IF(Tabelle50115[[#This Row],[carbon_footprint]]="",0,Tabelle50115[[#This Row],[carbon_footprint]])),"")</f>
        <v/>
      </c>
      <c r="P9" s="23" t="str">
        <f>IFERROR(IF(Tabelle50[[#This Row],[name]]="","",IF(Tabelle50115[[#This Row],[environmental_footprint]]="",0,Tabelle50115[[#This Row],[environmental_footprint]])),"")</f>
        <v/>
      </c>
      <c r="Q9" s="23" t="str">
        <f>IFERROR(IF(Tabelle50[[#This Row],[name]]="","",IF(Tabelle50115[[#This Row],[ced_total]]="",0,Tabelle50115[[#This Row],[ced_total]])),"")</f>
        <v/>
      </c>
      <c r="R9" s="23" t="str">
        <f>IFERROR(IF(Tabelle50[[#This Row],[name]]="","",IF(Tabelle50115[[#This Row],[recipe2016_endpoint]]="",0,Tabelle50115[[#This Row],[recipe2016_endpoint]])),"")</f>
        <v/>
      </c>
      <c r="S9" s="23" t="str">
        <f>IFERROR(IF(Tabelle50[[#This Row],[name]]="","",IF(Tabelle50115[[#This Row],[recipe_human_health]]="",0,Tabelle50115[[#This Row],[recipe_human_health]])),"")</f>
        <v/>
      </c>
      <c r="T9" s="23" t="str">
        <f>IFERROR(IF(Tabelle50[[#This Row],[name]]="","",IF(Tabelle50115[[#This Row],[recipe_eco_toxicity]]="",0,Tabelle50115[[#This Row],[recipe_eco_toxicity]])),"")</f>
        <v/>
      </c>
      <c r="U9" s="23" t="str">
        <f>IFERROR(IF(Tabelle50[[#This Row],[name]]="","",IF(Tabelle50115[[#This Row],[recipe_resources]]="",0,Tabelle50115[[#This Row],[recipe_resources]])),"")</f>
        <v/>
      </c>
      <c r="V9" s="23" t="str">
        <f>IFERROR(IF(Tabelle50115[[#This Row],[source]]="","",Tabelle50115[[#This Row],[source]]),"")</f>
        <v/>
      </c>
    </row>
    <row r="10" spans="1:22" x14ac:dyDescent="0.25">
      <c r="A10" s="48" t="str">
        <f t="shared" si="0"/>
        <v/>
      </c>
      <c r="B10" s="23" t="str">
        <f>IFERROR(IF(Tabelle50115[[#This Row],[name]]="","",Tabelle50115[[#This Row],[name]]),"")</f>
        <v/>
      </c>
      <c r="C10" s="32" t="str">
        <f>IFERROR(INDEX(Table1[Category_id],MATCH('Fill out this sheet'!B9,Table1[Category_Name],0)),"")</f>
        <v/>
      </c>
      <c r="D10" s="33" t="str">
        <f>IFERROR(IF(Tabelle50115[[#This Row],[category_name]]="","",Tabelle50115[[#This Row],[category_name]]),"")</f>
        <v/>
      </c>
      <c r="E10" s="32" t="str" cm="1">
        <f t="array" ref="E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" s="33" t="str">
        <f>IFERROR(IF(Tabelle50115[[#This Row],[group_name]]="","",Tabelle50115[[#This Row],[group_name]]),"")</f>
        <v/>
      </c>
      <c r="G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" s="33" t="str">
        <f>IFERROR(IF(OR(Tabelle50115[[#This Row],[subgroup_name]]=0,Tabelle50115[[#This Row],[subgroup_name]]=""),Tabelle50[[#This Row],[group_name]],Tabelle50115[[#This Row],[subgroup_name]]),"")</f>
        <v/>
      </c>
      <c r="I10" s="29" t="str">
        <f>IFERROR(IF(Tabelle50115[[#This Row],[unit]]="","",Tabelle50115[[#This Row],[unit]]),"")</f>
        <v/>
      </c>
      <c r="J10" s="23" t="str">
        <f>IFERROR(IF(Tabelle50[[#This Row],[name]]="","",IF(Tabelle50115[[#This Row],[ec_total]]="",0,Tabelle50115[[#This Row],[ec_total]])),"")</f>
        <v/>
      </c>
      <c r="K10" s="23" t="str">
        <f>IFERROR(IF(Tabelle50[[#This Row],[name]]="","",IF(Tabelle50115[[#This Row],[ec_of_human_health]]="",0,Tabelle50115[[#This Row],[ec_of_human_health]])),"")</f>
        <v/>
      </c>
      <c r="L10" s="23" t="str">
        <f>IFERROR(IF(Tabelle50[[#This Row],[name]]="","",IF(Tabelle50115[[#This Row],[ec_exo_toxicity]]="",0,Tabelle50115[[#This Row],[ec_exo_toxicity]])),"")</f>
        <v/>
      </c>
      <c r="M10" s="23" t="str">
        <f>IFERROR(IF(Tabelle50[[#This Row],[name]]="","",IF(Tabelle50115[[#This Row],[ec_resource]]="",0,Tabelle50115[[#This Row],[ec_resource]])),"")</f>
        <v/>
      </c>
      <c r="N10" s="23" t="str">
        <f>IFERROR(IF(Tabelle50[[#This Row],[name]]="","",IF(Tabelle50115[[#This Row],[ec_carbon]]="",0,Tabelle50115[[#This Row],[ec_carbon]])),"")</f>
        <v/>
      </c>
      <c r="O10" s="23" t="str">
        <f>IFERROR(IF(Tabelle50[[#This Row],[name]]="","",IF(Tabelle50115[[#This Row],[carbon_footprint]]="",0,Tabelle50115[[#This Row],[carbon_footprint]])),"")</f>
        <v/>
      </c>
      <c r="P10" s="23" t="str">
        <f>IFERROR(IF(Tabelle50[[#This Row],[name]]="","",IF(Tabelle50115[[#This Row],[environmental_footprint]]="",0,Tabelle50115[[#This Row],[environmental_footprint]])),"")</f>
        <v/>
      </c>
      <c r="Q10" s="23" t="str">
        <f>IFERROR(IF(Tabelle50[[#This Row],[name]]="","",IF(Tabelle50115[[#This Row],[ced_total]]="",0,Tabelle50115[[#This Row],[ced_total]])),"")</f>
        <v/>
      </c>
      <c r="R10" s="23" t="str">
        <f>IFERROR(IF(Tabelle50[[#This Row],[name]]="","",IF(Tabelle50115[[#This Row],[recipe2016_endpoint]]="",0,Tabelle50115[[#This Row],[recipe2016_endpoint]])),"")</f>
        <v/>
      </c>
      <c r="S10" s="23" t="str">
        <f>IFERROR(IF(Tabelle50[[#This Row],[name]]="","",IF(Tabelle50115[[#This Row],[recipe_human_health]]="",0,Tabelle50115[[#This Row],[recipe_human_health]])),"")</f>
        <v/>
      </c>
      <c r="T10" s="23" t="str">
        <f>IFERROR(IF(Tabelle50[[#This Row],[name]]="","",IF(Tabelle50115[[#This Row],[recipe_eco_toxicity]]="",0,Tabelle50115[[#This Row],[recipe_eco_toxicity]])),"")</f>
        <v/>
      </c>
      <c r="U10" s="23" t="str">
        <f>IFERROR(IF(Tabelle50[[#This Row],[name]]="","",IF(Tabelle50115[[#This Row],[recipe_resources]]="",0,Tabelle50115[[#This Row],[recipe_resources]])),"")</f>
        <v/>
      </c>
      <c r="V10" s="23" t="str">
        <f>IFERROR(IF(Tabelle50115[[#This Row],[source]]="","",Tabelle50115[[#This Row],[source]]),"")</f>
        <v/>
      </c>
    </row>
    <row r="11" spans="1:22" x14ac:dyDescent="0.25">
      <c r="A11" s="48" t="str">
        <f t="shared" si="0"/>
        <v/>
      </c>
      <c r="B11" s="23" t="str">
        <f>IFERROR(IF(Tabelle50115[[#This Row],[name]]="","",Tabelle50115[[#This Row],[name]]),"")</f>
        <v/>
      </c>
      <c r="C11" s="32" t="str">
        <f>IFERROR(INDEX(Table1[Category_id],MATCH('Fill out this sheet'!B10,Table1[Category_Name],0)),"")</f>
        <v/>
      </c>
      <c r="D11" s="33" t="str">
        <f>IFERROR(IF(Tabelle50115[[#This Row],[category_name]]="","",Tabelle50115[[#This Row],[category_name]]),"")</f>
        <v/>
      </c>
      <c r="E11" s="32" t="str" cm="1">
        <f t="array" ref="E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" s="33" t="str">
        <f>IFERROR(IF(Tabelle50115[[#This Row],[group_name]]="","",Tabelle50115[[#This Row],[group_name]]),"")</f>
        <v/>
      </c>
      <c r="G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" s="33" t="str">
        <f>IFERROR(IF(OR(Tabelle50115[[#This Row],[subgroup_name]]=0,Tabelle50115[[#This Row],[subgroup_name]]=""),Tabelle50[[#This Row],[group_name]],Tabelle50115[[#This Row],[subgroup_name]]),"")</f>
        <v/>
      </c>
      <c r="I11" s="29" t="str">
        <f>IFERROR(IF(Tabelle50115[[#This Row],[unit]]="","",Tabelle50115[[#This Row],[unit]]),"")</f>
        <v/>
      </c>
      <c r="J11" s="23" t="str">
        <f>IFERROR(IF(Tabelle50[[#This Row],[name]]="","",IF(Tabelle50115[[#This Row],[ec_total]]="",0,Tabelle50115[[#This Row],[ec_total]])),"")</f>
        <v/>
      </c>
      <c r="K11" s="23" t="str">
        <f>IFERROR(IF(Tabelle50[[#This Row],[name]]="","",IF(Tabelle50115[[#This Row],[ec_of_human_health]]="",0,Tabelle50115[[#This Row],[ec_of_human_health]])),"")</f>
        <v/>
      </c>
      <c r="L11" s="23" t="str">
        <f>IFERROR(IF(Tabelle50[[#This Row],[name]]="","",IF(Tabelle50115[[#This Row],[ec_exo_toxicity]]="",0,Tabelle50115[[#This Row],[ec_exo_toxicity]])),"")</f>
        <v/>
      </c>
      <c r="M11" s="23" t="str">
        <f>IFERROR(IF(Tabelle50[[#This Row],[name]]="","",IF(Tabelle50115[[#This Row],[ec_resource]]="",0,Tabelle50115[[#This Row],[ec_resource]])),"")</f>
        <v/>
      </c>
      <c r="N11" s="23" t="str">
        <f>IFERROR(IF(Tabelle50[[#This Row],[name]]="","",IF(Tabelle50115[[#This Row],[ec_carbon]]="",0,Tabelle50115[[#This Row],[ec_carbon]])),"")</f>
        <v/>
      </c>
      <c r="O11" s="23" t="str">
        <f>IFERROR(IF(Tabelle50[[#This Row],[name]]="","",IF(Tabelle50115[[#This Row],[carbon_footprint]]="",0,Tabelle50115[[#This Row],[carbon_footprint]])),"")</f>
        <v/>
      </c>
      <c r="P11" s="23" t="str">
        <f>IFERROR(IF(Tabelle50[[#This Row],[name]]="","",IF(Tabelle50115[[#This Row],[environmental_footprint]]="",0,Tabelle50115[[#This Row],[environmental_footprint]])),"")</f>
        <v/>
      </c>
      <c r="Q11" s="23" t="str">
        <f>IFERROR(IF(Tabelle50[[#This Row],[name]]="","",IF(Tabelle50115[[#This Row],[ced_total]]="",0,Tabelle50115[[#This Row],[ced_total]])),"")</f>
        <v/>
      </c>
      <c r="R11" s="23" t="str">
        <f>IFERROR(IF(Tabelle50[[#This Row],[name]]="","",IF(Tabelle50115[[#This Row],[recipe2016_endpoint]]="",0,Tabelle50115[[#This Row],[recipe2016_endpoint]])),"")</f>
        <v/>
      </c>
      <c r="S11" s="23" t="str">
        <f>IFERROR(IF(Tabelle50[[#This Row],[name]]="","",IF(Tabelle50115[[#This Row],[recipe_human_health]]="",0,Tabelle50115[[#This Row],[recipe_human_health]])),"")</f>
        <v/>
      </c>
      <c r="T11" s="23" t="str">
        <f>IFERROR(IF(Tabelle50[[#This Row],[name]]="","",IF(Tabelle50115[[#This Row],[recipe_eco_toxicity]]="",0,Tabelle50115[[#This Row],[recipe_eco_toxicity]])),"")</f>
        <v/>
      </c>
      <c r="U11" s="23" t="str">
        <f>IFERROR(IF(Tabelle50[[#This Row],[name]]="","",IF(Tabelle50115[[#This Row],[recipe_resources]]="",0,Tabelle50115[[#This Row],[recipe_resources]])),"")</f>
        <v/>
      </c>
      <c r="V11" s="23" t="str">
        <f>IFERROR(IF(Tabelle50115[[#This Row],[source]]="","",Tabelle50115[[#This Row],[source]]),"")</f>
        <v/>
      </c>
    </row>
    <row r="12" spans="1:22" x14ac:dyDescent="0.25">
      <c r="A12" s="48" t="str">
        <f t="shared" si="0"/>
        <v/>
      </c>
      <c r="B12" s="23" t="str">
        <f>IFERROR(IF(Tabelle50115[[#This Row],[name]]="","",Tabelle50115[[#This Row],[name]]),"")</f>
        <v/>
      </c>
      <c r="C12" s="32" t="str">
        <f>IFERROR(INDEX(Table1[Category_id],MATCH('Fill out this sheet'!B11,Table1[Category_Name],0)),"")</f>
        <v/>
      </c>
      <c r="D12" s="33" t="str">
        <f>IFERROR(IF(Tabelle50115[[#This Row],[category_name]]="","",Tabelle50115[[#This Row],[category_name]]),"")</f>
        <v/>
      </c>
      <c r="E12" s="32" t="str" cm="1">
        <f t="array" ref="E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" s="33" t="str">
        <f>IFERROR(IF(Tabelle50115[[#This Row],[group_name]]="","",Tabelle50115[[#This Row],[group_name]]),"")</f>
        <v/>
      </c>
      <c r="G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" s="33" t="str">
        <f>IFERROR(IF(OR(Tabelle50115[[#This Row],[subgroup_name]]=0,Tabelle50115[[#This Row],[subgroup_name]]=""),Tabelle50[[#This Row],[group_name]],Tabelle50115[[#This Row],[subgroup_name]]),"")</f>
        <v/>
      </c>
      <c r="I12" s="29" t="str">
        <f>IFERROR(IF(Tabelle50115[[#This Row],[unit]]="","",Tabelle50115[[#This Row],[unit]]),"")</f>
        <v/>
      </c>
      <c r="J12" s="23" t="str">
        <f>IFERROR(IF(Tabelle50[[#This Row],[name]]="","",IF(Tabelle50115[[#This Row],[ec_total]]="",0,Tabelle50115[[#This Row],[ec_total]])),"")</f>
        <v/>
      </c>
      <c r="K12" s="23" t="str">
        <f>IFERROR(IF(Tabelle50[[#This Row],[name]]="","",IF(Tabelle50115[[#This Row],[ec_of_human_health]]="",0,Tabelle50115[[#This Row],[ec_of_human_health]])),"")</f>
        <v/>
      </c>
      <c r="L12" s="23" t="str">
        <f>IFERROR(IF(Tabelle50[[#This Row],[name]]="","",IF(Tabelle50115[[#This Row],[ec_exo_toxicity]]="",0,Tabelle50115[[#This Row],[ec_exo_toxicity]])),"")</f>
        <v/>
      </c>
      <c r="M12" s="23" t="str">
        <f>IFERROR(IF(Tabelle50[[#This Row],[name]]="","",IF(Tabelle50115[[#This Row],[ec_resource]]="",0,Tabelle50115[[#This Row],[ec_resource]])),"")</f>
        <v/>
      </c>
      <c r="N12" s="23" t="str">
        <f>IFERROR(IF(Tabelle50[[#This Row],[name]]="","",IF(Tabelle50115[[#This Row],[ec_carbon]]="",0,Tabelle50115[[#This Row],[ec_carbon]])),"")</f>
        <v/>
      </c>
      <c r="O12" s="23" t="str">
        <f>IFERROR(IF(Tabelle50[[#This Row],[name]]="","",IF(Tabelle50115[[#This Row],[carbon_footprint]]="",0,Tabelle50115[[#This Row],[carbon_footprint]])),"")</f>
        <v/>
      </c>
      <c r="P12" s="23" t="str">
        <f>IFERROR(IF(Tabelle50[[#This Row],[name]]="","",IF(Tabelle50115[[#This Row],[environmental_footprint]]="",0,Tabelle50115[[#This Row],[environmental_footprint]])),"")</f>
        <v/>
      </c>
      <c r="Q12" s="23" t="str">
        <f>IFERROR(IF(Tabelle50[[#This Row],[name]]="","",IF(Tabelle50115[[#This Row],[ced_total]]="",0,Tabelle50115[[#This Row],[ced_total]])),"")</f>
        <v/>
      </c>
      <c r="R12" s="23" t="str">
        <f>IFERROR(IF(Tabelle50[[#This Row],[name]]="","",IF(Tabelle50115[[#This Row],[recipe2016_endpoint]]="",0,Tabelle50115[[#This Row],[recipe2016_endpoint]])),"")</f>
        <v/>
      </c>
      <c r="S12" s="23" t="str">
        <f>IFERROR(IF(Tabelle50[[#This Row],[name]]="","",IF(Tabelle50115[[#This Row],[recipe_human_health]]="",0,Tabelle50115[[#This Row],[recipe_human_health]])),"")</f>
        <v/>
      </c>
      <c r="T12" s="23" t="str">
        <f>IFERROR(IF(Tabelle50[[#This Row],[name]]="","",IF(Tabelle50115[[#This Row],[recipe_eco_toxicity]]="",0,Tabelle50115[[#This Row],[recipe_eco_toxicity]])),"")</f>
        <v/>
      </c>
      <c r="U12" s="23" t="str">
        <f>IFERROR(IF(Tabelle50[[#This Row],[name]]="","",IF(Tabelle50115[[#This Row],[recipe_resources]]="",0,Tabelle50115[[#This Row],[recipe_resources]])),"")</f>
        <v/>
      </c>
      <c r="V12" s="23" t="str">
        <f>IFERROR(IF(Tabelle50115[[#This Row],[source]]="","",Tabelle50115[[#This Row],[source]]),"")</f>
        <v/>
      </c>
    </row>
    <row r="13" spans="1:22" x14ac:dyDescent="0.25">
      <c r="A13" s="48" t="str">
        <f t="shared" si="0"/>
        <v/>
      </c>
      <c r="B13" s="23" t="str">
        <f>IFERROR(IF(Tabelle50115[[#This Row],[name]]="","",Tabelle50115[[#This Row],[name]]),"")</f>
        <v/>
      </c>
      <c r="C13" s="32" t="str">
        <f>IFERROR(INDEX(Table1[Category_id],MATCH('Fill out this sheet'!B12,Table1[Category_Name],0)),"")</f>
        <v/>
      </c>
      <c r="D13" s="33" t="str">
        <f>IFERROR(IF(Tabelle50115[[#This Row],[category_name]]="","",Tabelle50115[[#This Row],[category_name]]),"")</f>
        <v/>
      </c>
      <c r="E13" s="32" t="str" cm="1">
        <f t="array" ref="E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" s="33" t="str">
        <f>IFERROR(IF(Tabelle50115[[#This Row],[group_name]]="","",Tabelle50115[[#This Row],[group_name]]),"")</f>
        <v/>
      </c>
      <c r="G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" s="33" t="str">
        <f>IFERROR(IF(OR(Tabelle50115[[#This Row],[subgroup_name]]=0,Tabelle50115[[#This Row],[subgroup_name]]=""),Tabelle50[[#This Row],[group_name]],Tabelle50115[[#This Row],[subgroup_name]]),"")</f>
        <v/>
      </c>
      <c r="I13" s="29" t="str">
        <f>IFERROR(IF(Tabelle50115[[#This Row],[unit]]="","",Tabelle50115[[#This Row],[unit]]),"")</f>
        <v/>
      </c>
      <c r="J13" s="23" t="str">
        <f>IFERROR(IF(Tabelle50[[#This Row],[name]]="","",IF(Tabelle50115[[#This Row],[ec_total]]="",0,Tabelle50115[[#This Row],[ec_total]])),"")</f>
        <v/>
      </c>
      <c r="K13" s="23" t="str">
        <f>IFERROR(IF(Tabelle50[[#This Row],[name]]="","",IF(Tabelle50115[[#This Row],[ec_of_human_health]]="",0,Tabelle50115[[#This Row],[ec_of_human_health]])),"")</f>
        <v/>
      </c>
      <c r="L13" s="23" t="str">
        <f>IFERROR(IF(Tabelle50[[#This Row],[name]]="","",IF(Tabelle50115[[#This Row],[ec_exo_toxicity]]="",0,Tabelle50115[[#This Row],[ec_exo_toxicity]])),"")</f>
        <v/>
      </c>
      <c r="M13" s="23" t="str">
        <f>IFERROR(IF(Tabelle50[[#This Row],[name]]="","",IF(Tabelle50115[[#This Row],[ec_resource]]="",0,Tabelle50115[[#This Row],[ec_resource]])),"")</f>
        <v/>
      </c>
      <c r="N13" s="23" t="str">
        <f>IFERROR(IF(Tabelle50[[#This Row],[name]]="","",IF(Tabelle50115[[#This Row],[ec_carbon]]="",0,Tabelle50115[[#This Row],[ec_carbon]])),"")</f>
        <v/>
      </c>
      <c r="O13" s="23" t="str">
        <f>IFERROR(IF(Tabelle50[[#This Row],[name]]="","",IF(Tabelle50115[[#This Row],[carbon_footprint]]="",0,Tabelle50115[[#This Row],[carbon_footprint]])),"")</f>
        <v/>
      </c>
      <c r="P13" s="23" t="str">
        <f>IFERROR(IF(Tabelle50[[#This Row],[name]]="","",IF(Tabelle50115[[#This Row],[environmental_footprint]]="",0,Tabelle50115[[#This Row],[environmental_footprint]])),"")</f>
        <v/>
      </c>
      <c r="Q13" s="23" t="str">
        <f>IFERROR(IF(Tabelle50[[#This Row],[name]]="","",IF(Tabelle50115[[#This Row],[ced_total]]="",0,Tabelle50115[[#This Row],[ced_total]])),"")</f>
        <v/>
      </c>
      <c r="R13" s="23" t="str">
        <f>IFERROR(IF(Tabelle50[[#This Row],[name]]="","",IF(Tabelle50115[[#This Row],[recipe2016_endpoint]]="",0,Tabelle50115[[#This Row],[recipe2016_endpoint]])),"")</f>
        <v/>
      </c>
      <c r="S13" s="23" t="str">
        <f>IFERROR(IF(Tabelle50[[#This Row],[name]]="","",IF(Tabelle50115[[#This Row],[recipe_human_health]]="",0,Tabelle50115[[#This Row],[recipe_human_health]])),"")</f>
        <v/>
      </c>
      <c r="T13" s="23" t="str">
        <f>IFERROR(IF(Tabelle50[[#This Row],[name]]="","",IF(Tabelle50115[[#This Row],[recipe_eco_toxicity]]="",0,Tabelle50115[[#This Row],[recipe_eco_toxicity]])),"")</f>
        <v/>
      </c>
      <c r="U13" s="23" t="str">
        <f>IFERROR(IF(Tabelle50[[#This Row],[name]]="","",IF(Tabelle50115[[#This Row],[recipe_resources]]="",0,Tabelle50115[[#This Row],[recipe_resources]])),"")</f>
        <v/>
      </c>
      <c r="V13" s="23" t="str">
        <f>IFERROR(IF(Tabelle50115[[#This Row],[source]]="","",Tabelle50115[[#This Row],[source]]),"")</f>
        <v/>
      </c>
    </row>
    <row r="14" spans="1:22" x14ac:dyDescent="0.25">
      <c r="A14" s="48" t="str">
        <f t="shared" si="0"/>
        <v/>
      </c>
      <c r="B14" s="23" t="str">
        <f>IFERROR(IF(Tabelle50115[[#This Row],[name]]="","",Tabelle50115[[#This Row],[name]]),"")</f>
        <v/>
      </c>
      <c r="C14" s="32" t="str">
        <f>IFERROR(INDEX(Table1[Category_id],MATCH('Fill out this sheet'!B13,Table1[Category_Name],0)),"")</f>
        <v/>
      </c>
      <c r="D14" s="33" t="str">
        <f>IFERROR(IF(Tabelle50115[[#This Row],[category_name]]="","",Tabelle50115[[#This Row],[category_name]]),"")</f>
        <v/>
      </c>
      <c r="E14" s="32" t="str" cm="1">
        <f t="array" ref="E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" s="33" t="str">
        <f>IFERROR(IF(Tabelle50115[[#This Row],[group_name]]="","",Tabelle50115[[#This Row],[group_name]]),"")</f>
        <v/>
      </c>
      <c r="G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" s="33" t="str">
        <f>IFERROR(IF(OR(Tabelle50115[[#This Row],[subgroup_name]]=0,Tabelle50115[[#This Row],[subgroup_name]]=""),Tabelle50[[#This Row],[group_name]],Tabelle50115[[#This Row],[subgroup_name]]),"")</f>
        <v/>
      </c>
      <c r="I14" s="29" t="str">
        <f>IFERROR(IF(Tabelle50115[[#This Row],[unit]]="","",Tabelle50115[[#This Row],[unit]]),"")</f>
        <v/>
      </c>
      <c r="J14" s="23" t="str">
        <f>IFERROR(IF(Tabelle50[[#This Row],[name]]="","",IF(Tabelle50115[[#This Row],[ec_total]]="",0,Tabelle50115[[#This Row],[ec_total]])),"")</f>
        <v/>
      </c>
      <c r="K14" s="23" t="str">
        <f>IFERROR(IF(Tabelle50[[#This Row],[name]]="","",IF(Tabelle50115[[#This Row],[ec_of_human_health]]="",0,Tabelle50115[[#This Row],[ec_of_human_health]])),"")</f>
        <v/>
      </c>
      <c r="L14" s="23" t="str">
        <f>IFERROR(IF(Tabelle50[[#This Row],[name]]="","",IF(Tabelle50115[[#This Row],[ec_exo_toxicity]]="",0,Tabelle50115[[#This Row],[ec_exo_toxicity]])),"")</f>
        <v/>
      </c>
      <c r="M14" s="23" t="str">
        <f>IFERROR(IF(Tabelle50[[#This Row],[name]]="","",IF(Tabelle50115[[#This Row],[ec_resource]]="",0,Tabelle50115[[#This Row],[ec_resource]])),"")</f>
        <v/>
      </c>
      <c r="N14" s="23" t="str">
        <f>IFERROR(IF(Tabelle50[[#This Row],[name]]="","",IF(Tabelle50115[[#This Row],[ec_carbon]]="",0,Tabelle50115[[#This Row],[ec_carbon]])),"")</f>
        <v/>
      </c>
      <c r="O14" s="23" t="str">
        <f>IFERROR(IF(Tabelle50[[#This Row],[name]]="","",IF(Tabelle50115[[#This Row],[carbon_footprint]]="",0,Tabelle50115[[#This Row],[carbon_footprint]])),"")</f>
        <v/>
      </c>
      <c r="P14" s="23" t="str">
        <f>IFERROR(IF(Tabelle50[[#This Row],[name]]="","",IF(Tabelle50115[[#This Row],[environmental_footprint]]="",0,Tabelle50115[[#This Row],[environmental_footprint]])),"")</f>
        <v/>
      </c>
      <c r="Q14" s="23" t="str">
        <f>IFERROR(IF(Tabelle50[[#This Row],[name]]="","",IF(Tabelle50115[[#This Row],[ced_total]]="",0,Tabelle50115[[#This Row],[ced_total]])),"")</f>
        <v/>
      </c>
      <c r="R14" s="23" t="str">
        <f>IFERROR(IF(Tabelle50[[#This Row],[name]]="","",IF(Tabelle50115[[#This Row],[recipe2016_endpoint]]="",0,Tabelle50115[[#This Row],[recipe2016_endpoint]])),"")</f>
        <v/>
      </c>
      <c r="S14" s="23" t="str">
        <f>IFERROR(IF(Tabelle50[[#This Row],[name]]="","",IF(Tabelle50115[[#This Row],[recipe_human_health]]="",0,Tabelle50115[[#This Row],[recipe_human_health]])),"")</f>
        <v/>
      </c>
      <c r="T14" s="23" t="str">
        <f>IFERROR(IF(Tabelle50[[#This Row],[name]]="","",IF(Tabelle50115[[#This Row],[recipe_eco_toxicity]]="",0,Tabelle50115[[#This Row],[recipe_eco_toxicity]])),"")</f>
        <v/>
      </c>
      <c r="U14" s="23" t="str">
        <f>IFERROR(IF(Tabelle50[[#This Row],[name]]="","",IF(Tabelle50115[[#This Row],[recipe_resources]]="",0,Tabelle50115[[#This Row],[recipe_resources]])),"")</f>
        <v/>
      </c>
      <c r="V14" s="23" t="str">
        <f>IFERROR(IF(Tabelle50115[[#This Row],[source]]="","",Tabelle50115[[#This Row],[source]]),"")</f>
        <v/>
      </c>
    </row>
    <row r="15" spans="1:22" x14ac:dyDescent="0.25">
      <c r="A15" s="48" t="str">
        <f t="shared" si="0"/>
        <v/>
      </c>
      <c r="B15" s="23" t="str">
        <f>IFERROR(IF(Tabelle50115[[#This Row],[name]]="","",Tabelle50115[[#This Row],[name]]),"")</f>
        <v/>
      </c>
      <c r="C15" s="32" t="str">
        <f>IFERROR(INDEX(Table1[Category_id],MATCH('Fill out this sheet'!B14,Table1[Category_Name],0)),"")</f>
        <v/>
      </c>
      <c r="D15" s="33" t="str">
        <f>IFERROR(IF(Tabelle50115[[#This Row],[category_name]]="","",Tabelle50115[[#This Row],[category_name]]),"")</f>
        <v/>
      </c>
      <c r="E15" s="32" t="str" cm="1">
        <f t="array" ref="E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" s="33" t="str">
        <f>IFERROR(IF(Tabelle50115[[#This Row],[group_name]]="","",Tabelle50115[[#This Row],[group_name]]),"")</f>
        <v/>
      </c>
      <c r="G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" s="33" t="str">
        <f>IFERROR(IF(OR(Tabelle50115[[#This Row],[subgroup_name]]=0,Tabelle50115[[#This Row],[subgroup_name]]=""),Tabelle50[[#This Row],[group_name]],Tabelle50115[[#This Row],[subgroup_name]]),"")</f>
        <v/>
      </c>
      <c r="I15" s="29" t="str">
        <f>IFERROR(IF(Tabelle50115[[#This Row],[unit]]="","",Tabelle50115[[#This Row],[unit]]),"")</f>
        <v/>
      </c>
      <c r="J15" s="23" t="str">
        <f>IFERROR(IF(Tabelle50[[#This Row],[name]]="","",IF(Tabelle50115[[#This Row],[ec_total]]="",0,Tabelle50115[[#This Row],[ec_total]])),"")</f>
        <v/>
      </c>
      <c r="K15" s="23" t="str">
        <f>IFERROR(IF(Tabelle50[[#This Row],[name]]="","",IF(Tabelle50115[[#This Row],[ec_of_human_health]]="",0,Tabelle50115[[#This Row],[ec_of_human_health]])),"")</f>
        <v/>
      </c>
      <c r="L15" s="23" t="str">
        <f>IFERROR(IF(Tabelle50[[#This Row],[name]]="","",IF(Tabelle50115[[#This Row],[ec_exo_toxicity]]="",0,Tabelle50115[[#This Row],[ec_exo_toxicity]])),"")</f>
        <v/>
      </c>
      <c r="M15" s="23" t="str">
        <f>IFERROR(IF(Tabelle50[[#This Row],[name]]="","",IF(Tabelle50115[[#This Row],[ec_resource]]="",0,Tabelle50115[[#This Row],[ec_resource]])),"")</f>
        <v/>
      </c>
      <c r="N15" s="23" t="str">
        <f>IFERROR(IF(Tabelle50[[#This Row],[name]]="","",IF(Tabelle50115[[#This Row],[ec_carbon]]="",0,Tabelle50115[[#This Row],[ec_carbon]])),"")</f>
        <v/>
      </c>
      <c r="O15" s="23" t="str">
        <f>IFERROR(IF(Tabelle50[[#This Row],[name]]="","",IF(Tabelle50115[[#This Row],[carbon_footprint]]="",0,Tabelle50115[[#This Row],[carbon_footprint]])),"")</f>
        <v/>
      </c>
      <c r="P15" s="23" t="str">
        <f>IFERROR(IF(Tabelle50[[#This Row],[name]]="","",IF(Tabelle50115[[#This Row],[environmental_footprint]]="",0,Tabelle50115[[#This Row],[environmental_footprint]])),"")</f>
        <v/>
      </c>
      <c r="Q15" s="23" t="str">
        <f>IFERROR(IF(Tabelle50[[#This Row],[name]]="","",IF(Tabelle50115[[#This Row],[ced_total]]="",0,Tabelle50115[[#This Row],[ced_total]])),"")</f>
        <v/>
      </c>
      <c r="R15" s="23" t="str">
        <f>IFERROR(IF(Tabelle50[[#This Row],[name]]="","",IF(Tabelle50115[[#This Row],[recipe2016_endpoint]]="",0,Tabelle50115[[#This Row],[recipe2016_endpoint]])),"")</f>
        <v/>
      </c>
      <c r="S15" s="23" t="str">
        <f>IFERROR(IF(Tabelle50[[#This Row],[name]]="","",IF(Tabelle50115[[#This Row],[recipe_human_health]]="",0,Tabelle50115[[#This Row],[recipe_human_health]])),"")</f>
        <v/>
      </c>
      <c r="T15" s="23" t="str">
        <f>IFERROR(IF(Tabelle50[[#This Row],[name]]="","",IF(Tabelle50115[[#This Row],[recipe_eco_toxicity]]="",0,Tabelle50115[[#This Row],[recipe_eco_toxicity]])),"")</f>
        <v/>
      </c>
      <c r="U15" s="23" t="str">
        <f>IFERROR(IF(Tabelle50[[#This Row],[name]]="","",IF(Tabelle50115[[#This Row],[recipe_resources]]="",0,Tabelle50115[[#This Row],[recipe_resources]])),"")</f>
        <v/>
      </c>
      <c r="V15" s="23" t="str">
        <f>IFERROR(IF(Tabelle50115[[#This Row],[source]]="","",Tabelle50115[[#This Row],[source]]),"")</f>
        <v/>
      </c>
    </row>
    <row r="16" spans="1:22" x14ac:dyDescent="0.25">
      <c r="A16" s="48" t="str">
        <f t="shared" si="0"/>
        <v/>
      </c>
      <c r="B16" s="23" t="str">
        <f>IFERROR(IF(Tabelle50115[[#This Row],[name]]="","",Tabelle50115[[#This Row],[name]]),"")</f>
        <v/>
      </c>
      <c r="C16" s="32" t="str">
        <f>IFERROR(INDEX(Table1[Category_id],MATCH('Fill out this sheet'!B15,Table1[Category_Name],0)),"")</f>
        <v/>
      </c>
      <c r="D16" s="33" t="str">
        <f>IFERROR(IF(Tabelle50115[[#This Row],[category_name]]="","",Tabelle50115[[#This Row],[category_name]]),"")</f>
        <v/>
      </c>
      <c r="E16" s="32" t="str" cm="1">
        <f t="array" ref="E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" s="33" t="str">
        <f>IFERROR(IF(Tabelle50115[[#This Row],[group_name]]="","",Tabelle50115[[#This Row],[group_name]]),"")</f>
        <v/>
      </c>
      <c r="G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" s="33" t="str">
        <f>IFERROR(IF(OR(Tabelle50115[[#This Row],[subgroup_name]]=0,Tabelle50115[[#This Row],[subgroup_name]]=""),Tabelle50[[#This Row],[group_name]],Tabelle50115[[#This Row],[subgroup_name]]),"")</f>
        <v/>
      </c>
      <c r="I16" s="29" t="str">
        <f>IFERROR(IF(Tabelle50115[[#This Row],[unit]]="","",Tabelle50115[[#This Row],[unit]]),"")</f>
        <v/>
      </c>
      <c r="J16" s="23" t="str">
        <f>IFERROR(IF(Tabelle50[[#This Row],[name]]="","",IF(Tabelle50115[[#This Row],[ec_total]]="",0,Tabelle50115[[#This Row],[ec_total]])),"")</f>
        <v/>
      </c>
      <c r="K16" s="23" t="str">
        <f>IFERROR(IF(Tabelle50[[#This Row],[name]]="","",IF(Tabelle50115[[#This Row],[ec_of_human_health]]="",0,Tabelle50115[[#This Row],[ec_of_human_health]])),"")</f>
        <v/>
      </c>
      <c r="L16" s="23" t="str">
        <f>IFERROR(IF(Tabelle50[[#This Row],[name]]="","",IF(Tabelle50115[[#This Row],[ec_exo_toxicity]]="",0,Tabelle50115[[#This Row],[ec_exo_toxicity]])),"")</f>
        <v/>
      </c>
      <c r="M16" s="23" t="str">
        <f>IFERROR(IF(Tabelle50[[#This Row],[name]]="","",IF(Tabelle50115[[#This Row],[ec_resource]]="",0,Tabelle50115[[#This Row],[ec_resource]])),"")</f>
        <v/>
      </c>
      <c r="N16" s="23" t="str">
        <f>IFERROR(IF(Tabelle50[[#This Row],[name]]="","",IF(Tabelle50115[[#This Row],[ec_carbon]]="",0,Tabelle50115[[#This Row],[ec_carbon]])),"")</f>
        <v/>
      </c>
      <c r="O16" s="23" t="str">
        <f>IFERROR(IF(Tabelle50[[#This Row],[name]]="","",IF(Tabelle50115[[#This Row],[carbon_footprint]]="",0,Tabelle50115[[#This Row],[carbon_footprint]])),"")</f>
        <v/>
      </c>
      <c r="P16" s="23" t="str">
        <f>IFERROR(IF(Tabelle50[[#This Row],[name]]="","",IF(Tabelle50115[[#This Row],[environmental_footprint]]="",0,Tabelle50115[[#This Row],[environmental_footprint]])),"")</f>
        <v/>
      </c>
      <c r="Q16" s="23" t="str">
        <f>IFERROR(IF(Tabelle50[[#This Row],[name]]="","",IF(Tabelle50115[[#This Row],[ced_total]]="",0,Tabelle50115[[#This Row],[ced_total]])),"")</f>
        <v/>
      </c>
      <c r="R16" s="23" t="str">
        <f>IFERROR(IF(Tabelle50[[#This Row],[name]]="","",IF(Tabelle50115[[#This Row],[recipe2016_endpoint]]="",0,Tabelle50115[[#This Row],[recipe2016_endpoint]])),"")</f>
        <v/>
      </c>
      <c r="S16" s="23" t="str">
        <f>IFERROR(IF(Tabelle50[[#This Row],[name]]="","",IF(Tabelle50115[[#This Row],[recipe_human_health]]="",0,Tabelle50115[[#This Row],[recipe_human_health]])),"")</f>
        <v/>
      </c>
      <c r="T16" s="23" t="str">
        <f>IFERROR(IF(Tabelle50[[#This Row],[name]]="","",IF(Tabelle50115[[#This Row],[recipe_eco_toxicity]]="",0,Tabelle50115[[#This Row],[recipe_eco_toxicity]])),"")</f>
        <v/>
      </c>
      <c r="U16" s="23" t="str">
        <f>IFERROR(IF(Tabelle50[[#This Row],[name]]="","",IF(Tabelle50115[[#This Row],[recipe_resources]]="",0,Tabelle50115[[#This Row],[recipe_resources]])),"")</f>
        <v/>
      </c>
      <c r="V16" s="23" t="str">
        <f>IFERROR(IF(Tabelle50115[[#This Row],[source]]="","",Tabelle50115[[#This Row],[source]]),"")</f>
        <v/>
      </c>
    </row>
    <row r="17" spans="1:22" x14ac:dyDescent="0.25">
      <c r="A17" s="48" t="str">
        <f t="shared" si="0"/>
        <v/>
      </c>
      <c r="B17" s="23" t="str">
        <f>IFERROR(IF(Tabelle50115[[#This Row],[name]]="","",Tabelle50115[[#This Row],[name]]),"")</f>
        <v/>
      </c>
      <c r="C17" s="32" t="str">
        <f>IFERROR(INDEX(Table1[Category_id],MATCH('Fill out this sheet'!B16,Table1[Category_Name],0)),"")</f>
        <v/>
      </c>
      <c r="D17" s="33" t="str">
        <f>IFERROR(IF(Tabelle50115[[#This Row],[category_name]]="","",Tabelle50115[[#This Row],[category_name]]),"")</f>
        <v/>
      </c>
      <c r="E17" s="32" t="str" cm="1">
        <f t="array" ref="E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" s="33" t="str">
        <f>IFERROR(IF(Tabelle50115[[#This Row],[group_name]]="","",Tabelle50115[[#This Row],[group_name]]),"")</f>
        <v/>
      </c>
      <c r="G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" s="33" t="str">
        <f>IFERROR(IF(OR(Tabelle50115[[#This Row],[subgroup_name]]=0,Tabelle50115[[#This Row],[subgroup_name]]=""),Tabelle50[[#This Row],[group_name]],Tabelle50115[[#This Row],[subgroup_name]]),"")</f>
        <v/>
      </c>
      <c r="I17" s="29" t="str">
        <f>IFERROR(IF(Tabelle50115[[#This Row],[unit]]="","",Tabelle50115[[#This Row],[unit]]),"")</f>
        <v/>
      </c>
      <c r="J17" s="23" t="str">
        <f>IFERROR(IF(Tabelle50[[#This Row],[name]]="","",IF(Tabelle50115[[#This Row],[ec_total]]="",0,Tabelle50115[[#This Row],[ec_total]])),"")</f>
        <v/>
      </c>
      <c r="K17" s="23" t="str">
        <f>IFERROR(IF(Tabelle50[[#This Row],[name]]="","",IF(Tabelle50115[[#This Row],[ec_of_human_health]]="",0,Tabelle50115[[#This Row],[ec_of_human_health]])),"")</f>
        <v/>
      </c>
      <c r="L17" s="23" t="str">
        <f>IFERROR(IF(Tabelle50[[#This Row],[name]]="","",IF(Tabelle50115[[#This Row],[ec_exo_toxicity]]="",0,Tabelle50115[[#This Row],[ec_exo_toxicity]])),"")</f>
        <v/>
      </c>
      <c r="M17" s="23" t="str">
        <f>IFERROR(IF(Tabelle50[[#This Row],[name]]="","",IF(Tabelle50115[[#This Row],[ec_resource]]="",0,Tabelle50115[[#This Row],[ec_resource]])),"")</f>
        <v/>
      </c>
      <c r="N17" s="23" t="str">
        <f>IFERROR(IF(Tabelle50[[#This Row],[name]]="","",IF(Tabelle50115[[#This Row],[ec_carbon]]="",0,Tabelle50115[[#This Row],[ec_carbon]])),"")</f>
        <v/>
      </c>
      <c r="O17" s="23" t="str">
        <f>IFERROR(IF(Tabelle50[[#This Row],[name]]="","",IF(Tabelle50115[[#This Row],[carbon_footprint]]="",0,Tabelle50115[[#This Row],[carbon_footprint]])),"")</f>
        <v/>
      </c>
      <c r="P17" s="23" t="str">
        <f>IFERROR(IF(Tabelle50[[#This Row],[name]]="","",IF(Tabelle50115[[#This Row],[environmental_footprint]]="",0,Tabelle50115[[#This Row],[environmental_footprint]])),"")</f>
        <v/>
      </c>
      <c r="Q17" s="23" t="str">
        <f>IFERROR(IF(Tabelle50[[#This Row],[name]]="","",IF(Tabelle50115[[#This Row],[ced_total]]="",0,Tabelle50115[[#This Row],[ced_total]])),"")</f>
        <v/>
      </c>
      <c r="R17" s="23" t="str">
        <f>IFERROR(IF(Tabelle50[[#This Row],[name]]="","",IF(Tabelle50115[[#This Row],[recipe2016_endpoint]]="",0,Tabelle50115[[#This Row],[recipe2016_endpoint]])),"")</f>
        <v/>
      </c>
      <c r="S17" s="23" t="str">
        <f>IFERROR(IF(Tabelle50[[#This Row],[name]]="","",IF(Tabelle50115[[#This Row],[recipe_human_health]]="",0,Tabelle50115[[#This Row],[recipe_human_health]])),"")</f>
        <v/>
      </c>
      <c r="T17" s="23" t="str">
        <f>IFERROR(IF(Tabelle50[[#This Row],[name]]="","",IF(Tabelle50115[[#This Row],[recipe_eco_toxicity]]="",0,Tabelle50115[[#This Row],[recipe_eco_toxicity]])),"")</f>
        <v/>
      </c>
      <c r="U17" s="23" t="str">
        <f>IFERROR(IF(Tabelle50[[#This Row],[name]]="","",IF(Tabelle50115[[#This Row],[recipe_resources]]="",0,Tabelle50115[[#This Row],[recipe_resources]])),"")</f>
        <v/>
      </c>
      <c r="V17" s="23" t="str">
        <f>IFERROR(IF(Tabelle50115[[#This Row],[source]]="","",Tabelle50115[[#This Row],[source]]),"")</f>
        <v/>
      </c>
    </row>
    <row r="18" spans="1:22" x14ac:dyDescent="0.25">
      <c r="A18" s="48" t="str">
        <f t="shared" si="0"/>
        <v/>
      </c>
      <c r="B18" s="23" t="str">
        <f>IFERROR(IF(Tabelle50115[[#This Row],[name]]="","",Tabelle50115[[#This Row],[name]]),"")</f>
        <v/>
      </c>
      <c r="C18" s="32" t="str">
        <f>IFERROR(INDEX(Table1[Category_id],MATCH('Fill out this sheet'!B17,Table1[Category_Name],0)),"")</f>
        <v/>
      </c>
      <c r="D18" s="33" t="str">
        <f>IFERROR(IF(Tabelle50115[[#This Row],[category_name]]="","",Tabelle50115[[#This Row],[category_name]]),"")</f>
        <v/>
      </c>
      <c r="E18" s="32" t="str" cm="1">
        <f t="array" ref="E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" s="33" t="str">
        <f>IFERROR(IF(Tabelle50115[[#This Row],[group_name]]="","",Tabelle50115[[#This Row],[group_name]]),"")</f>
        <v/>
      </c>
      <c r="G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" s="33" t="str">
        <f>IFERROR(IF(OR(Tabelle50115[[#This Row],[subgroup_name]]=0,Tabelle50115[[#This Row],[subgroup_name]]=""),Tabelle50[[#This Row],[group_name]],Tabelle50115[[#This Row],[subgroup_name]]),"")</f>
        <v/>
      </c>
      <c r="I18" s="29" t="str">
        <f>IFERROR(IF(Tabelle50115[[#This Row],[unit]]="","",Tabelle50115[[#This Row],[unit]]),"")</f>
        <v/>
      </c>
      <c r="J18" s="23" t="str">
        <f>IFERROR(IF(Tabelle50[[#This Row],[name]]="","",IF(Tabelle50115[[#This Row],[ec_total]]="",0,Tabelle50115[[#This Row],[ec_total]])),"")</f>
        <v/>
      </c>
      <c r="K18" s="23" t="str">
        <f>IFERROR(IF(Tabelle50[[#This Row],[name]]="","",IF(Tabelle50115[[#This Row],[ec_of_human_health]]="",0,Tabelle50115[[#This Row],[ec_of_human_health]])),"")</f>
        <v/>
      </c>
      <c r="L18" s="23" t="str">
        <f>IFERROR(IF(Tabelle50[[#This Row],[name]]="","",IF(Tabelle50115[[#This Row],[ec_exo_toxicity]]="",0,Tabelle50115[[#This Row],[ec_exo_toxicity]])),"")</f>
        <v/>
      </c>
      <c r="M18" s="23" t="str">
        <f>IFERROR(IF(Tabelle50[[#This Row],[name]]="","",IF(Tabelle50115[[#This Row],[ec_resource]]="",0,Tabelle50115[[#This Row],[ec_resource]])),"")</f>
        <v/>
      </c>
      <c r="N18" s="23" t="str">
        <f>IFERROR(IF(Tabelle50[[#This Row],[name]]="","",IF(Tabelle50115[[#This Row],[ec_carbon]]="",0,Tabelle50115[[#This Row],[ec_carbon]])),"")</f>
        <v/>
      </c>
      <c r="O18" s="23" t="str">
        <f>IFERROR(IF(Tabelle50[[#This Row],[name]]="","",IF(Tabelle50115[[#This Row],[carbon_footprint]]="",0,Tabelle50115[[#This Row],[carbon_footprint]])),"")</f>
        <v/>
      </c>
      <c r="P18" s="23" t="str">
        <f>IFERROR(IF(Tabelle50[[#This Row],[name]]="","",IF(Tabelle50115[[#This Row],[environmental_footprint]]="",0,Tabelle50115[[#This Row],[environmental_footprint]])),"")</f>
        <v/>
      </c>
      <c r="Q18" s="23" t="str">
        <f>IFERROR(IF(Tabelle50[[#This Row],[name]]="","",IF(Tabelle50115[[#This Row],[ced_total]]="",0,Tabelle50115[[#This Row],[ced_total]])),"")</f>
        <v/>
      </c>
      <c r="R18" s="23" t="str">
        <f>IFERROR(IF(Tabelle50[[#This Row],[name]]="","",IF(Tabelle50115[[#This Row],[recipe2016_endpoint]]="",0,Tabelle50115[[#This Row],[recipe2016_endpoint]])),"")</f>
        <v/>
      </c>
      <c r="S18" s="23" t="str">
        <f>IFERROR(IF(Tabelle50[[#This Row],[name]]="","",IF(Tabelle50115[[#This Row],[recipe_human_health]]="",0,Tabelle50115[[#This Row],[recipe_human_health]])),"")</f>
        <v/>
      </c>
      <c r="T18" s="23" t="str">
        <f>IFERROR(IF(Tabelle50[[#This Row],[name]]="","",IF(Tabelle50115[[#This Row],[recipe_eco_toxicity]]="",0,Tabelle50115[[#This Row],[recipe_eco_toxicity]])),"")</f>
        <v/>
      </c>
      <c r="U18" s="23" t="str">
        <f>IFERROR(IF(Tabelle50[[#This Row],[name]]="","",IF(Tabelle50115[[#This Row],[recipe_resources]]="",0,Tabelle50115[[#This Row],[recipe_resources]])),"")</f>
        <v/>
      </c>
      <c r="V18" s="23" t="str">
        <f>IFERROR(IF(Tabelle50115[[#This Row],[source]]="","",Tabelle50115[[#This Row],[source]]),"")</f>
        <v/>
      </c>
    </row>
    <row r="19" spans="1:22" x14ac:dyDescent="0.25">
      <c r="A19" s="48" t="str">
        <f t="shared" si="0"/>
        <v/>
      </c>
      <c r="B19" s="23" t="str">
        <f>IFERROR(IF(Tabelle50115[[#This Row],[name]]="","",Tabelle50115[[#This Row],[name]]),"")</f>
        <v/>
      </c>
      <c r="C19" s="32" t="str">
        <f>IFERROR(INDEX(Table1[Category_id],MATCH('Fill out this sheet'!B18,Table1[Category_Name],0)),"")</f>
        <v/>
      </c>
      <c r="D19" s="33" t="str">
        <f>IFERROR(IF(Tabelle50115[[#This Row],[category_name]]="","",Tabelle50115[[#This Row],[category_name]]),"")</f>
        <v/>
      </c>
      <c r="E19" s="32" t="str" cm="1">
        <f t="array" ref="E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" s="33" t="str">
        <f>IFERROR(IF(Tabelle50115[[#This Row],[group_name]]="","",Tabelle50115[[#This Row],[group_name]]),"")</f>
        <v/>
      </c>
      <c r="G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" s="33" t="str">
        <f>IFERROR(IF(OR(Tabelle50115[[#This Row],[subgroup_name]]=0,Tabelle50115[[#This Row],[subgroup_name]]=""),Tabelle50[[#This Row],[group_name]],Tabelle50115[[#This Row],[subgroup_name]]),"")</f>
        <v/>
      </c>
      <c r="I19" s="29" t="str">
        <f>IFERROR(IF(Tabelle50115[[#This Row],[unit]]="","",Tabelle50115[[#This Row],[unit]]),"")</f>
        <v/>
      </c>
      <c r="J19" s="23" t="str">
        <f>IFERROR(IF(Tabelle50[[#This Row],[name]]="","",IF(Tabelle50115[[#This Row],[ec_total]]="",0,Tabelle50115[[#This Row],[ec_total]])),"")</f>
        <v/>
      </c>
      <c r="K19" s="23" t="str">
        <f>IFERROR(IF(Tabelle50[[#This Row],[name]]="","",IF(Tabelle50115[[#This Row],[ec_of_human_health]]="",0,Tabelle50115[[#This Row],[ec_of_human_health]])),"")</f>
        <v/>
      </c>
      <c r="L19" s="23" t="str">
        <f>IFERROR(IF(Tabelle50[[#This Row],[name]]="","",IF(Tabelle50115[[#This Row],[ec_exo_toxicity]]="",0,Tabelle50115[[#This Row],[ec_exo_toxicity]])),"")</f>
        <v/>
      </c>
      <c r="M19" s="23" t="str">
        <f>IFERROR(IF(Tabelle50[[#This Row],[name]]="","",IF(Tabelle50115[[#This Row],[ec_resource]]="",0,Tabelle50115[[#This Row],[ec_resource]])),"")</f>
        <v/>
      </c>
      <c r="N19" s="23" t="str">
        <f>IFERROR(IF(Tabelle50[[#This Row],[name]]="","",IF(Tabelle50115[[#This Row],[ec_carbon]]="",0,Tabelle50115[[#This Row],[ec_carbon]])),"")</f>
        <v/>
      </c>
      <c r="O19" s="23" t="str">
        <f>IFERROR(IF(Tabelle50[[#This Row],[name]]="","",IF(Tabelle50115[[#This Row],[carbon_footprint]]="",0,Tabelle50115[[#This Row],[carbon_footprint]])),"")</f>
        <v/>
      </c>
      <c r="P19" s="23" t="str">
        <f>IFERROR(IF(Tabelle50[[#This Row],[name]]="","",IF(Tabelle50115[[#This Row],[environmental_footprint]]="",0,Tabelle50115[[#This Row],[environmental_footprint]])),"")</f>
        <v/>
      </c>
      <c r="Q19" s="23" t="str">
        <f>IFERROR(IF(Tabelle50[[#This Row],[name]]="","",IF(Tabelle50115[[#This Row],[ced_total]]="",0,Tabelle50115[[#This Row],[ced_total]])),"")</f>
        <v/>
      </c>
      <c r="R19" s="23" t="str">
        <f>IFERROR(IF(Tabelle50[[#This Row],[name]]="","",IF(Tabelle50115[[#This Row],[recipe2016_endpoint]]="",0,Tabelle50115[[#This Row],[recipe2016_endpoint]])),"")</f>
        <v/>
      </c>
      <c r="S19" s="23" t="str">
        <f>IFERROR(IF(Tabelle50[[#This Row],[name]]="","",IF(Tabelle50115[[#This Row],[recipe_human_health]]="",0,Tabelle50115[[#This Row],[recipe_human_health]])),"")</f>
        <v/>
      </c>
      <c r="T19" s="23" t="str">
        <f>IFERROR(IF(Tabelle50[[#This Row],[name]]="","",IF(Tabelle50115[[#This Row],[recipe_eco_toxicity]]="",0,Tabelle50115[[#This Row],[recipe_eco_toxicity]])),"")</f>
        <v/>
      </c>
      <c r="U19" s="23" t="str">
        <f>IFERROR(IF(Tabelle50[[#This Row],[name]]="","",IF(Tabelle50115[[#This Row],[recipe_resources]]="",0,Tabelle50115[[#This Row],[recipe_resources]])),"")</f>
        <v/>
      </c>
      <c r="V19" s="23" t="str">
        <f>IFERROR(IF(Tabelle50115[[#This Row],[source]]="","",Tabelle50115[[#This Row],[source]]),"")</f>
        <v/>
      </c>
    </row>
    <row r="20" spans="1:22" x14ac:dyDescent="0.25">
      <c r="A20" s="48" t="str">
        <f t="shared" si="0"/>
        <v/>
      </c>
      <c r="B20" s="23" t="str">
        <f>IFERROR(IF(Tabelle50115[[#This Row],[name]]="","",Tabelle50115[[#This Row],[name]]),"")</f>
        <v/>
      </c>
      <c r="C20" s="32" t="str">
        <f>IFERROR(INDEX(Table1[Category_id],MATCH('Fill out this sheet'!B19,Table1[Category_Name],0)),"")</f>
        <v/>
      </c>
      <c r="D20" s="33" t="str">
        <f>IFERROR(IF(Tabelle50115[[#This Row],[category_name]]="","",Tabelle50115[[#This Row],[category_name]]),"")</f>
        <v/>
      </c>
      <c r="E20" s="32" t="str" cm="1">
        <f t="array" ref="E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" s="33" t="str">
        <f>IFERROR(IF(Tabelle50115[[#This Row],[group_name]]="","",Tabelle50115[[#This Row],[group_name]]),"")</f>
        <v/>
      </c>
      <c r="G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" s="33" t="str">
        <f>IFERROR(IF(OR(Tabelle50115[[#This Row],[subgroup_name]]=0,Tabelle50115[[#This Row],[subgroup_name]]=""),Tabelle50[[#This Row],[group_name]],Tabelle50115[[#This Row],[subgroup_name]]),"")</f>
        <v/>
      </c>
      <c r="I20" s="29" t="str">
        <f>IFERROR(IF(Tabelle50115[[#This Row],[unit]]="","",Tabelle50115[[#This Row],[unit]]),"")</f>
        <v/>
      </c>
      <c r="J20" s="23" t="str">
        <f>IFERROR(IF(Tabelle50[[#This Row],[name]]="","",IF(Tabelle50115[[#This Row],[ec_total]]="",0,Tabelle50115[[#This Row],[ec_total]])),"")</f>
        <v/>
      </c>
      <c r="K20" s="23" t="str">
        <f>IFERROR(IF(Tabelle50[[#This Row],[name]]="","",IF(Tabelle50115[[#This Row],[ec_of_human_health]]="",0,Tabelle50115[[#This Row],[ec_of_human_health]])),"")</f>
        <v/>
      </c>
      <c r="L20" s="23" t="str">
        <f>IFERROR(IF(Tabelle50[[#This Row],[name]]="","",IF(Tabelle50115[[#This Row],[ec_exo_toxicity]]="",0,Tabelle50115[[#This Row],[ec_exo_toxicity]])),"")</f>
        <v/>
      </c>
      <c r="M20" s="23" t="str">
        <f>IFERROR(IF(Tabelle50[[#This Row],[name]]="","",IF(Tabelle50115[[#This Row],[ec_resource]]="",0,Tabelle50115[[#This Row],[ec_resource]])),"")</f>
        <v/>
      </c>
      <c r="N20" s="23" t="str">
        <f>IFERROR(IF(Tabelle50[[#This Row],[name]]="","",IF(Tabelle50115[[#This Row],[ec_carbon]]="",0,Tabelle50115[[#This Row],[ec_carbon]])),"")</f>
        <v/>
      </c>
      <c r="O20" s="23" t="str">
        <f>IFERROR(IF(Tabelle50[[#This Row],[name]]="","",IF(Tabelle50115[[#This Row],[carbon_footprint]]="",0,Tabelle50115[[#This Row],[carbon_footprint]])),"")</f>
        <v/>
      </c>
      <c r="P20" s="23" t="str">
        <f>IFERROR(IF(Tabelle50[[#This Row],[name]]="","",IF(Tabelle50115[[#This Row],[environmental_footprint]]="",0,Tabelle50115[[#This Row],[environmental_footprint]])),"")</f>
        <v/>
      </c>
      <c r="Q20" s="23" t="str">
        <f>IFERROR(IF(Tabelle50[[#This Row],[name]]="","",IF(Tabelle50115[[#This Row],[ced_total]]="",0,Tabelle50115[[#This Row],[ced_total]])),"")</f>
        <v/>
      </c>
      <c r="R20" s="23" t="str">
        <f>IFERROR(IF(Tabelle50[[#This Row],[name]]="","",IF(Tabelle50115[[#This Row],[recipe2016_endpoint]]="",0,Tabelle50115[[#This Row],[recipe2016_endpoint]])),"")</f>
        <v/>
      </c>
      <c r="S20" s="23" t="str">
        <f>IFERROR(IF(Tabelle50[[#This Row],[name]]="","",IF(Tabelle50115[[#This Row],[recipe_human_health]]="",0,Tabelle50115[[#This Row],[recipe_human_health]])),"")</f>
        <v/>
      </c>
      <c r="T20" s="23" t="str">
        <f>IFERROR(IF(Tabelle50[[#This Row],[name]]="","",IF(Tabelle50115[[#This Row],[recipe_eco_toxicity]]="",0,Tabelle50115[[#This Row],[recipe_eco_toxicity]])),"")</f>
        <v/>
      </c>
      <c r="U20" s="23" t="str">
        <f>IFERROR(IF(Tabelle50[[#This Row],[name]]="","",IF(Tabelle50115[[#This Row],[recipe_resources]]="",0,Tabelle50115[[#This Row],[recipe_resources]])),"")</f>
        <v/>
      </c>
      <c r="V20" s="23" t="str">
        <f>IFERROR(IF(Tabelle50115[[#This Row],[source]]="","",Tabelle50115[[#This Row],[source]]),"")</f>
        <v/>
      </c>
    </row>
    <row r="21" spans="1:22" x14ac:dyDescent="0.25">
      <c r="A21" s="48" t="str">
        <f t="shared" ref="A21:A84" si="1">IF(B21="","",C21&amp;"."&amp;E21&amp;"."&amp;G21&amp;"."&amp;LEFT(B21,7)&amp;"-Unit: "&amp;I21&amp;"-GWP:"&amp;O21)</f>
        <v/>
      </c>
      <c r="B21" s="23" t="str">
        <f>IFERROR(IF(Tabelle50115[[#This Row],[name]]="","",Tabelle50115[[#This Row],[name]]),"")</f>
        <v/>
      </c>
      <c r="C21" s="32" t="str">
        <f>IFERROR(INDEX(Table1[Category_id],MATCH('Fill out this sheet'!B20,Table1[Category_Name],0)),"")</f>
        <v/>
      </c>
      <c r="D21" s="33" t="str">
        <f>IFERROR(IF(Tabelle50115[[#This Row],[category_name]]="","",Tabelle50115[[#This Row],[category_name]]),"")</f>
        <v/>
      </c>
      <c r="E21" s="32" t="str" cm="1">
        <f t="array" ref="E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" s="33" t="str">
        <f>IFERROR(IF(Tabelle50115[[#This Row],[group_name]]="","",Tabelle50115[[#This Row],[group_name]]),"")</f>
        <v/>
      </c>
      <c r="G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" s="33" t="str">
        <f>IFERROR(IF(OR(Tabelle50115[[#This Row],[subgroup_name]]=0,Tabelle50115[[#This Row],[subgroup_name]]=""),Tabelle50[[#This Row],[group_name]],Tabelle50115[[#This Row],[subgroup_name]]),"")</f>
        <v/>
      </c>
      <c r="I21" s="29" t="str">
        <f>IFERROR(IF(Tabelle50115[[#This Row],[unit]]="","",Tabelle50115[[#This Row],[unit]]),"")</f>
        <v/>
      </c>
      <c r="J21" s="23" t="str">
        <f>IFERROR(IF(Tabelle50[[#This Row],[name]]="","",IF(Tabelle50115[[#This Row],[ec_total]]="",0,Tabelle50115[[#This Row],[ec_total]])),"")</f>
        <v/>
      </c>
      <c r="K21" s="23" t="str">
        <f>IFERROR(IF(Tabelle50[[#This Row],[name]]="","",IF(Tabelle50115[[#This Row],[ec_of_human_health]]="",0,Tabelle50115[[#This Row],[ec_of_human_health]])),"")</f>
        <v/>
      </c>
      <c r="L21" s="23" t="str">
        <f>IFERROR(IF(Tabelle50[[#This Row],[name]]="","",IF(Tabelle50115[[#This Row],[ec_exo_toxicity]]="",0,Tabelle50115[[#This Row],[ec_exo_toxicity]])),"")</f>
        <v/>
      </c>
      <c r="M21" s="23" t="str">
        <f>IFERROR(IF(Tabelle50[[#This Row],[name]]="","",IF(Tabelle50115[[#This Row],[ec_resource]]="",0,Tabelle50115[[#This Row],[ec_resource]])),"")</f>
        <v/>
      </c>
      <c r="N21" s="23" t="str">
        <f>IFERROR(IF(Tabelle50[[#This Row],[name]]="","",IF(Tabelle50115[[#This Row],[ec_carbon]]="",0,Tabelle50115[[#This Row],[ec_carbon]])),"")</f>
        <v/>
      </c>
      <c r="O21" s="23" t="str">
        <f>IFERROR(IF(Tabelle50[[#This Row],[name]]="","",IF(Tabelle50115[[#This Row],[carbon_footprint]]="",0,Tabelle50115[[#This Row],[carbon_footprint]])),"")</f>
        <v/>
      </c>
      <c r="P21" s="23" t="str">
        <f>IFERROR(IF(Tabelle50[[#This Row],[name]]="","",IF(Tabelle50115[[#This Row],[environmental_footprint]]="",0,Tabelle50115[[#This Row],[environmental_footprint]])),"")</f>
        <v/>
      </c>
      <c r="Q21" s="23" t="str">
        <f>IFERROR(IF(Tabelle50[[#This Row],[name]]="","",IF(Tabelle50115[[#This Row],[ced_total]]="",0,Tabelle50115[[#This Row],[ced_total]])),"")</f>
        <v/>
      </c>
      <c r="R21" s="23" t="str">
        <f>IFERROR(IF(Tabelle50[[#This Row],[name]]="","",IF(Tabelle50115[[#This Row],[recipe2016_endpoint]]="",0,Tabelle50115[[#This Row],[recipe2016_endpoint]])),"")</f>
        <v/>
      </c>
      <c r="S21" s="23" t="str">
        <f>IFERROR(IF(Tabelle50[[#This Row],[name]]="","",IF(Tabelle50115[[#This Row],[recipe_human_health]]="",0,Tabelle50115[[#This Row],[recipe_human_health]])),"")</f>
        <v/>
      </c>
      <c r="T21" s="23" t="str">
        <f>IFERROR(IF(Tabelle50[[#This Row],[name]]="","",IF(Tabelle50115[[#This Row],[recipe_eco_toxicity]]="",0,Tabelle50115[[#This Row],[recipe_eco_toxicity]])),"")</f>
        <v/>
      </c>
      <c r="U21" s="23" t="str">
        <f>IFERROR(IF(Tabelle50[[#This Row],[name]]="","",IF(Tabelle50115[[#This Row],[recipe_resources]]="",0,Tabelle50115[[#This Row],[recipe_resources]])),"")</f>
        <v/>
      </c>
      <c r="V21" s="23" t="str">
        <f>IFERROR(IF(Tabelle50115[[#This Row],[source]]="","",Tabelle50115[[#This Row],[source]]),"")</f>
        <v/>
      </c>
    </row>
    <row r="22" spans="1:22" x14ac:dyDescent="0.25">
      <c r="A22" s="48" t="str">
        <f t="shared" si="1"/>
        <v/>
      </c>
      <c r="B22" s="23" t="str">
        <f>IFERROR(IF(Tabelle50115[[#This Row],[name]]="","",Tabelle50115[[#This Row],[name]]),"")</f>
        <v/>
      </c>
      <c r="C22" s="32" t="str">
        <f>IFERROR(INDEX(Table1[Category_id],MATCH('Fill out this sheet'!B21,Table1[Category_Name],0)),"")</f>
        <v/>
      </c>
      <c r="D22" s="33" t="str">
        <f>IFERROR(IF(Tabelle50115[[#This Row],[category_name]]="","",Tabelle50115[[#This Row],[category_name]]),"")</f>
        <v/>
      </c>
      <c r="E22" s="32" t="str" cm="1">
        <f t="array" ref="E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" s="33" t="str">
        <f>IFERROR(IF(Tabelle50115[[#This Row],[group_name]]="","",Tabelle50115[[#This Row],[group_name]]),"")</f>
        <v/>
      </c>
      <c r="G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" s="33" t="str">
        <f>IFERROR(IF(OR(Tabelle50115[[#This Row],[subgroup_name]]=0,Tabelle50115[[#This Row],[subgroup_name]]=""),Tabelle50[[#This Row],[group_name]],Tabelle50115[[#This Row],[subgroup_name]]),"")</f>
        <v/>
      </c>
      <c r="I22" s="29" t="str">
        <f>IFERROR(IF(Tabelle50115[[#This Row],[unit]]="","",Tabelle50115[[#This Row],[unit]]),"")</f>
        <v/>
      </c>
      <c r="J22" s="23" t="str">
        <f>IFERROR(IF(Tabelle50[[#This Row],[name]]="","",IF(Tabelle50115[[#This Row],[ec_total]]="",0,Tabelle50115[[#This Row],[ec_total]])),"")</f>
        <v/>
      </c>
      <c r="K22" s="23" t="str">
        <f>IFERROR(IF(Tabelle50[[#This Row],[name]]="","",IF(Tabelle50115[[#This Row],[ec_of_human_health]]="",0,Tabelle50115[[#This Row],[ec_of_human_health]])),"")</f>
        <v/>
      </c>
      <c r="L22" s="23" t="str">
        <f>IFERROR(IF(Tabelle50[[#This Row],[name]]="","",IF(Tabelle50115[[#This Row],[ec_exo_toxicity]]="",0,Tabelle50115[[#This Row],[ec_exo_toxicity]])),"")</f>
        <v/>
      </c>
      <c r="M22" s="23" t="str">
        <f>IFERROR(IF(Tabelle50[[#This Row],[name]]="","",IF(Tabelle50115[[#This Row],[ec_resource]]="",0,Tabelle50115[[#This Row],[ec_resource]])),"")</f>
        <v/>
      </c>
      <c r="N22" s="23" t="str">
        <f>IFERROR(IF(Tabelle50[[#This Row],[name]]="","",IF(Tabelle50115[[#This Row],[ec_carbon]]="",0,Tabelle50115[[#This Row],[ec_carbon]])),"")</f>
        <v/>
      </c>
      <c r="O22" s="23" t="str">
        <f>IFERROR(IF(Tabelle50[[#This Row],[name]]="","",IF(Tabelle50115[[#This Row],[carbon_footprint]]="",0,Tabelle50115[[#This Row],[carbon_footprint]])),"")</f>
        <v/>
      </c>
      <c r="P22" s="23" t="str">
        <f>IFERROR(IF(Tabelle50[[#This Row],[name]]="","",IF(Tabelle50115[[#This Row],[environmental_footprint]]="",0,Tabelle50115[[#This Row],[environmental_footprint]])),"")</f>
        <v/>
      </c>
      <c r="Q22" s="23" t="str">
        <f>IFERROR(IF(Tabelle50[[#This Row],[name]]="","",IF(Tabelle50115[[#This Row],[ced_total]]="",0,Tabelle50115[[#This Row],[ced_total]])),"")</f>
        <v/>
      </c>
      <c r="R22" s="23" t="str">
        <f>IFERROR(IF(Tabelle50[[#This Row],[name]]="","",IF(Tabelle50115[[#This Row],[recipe2016_endpoint]]="",0,Tabelle50115[[#This Row],[recipe2016_endpoint]])),"")</f>
        <v/>
      </c>
      <c r="S22" s="23" t="str">
        <f>IFERROR(IF(Tabelle50[[#This Row],[name]]="","",IF(Tabelle50115[[#This Row],[recipe_human_health]]="",0,Tabelle50115[[#This Row],[recipe_human_health]])),"")</f>
        <v/>
      </c>
      <c r="T22" s="23" t="str">
        <f>IFERROR(IF(Tabelle50[[#This Row],[name]]="","",IF(Tabelle50115[[#This Row],[recipe_eco_toxicity]]="",0,Tabelle50115[[#This Row],[recipe_eco_toxicity]])),"")</f>
        <v/>
      </c>
      <c r="U22" s="23" t="str">
        <f>IFERROR(IF(Tabelle50[[#This Row],[name]]="","",IF(Tabelle50115[[#This Row],[recipe_resources]]="",0,Tabelle50115[[#This Row],[recipe_resources]])),"")</f>
        <v/>
      </c>
      <c r="V22" s="23" t="str">
        <f>IFERROR(IF(Tabelle50115[[#This Row],[source]]="","",Tabelle50115[[#This Row],[source]]),"")</f>
        <v/>
      </c>
    </row>
    <row r="23" spans="1:22" x14ac:dyDescent="0.25">
      <c r="A23" s="48" t="str">
        <f t="shared" si="1"/>
        <v/>
      </c>
      <c r="B23" s="23" t="str">
        <f>IFERROR(IF(Tabelle50115[[#This Row],[name]]="","",Tabelle50115[[#This Row],[name]]),"")</f>
        <v/>
      </c>
      <c r="C23" s="32" t="str">
        <f>IFERROR(INDEX(Table1[Category_id],MATCH('Fill out this sheet'!B22,Table1[Category_Name],0)),"")</f>
        <v/>
      </c>
      <c r="D23" s="33" t="str">
        <f>IFERROR(IF(Tabelle50115[[#This Row],[category_name]]="","",Tabelle50115[[#This Row],[category_name]]),"")</f>
        <v/>
      </c>
      <c r="E23" s="32" t="str" cm="1">
        <f t="array" ref="E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" s="33" t="str">
        <f>IFERROR(IF(Tabelle50115[[#This Row],[group_name]]="","",Tabelle50115[[#This Row],[group_name]]),"")</f>
        <v/>
      </c>
      <c r="G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" s="33" t="str">
        <f>IFERROR(IF(OR(Tabelle50115[[#This Row],[subgroup_name]]=0,Tabelle50115[[#This Row],[subgroup_name]]=""),Tabelle50[[#This Row],[group_name]],Tabelle50115[[#This Row],[subgroup_name]]),"")</f>
        <v/>
      </c>
      <c r="I23" s="29" t="str">
        <f>IFERROR(IF(Tabelle50115[[#This Row],[unit]]="","",Tabelle50115[[#This Row],[unit]]),"")</f>
        <v/>
      </c>
      <c r="J23" s="23" t="str">
        <f>IFERROR(IF(Tabelle50[[#This Row],[name]]="","",IF(Tabelle50115[[#This Row],[ec_total]]="",0,Tabelle50115[[#This Row],[ec_total]])),"")</f>
        <v/>
      </c>
      <c r="K23" s="23" t="str">
        <f>IFERROR(IF(Tabelle50[[#This Row],[name]]="","",IF(Tabelle50115[[#This Row],[ec_of_human_health]]="",0,Tabelle50115[[#This Row],[ec_of_human_health]])),"")</f>
        <v/>
      </c>
      <c r="L23" s="23" t="str">
        <f>IFERROR(IF(Tabelle50[[#This Row],[name]]="","",IF(Tabelle50115[[#This Row],[ec_exo_toxicity]]="",0,Tabelle50115[[#This Row],[ec_exo_toxicity]])),"")</f>
        <v/>
      </c>
      <c r="M23" s="23" t="str">
        <f>IFERROR(IF(Tabelle50[[#This Row],[name]]="","",IF(Tabelle50115[[#This Row],[ec_resource]]="",0,Tabelle50115[[#This Row],[ec_resource]])),"")</f>
        <v/>
      </c>
      <c r="N23" s="23" t="str">
        <f>IFERROR(IF(Tabelle50[[#This Row],[name]]="","",IF(Tabelle50115[[#This Row],[ec_carbon]]="",0,Tabelle50115[[#This Row],[ec_carbon]])),"")</f>
        <v/>
      </c>
      <c r="O23" s="23" t="str">
        <f>IFERROR(IF(Tabelle50[[#This Row],[name]]="","",IF(Tabelle50115[[#This Row],[carbon_footprint]]="",0,Tabelle50115[[#This Row],[carbon_footprint]])),"")</f>
        <v/>
      </c>
      <c r="P23" s="23" t="str">
        <f>IFERROR(IF(Tabelle50[[#This Row],[name]]="","",IF(Tabelle50115[[#This Row],[environmental_footprint]]="",0,Tabelle50115[[#This Row],[environmental_footprint]])),"")</f>
        <v/>
      </c>
      <c r="Q23" s="23" t="str">
        <f>IFERROR(IF(Tabelle50[[#This Row],[name]]="","",IF(Tabelle50115[[#This Row],[ced_total]]="",0,Tabelle50115[[#This Row],[ced_total]])),"")</f>
        <v/>
      </c>
      <c r="R23" s="23" t="str">
        <f>IFERROR(IF(Tabelle50[[#This Row],[name]]="","",IF(Tabelle50115[[#This Row],[recipe2016_endpoint]]="",0,Tabelle50115[[#This Row],[recipe2016_endpoint]])),"")</f>
        <v/>
      </c>
      <c r="S23" s="23" t="str">
        <f>IFERROR(IF(Tabelle50[[#This Row],[name]]="","",IF(Tabelle50115[[#This Row],[recipe_human_health]]="",0,Tabelle50115[[#This Row],[recipe_human_health]])),"")</f>
        <v/>
      </c>
      <c r="T23" s="23" t="str">
        <f>IFERROR(IF(Tabelle50[[#This Row],[name]]="","",IF(Tabelle50115[[#This Row],[recipe_eco_toxicity]]="",0,Tabelle50115[[#This Row],[recipe_eco_toxicity]])),"")</f>
        <v/>
      </c>
      <c r="U23" s="23" t="str">
        <f>IFERROR(IF(Tabelle50[[#This Row],[name]]="","",IF(Tabelle50115[[#This Row],[recipe_resources]]="",0,Tabelle50115[[#This Row],[recipe_resources]])),"")</f>
        <v/>
      </c>
      <c r="V23" s="23" t="str">
        <f>IFERROR(IF(Tabelle50115[[#This Row],[source]]="","",Tabelle50115[[#This Row],[source]]),"")</f>
        <v/>
      </c>
    </row>
    <row r="24" spans="1:22" x14ac:dyDescent="0.25">
      <c r="A24" s="48" t="str">
        <f t="shared" si="1"/>
        <v/>
      </c>
      <c r="B24" s="23" t="str">
        <f>IFERROR(IF(Tabelle50115[[#This Row],[name]]="","",Tabelle50115[[#This Row],[name]]),"")</f>
        <v/>
      </c>
      <c r="C24" s="32" t="str">
        <f>IFERROR(INDEX(Table1[Category_id],MATCH('Fill out this sheet'!B23,Table1[Category_Name],0)),"")</f>
        <v/>
      </c>
      <c r="D24" s="33" t="str">
        <f>IFERROR(IF(Tabelle50115[[#This Row],[category_name]]="","",Tabelle50115[[#This Row],[category_name]]),"")</f>
        <v/>
      </c>
      <c r="E24" s="32" t="str" cm="1">
        <f t="array" ref="E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" s="33" t="str">
        <f>IFERROR(IF(Tabelle50115[[#This Row],[group_name]]="","",Tabelle50115[[#This Row],[group_name]]),"")</f>
        <v/>
      </c>
      <c r="G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" s="33" t="str">
        <f>IFERROR(IF(OR(Tabelle50115[[#This Row],[subgroup_name]]=0,Tabelle50115[[#This Row],[subgroup_name]]=""),Tabelle50[[#This Row],[group_name]],Tabelle50115[[#This Row],[subgroup_name]]),"")</f>
        <v/>
      </c>
      <c r="I24" s="29" t="str">
        <f>IFERROR(IF(Tabelle50115[[#This Row],[unit]]="","",Tabelle50115[[#This Row],[unit]]),"")</f>
        <v/>
      </c>
      <c r="J24" s="23" t="str">
        <f>IFERROR(IF(Tabelle50[[#This Row],[name]]="","",IF(Tabelle50115[[#This Row],[ec_total]]="",0,Tabelle50115[[#This Row],[ec_total]])),"")</f>
        <v/>
      </c>
      <c r="K24" s="23" t="str">
        <f>IFERROR(IF(Tabelle50[[#This Row],[name]]="","",IF(Tabelle50115[[#This Row],[ec_of_human_health]]="",0,Tabelle50115[[#This Row],[ec_of_human_health]])),"")</f>
        <v/>
      </c>
      <c r="L24" s="23" t="str">
        <f>IFERROR(IF(Tabelle50[[#This Row],[name]]="","",IF(Tabelle50115[[#This Row],[ec_exo_toxicity]]="",0,Tabelle50115[[#This Row],[ec_exo_toxicity]])),"")</f>
        <v/>
      </c>
      <c r="M24" s="23" t="str">
        <f>IFERROR(IF(Tabelle50[[#This Row],[name]]="","",IF(Tabelle50115[[#This Row],[ec_resource]]="",0,Tabelle50115[[#This Row],[ec_resource]])),"")</f>
        <v/>
      </c>
      <c r="N24" s="23" t="str">
        <f>IFERROR(IF(Tabelle50[[#This Row],[name]]="","",IF(Tabelle50115[[#This Row],[ec_carbon]]="",0,Tabelle50115[[#This Row],[ec_carbon]])),"")</f>
        <v/>
      </c>
      <c r="O24" s="23" t="str">
        <f>IFERROR(IF(Tabelle50[[#This Row],[name]]="","",IF(Tabelle50115[[#This Row],[carbon_footprint]]="",0,Tabelle50115[[#This Row],[carbon_footprint]])),"")</f>
        <v/>
      </c>
      <c r="P24" s="23" t="str">
        <f>IFERROR(IF(Tabelle50[[#This Row],[name]]="","",IF(Tabelle50115[[#This Row],[environmental_footprint]]="",0,Tabelle50115[[#This Row],[environmental_footprint]])),"")</f>
        <v/>
      </c>
      <c r="Q24" s="23" t="str">
        <f>IFERROR(IF(Tabelle50[[#This Row],[name]]="","",IF(Tabelle50115[[#This Row],[ced_total]]="",0,Tabelle50115[[#This Row],[ced_total]])),"")</f>
        <v/>
      </c>
      <c r="R24" s="23" t="str">
        <f>IFERROR(IF(Tabelle50[[#This Row],[name]]="","",IF(Tabelle50115[[#This Row],[recipe2016_endpoint]]="",0,Tabelle50115[[#This Row],[recipe2016_endpoint]])),"")</f>
        <v/>
      </c>
      <c r="S24" s="23" t="str">
        <f>IFERROR(IF(Tabelle50[[#This Row],[name]]="","",IF(Tabelle50115[[#This Row],[recipe_human_health]]="",0,Tabelle50115[[#This Row],[recipe_human_health]])),"")</f>
        <v/>
      </c>
      <c r="T24" s="23" t="str">
        <f>IFERROR(IF(Tabelle50[[#This Row],[name]]="","",IF(Tabelle50115[[#This Row],[recipe_eco_toxicity]]="",0,Tabelle50115[[#This Row],[recipe_eco_toxicity]])),"")</f>
        <v/>
      </c>
      <c r="U24" s="23" t="str">
        <f>IFERROR(IF(Tabelle50[[#This Row],[name]]="","",IF(Tabelle50115[[#This Row],[recipe_resources]]="",0,Tabelle50115[[#This Row],[recipe_resources]])),"")</f>
        <v/>
      </c>
      <c r="V24" s="23" t="str">
        <f>IFERROR(IF(Tabelle50115[[#This Row],[source]]="","",Tabelle50115[[#This Row],[source]]),"")</f>
        <v/>
      </c>
    </row>
    <row r="25" spans="1:22" x14ac:dyDescent="0.25">
      <c r="A25" s="48" t="str">
        <f t="shared" si="1"/>
        <v/>
      </c>
      <c r="B25" s="23" t="str">
        <f>IFERROR(IF(Tabelle50115[[#This Row],[name]]="","",Tabelle50115[[#This Row],[name]]),"")</f>
        <v/>
      </c>
      <c r="C25" s="32" t="str">
        <f>IFERROR(INDEX(Table1[Category_id],MATCH('Fill out this sheet'!B24,Table1[Category_Name],0)),"")</f>
        <v/>
      </c>
      <c r="D25" s="33" t="str">
        <f>IFERROR(IF(Tabelle50115[[#This Row],[category_name]]="","",Tabelle50115[[#This Row],[category_name]]),"")</f>
        <v/>
      </c>
      <c r="E25" s="32" t="str" cm="1">
        <f t="array" ref="E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" s="33" t="str">
        <f>IFERROR(IF(Tabelle50115[[#This Row],[group_name]]="","",Tabelle50115[[#This Row],[group_name]]),"")</f>
        <v/>
      </c>
      <c r="G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" s="33" t="str">
        <f>IFERROR(IF(OR(Tabelle50115[[#This Row],[subgroup_name]]=0,Tabelle50115[[#This Row],[subgroup_name]]=""),Tabelle50[[#This Row],[group_name]],Tabelle50115[[#This Row],[subgroup_name]]),"")</f>
        <v/>
      </c>
      <c r="I25" s="29" t="str">
        <f>IFERROR(IF(Tabelle50115[[#This Row],[unit]]="","",Tabelle50115[[#This Row],[unit]]),"")</f>
        <v/>
      </c>
      <c r="J25" s="23" t="str">
        <f>IFERROR(IF(Tabelle50[[#This Row],[name]]="","",IF(Tabelle50115[[#This Row],[ec_total]]="",0,Tabelle50115[[#This Row],[ec_total]])),"")</f>
        <v/>
      </c>
      <c r="K25" s="23" t="str">
        <f>IFERROR(IF(Tabelle50[[#This Row],[name]]="","",IF(Tabelle50115[[#This Row],[ec_of_human_health]]="",0,Tabelle50115[[#This Row],[ec_of_human_health]])),"")</f>
        <v/>
      </c>
      <c r="L25" s="23" t="str">
        <f>IFERROR(IF(Tabelle50[[#This Row],[name]]="","",IF(Tabelle50115[[#This Row],[ec_exo_toxicity]]="",0,Tabelle50115[[#This Row],[ec_exo_toxicity]])),"")</f>
        <v/>
      </c>
      <c r="M25" s="23" t="str">
        <f>IFERROR(IF(Tabelle50[[#This Row],[name]]="","",IF(Tabelle50115[[#This Row],[ec_resource]]="",0,Tabelle50115[[#This Row],[ec_resource]])),"")</f>
        <v/>
      </c>
      <c r="N25" s="23" t="str">
        <f>IFERROR(IF(Tabelle50[[#This Row],[name]]="","",IF(Tabelle50115[[#This Row],[ec_carbon]]="",0,Tabelle50115[[#This Row],[ec_carbon]])),"")</f>
        <v/>
      </c>
      <c r="O25" s="23" t="str">
        <f>IFERROR(IF(Tabelle50[[#This Row],[name]]="","",IF(Tabelle50115[[#This Row],[carbon_footprint]]="",0,Tabelle50115[[#This Row],[carbon_footprint]])),"")</f>
        <v/>
      </c>
      <c r="P25" s="23" t="str">
        <f>IFERROR(IF(Tabelle50[[#This Row],[name]]="","",IF(Tabelle50115[[#This Row],[environmental_footprint]]="",0,Tabelle50115[[#This Row],[environmental_footprint]])),"")</f>
        <v/>
      </c>
      <c r="Q25" s="23" t="str">
        <f>IFERROR(IF(Tabelle50[[#This Row],[name]]="","",IF(Tabelle50115[[#This Row],[ced_total]]="",0,Tabelle50115[[#This Row],[ced_total]])),"")</f>
        <v/>
      </c>
      <c r="R25" s="23" t="str">
        <f>IFERROR(IF(Tabelle50[[#This Row],[name]]="","",IF(Tabelle50115[[#This Row],[recipe2016_endpoint]]="",0,Tabelle50115[[#This Row],[recipe2016_endpoint]])),"")</f>
        <v/>
      </c>
      <c r="S25" s="23" t="str">
        <f>IFERROR(IF(Tabelle50[[#This Row],[name]]="","",IF(Tabelle50115[[#This Row],[recipe_human_health]]="",0,Tabelle50115[[#This Row],[recipe_human_health]])),"")</f>
        <v/>
      </c>
      <c r="T25" s="23" t="str">
        <f>IFERROR(IF(Tabelle50[[#This Row],[name]]="","",IF(Tabelle50115[[#This Row],[recipe_eco_toxicity]]="",0,Tabelle50115[[#This Row],[recipe_eco_toxicity]])),"")</f>
        <v/>
      </c>
      <c r="U25" s="23" t="str">
        <f>IFERROR(IF(Tabelle50[[#This Row],[name]]="","",IF(Tabelle50115[[#This Row],[recipe_resources]]="",0,Tabelle50115[[#This Row],[recipe_resources]])),"")</f>
        <v/>
      </c>
      <c r="V25" s="23" t="str">
        <f>IFERROR(IF(Tabelle50115[[#This Row],[source]]="","",Tabelle50115[[#This Row],[source]]),"")</f>
        <v/>
      </c>
    </row>
    <row r="26" spans="1:22" x14ac:dyDescent="0.25">
      <c r="A26" s="48" t="str">
        <f t="shared" si="1"/>
        <v/>
      </c>
      <c r="B26" s="23" t="str">
        <f>IFERROR(IF(Tabelle50115[[#This Row],[name]]="","",Tabelle50115[[#This Row],[name]]),"")</f>
        <v/>
      </c>
      <c r="C26" s="32" t="str">
        <f>IFERROR(INDEX(Table1[Category_id],MATCH('Fill out this sheet'!B25,Table1[Category_Name],0)),"")</f>
        <v/>
      </c>
      <c r="D26" s="33" t="str">
        <f>IFERROR(IF(Tabelle50115[[#This Row],[category_name]]="","",Tabelle50115[[#This Row],[category_name]]),"")</f>
        <v/>
      </c>
      <c r="E26" s="32" t="str" cm="1">
        <f t="array" ref="E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" s="33" t="str">
        <f>IFERROR(IF(Tabelle50115[[#This Row],[group_name]]="","",Tabelle50115[[#This Row],[group_name]]),"")</f>
        <v/>
      </c>
      <c r="G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" s="33" t="str">
        <f>IFERROR(IF(OR(Tabelle50115[[#This Row],[subgroup_name]]=0,Tabelle50115[[#This Row],[subgroup_name]]=""),Tabelle50[[#This Row],[group_name]],Tabelle50115[[#This Row],[subgroup_name]]),"")</f>
        <v/>
      </c>
      <c r="I26" s="29" t="str">
        <f>IFERROR(IF(Tabelle50115[[#This Row],[unit]]="","",Tabelle50115[[#This Row],[unit]]),"")</f>
        <v/>
      </c>
      <c r="J26" s="23" t="str">
        <f>IFERROR(IF(Tabelle50[[#This Row],[name]]="","",IF(Tabelle50115[[#This Row],[ec_total]]="",0,Tabelle50115[[#This Row],[ec_total]])),"")</f>
        <v/>
      </c>
      <c r="K26" s="23" t="str">
        <f>IFERROR(IF(Tabelle50[[#This Row],[name]]="","",IF(Tabelle50115[[#This Row],[ec_of_human_health]]="",0,Tabelle50115[[#This Row],[ec_of_human_health]])),"")</f>
        <v/>
      </c>
      <c r="L26" s="23" t="str">
        <f>IFERROR(IF(Tabelle50[[#This Row],[name]]="","",IF(Tabelle50115[[#This Row],[ec_exo_toxicity]]="",0,Tabelle50115[[#This Row],[ec_exo_toxicity]])),"")</f>
        <v/>
      </c>
      <c r="M26" s="23" t="str">
        <f>IFERROR(IF(Tabelle50[[#This Row],[name]]="","",IF(Tabelle50115[[#This Row],[ec_resource]]="",0,Tabelle50115[[#This Row],[ec_resource]])),"")</f>
        <v/>
      </c>
      <c r="N26" s="23" t="str">
        <f>IFERROR(IF(Tabelle50[[#This Row],[name]]="","",IF(Tabelle50115[[#This Row],[ec_carbon]]="",0,Tabelle50115[[#This Row],[ec_carbon]])),"")</f>
        <v/>
      </c>
      <c r="O26" s="23" t="str">
        <f>IFERROR(IF(Tabelle50[[#This Row],[name]]="","",IF(Tabelle50115[[#This Row],[carbon_footprint]]="",0,Tabelle50115[[#This Row],[carbon_footprint]])),"")</f>
        <v/>
      </c>
      <c r="P26" s="23" t="str">
        <f>IFERROR(IF(Tabelle50[[#This Row],[name]]="","",IF(Tabelle50115[[#This Row],[environmental_footprint]]="",0,Tabelle50115[[#This Row],[environmental_footprint]])),"")</f>
        <v/>
      </c>
      <c r="Q26" s="23" t="str">
        <f>IFERROR(IF(Tabelle50[[#This Row],[name]]="","",IF(Tabelle50115[[#This Row],[ced_total]]="",0,Tabelle50115[[#This Row],[ced_total]])),"")</f>
        <v/>
      </c>
      <c r="R26" s="23" t="str">
        <f>IFERROR(IF(Tabelle50[[#This Row],[name]]="","",IF(Tabelle50115[[#This Row],[recipe2016_endpoint]]="",0,Tabelle50115[[#This Row],[recipe2016_endpoint]])),"")</f>
        <v/>
      </c>
      <c r="S26" s="23" t="str">
        <f>IFERROR(IF(Tabelle50[[#This Row],[name]]="","",IF(Tabelle50115[[#This Row],[recipe_human_health]]="",0,Tabelle50115[[#This Row],[recipe_human_health]])),"")</f>
        <v/>
      </c>
      <c r="T26" s="23" t="str">
        <f>IFERROR(IF(Tabelle50[[#This Row],[name]]="","",IF(Tabelle50115[[#This Row],[recipe_eco_toxicity]]="",0,Tabelle50115[[#This Row],[recipe_eco_toxicity]])),"")</f>
        <v/>
      </c>
      <c r="U26" s="23" t="str">
        <f>IFERROR(IF(Tabelle50[[#This Row],[name]]="","",IF(Tabelle50115[[#This Row],[recipe_resources]]="",0,Tabelle50115[[#This Row],[recipe_resources]])),"")</f>
        <v/>
      </c>
      <c r="V26" s="23" t="str">
        <f>IFERROR(IF(Tabelle50115[[#This Row],[source]]="","",Tabelle50115[[#This Row],[source]]),"")</f>
        <v/>
      </c>
    </row>
    <row r="27" spans="1:22" x14ac:dyDescent="0.25">
      <c r="A27" s="48" t="str">
        <f t="shared" si="1"/>
        <v/>
      </c>
      <c r="B27" s="23" t="str">
        <f>IFERROR(IF(Tabelle50115[[#This Row],[name]]="","",Tabelle50115[[#This Row],[name]]),"")</f>
        <v/>
      </c>
      <c r="C27" s="32" t="str">
        <f>IFERROR(INDEX(Table1[Category_id],MATCH('Fill out this sheet'!B26,Table1[Category_Name],0)),"")</f>
        <v/>
      </c>
      <c r="D27" s="33" t="str">
        <f>IFERROR(IF(Tabelle50115[[#This Row],[category_name]]="","",Tabelle50115[[#This Row],[category_name]]),"")</f>
        <v/>
      </c>
      <c r="E27" s="32" t="str" cm="1">
        <f t="array" ref="E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" s="33" t="str">
        <f>IFERROR(IF(Tabelle50115[[#This Row],[group_name]]="","",Tabelle50115[[#This Row],[group_name]]),"")</f>
        <v/>
      </c>
      <c r="G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" s="33" t="str">
        <f>IFERROR(IF(OR(Tabelle50115[[#This Row],[subgroup_name]]=0,Tabelle50115[[#This Row],[subgroup_name]]=""),Tabelle50[[#This Row],[group_name]],Tabelle50115[[#This Row],[subgroup_name]]),"")</f>
        <v/>
      </c>
      <c r="I27" s="29" t="str">
        <f>IFERROR(IF(Tabelle50115[[#This Row],[unit]]="","",Tabelle50115[[#This Row],[unit]]),"")</f>
        <v/>
      </c>
      <c r="J27" s="23" t="str">
        <f>IFERROR(IF(Tabelle50[[#This Row],[name]]="","",IF(Tabelle50115[[#This Row],[ec_total]]="",0,Tabelle50115[[#This Row],[ec_total]])),"")</f>
        <v/>
      </c>
      <c r="K27" s="23" t="str">
        <f>IFERROR(IF(Tabelle50[[#This Row],[name]]="","",IF(Tabelle50115[[#This Row],[ec_of_human_health]]="",0,Tabelle50115[[#This Row],[ec_of_human_health]])),"")</f>
        <v/>
      </c>
      <c r="L27" s="23" t="str">
        <f>IFERROR(IF(Tabelle50[[#This Row],[name]]="","",IF(Tabelle50115[[#This Row],[ec_exo_toxicity]]="",0,Tabelle50115[[#This Row],[ec_exo_toxicity]])),"")</f>
        <v/>
      </c>
      <c r="M27" s="23" t="str">
        <f>IFERROR(IF(Tabelle50[[#This Row],[name]]="","",IF(Tabelle50115[[#This Row],[ec_resource]]="",0,Tabelle50115[[#This Row],[ec_resource]])),"")</f>
        <v/>
      </c>
      <c r="N27" s="23" t="str">
        <f>IFERROR(IF(Tabelle50[[#This Row],[name]]="","",IF(Tabelle50115[[#This Row],[ec_carbon]]="",0,Tabelle50115[[#This Row],[ec_carbon]])),"")</f>
        <v/>
      </c>
      <c r="O27" s="23" t="str">
        <f>IFERROR(IF(Tabelle50[[#This Row],[name]]="","",IF(Tabelle50115[[#This Row],[carbon_footprint]]="",0,Tabelle50115[[#This Row],[carbon_footprint]])),"")</f>
        <v/>
      </c>
      <c r="P27" s="23" t="str">
        <f>IFERROR(IF(Tabelle50[[#This Row],[name]]="","",IF(Tabelle50115[[#This Row],[environmental_footprint]]="",0,Tabelle50115[[#This Row],[environmental_footprint]])),"")</f>
        <v/>
      </c>
      <c r="Q27" s="23" t="str">
        <f>IFERROR(IF(Tabelle50[[#This Row],[name]]="","",IF(Tabelle50115[[#This Row],[ced_total]]="",0,Tabelle50115[[#This Row],[ced_total]])),"")</f>
        <v/>
      </c>
      <c r="R27" s="23" t="str">
        <f>IFERROR(IF(Tabelle50[[#This Row],[name]]="","",IF(Tabelle50115[[#This Row],[recipe2016_endpoint]]="",0,Tabelle50115[[#This Row],[recipe2016_endpoint]])),"")</f>
        <v/>
      </c>
      <c r="S27" s="23" t="str">
        <f>IFERROR(IF(Tabelle50[[#This Row],[name]]="","",IF(Tabelle50115[[#This Row],[recipe_human_health]]="",0,Tabelle50115[[#This Row],[recipe_human_health]])),"")</f>
        <v/>
      </c>
      <c r="T27" s="23" t="str">
        <f>IFERROR(IF(Tabelle50[[#This Row],[name]]="","",IF(Tabelle50115[[#This Row],[recipe_eco_toxicity]]="",0,Tabelle50115[[#This Row],[recipe_eco_toxicity]])),"")</f>
        <v/>
      </c>
      <c r="U27" s="23" t="str">
        <f>IFERROR(IF(Tabelle50[[#This Row],[name]]="","",IF(Tabelle50115[[#This Row],[recipe_resources]]="",0,Tabelle50115[[#This Row],[recipe_resources]])),"")</f>
        <v/>
      </c>
      <c r="V27" s="23" t="str">
        <f>IFERROR(IF(Tabelle50115[[#This Row],[source]]="","",Tabelle50115[[#This Row],[source]]),"")</f>
        <v/>
      </c>
    </row>
    <row r="28" spans="1:22" x14ac:dyDescent="0.25">
      <c r="A28" s="48" t="str">
        <f t="shared" si="1"/>
        <v/>
      </c>
      <c r="B28" s="23" t="str">
        <f>IFERROR(IF(Tabelle50115[[#This Row],[name]]="","",Tabelle50115[[#This Row],[name]]),"")</f>
        <v/>
      </c>
      <c r="C28" s="32" t="str">
        <f>IFERROR(INDEX(Table1[Category_id],MATCH('Fill out this sheet'!B27,Table1[Category_Name],0)),"")</f>
        <v/>
      </c>
      <c r="D28" s="33" t="str">
        <f>IFERROR(IF(Tabelle50115[[#This Row],[category_name]]="","",Tabelle50115[[#This Row],[category_name]]),"")</f>
        <v/>
      </c>
      <c r="E28" s="32" t="str" cm="1">
        <f t="array" ref="E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" s="33" t="str">
        <f>IFERROR(IF(Tabelle50115[[#This Row],[group_name]]="","",Tabelle50115[[#This Row],[group_name]]),"")</f>
        <v/>
      </c>
      <c r="G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" s="33" t="str">
        <f>IFERROR(IF(OR(Tabelle50115[[#This Row],[subgroup_name]]=0,Tabelle50115[[#This Row],[subgroup_name]]=""),Tabelle50[[#This Row],[group_name]],Tabelle50115[[#This Row],[subgroup_name]]),"")</f>
        <v/>
      </c>
      <c r="I28" s="29" t="str">
        <f>IFERROR(IF(Tabelle50115[[#This Row],[unit]]="","",Tabelle50115[[#This Row],[unit]]),"")</f>
        <v/>
      </c>
      <c r="J28" s="23" t="str">
        <f>IFERROR(IF(Tabelle50[[#This Row],[name]]="","",IF(Tabelle50115[[#This Row],[ec_total]]="",0,Tabelle50115[[#This Row],[ec_total]])),"")</f>
        <v/>
      </c>
      <c r="K28" s="23" t="str">
        <f>IFERROR(IF(Tabelle50[[#This Row],[name]]="","",IF(Tabelle50115[[#This Row],[ec_of_human_health]]="",0,Tabelle50115[[#This Row],[ec_of_human_health]])),"")</f>
        <v/>
      </c>
      <c r="L28" s="23" t="str">
        <f>IFERROR(IF(Tabelle50[[#This Row],[name]]="","",IF(Tabelle50115[[#This Row],[ec_exo_toxicity]]="",0,Tabelle50115[[#This Row],[ec_exo_toxicity]])),"")</f>
        <v/>
      </c>
      <c r="M28" s="23" t="str">
        <f>IFERROR(IF(Tabelle50[[#This Row],[name]]="","",IF(Tabelle50115[[#This Row],[ec_resource]]="",0,Tabelle50115[[#This Row],[ec_resource]])),"")</f>
        <v/>
      </c>
      <c r="N28" s="23" t="str">
        <f>IFERROR(IF(Tabelle50[[#This Row],[name]]="","",IF(Tabelle50115[[#This Row],[ec_carbon]]="",0,Tabelle50115[[#This Row],[ec_carbon]])),"")</f>
        <v/>
      </c>
      <c r="O28" s="23" t="str">
        <f>IFERROR(IF(Tabelle50[[#This Row],[name]]="","",IF(Tabelle50115[[#This Row],[carbon_footprint]]="",0,Tabelle50115[[#This Row],[carbon_footprint]])),"")</f>
        <v/>
      </c>
      <c r="P28" s="23" t="str">
        <f>IFERROR(IF(Tabelle50[[#This Row],[name]]="","",IF(Tabelle50115[[#This Row],[environmental_footprint]]="",0,Tabelle50115[[#This Row],[environmental_footprint]])),"")</f>
        <v/>
      </c>
      <c r="Q28" s="23" t="str">
        <f>IFERROR(IF(Tabelle50[[#This Row],[name]]="","",IF(Tabelle50115[[#This Row],[ced_total]]="",0,Tabelle50115[[#This Row],[ced_total]])),"")</f>
        <v/>
      </c>
      <c r="R28" s="23" t="str">
        <f>IFERROR(IF(Tabelle50[[#This Row],[name]]="","",IF(Tabelle50115[[#This Row],[recipe2016_endpoint]]="",0,Tabelle50115[[#This Row],[recipe2016_endpoint]])),"")</f>
        <v/>
      </c>
      <c r="S28" s="23" t="str">
        <f>IFERROR(IF(Tabelle50[[#This Row],[name]]="","",IF(Tabelle50115[[#This Row],[recipe_human_health]]="",0,Tabelle50115[[#This Row],[recipe_human_health]])),"")</f>
        <v/>
      </c>
      <c r="T28" s="23" t="str">
        <f>IFERROR(IF(Tabelle50[[#This Row],[name]]="","",IF(Tabelle50115[[#This Row],[recipe_eco_toxicity]]="",0,Tabelle50115[[#This Row],[recipe_eco_toxicity]])),"")</f>
        <v/>
      </c>
      <c r="U28" s="23" t="str">
        <f>IFERROR(IF(Tabelle50[[#This Row],[name]]="","",IF(Tabelle50115[[#This Row],[recipe_resources]]="",0,Tabelle50115[[#This Row],[recipe_resources]])),"")</f>
        <v/>
      </c>
      <c r="V28" s="23" t="str">
        <f>IFERROR(IF(Tabelle50115[[#This Row],[source]]="","",Tabelle50115[[#This Row],[source]]),"")</f>
        <v/>
      </c>
    </row>
    <row r="29" spans="1:22" x14ac:dyDescent="0.25">
      <c r="A29" s="48" t="str">
        <f t="shared" si="1"/>
        <v/>
      </c>
      <c r="B29" s="23" t="str">
        <f>IFERROR(IF(Tabelle50115[[#This Row],[name]]="","",Tabelle50115[[#This Row],[name]]),"")</f>
        <v/>
      </c>
      <c r="C29" s="32" t="str">
        <f>IFERROR(INDEX(Table1[Category_id],MATCH('Fill out this sheet'!B28,Table1[Category_Name],0)),"")</f>
        <v/>
      </c>
      <c r="D29" s="33" t="str">
        <f>IFERROR(IF(Tabelle50115[[#This Row],[category_name]]="","",Tabelle50115[[#This Row],[category_name]]),"")</f>
        <v/>
      </c>
      <c r="E29" s="32" t="str" cm="1">
        <f t="array" ref="E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" s="33" t="str">
        <f>IFERROR(IF(Tabelle50115[[#This Row],[group_name]]="","",Tabelle50115[[#This Row],[group_name]]),"")</f>
        <v/>
      </c>
      <c r="G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" s="33" t="str">
        <f>IFERROR(IF(OR(Tabelle50115[[#This Row],[subgroup_name]]=0,Tabelle50115[[#This Row],[subgroup_name]]=""),Tabelle50[[#This Row],[group_name]],Tabelle50115[[#This Row],[subgroup_name]]),"")</f>
        <v/>
      </c>
      <c r="I29" s="29" t="str">
        <f>IFERROR(IF(Tabelle50115[[#This Row],[unit]]="","",Tabelle50115[[#This Row],[unit]]),"")</f>
        <v/>
      </c>
      <c r="J29" s="23" t="str">
        <f>IFERROR(IF(Tabelle50[[#This Row],[name]]="","",IF(Tabelle50115[[#This Row],[ec_total]]="",0,Tabelle50115[[#This Row],[ec_total]])),"")</f>
        <v/>
      </c>
      <c r="K29" s="23" t="str">
        <f>IFERROR(IF(Tabelle50[[#This Row],[name]]="","",IF(Tabelle50115[[#This Row],[ec_of_human_health]]="",0,Tabelle50115[[#This Row],[ec_of_human_health]])),"")</f>
        <v/>
      </c>
      <c r="L29" s="23" t="str">
        <f>IFERROR(IF(Tabelle50[[#This Row],[name]]="","",IF(Tabelle50115[[#This Row],[ec_exo_toxicity]]="",0,Tabelle50115[[#This Row],[ec_exo_toxicity]])),"")</f>
        <v/>
      </c>
      <c r="M29" s="23" t="str">
        <f>IFERROR(IF(Tabelle50[[#This Row],[name]]="","",IF(Tabelle50115[[#This Row],[ec_resource]]="",0,Tabelle50115[[#This Row],[ec_resource]])),"")</f>
        <v/>
      </c>
      <c r="N29" s="23" t="str">
        <f>IFERROR(IF(Tabelle50[[#This Row],[name]]="","",IF(Tabelle50115[[#This Row],[ec_carbon]]="",0,Tabelle50115[[#This Row],[ec_carbon]])),"")</f>
        <v/>
      </c>
      <c r="O29" s="23" t="str">
        <f>IFERROR(IF(Tabelle50[[#This Row],[name]]="","",IF(Tabelle50115[[#This Row],[carbon_footprint]]="",0,Tabelle50115[[#This Row],[carbon_footprint]])),"")</f>
        <v/>
      </c>
      <c r="P29" s="23" t="str">
        <f>IFERROR(IF(Tabelle50[[#This Row],[name]]="","",IF(Tabelle50115[[#This Row],[environmental_footprint]]="",0,Tabelle50115[[#This Row],[environmental_footprint]])),"")</f>
        <v/>
      </c>
      <c r="Q29" s="23" t="str">
        <f>IFERROR(IF(Tabelle50[[#This Row],[name]]="","",IF(Tabelle50115[[#This Row],[ced_total]]="",0,Tabelle50115[[#This Row],[ced_total]])),"")</f>
        <v/>
      </c>
      <c r="R29" s="23" t="str">
        <f>IFERROR(IF(Tabelle50[[#This Row],[name]]="","",IF(Tabelle50115[[#This Row],[recipe2016_endpoint]]="",0,Tabelle50115[[#This Row],[recipe2016_endpoint]])),"")</f>
        <v/>
      </c>
      <c r="S29" s="23" t="str">
        <f>IFERROR(IF(Tabelle50[[#This Row],[name]]="","",IF(Tabelle50115[[#This Row],[recipe_human_health]]="",0,Tabelle50115[[#This Row],[recipe_human_health]])),"")</f>
        <v/>
      </c>
      <c r="T29" s="23" t="str">
        <f>IFERROR(IF(Tabelle50[[#This Row],[name]]="","",IF(Tabelle50115[[#This Row],[recipe_eco_toxicity]]="",0,Tabelle50115[[#This Row],[recipe_eco_toxicity]])),"")</f>
        <v/>
      </c>
      <c r="U29" s="23" t="str">
        <f>IFERROR(IF(Tabelle50[[#This Row],[name]]="","",IF(Tabelle50115[[#This Row],[recipe_resources]]="",0,Tabelle50115[[#This Row],[recipe_resources]])),"")</f>
        <v/>
      </c>
      <c r="V29" s="23" t="str">
        <f>IFERROR(IF(Tabelle50115[[#This Row],[source]]="","",Tabelle50115[[#This Row],[source]]),"")</f>
        <v/>
      </c>
    </row>
    <row r="30" spans="1:22" x14ac:dyDescent="0.25">
      <c r="A30" s="48" t="str">
        <f t="shared" si="1"/>
        <v/>
      </c>
      <c r="B30" s="23" t="str">
        <f>IFERROR(IF(Tabelle50115[[#This Row],[name]]="","",Tabelle50115[[#This Row],[name]]),"")</f>
        <v/>
      </c>
      <c r="C30" s="32" t="str">
        <f>IFERROR(INDEX(Table1[Category_id],MATCH('Fill out this sheet'!B29,Table1[Category_Name],0)),"")</f>
        <v/>
      </c>
      <c r="D30" s="33" t="str">
        <f>IFERROR(IF(Tabelle50115[[#This Row],[category_name]]="","",Tabelle50115[[#This Row],[category_name]]),"")</f>
        <v/>
      </c>
      <c r="E30" s="32" t="str" cm="1">
        <f t="array" ref="E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" s="33" t="str">
        <f>IFERROR(IF(Tabelle50115[[#This Row],[group_name]]="","",Tabelle50115[[#This Row],[group_name]]),"")</f>
        <v/>
      </c>
      <c r="G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" s="33" t="str">
        <f>IFERROR(IF(OR(Tabelle50115[[#This Row],[subgroup_name]]=0,Tabelle50115[[#This Row],[subgroup_name]]=""),Tabelle50[[#This Row],[group_name]],Tabelle50115[[#This Row],[subgroup_name]]),"")</f>
        <v/>
      </c>
      <c r="I30" s="29" t="str">
        <f>IFERROR(IF(Tabelle50115[[#This Row],[unit]]="","",Tabelle50115[[#This Row],[unit]]),"")</f>
        <v/>
      </c>
      <c r="J30" s="23" t="str">
        <f>IFERROR(IF(Tabelle50[[#This Row],[name]]="","",IF(Tabelle50115[[#This Row],[ec_total]]="",0,Tabelle50115[[#This Row],[ec_total]])),"")</f>
        <v/>
      </c>
      <c r="K30" s="23" t="str">
        <f>IFERROR(IF(Tabelle50[[#This Row],[name]]="","",IF(Tabelle50115[[#This Row],[ec_of_human_health]]="",0,Tabelle50115[[#This Row],[ec_of_human_health]])),"")</f>
        <v/>
      </c>
      <c r="L30" s="23" t="str">
        <f>IFERROR(IF(Tabelle50[[#This Row],[name]]="","",IF(Tabelle50115[[#This Row],[ec_exo_toxicity]]="",0,Tabelle50115[[#This Row],[ec_exo_toxicity]])),"")</f>
        <v/>
      </c>
      <c r="M30" s="23" t="str">
        <f>IFERROR(IF(Tabelle50[[#This Row],[name]]="","",IF(Tabelle50115[[#This Row],[ec_resource]]="",0,Tabelle50115[[#This Row],[ec_resource]])),"")</f>
        <v/>
      </c>
      <c r="N30" s="23" t="str">
        <f>IFERROR(IF(Tabelle50[[#This Row],[name]]="","",IF(Tabelle50115[[#This Row],[ec_carbon]]="",0,Tabelle50115[[#This Row],[ec_carbon]])),"")</f>
        <v/>
      </c>
      <c r="O30" s="23" t="str">
        <f>IFERROR(IF(Tabelle50[[#This Row],[name]]="","",IF(Tabelle50115[[#This Row],[carbon_footprint]]="",0,Tabelle50115[[#This Row],[carbon_footprint]])),"")</f>
        <v/>
      </c>
      <c r="P30" s="23" t="str">
        <f>IFERROR(IF(Tabelle50[[#This Row],[name]]="","",IF(Tabelle50115[[#This Row],[environmental_footprint]]="",0,Tabelle50115[[#This Row],[environmental_footprint]])),"")</f>
        <v/>
      </c>
      <c r="Q30" s="23" t="str">
        <f>IFERROR(IF(Tabelle50[[#This Row],[name]]="","",IF(Tabelle50115[[#This Row],[ced_total]]="",0,Tabelle50115[[#This Row],[ced_total]])),"")</f>
        <v/>
      </c>
      <c r="R30" s="23" t="str">
        <f>IFERROR(IF(Tabelle50[[#This Row],[name]]="","",IF(Tabelle50115[[#This Row],[recipe2016_endpoint]]="",0,Tabelle50115[[#This Row],[recipe2016_endpoint]])),"")</f>
        <v/>
      </c>
      <c r="S30" s="23" t="str">
        <f>IFERROR(IF(Tabelle50[[#This Row],[name]]="","",IF(Tabelle50115[[#This Row],[recipe_human_health]]="",0,Tabelle50115[[#This Row],[recipe_human_health]])),"")</f>
        <v/>
      </c>
      <c r="T30" s="23" t="str">
        <f>IFERROR(IF(Tabelle50[[#This Row],[name]]="","",IF(Tabelle50115[[#This Row],[recipe_eco_toxicity]]="",0,Tabelle50115[[#This Row],[recipe_eco_toxicity]])),"")</f>
        <v/>
      </c>
      <c r="U30" s="23" t="str">
        <f>IFERROR(IF(Tabelle50[[#This Row],[name]]="","",IF(Tabelle50115[[#This Row],[recipe_resources]]="",0,Tabelle50115[[#This Row],[recipe_resources]])),"")</f>
        <v/>
      </c>
      <c r="V30" s="23" t="str">
        <f>IFERROR(IF(Tabelle50115[[#This Row],[source]]="","",Tabelle50115[[#This Row],[source]]),"")</f>
        <v/>
      </c>
    </row>
    <row r="31" spans="1:22" x14ac:dyDescent="0.25">
      <c r="A31" s="48" t="str">
        <f t="shared" si="1"/>
        <v/>
      </c>
      <c r="B31" s="23" t="str">
        <f>IFERROR(IF(Tabelle50115[[#This Row],[name]]="","",Tabelle50115[[#This Row],[name]]),"")</f>
        <v/>
      </c>
      <c r="C31" s="32" t="str">
        <f>IFERROR(INDEX(Table1[Category_id],MATCH('Fill out this sheet'!B30,Table1[Category_Name],0)),"")</f>
        <v/>
      </c>
      <c r="D31" s="33" t="str">
        <f>IFERROR(IF(Tabelle50115[[#This Row],[category_name]]="","",Tabelle50115[[#This Row],[category_name]]),"")</f>
        <v/>
      </c>
      <c r="E31" s="32" t="str" cm="1">
        <f t="array" ref="E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" s="33" t="str">
        <f>IFERROR(IF(Tabelle50115[[#This Row],[group_name]]="","",Tabelle50115[[#This Row],[group_name]]),"")</f>
        <v/>
      </c>
      <c r="G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" s="33" t="str">
        <f>IFERROR(IF(OR(Tabelle50115[[#This Row],[subgroup_name]]=0,Tabelle50115[[#This Row],[subgroup_name]]=""),Tabelle50[[#This Row],[group_name]],Tabelle50115[[#This Row],[subgroup_name]]),"")</f>
        <v/>
      </c>
      <c r="I31" s="29" t="str">
        <f>IFERROR(IF(Tabelle50115[[#This Row],[unit]]="","",Tabelle50115[[#This Row],[unit]]),"")</f>
        <v/>
      </c>
      <c r="J31" s="23" t="str">
        <f>IFERROR(IF(Tabelle50[[#This Row],[name]]="","",IF(Tabelle50115[[#This Row],[ec_total]]="",0,Tabelle50115[[#This Row],[ec_total]])),"")</f>
        <v/>
      </c>
      <c r="K31" s="23" t="str">
        <f>IFERROR(IF(Tabelle50[[#This Row],[name]]="","",IF(Tabelle50115[[#This Row],[ec_of_human_health]]="",0,Tabelle50115[[#This Row],[ec_of_human_health]])),"")</f>
        <v/>
      </c>
      <c r="L31" s="23" t="str">
        <f>IFERROR(IF(Tabelle50[[#This Row],[name]]="","",IF(Tabelle50115[[#This Row],[ec_exo_toxicity]]="",0,Tabelle50115[[#This Row],[ec_exo_toxicity]])),"")</f>
        <v/>
      </c>
      <c r="M31" s="23" t="str">
        <f>IFERROR(IF(Tabelle50[[#This Row],[name]]="","",IF(Tabelle50115[[#This Row],[ec_resource]]="",0,Tabelle50115[[#This Row],[ec_resource]])),"")</f>
        <v/>
      </c>
      <c r="N31" s="23" t="str">
        <f>IFERROR(IF(Tabelle50[[#This Row],[name]]="","",IF(Tabelle50115[[#This Row],[ec_carbon]]="",0,Tabelle50115[[#This Row],[ec_carbon]])),"")</f>
        <v/>
      </c>
      <c r="O31" s="23" t="str">
        <f>IFERROR(IF(Tabelle50[[#This Row],[name]]="","",IF(Tabelle50115[[#This Row],[carbon_footprint]]="",0,Tabelle50115[[#This Row],[carbon_footprint]])),"")</f>
        <v/>
      </c>
      <c r="P31" s="23" t="str">
        <f>IFERROR(IF(Tabelle50[[#This Row],[name]]="","",IF(Tabelle50115[[#This Row],[environmental_footprint]]="",0,Tabelle50115[[#This Row],[environmental_footprint]])),"")</f>
        <v/>
      </c>
      <c r="Q31" s="23" t="str">
        <f>IFERROR(IF(Tabelle50[[#This Row],[name]]="","",IF(Tabelle50115[[#This Row],[ced_total]]="",0,Tabelle50115[[#This Row],[ced_total]])),"")</f>
        <v/>
      </c>
      <c r="R31" s="23" t="str">
        <f>IFERROR(IF(Tabelle50[[#This Row],[name]]="","",IF(Tabelle50115[[#This Row],[recipe2016_endpoint]]="",0,Tabelle50115[[#This Row],[recipe2016_endpoint]])),"")</f>
        <v/>
      </c>
      <c r="S31" s="23" t="str">
        <f>IFERROR(IF(Tabelle50[[#This Row],[name]]="","",IF(Tabelle50115[[#This Row],[recipe_human_health]]="",0,Tabelle50115[[#This Row],[recipe_human_health]])),"")</f>
        <v/>
      </c>
      <c r="T31" s="23" t="str">
        <f>IFERROR(IF(Tabelle50[[#This Row],[name]]="","",IF(Tabelle50115[[#This Row],[recipe_eco_toxicity]]="",0,Tabelle50115[[#This Row],[recipe_eco_toxicity]])),"")</f>
        <v/>
      </c>
      <c r="U31" s="23" t="str">
        <f>IFERROR(IF(Tabelle50[[#This Row],[name]]="","",IF(Tabelle50115[[#This Row],[recipe_resources]]="",0,Tabelle50115[[#This Row],[recipe_resources]])),"")</f>
        <v/>
      </c>
      <c r="V31" s="23" t="str">
        <f>IFERROR(IF(Tabelle50115[[#This Row],[source]]="","",Tabelle50115[[#This Row],[source]]),"")</f>
        <v/>
      </c>
    </row>
    <row r="32" spans="1:22" x14ac:dyDescent="0.25">
      <c r="A32" s="48" t="str">
        <f t="shared" si="1"/>
        <v/>
      </c>
      <c r="B32" s="23" t="str">
        <f>IFERROR(IF(Tabelle50115[[#This Row],[name]]="","",Tabelle50115[[#This Row],[name]]),"")</f>
        <v/>
      </c>
      <c r="C32" s="32" t="str">
        <f>IFERROR(INDEX(Table1[Category_id],MATCH('Fill out this sheet'!B31,Table1[Category_Name],0)),"")</f>
        <v/>
      </c>
      <c r="D32" s="33" t="str">
        <f>IFERROR(IF(Tabelle50115[[#This Row],[category_name]]="","",Tabelle50115[[#This Row],[category_name]]),"")</f>
        <v/>
      </c>
      <c r="E32" s="32" t="str" cm="1">
        <f t="array" ref="E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" s="33" t="str">
        <f>IFERROR(IF(Tabelle50115[[#This Row],[group_name]]="","",Tabelle50115[[#This Row],[group_name]]),"")</f>
        <v/>
      </c>
      <c r="G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" s="33" t="str">
        <f>IFERROR(IF(OR(Tabelle50115[[#This Row],[subgroup_name]]=0,Tabelle50115[[#This Row],[subgroup_name]]=""),Tabelle50[[#This Row],[group_name]],Tabelle50115[[#This Row],[subgroup_name]]),"")</f>
        <v/>
      </c>
      <c r="I32" s="29" t="str">
        <f>IFERROR(IF(Tabelle50115[[#This Row],[unit]]="","",Tabelle50115[[#This Row],[unit]]),"")</f>
        <v/>
      </c>
      <c r="J32" s="23" t="str">
        <f>IFERROR(IF(Tabelle50[[#This Row],[name]]="","",IF(Tabelle50115[[#This Row],[ec_total]]="",0,Tabelle50115[[#This Row],[ec_total]])),"")</f>
        <v/>
      </c>
      <c r="K32" s="23" t="str">
        <f>IFERROR(IF(Tabelle50[[#This Row],[name]]="","",IF(Tabelle50115[[#This Row],[ec_of_human_health]]="",0,Tabelle50115[[#This Row],[ec_of_human_health]])),"")</f>
        <v/>
      </c>
      <c r="L32" s="23" t="str">
        <f>IFERROR(IF(Tabelle50[[#This Row],[name]]="","",IF(Tabelle50115[[#This Row],[ec_exo_toxicity]]="",0,Tabelle50115[[#This Row],[ec_exo_toxicity]])),"")</f>
        <v/>
      </c>
      <c r="M32" s="23" t="str">
        <f>IFERROR(IF(Tabelle50[[#This Row],[name]]="","",IF(Tabelle50115[[#This Row],[ec_resource]]="",0,Tabelle50115[[#This Row],[ec_resource]])),"")</f>
        <v/>
      </c>
      <c r="N32" s="23" t="str">
        <f>IFERROR(IF(Tabelle50[[#This Row],[name]]="","",IF(Tabelle50115[[#This Row],[ec_carbon]]="",0,Tabelle50115[[#This Row],[ec_carbon]])),"")</f>
        <v/>
      </c>
      <c r="O32" s="23" t="str">
        <f>IFERROR(IF(Tabelle50[[#This Row],[name]]="","",IF(Tabelle50115[[#This Row],[carbon_footprint]]="",0,Tabelle50115[[#This Row],[carbon_footprint]])),"")</f>
        <v/>
      </c>
      <c r="P32" s="23" t="str">
        <f>IFERROR(IF(Tabelle50[[#This Row],[name]]="","",IF(Tabelle50115[[#This Row],[environmental_footprint]]="",0,Tabelle50115[[#This Row],[environmental_footprint]])),"")</f>
        <v/>
      </c>
      <c r="Q32" s="23" t="str">
        <f>IFERROR(IF(Tabelle50[[#This Row],[name]]="","",IF(Tabelle50115[[#This Row],[ced_total]]="",0,Tabelle50115[[#This Row],[ced_total]])),"")</f>
        <v/>
      </c>
      <c r="R32" s="23" t="str">
        <f>IFERROR(IF(Tabelle50[[#This Row],[name]]="","",IF(Tabelle50115[[#This Row],[recipe2016_endpoint]]="",0,Tabelle50115[[#This Row],[recipe2016_endpoint]])),"")</f>
        <v/>
      </c>
      <c r="S32" s="23" t="str">
        <f>IFERROR(IF(Tabelle50[[#This Row],[name]]="","",IF(Tabelle50115[[#This Row],[recipe_human_health]]="",0,Tabelle50115[[#This Row],[recipe_human_health]])),"")</f>
        <v/>
      </c>
      <c r="T32" s="23" t="str">
        <f>IFERROR(IF(Tabelle50[[#This Row],[name]]="","",IF(Tabelle50115[[#This Row],[recipe_eco_toxicity]]="",0,Tabelle50115[[#This Row],[recipe_eco_toxicity]])),"")</f>
        <v/>
      </c>
      <c r="U32" s="23" t="str">
        <f>IFERROR(IF(Tabelle50[[#This Row],[name]]="","",IF(Tabelle50115[[#This Row],[recipe_resources]]="",0,Tabelle50115[[#This Row],[recipe_resources]])),"")</f>
        <v/>
      </c>
      <c r="V32" s="23" t="str">
        <f>IFERROR(IF(Tabelle50115[[#This Row],[source]]="","",Tabelle50115[[#This Row],[source]]),"")</f>
        <v/>
      </c>
    </row>
    <row r="33" spans="1:22" x14ac:dyDescent="0.25">
      <c r="A33" s="48" t="str">
        <f t="shared" si="1"/>
        <v/>
      </c>
      <c r="B33" s="23" t="str">
        <f>IFERROR(IF(Tabelle50115[[#This Row],[name]]="","",Tabelle50115[[#This Row],[name]]),"")</f>
        <v/>
      </c>
      <c r="C33" s="32" t="str">
        <f>IFERROR(INDEX(Table1[Category_id],MATCH('Fill out this sheet'!B32,Table1[Category_Name],0)),"")</f>
        <v/>
      </c>
      <c r="D33" s="33" t="str">
        <f>IFERROR(IF(Tabelle50115[[#This Row],[category_name]]="","",Tabelle50115[[#This Row],[category_name]]),"")</f>
        <v/>
      </c>
      <c r="E33" s="32" t="str" cm="1">
        <f t="array" ref="E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" s="33" t="str">
        <f>IFERROR(IF(Tabelle50115[[#This Row],[group_name]]="","",Tabelle50115[[#This Row],[group_name]]),"")</f>
        <v/>
      </c>
      <c r="G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" s="33" t="str">
        <f>IFERROR(IF(OR(Tabelle50115[[#This Row],[subgroup_name]]=0,Tabelle50115[[#This Row],[subgroup_name]]=""),Tabelle50[[#This Row],[group_name]],Tabelle50115[[#This Row],[subgroup_name]]),"")</f>
        <v/>
      </c>
      <c r="I33" s="29" t="str">
        <f>IFERROR(IF(Tabelle50115[[#This Row],[unit]]="","",Tabelle50115[[#This Row],[unit]]),"")</f>
        <v/>
      </c>
      <c r="J33" s="23" t="str">
        <f>IFERROR(IF(Tabelle50[[#This Row],[name]]="","",IF(Tabelle50115[[#This Row],[ec_total]]="",0,Tabelle50115[[#This Row],[ec_total]])),"")</f>
        <v/>
      </c>
      <c r="K33" s="23" t="str">
        <f>IFERROR(IF(Tabelle50[[#This Row],[name]]="","",IF(Tabelle50115[[#This Row],[ec_of_human_health]]="",0,Tabelle50115[[#This Row],[ec_of_human_health]])),"")</f>
        <v/>
      </c>
      <c r="L33" s="23" t="str">
        <f>IFERROR(IF(Tabelle50[[#This Row],[name]]="","",IF(Tabelle50115[[#This Row],[ec_exo_toxicity]]="",0,Tabelle50115[[#This Row],[ec_exo_toxicity]])),"")</f>
        <v/>
      </c>
      <c r="M33" s="23" t="str">
        <f>IFERROR(IF(Tabelle50[[#This Row],[name]]="","",IF(Tabelle50115[[#This Row],[ec_resource]]="",0,Tabelle50115[[#This Row],[ec_resource]])),"")</f>
        <v/>
      </c>
      <c r="N33" s="23" t="str">
        <f>IFERROR(IF(Tabelle50[[#This Row],[name]]="","",IF(Tabelle50115[[#This Row],[ec_carbon]]="",0,Tabelle50115[[#This Row],[ec_carbon]])),"")</f>
        <v/>
      </c>
      <c r="O33" s="23" t="str">
        <f>IFERROR(IF(Tabelle50[[#This Row],[name]]="","",IF(Tabelle50115[[#This Row],[carbon_footprint]]="",0,Tabelle50115[[#This Row],[carbon_footprint]])),"")</f>
        <v/>
      </c>
      <c r="P33" s="23" t="str">
        <f>IFERROR(IF(Tabelle50[[#This Row],[name]]="","",IF(Tabelle50115[[#This Row],[environmental_footprint]]="",0,Tabelle50115[[#This Row],[environmental_footprint]])),"")</f>
        <v/>
      </c>
      <c r="Q33" s="23" t="str">
        <f>IFERROR(IF(Tabelle50[[#This Row],[name]]="","",IF(Tabelle50115[[#This Row],[ced_total]]="",0,Tabelle50115[[#This Row],[ced_total]])),"")</f>
        <v/>
      </c>
      <c r="R33" s="23" t="str">
        <f>IFERROR(IF(Tabelle50[[#This Row],[name]]="","",IF(Tabelle50115[[#This Row],[recipe2016_endpoint]]="",0,Tabelle50115[[#This Row],[recipe2016_endpoint]])),"")</f>
        <v/>
      </c>
      <c r="S33" s="23" t="str">
        <f>IFERROR(IF(Tabelle50[[#This Row],[name]]="","",IF(Tabelle50115[[#This Row],[recipe_human_health]]="",0,Tabelle50115[[#This Row],[recipe_human_health]])),"")</f>
        <v/>
      </c>
      <c r="T33" s="23" t="str">
        <f>IFERROR(IF(Tabelle50[[#This Row],[name]]="","",IF(Tabelle50115[[#This Row],[recipe_eco_toxicity]]="",0,Tabelle50115[[#This Row],[recipe_eco_toxicity]])),"")</f>
        <v/>
      </c>
      <c r="U33" s="23" t="str">
        <f>IFERROR(IF(Tabelle50[[#This Row],[name]]="","",IF(Tabelle50115[[#This Row],[recipe_resources]]="",0,Tabelle50115[[#This Row],[recipe_resources]])),"")</f>
        <v/>
      </c>
      <c r="V33" s="23" t="str">
        <f>IFERROR(IF(Tabelle50115[[#This Row],[source]]="","",Tabelle50115[[#This Row],[source]]),"")</f>
        <v/>
      </c>
    </row>
    <row r="34" spans="1:22" x14ac:dyDescent="0.25">
      <c r="A34" s="48" t="str">
        <f t="shared" si="1"/>
        <v/>
      </c>
      <c r="B34" s="23" t="str">
        <f>IFERROR(IF(Tabelle50115[[#This Row],[name]]="","",Tabelle50115[[#This Row],[name]]),"")</f>
        <v/>
      </c>
      <c r="C34" s="32" t="str">
        <f>IFERROR(INDEX(Table1[Category_id],MATCH('Fill out this sheet'!B33,Table1[Category_Name],0)),"")</f>
        <v/>
      </c>
      <c r="D34" s="33" t="str">
        <f>IFERROR(IF(Tabelle50115[[#This Row],[category_name]]="","",Tabelle50115[[#This Row],[category_name]]),"")</f>
        <v/>
      </c>
      <c r="E34" s="32" t="str" cm="1">
        <f t="array" ref="E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" s="33" t="str">
        <f>IFERROR(IF(Tabelle50115[[#This Row],[group_name]]="","",Tabelle50115[[#This Row],[group_name]]),"")</f>
        <v/>
      </c>
      <c r="G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" s="33" t="str">
        <f>IFERROR(IF(OR(Tabelle50115[[#This Row],[subgroup_name]]=0,Tabelle50115[[#This Row],[subgroup_name]]=""),Tabelle50[[#This Row],[group_name]],Tabelle50115[[#This Row],[subgroup_name]]),"")</f>
        <v/>
      </c>
      <c r="I34" s="29" t="str">
        <f>IFERROR(IF(Tabelle50115[[#This Row],[unit]]="","",Tabelle50115[[#This Row],[unit]]),"")</f>
        <v/>
      </c>
      <c r="J34" s="23" t="str">
        <f>IFERROR(IF(Tabelle50[[#This Row],[name]]="","",IF(Tabelle50115[[#This Row],[ec_total]]="",0,Tabelle50115[[#This Row],[ec_total]])),"")</f>
        <v/>
      </c>
      <c r="K34" s="23" t="str">
        <f>IFERROR(IF(Tabelle50[[#This Row],[name]]="","",IF(Tabelle50115[[#This Row],[ec_of_human_health]]="",0,Tabelle50115[[#This Row],[ec_of_human_health]])),"")</f>
        <v/>
      </c>
      <c r="L34" s="23" t="str">
        <f>IFERROR(IF(Tabelle50[[#This Row],[name]]="","",IF(Tabelle50115[[#This Row],[ec_exo_toxicity]]="",0,Tabelle50115[[#This Row],[ec_exo_toxicity]])),"")</f>
        <v/>
      </c>
      <c r="M34" s="23" t="str">
        <f>IFERROR(IF(Tabelle50[[#This Row],[name]]="","",IF(Tabelle50115[[#This Row],[ec_resource]]="",0,Tabelle50115[[#This Row],[ec_resource]])),"")</f>
        <v/>
      </c>
      <c r="N34" s="23" t="str">
        <f>IFERROR(IF(Tabelle50[[#This Row],[name]]="","",IF(Tabelle50115[[#This Row],[ec_carbon]]="",0,Tabelle50115[[#This Row],[ec_carbon]])),"")</f>
        <v/>
      </c>
      <c r="O34" s="23" t="str">
        <f>IFERROR(IF(Tabelle50[[#This Row],[name]]="","",IF(Tabelle50115[[#This Row],[carbon_footprint]]="",0,Tabelle50115[[#This Row],[carbon_footprint]])),"")</f>
        <v/>
      </c>
      <c r="P34" s="23" t="str">
        <f>IFERROR(IF(Tabelle50[[#This Row],[name]]="","",IF(Tabelle50115[[#This Row],[environmental_footprint]]="",0,Tabelle50115[[#This Row],[environmental_footprint]])),"")</f>
        <v/>
      </c>
      <c r="Q34" s="23" t="str">
        <f>IFERROR(IF(Tabelle50[[#This Row],[name]]="","",IF(Tabelle50115[[#This Row],[ced_total]]="",0,Tabelle50115[[#This Row],[ced_total]])),"")</f>
        <v/>
      </c>
      <c r="R34" s="23" t="str">
        <f>IFERROR(IF(Tabelle50[[#This Row],[name]]="","",IF(Tabelle50115[[#This Row],[recipe2016_endpoint]]="",0,Tabelle50115[[#This Row],[recipe2016_endpoint]])),"")</f>
        <v/>
      </c>
      <c r="S34" s="23" t="str">
        <f>IFERROR(IF(Tabelle50[[#This Row],[name]]="","",IF(Tabelle50115[[#This Row],[recipe_human_health]]="",0,Tabelle50115[[#This Row],[recipe_human_health]])),"")</f>
        <v/>
      </c>
      <c r="T34" s="23" t="str">
        <f>IFERROR(IF(Tabelle50[[#This Row],[name]]="","",IF(Tabelle50115[[#This Row],[recipe_eco_toxicity]]="",0,Tabelle50115[[#This Row],[recipe_eco_toxicity]])),"")</f>
        <v/>
      </c>
      <c r="U34" s="23" t="str">
        <f>IFERROR(IF(Tabelle50[[#This Row],[name]]="","",IF(Tabelle50115[[#This Row],[recipe_resources]]="",0,Tabelle50115[[#This Row],[recipe_resources]])),"")</f>
        <v/>
      </c>
      <c r="V34" s="23" t="str">
        <f>IFERROR(IF(Tabelle50115[[#This Row],[source]]="","",Tabelle50115[[#This Row],[source]]),"")</f>
        <v/>
      </c>
    </row>
    <row r="35" spans="1:22" x14ac:dyDescent="0.25">
      <c r="A35" s="48" t="str">
        <f t="shared" si="1"/>
        <v/>
      </c>
      <c r="B35" s="23" t="str">
        <f>IFERROR(IF(Tabelle50115[[#This Row],[name]]="","",Tabelle50115[[#This Row],[name]]),"")</f>
        <v/>
      </c>
      <c r="C35" s="32" t="str">
        <f>IFERROR(INDEX(Table1[Category_id],MATCH('Fill out this sheet'!B34,Table1[Category_Name],0)),"")</f>
        <v/>
      </c>
      <c r="D35" s="33" t="str">
        <f>IFERROR(IF(Tabelle50115[[#This Row],[category_name]]="","",Tabelle50115[[#This Row],[category_name]]),"")</f>
        <v/>
      </c>
      <c r="E35" s="32" t="str" cm="1">
        <f t="array" ref="E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" s="33" t="str">
        <f>IFERROR(IF(Tabelle50115[[#This Row],[group_name]]="","",Tabelle50115[[#This Row],[group_name]]),"")</f>
        <v/>
      </c>
      <c r="G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" s="33" t="str">
        <f>IFERROR(IF(OR(Tabelle50115[[#This Row],[subgroup_name]]=0,Tabelle50115[[#This Row],[subgroup_name]]=""),Tabelle50[[#This Row],[group_name]],Tabelle50115[[#This Row],[subgroup_name]]),"")</f>
        <v/>
      </c>
      <c r="I35" s="29" t="str">
        <f>IFERROR(IF(Tabelle50115[[#This Row],[unit]]="","",Tabelle50115[[#This Row],[unit]]),"")</f>
        <v/>
      </c>
      <c r="J35" s="23" t="str">
        <f>IFERROR(IF(Tabelle50[[#This Row],[name]]="","",IF(Tabelle50115[[#This Row],[ec_total]]="",0,Tabelle50115[[#This Row],[ec_total]])),"")</f>
        <v/>
      </c>
      <c r="K35" s="23" t="str">
        <f>IFERROR(IF(Tabelle50[[#This Row],[name]]="","",IF(Tabelle50115[[#This Row],[ec_of_human_health]]="",0,Tabelle50115[[#This Row],[ec_of_human_health]])),"")</f>
        <v/>
      </c>
      <c r="L35" s="23" t="str">
        <f>IFERROR(IF(Tabelle50[[#This Row],[name]]="","",IF(Tabelle50115[[#This Row],[ec_exo_toxicity]]="",0,Tabelle50115[[#This Row],[ec_exo_toxicity]])),"")</f>
        <v/>
      </c>
      <c r="M35" s="23" t="str">
        <f>IFERROR(IF(Tabelle50[[#This Row],[name]]="","",IF(Tabelle50115[[#This Row],[ec_resource]]="",0,Tabelle50115[[#This Row],[ec_resource]])),"")</f>
        <v/>
      </c>
      <c r="N35" s="23" t="str">
        <f>IFERROR(IF(Tabelle50[[#This Row],[name]]="","",IF(Tabelle50115[[#This Row],[ec_carbon]]="",0,Tabelle50115[[#This Row],[ec_carbon]])),"")</f>
        <v/>
      </c>
      <c r="O35" s="23" t="str">
        <f>IFERROR(IF(Tabelle50[[#This Row],[name]]="","",IF(Tabelle50115[[#This Row],[carbon_footprint]]="",0,Tabelle50115[[#This Row],[carbon_footprint]])),"")</f>
        <v/>
      </c>
      <c r="P35" s="23" t="str">
        <f>IFERROR(IF(Tabelle50[[#This Row],[name]]="","",IF(Tabelle50115[[#This Row],[environmental_footprint]]="",0,Tabelle50115[[#This Row],[environmental_footprint]])),"")</f>
        <v/>
      </c>
      <c r="Q35" s="23" t="str">
        <f>IFERROR(IF(Tabelle50[[#This Row],[name]]="","",IF(Tabelle50115[[#This Row],[ced_total]]="",0,Tabelle50115[[#This Row],[ced_total]])),"")</f>
        <v/>
      </c>
      <c r="R35" s="23" t="str">
        <f>IFERROR(IF(Tabelle50[[#This Row],[name]]="","",IF(Tabelle50115[[#This Row],[recipe2016_endpoint]]="",0,Tabelle50115[[#This Row],[recipe2016_endpoint]])),"")</f>
        <v/>
      </c>
      <c r="S35" s="23" t="str">
        <f>IFERROR(IF(Tabelle50[[#This Row],[name]]="","",IF(Tabelle50115[[#This Row],[recipe_human_health]]="",0,Tabelle50115[[#This Row],[recipe_human_health]])),"")</f>
        <v/>
      </c>
      <c r="T35" s="23" t="str">
        <f>IFERROR(IF(Tabelle50[[#This Row],[name]]="","",IF(Tabelle50115[[#This Row],[recipe_eco_toxicity]]="",0,Tabelle50115[[#This Row],[recipe_eco_toxicity]])),"")</f>
        <v/>
      </c>
      <c r="U35" s="23" t="str">
        <f>IFERROR(IF(Tabelle50[[#This Row],[name]]="","",IF(Tabelle50115[[#This Row],[recipe_resources]]="",0,Tabelle50115[[#This Row],[recipe_resources]])),"")</f>
        <v/>
      </c>
      <c r="V35" s="23" t="str">
        <f>IFERROR(IF(Tabelle50115[[#This Row],[source]]="","",Tabelle50115[[#This Row],[source]]),"")</f>
        <v/>
      </c>
    </row>
    <row r="36" spans="1:22" x14ac:dyDescent="0.25">
      <c r="A36" s="48" t="str">
        <f t="shared" si="1"/>
        <v/>
      </c>
      <c r="B36" s="23" t="str">
        <f>IFERROR(IF(Tabelle50115[[#This Row],[name]]="","",Tabelle50115[[#This Row],[name]]),"")</f>
        <v/>
      </c>
      <c r="C36" s="32" t="str">
        <f>IFERROR(INDEX(Table1[Category_id],MATCH('Fill out this sheet'!B35,Table1[Category_Name],0)),"")</f>
        <v/>
      </c>
      <c r="D36" s="33" t="str">
        <f>IFERROR(IF(Tabelle50115[[#This Row],[category_name]]="","",Tabelle50115[[#This Row],[category_name]]),"")</f>
        <v/>
      </c>
      <c r="E36" s="32" t="str" cm="1">
        <f t="array" ref="E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" s="33" t="str">
        <f>IFERROR(IF(Tabelle50115[[#This Row],[group_name]]="","",Tabelle50115[[#This Row],[group_name]]),"")</f>
        <v/>
      </c>
      <c r="G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" s="33" t="str">
        <f>IFERROR(IF(OR(Tabelle50115[[#This Row],[subgroup_name]]=0,Tabelle50115[[#This Row],[subgroup_name]]=""),Tabelle50[[#This Row],[group_name]],Tabelle50115[[#This Row],[subgroup_name]]),"")</f>
        <v/>
      </c>
      <c r="I36" s="29" t="str">
        <f>IFERROR(IF(Tabelle50115[[#This Row],[unit]]="","",Tabelle50115[[#This Row],[unit]]),"")</f>
        <v/>
      </c>
      <c r="J36" s="23" t="str">
        <f>IFERROR(IF(Tabelle50[[#This Row],[name]]="","",IF(Tabelle50115[[#This Row],[ec_total]]="",0,Tabelle50115[[#This Row],[ec_total]])),"")</f>
        <v/>
      </c>
      <c r="K36" s="23" t="str">
        <f>IFERROR(IF(Tabelle50[[#This Row],[name]]="","",IF(Tabelle50115[[#This Row],[ec_of_human_health]]="",0,Tabelle50115[[#This Row],[ec_of_human_health]])),"")</f>
        <v/>
      </c>
      <c r="L36" s="23" t="str">
        <f>IFERROR(IF(Tabelle50[[#This Row],[name]]="","",IF(Tabelle50115[[#This Row],[ec_exo_toxicity]]="",0,Tabelle50115[[#This Row],[ec_exo_toxicity]])),"")</f>
        <v/>
      </c>
      <c r="M36" s="23" t="str">
        <f>IFERROR(IF(Tabelle50[[#This Row],[name]]="","",IF(Tabelle50115[[#This Row],[ec_resource]]="",0,Tabelle50115[[#This Row],[ec_resource]])),"")</f>
        <v/>
      </c>
      <c r="N36" s="23" t="str">
        <f>IFERROR(IF(Tabelle50[[#This Row],[name]]="","",IF(Tabelle50115[[#This Row],[ec_carbon]]="",0,Tabelle50115[[#This Row],[ec_carbon]])),"")</f>
        <v/>
      </c>
      <c r="O36" s="23" t="str">
        <f>IFERROR(IF(Tabelle50[[#This Row],[name]]="","",IF(Tabelle50115[[#This Row],[carbon_footprint]]="",0,Tabelle50115[[#This Row],[carbon_footprint]])),"")</f>
        <v/>
      </c>
      <c r="P36" s="23" t="str">
        <f>IFERROR(IF(Tabelle50[[#This Row],[name]]="","",IF(Tabelle50115[[#This Row],[environmental_footprint]]="",0,Tabelle50115[[#This Row],[environmental_footprint]])),"")</f>
        <v/>
      </c>
      <c r="Q36" s="23" t="str">
        <f>IFERROR(IF(Tabelle50[[#This Row],[name]]="","",IF(Tabelle50115[[#This Row],[ced_total]]="",0,Tabelle50115[[#This Row],[ced_total]])),"")</f>
        <v/>
      </c>
      <c r="R36" s="23" t="str">
        <f>IFERROR(IF(Tabelle50[[#This Row],[name]]="","",IF(Tabelle50115[[#This Row],[recipe2016_endpoint]]="",0,Tabelle50115[[#This Row],[recipe2016_endpoint]])),"")</f>
        <v/>
      </c>
      <c r="S36" s="23" t="str">
        <f>IFERROR(IF(Tabelle50[[#This Row],[name]]="","",IF(Tabelle50115[[#This Row],[recipe_human_health]]="",0,Tabelle50115[[#This Row],[recipe_human_health]])),"")</f>
        <v/>
      </c>
      <c r="T36" s="23" t="str">
        <f>IFERROR(IF(Tabelle50[[#This Row],[name]]="","",IF(Tabelle50115[[#This Row],[recipe_eco_toxicity]]="",0,Tabelle50115[[#This Row],[recipe_eco_toxicity]])),"")</f>
        <v/>
      </c>
      <c r="U36" s="23" t="str">
        <f>IFERROR(IF(Tabelle50[[#This Row],[name]]="","",IF(Tabelle50115[[#This Row],[recipe_resources]]="",0,Tabelle50115[[#This Row],[recipe_resources]])),"")</f>
        <v/>
      </c>
      <c r="V36" s="23" t="str">
        <f>IFERROR(IF(Tabelle50115[[#This Row],[source]]="","",Tabelle50115[[#This Row],[source]]),"")</f>
        <v/>
      </c>
    </row>
    <row r="37" spans="1:22" x14ac:dyDescent="0.25">
      <c r="A37" s="48" t="str">
        <f t="shared" si="1"/>
        <v/>
      </c>
      <c r="B37" s="23" t="str">
        <f>IFERROR(IF(Tabelle50115[[#This Row],[name]]="","",Tabelle50115[[#This Row],[name]]),"")</f>
        <v/>
      </c>
      <c r="C37" s="32" t="str">
        <f>IFERROR(INDEX(Table1[Category_id],MATCH('Fill out this sheet'!B36,Table1[Category_Name],0)),"")</f>
        <v/>
      </c>
      <c r="D37" s="33" t="str">
        <f>IFERROR(IF(Tabelle50115[[#This Row],[category_name]]="","",Tabelle50115[[#This Row],[category_name]]),"")</f>
        <v/>
      </c>
      <c r="E37" s="32" t="str" cm="1">
        <f t="array" ref="E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" s="33" t="str">
        <f>IFERROR(IF(Tabelle50115[[#This Row],[group_name]]="","",Tabelle50115[[#This Row],[group_name]]),"")</f>
        <v/>
      </c>
      <c r="G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" s="33" t="str">
        <f>IFERROR(IF(OR(Tabelle50115[[#This Row],[subgroup_name]]=0,Tabelle50115[[#This Row],[subgroup_name]]=""),Tabelle50[[#This Row],[group_name]],Tabelle50115[[#This Row],[subgroup_name]]),"")</f>
        <v/>
      </c>
      <c r="I37" s="29" t="str">
        <f>IFERROR(IF(Tabelle50115[[#This Row],[unit]]="","",Tabelle50115[[#This Row],[unit]]),"")</f>
        <v/>
      </c>
      <c r="J37" s="23" t="str">
        <f>IFERROR(IF(Tabelle50[[#This Row],[name]]="","",IF(Tabelle50115[[#This Row],[ec_total]]="",0,Tabelle50115[[#This Row],[ec_total]])),"")</f>
        <v/>
      </c>
      <c r="K37" s="23" t="str">
        <f>IFERROR(IF(Tabelle50[[#This Row],[name]]="","",IF(Tabelle50115[[#This Row],[ec_of_human_health]]="",0,Tabelle50115[[#This Row],[ec_of_human_health]])),"")</f>
        <v/>
      </c>
      <c r="L37" s="23" t="str">
        <f>IFERROR(IF(Tabelle50[[#This Row],[name]]="","",IF(Tabelle50115[[#This Row],[ec_exo_toxicity]]="",0,Tabelle50115[[#This Row],[ec_exo_toxicity]])),"")</f>
        <v/>
      </c>
      <c r="M37" s="23" t="str">
        <f>IFERROR(IF(Tabelle50[[#This Row],[name]]="","",IF(Tabelle50115[[#This Row],[ec_resource]]="",0,Tabelle50115[[#This Row],[ec_resource]])),"")</f>
        <v/>
      </c>
      <c r="N37" s="23" t="str">
        <f>IFERROR(IF(Tabelle50[[#This Row],[name]]="","",IF(Tabelle50115[[#This Row],[ec_carbon]]="",0,Tabelle50115[[#This Row],[ec_carbon]])),"")</f>
        <v/>
      </c>
      <c r="O37" s="23" t="str">
        <f>IFERROR(IF(Tabelle50[[#This Row],[name]]="","",IF(Tabelle50115[[#This Row],[carbon_footprint]]="",0,Tabelle50115[[#This Row],[carbon_footprint]])),"")</f>
        <v/>
      </c>
      <c r="P37" s="23" t="str">
        <f>IFERROR(IF(Tabelle50[[#This Row],[name]]="","",IF(Tabelle50115[[#This Row],[environmental_footprint]]="",0,Tabelle50115[[#This Row],[environmental_footprint]])),"")</f>
        <v/>
      </c>
      <c r="Q37" s="23" t="str">
        <f>IFERROR(IF(Tabelle50[[#This Row],[name]]="","",IF(Tabelle50115[[#This Row],[ced_total]]="",0,Tabelle50115[[#This Row],[ced_total]])),"")</f>
        <v/>
      </c>
      <c r="R37" s="23" t="str">
        <f>IFERROR(IF(Tabelle50[[#This Row],[name]]="","",IF(Tabelle50115[[#This Row],[recipe2016_endpoint]]="",0,Tabelle50115[[#This Row],[recipe2016_endpoint]])),"")</f>
        <v/>
      </c>
      <c r="S37" s="23" t="str">
        <f>IFERROR(IF(Tabelle50[[#This Row],[name]]="","",IF(Tabelle50115[[#This Row],[recipe_human_health]]="",0,Tabelle50115[[#This Row],[recipe_human_health]])),"")</f>
        <v/>
      </c>
      <c r="T37" s="23" t="str">
        <f>IFERROR(IF(Tabelle50[[#This Row],[name]]="","",IF(Tabelle50115[[#This Row],[recipe_eco_toxicity]]="",0,Tabelle50115[[#This Row],[recipe_eco_toxicity]])),"")</f>
        <v/>
      </c>
      <c r="U37" s="23" t="str">
        <f>IFERROR(IF(Tabelle50[[#This Row],[name]]="","",IF(Tabelle50115[[#This Row],[recipe_resources]]="",0,Tabelle50115[[#This Row],[recipe_resources]])),"")</f>
        <v/>
      </c>
      <c r="V37" s="23" t="str">
        <f>IFERROR(IF(Tabelle50115[[#This Row],[source]]="","",Tabelle50115[[#This Row],[source]]),"")</f>
        <v/>
      </c>
    </row>
    <row r="38" spans="1:22" x14ac:dyDescent="0.25">
      <c r="A38" s="48" t="str">
        <f t="shared" si="1"/>
        <v/>
      </c>
      <c r="B38" s="23" t="str">
        <f>IFERROR(IF(Tabelle50115[[#This Row],[name]]="","",Tabelle50115[[#This Row],[name]]),"")</f>
        <v/>
      </c>
      <c r="C38" s="32" t="str">
        <f>IFERROR(INDEX(Table1[Category_id],MATCH('Fill out this sheet'!B37,Table1[Category_Name],0)),"")</f>
        <v/>
      </c>
      <c r="D38" s="33" t="str">
        <f>IFERROR(IF(Tabelle50115[[#This Row],[category_name]]="","",Tabelle50115[[#This Row],[category_name]]),"")</f>
        <v/>
      </c>
      <c r="E38" s="32" t="str" cm="1">
        <f t="array" ref="E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" s="33" t="str">
        <f>IFERROR(IF(Tabelle50115[[#This Row],[group_name]]="","",Tabelle50115[[#This Row],[group_name]]),"")</f>
        <v/>
      </c>
      <c r="G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" s="33" t="str">
        <f>IFERROR(IF(OR(Tabelle50115[[#This Row],[subgroup_name]]=0,Tabelle50115[[#This Row],[subgroup_name]]=""),Tabelle50[[#This Row],[group_name]],Tabelle50115[[#This Row],[subgroup_name]]),"")</f>
        <v/>
      </c>
      <c r="I38" s="29" t="str">
        <f>IFERROR(IF(Tabelle50115[[#This Row],[unit]]="","",Tabelle50115[[#This Row],[unit]]),"")</f>
        <v/>
      </c>
      <c r="J38" s="23" t="str">
        <f>IFERROR(IF(Tabelle50[[#This Row],[name]]="","",IF(Tabelle50115[[#This Row],[ec_total]]="",0,Tabelle50115[[#This Row],[ec_total]])),"")</f>
        <v/>
      </c>
      <c r="K38" s="23" t="str">
        <f>IFERROR(IF(Tabelle50[[#This Row],[name]]="","",IF(Tabelle50115[[#This Row],[ec_of_human_health]]="",0,Tabelle50115[[#This Row],[ec_of_human_health]])),"")</f>
        <v/>
      </c>
      <c r="L38" s="23" t="str">
        <f>IFERROR(IF(Tabelle50[[#This Row],[name]]="","",IF(Tabelle50115[[#This Row],[ec_exo_toxicity]]="",0,Tabelle50115[[#This Row],[ec_exo_toxicity]])),"")</f>
        <v/>
      </c>
      <c r="M38" s="23" t="str">
        <f>IFERROR(IF(Tabelle50[[#This Row],[name]]="","",IF(Tabelle50115[[#This Row],[ec_resource]]="",0,Tabelle50115[[#This Row],[ec_resource]])),"")</f>
        <v/>
      </c>
      <c r="N38" s="23" t="str">
        <f>IFERROR(IF(Tabelle50[[#This Row],[name]]="","",IF(Tabelle50115[[#This Row],[ec_carbon]]="",0,Tabelle50115[[#This Row],[ec_carbon]])),"")</f>
        <v/>
      </c>
      <c r="O38" s="23" t="str">
        <f>IFERROR(IF(Tabelle50[[#This Row],[name]]="","",IF(Tabelle50115[[#This Row],[carbon_footprint]]="",0,Tabelle50115[[#This Row],[carbon_footprint]])),"")</f>
        <v/>
      </c>
      <c r="P38" s="23" t="str">
        <f>IFERROR(IF(Tabelle50[[#This Row],[name]]="","",IF(Tabelle50115[[#This Row],[environmental_footprint]]="",0,Tabelle50115[[#This Row],[environmental_footprint]])),"")</f>
        <v/>
      </c>
      <c r="Q38" s="23" t="str">
        <f>IFERROR(IF(Tabelle50[[#This Row],[name]]="","",IF(Tabelle50115[[#This Row],[ced_total]]="",0,Tabelle50115[[#This Row],[ced_total]])),"")</f>
        <v/>
      </c>
      <c r="R38" s="23" t="str">
        <f>IFERROR(IF(Tabelle50[[#This Row],[name]]="","",IF(Tabelle50115[[#This Row],[recipe2016_endpoint]]="",0,Tabelle50115[[#This Row],[recipe2016_endpoint]])),"")</f>
        <v/>
      </c>
      <c r="S38" s="23" t="str">
        <f>IFERROR(IF(Tabelle50[[#This Row],[name]]="","",IF(Tabelle50115[[#This Row],[recipe_human_health]]="",0,Tabelle50115[[#This Row],[recipe_human_health]])),"")</f>
        <v/>
      </c>
      <c r="T38" s="23" t="str">
        <f>IFERROR(IF(Tabelle50[[#This Row],[name]]="","",IF(Tabelle50115[[#This Row],[recipe_eco_toxicity]]="",0,Tabelle50115[[#This Row],[recipe_eco_toxicity]])),"")</f>
        <v/>
      </c>
      <c r="U38" s="23" t="str">
        <f>IFERROR(IF(Tabelle50[[#This Row],[name]]="","",IF(Tabelle50115[[#This Row],[recipe_resources]]="",0,Tabelle50115[[#This Row],[recipe_resources]])),"")</f>
        <v/>
      </c>
      <c r="V38" s="23" t="str">
        <f>IFERROR(IF(Tabelle50115[[#This Row],[source]]="","",Tabelle50115[[#This Row],[source]]),"")</f>
        <v/>
      </c>
    </row>
    <row r="39" spans="1:22" x14ac:dyDescent="0.25">
      <c r="A39" s="48" t="str">
        <f t="shared" si="1"/>
        <v/>
      </c>
      <c r="B39" s="23" t="str">
        <f>IFERROR(IF(Tabelle50115[[#This Row],[name]]="","",Tabelle50115[[#This Row],[name]]),"")</f>
        <v/>
      </c>
      <c r="C39" s="32" t="str">
        <f>IFERROR(INDEX(Table1[Category_id],MATCH('Fill out this sheet'!B38,Table1[Category_Name],0)),"")</f>
        <v/>
      </c>
      <c r="D39" s="33" t="str">
        <f>IFERROR(IF(Tabelle50115[[#This Row],[category_name]]="","",Tabelle50115[[#This Row],[category_name]]),"")</f>
        <v/>
      </c>
      <c r="E39" s="32" t="str" cm="1">
        <f t="array" ref="E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" s="33" t="str">
        <f>IFERROR(IF(Tabelle50115[[#This Row],[group_name]]="","",Tabelle50115[[#This Row],[group_name]]),"")</f>
        <v/>
      </c>
      <c r="G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" s="33" t="str">
        <f>IFERROR(IF(OR(Tabelle50115[[#This Row],[subgroup_name]]=0,Tabelle50115[[#This Row],[subgroup_name]]=""),Tabelle50[[#This Row],[group_name]],Tabelle50115[[#This Row],[subgroup_name]]),"")</f>
        <v/>
      </c>
      <c r="I39" s="29" t="str">
        <f>IFERROR(IF(Tabelle50115[[#This Row],[unit]]="","",Tabelle50115[[#This Row],[unit]]),"")</f>
        <v/>
      </c>
      <c r="J39" s="23" t="str">
        <f>IFERROR(IF(Tabelle50[[#This Row],[name]]="","",IF(Tabelle50115[[#This Row],[ec_total]]="",0,Tabelle50115[[#This Row],[ec_total]])),"")</f>
        <v/>
      </c>
      <c r="K39" s="23" t="str">
        <f>IFERROR(IF(Tabelle50[[#This Row],[name]]="","",IF(Tabelle50115[[#This Row],[ec_of_human_health]]="",0,Tabelle50115[[#This Row],[ec_of_human_health]])),"")</f>
        <v/>
      </c>
      <c r="L39" s="23" t="str">
        <f>IFERROR(IF(Tabelle50[[#This Row],[name]]="","",IF(Tabelle50115[[#This Row],[ec_exo_toxicity]]="",0,Tabelle50115[[#This Row],[ec_exo_toxicity]])),"")</f>
        <v/>
      </c>
      <c r="M39" s="23" t="str">
        <f>IFERROR(IF(Tabelle50[[#This Row],[name]]="","",IF(Tabelle50115[[#This Row],[ec_resource]]="",0,Tabelle50115[[#This Row],[ec_resource]])),"")</f>
        <v/>
      </c>
      <c r="N39" s="23" t="str">
        <f>IFERROR(IF(Tabelle50[[#This Row],[name]]="","",IF(Tabelle50115[[#This Row],[ec_carbon]]="",0,Tabelle50115[[#This Row],[ec_carbon]])),"")</f>
        <v/>
      </c>
      <c r="O39" s="23" t="str">
        <f>IFERROR(IF(Tabelle50[[#This Row],[name]]="","",IF(Tabelle50115[[#This Row],[carbon_footprint]]="",0,Tabelle50115[[#This Row],[carbon_footprint]])),"")</f>
        <v/>
      </c>
      <c r="P39" s="23" t="str">
        <f>IFERROR(IF(Tabelle50[[#This Row],[name]]="","",IF(Tabelle50115[[#This Row],[environmental_footprint]]="",0,Tabelle50115[[#This Row],[environmental_footprint]])),"")</f>
        <v/>
      </c>
      <c r="Q39" s="23" t="str">
        <f>IFERROR(IF(Tabelle50[[#This Row],[name]]="","",IF(Tabelle50115[[#This Row],[ced_total]]="",0,Tabelle50115[[#This Row],[ced_total]])),"")</f>
        <v/>
      </c>
      <c r="R39" s="23" t="str">
        <f>IFERROR(IF(Tabelle50[[#This Row],[name]]="","",IF(Tabelle50115[[#This Row],[recipe2016_endpoint]]="",0,Tabelle50115[[#This Row],[recipe2016_endpoint]])),"")</f>
        <v/>
      </c>
      <c r="S39" s="23" t="str">
        <f>IFERROR(IF(Tabelle50[[#This Row],[name]]="","",IF(Tabelle50115[[#This Row],[recipe_human_health]]="",0,Tabelle50115[[#This Row],[recipe_human_health]])),"")</f>
        <v/>
      </c>
      <c r="T39" s="23" t="str">
        <f>IFERROR(IF(Tabelle50[[#This Row],[name]]="","",IF(Tabelle50115[[#This Row],[recipe_eco_toxicity]]="",0,Tabelle50115[[#This Row],[recipe_eco_toxicity]])),"")</f>
        <v/>
      </c>
      <c r="U39" s="23" t="str">
        <f>IFERROR(IF(Tabelle50[[#This Row],[name]]="","",IF(Tabelle50115[[#This Row],[recipe_resources]]="",0,Tabelle50115[[#This Row],[recipe_resources]])),"")</f>
        <v/>
      </c>
      <c r="V39" s="23" t="str">
        <f>IFERROR(IF(Tabelle50115[[#This Row],[source]]="","",Tabelle50115[[#This Row],[source]]),"")</f>
        <v/>
      </c>
    </row>
    <row r="40" spans="1:22" x14ac:dyDescent="0.25">
      <c r="A40" s="48" t="str">
        <f t="shared" si="1"/>
        <v/>
      </c>
      <c r="B40" s="23" t="str">
        <f>IFERROR(IF(Tabelle50115[[#This Row],[name]]="","",Tabelle50115[[#This Row],[name]]),"")</f>
        <v/>
      </c>
      <c r="C40" s="32" t="str">
        <f>IFERROR(INDEX(Table1[Category_id],MATCH('Fill out this sheet'!B39,Table1[Category_Name],0)),"")</f>
        <v/>
      </c>
      <c r="D40" s="33" t="str">
        <f>IFERROR(IF(Tabelle50115[[#This Row],[category_name]]="","",Tabelle50115[[#This Row],[category_name]]),"")</f>
        <v/>
      </c>
      <c r="E40" s="32" t="str" cm="1">
        <f t="array" ref="E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" s="33" t="str">
        <f>IFERROR(IF(Tabelle50115[[#This Row],[group_name]]="","",Tabelle50115[[#This Row],[group_name]]),"")</f>
        <v/>
      </c>
      <c r="G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" s="33" t="str">
        <f>IFERROR(IF(OR(Tabelle50115[[#This Row],[subgroup_name]]=0,Tabelle50115[[#This Row],[subgroup_name]]=""),Tabelle50[[#This Row],[group_name]],Tabelle50115[[#This Row],[subgroup_name]]),"")</f>
        <v/>
      </c>
      <c r="I40" s="29" t="str">
        <f>IFERROR(IF(Tabelle50115[[#This Row],[unit]]="","",Tabelle50115[[#This Row],[unit]]),"")</f>
        <v/>
      </c>
      <c r="J40" s="23" t="str">
        <f>IFERROR(IF(Tabelle50[[#This Row],[name]]="","",IF(Tabelle50115[[#This Row],[ec_total]]="",0,Tabelle50115[[#This Row],[ec_total]])),"")</f>
        <v/>
      </c>
      <c r="K40" s="23" t="str">
        <f>IFERROR(IF(Tabelle50[[#This Row],[name]]="","",IF(Tabelle50115[[#This Row],[ec_of_human_health]]="",0,Tabelle50115[[#This Row],[ec_of_human_health]])),"")</f>
        <v/>
      </c>
      <c r="L40" s="23" t="str">
        <f>IFERROR(IF(Tabelle50[[#This Row],[name]]="","",IF(Tabelle50115[[#This Row],[ec_exo_toxicity]]="",0,Tabelle50115[[#This Row],[ec_exo_toxicity]])),"")</f>
        <v/>
      </c>
      <c r="M40" s="23" t="str">
        <f>IFERROR(IF(Tabelle50[[#This Row],[name]]="","",IF(Tabelle50115[[#This Row],[ec_resource]]="",0,Tabelle50115[[#This Row],[ec_resource]])),"")</f>
        <v/>
      </c>
      <c r="N40" s="23" t="str">
        <f>IFERROR(IF(Tabelle50[[#This Row],[name]]="","",IF(Tabelle50115[[#This Row],[ec_carbon]]="",0,Tabelle50115[[#This Row],[ec_carbon]])),"")</f>
        <v/>
      </c>
      <c r="O40" s="23" t="str">
        <f>IFERROR(IF(Tabelle50[[#This Row],[name]]="","",IF(Tabelle50115[[#This Row],[carbon_footprint]]="",0,Tabelle50115[[#This Row],[carbon_footprint]])),"")</f>
        <v/>
      </c>
      <c r="P40" s="23" t="str">
        <f>IFERROR(IF(Tabelle50[[#This Row],[name]]="","",IF(Tabelle50115[[#This Row],[environmental_footprint]]="",0,Tabelle50115[[#This Row],[environmental_footprint]])),"")</f>
        <v/>
      </c>
      <c r="Q40" s="23" t="str">
        <f>IFERROR(IF(Tabelle50[[#This Row],[name]]="","",IF(Tabelle50115[[#This Row],[ced_total]]="",0,Tabelle50115[[#This Row],[ced_total]])),"")</f>
        <v/>
      </c>
      <c r="R40" s="23" t="str">
        <f>IFERROR(IF(Tabelle50[[#This Row],[name]]="","",IF(Tabelle50115[[#This Row],[recipe2016_endpoint]]="",0,Tabelle50115[[#This Row],[recipe2016_endpoint]])),"")</f>
        <v/>
      </c>
      <c r="S40" s="23" t="str">
        <f>IFERROR(IF(Tabelle50[[#This Row],[name]]="","",IF(Tabelle50115[[#This Row],[recipe_human_health]]="",0,Tabelle50115[[#This Row],[recipe_human_health]])),"")</f>
        <v/>
      </c>
      <c r="T40" s="23" t="str">
        <f>IFERROR(IF(Tabelle50[[#This Row],[name]]="","",IF(Tabelle50115[[#This Row],[recipe_eco_toxicity]]="",0,Tabelle50115[[#This Row],[recipe_eco_toxicity]])),"")</f>
        <v/>
      </c>
      <c r="U40" s="23" t="str">
        <f>IFERROR(IF(Tabelle50[[#This Row],[name]]="","",IF(Tabelle50115[[#This Row],[recipe_resources]]="",0,Tabelle50115[[#This Row],[recipe_resources]])),"")</f>
        <v/>
      </c>
      <c r="V40" s="23" t="str">
        <f>IFERROR(IF(Tabelle50115[[#This Row],[source]]="","",Tabelle50115[[#This Row],[source]]),"")</f>
        <v/>
      </c>
    </row>
    <row r="41" spans="1:22" x14ac:dyDescent="0.25">
      <c r="A41" s="48" t="str">
        <f t="shared" si="1"/>
        <v/>
      </c>
      <c r="B41" s="23" t="str">
        <f>IFERROR(IF(Tabelle50115[[#This Row],[name]]="","",Tabelle50115[[#This Row],[name]]),"")</f>
        <v/>
      </c>
      <c r="C41" s="32" t="str">
        <f>IFERROR(INDEX(Table1[Category_id],MATCH('Fill out this sheet'!B40,Table1[Category_Name],0)),"")</f>
        <v/>
      </c>
      <c r="D41" s="33" t="str">
        <f>IFERROR(IF(Tabelle50115[[#This Row],[category_name]]="","",Tabelle50115[[#This Row],[category_name]]),"")</f>
        <v/>
      </c>
      <c r="E41" s="32" t="str" cm="1">
        <f t="array" ref="E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" s="33" t="str">
        <f>IFERROR(IF(Tabelle50115[[#This Row],[group_name]]="","",Tabelle50115[[#This Row],[group_name]]),"")</f>
        <v/>
      </c>
      <c r="G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" s="33" t="str">
        <f>IFERROR(IF(OR(Tabelle50115[[#This Row],[subgroup_name]]=0,Tabelle50115[[#This Row],[subgroup_name]]=""),Tabelle50[[#This Row],[group_name]],Tabelle50115[[#This Row],[subgroup_name]]),"")</f>
        <v/>
      </c>
      <c r="I41" s="29" t="str">
        <f>IFERROR(IF(Tabelle50115[[#This Row],[unit]]="","",Tabelle50115[[#This Row],[unit]]),"")</f>
        <v/>
      </c>
      <c r="J41" s="23" t="str">
        <f>IFERROR(IF(Tabelle50[[#This Row],[name]]="","",IF(Tabelle50115[[#This Row],[ec_total]]="",0,Tabelle50115[[#This Row],[ec_total]])),"")</f>
        <v/>
      </c>
      <c r="K41" s="23" t="str">
        <f>IFERROR(IF(Tabelle50[[#This Row],[name]]="","",IF(Tabelle50115[[#This Row],[ec_of_human_health]]="",0,Tabelle50115[[#This Row],[ec_of_human_health]])),"")</f>
        <v/>
      </c>
      <c r="L41" s="23" t="str">
        <f>IFERROR(IF(Tabelle50[[#This Row],[name]]="","",IF(Tabelle50115[[#This Row],[ec_exo_toxicity]]="",0,Tabelle50115[[#This Row],[ec_exo_toxicity]])),"")</f>
        <v/>
      </c>
      <c r="M41" s="23" t="str">
        <f>IFERROR(IF(Tabelle50[[#This Row],[name]]="","",IF(Tabelle50115[[#This Row],[ec_resource]]="",0,Tabelle50115[[#This Row],[ec_resource]])),"")</f>
        <v/>
      </c>
      <c r="N41" s="23" t="str">
        <f>IFERROR(IF(Tabelle50[[#This Row],[name]]="","",IF(Tabelle50115[[#This Row],[ec_carbon]]="",0,Tabelle50115[[#This Row],[ec_carbon]])),"")</f>
        <v/>
      </c>
      <c r="O41" s="23" t="str">
        <f>IFERROR(IF(Tabelle50[[#This Row],[name]]="","",IF(Tabelle50115[[#This Row],[carbon_footprint]]="",0,Tabelle50115[[#This Row],[carbon_footprint]])),"")</f>
        <v/>
      </c>
      <c r="P41" s="23" t="str">
        <f>IFERROR(IF(Tabelle50[[#This Row],[name]]="","",IF(Tabelle50115[[#This Row],[environmental_footprint]]="",0,Tabelle50115[[#This Row],[environmental_footprint]])),"")</f>
        <v/>
      </c>
      <c r="Q41" s="23" t="str">
        <f>IFERROR(IF(Tabelle50[[#This Row],[name]]="","",IF(Tabelle50115[[#This Row],[ced_total]]="",0,Tabelle50115[[#This Row],[ced_total]])),"")</f>
        <v/>
      </c>
      <c r="R41" s="23" t="str">
        <f>IFERROR(IF(Tabelle50[[#This Row],[name]]="","",IF(Tabelle50115[[#This Row],[recipe2016_endpoint]]="",0,Tabelle50115[[#This Row],[recipe2016_endpoint]])),"")</f>
        <v/>
      </c>
      <c r="S41" s="23" t="str">
        <f>IFERROR(IF(Tabelle50[[#This Row],[name]]="","",IF(Tabelle50115[[#This Row],[recipe_human_health]]="",0,Tabelle50115[[#This Row],[recipe_human_health]])),"")</f>
        <v/>
      </c>
      <c r="T41" s="23" t="str">
        <f>IFERROR(IF(Tabelle50[[#This Row],[name]]="","",IF(Tabelle50115[[#This Row],[recipe_eco_toxicity]]="",0,Tabelle50115[[#This Row],[recipe_eco_toxicity]])),"")</f>
        <v/>
      </c>
      <c r="U41" s="23" t="str">
        <f>IFERROR(IF(Tabelle50[[#This Row],[name]]="","",IF(Tabelle50115[[#This Row],[recipe_resources]]="",0,Tabelle50115[[#This Row],[recipe_resources]])),"")</f>
        <v/>
      </c>
      <c r="V41" s="23" t="str">
        <f>IFERROR(IF(Tabelle50115[[#This Row],[source]]="","",Tabelle50115[[#This Row],[source]]),"")</f>
        <v/>
      </c>
    </row>
    <row r="42" spans="1:22" x14ac:dyDescent="0.25">
      <c r="A42" s="48" t="str">
        <f t="shared" si="1"/>
        <v/>
      </c>
      <c r="B42" s="23" t="str">
        <f>IFERROR(IF(Tabelle50115[[#This Row],[name]]="","",Tabelle50115[[#This Row],[name]]),"")</f>
        <v/>
      </c>
      <c r="C42" s="32" t="str">
        <f>IFERROR(INDEX(Table1[Category_id],MATCH('Fill out this sheet'!B41,Table1[Category_Name],0)),"")</f>
        <v/>
      </c>
      <c r="D42" s="33" t="str">
        <f>IFERROR(IF(Tabelle50115[[#This Row],[category_name]]="","",Tabelle50115[[#This Row],[category_name]]),"")</f>
        <v/>
      </c>
      <c r="E42" s="32" t="str" cm="1">
        <f t="array" ref="E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" s="33" t="str">
        <f>IFERROR(IF(Tabelle50115[[#This Row],[group_name]]="","",Tabelle50115[[#This Row],[group_name]]),"")</f>
        <v/>
      </c>
      <c r="G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" s="33" t="str">
        <f>IFERROR(IF(OR(Tabelle50115[[#This Row],[subgroup_name]]=0,Tabelle50115[[#This Row],[subgroup_name]]=""),Tabelle50[[#This Row],[group_name]],Tabelle50115[[#This Row],[subgroup_name]]),"")</f>
        <v/>
      </c>
      <c r="I42" s="29" t="str">
        <f>IFERROR(IF(Tabelle50115[[#This Row],[unit]]="","",Tabelle50115[[#This Row],[unit]]),"")</f>
        <v/>
      </c>
      <c r="J42" s="23" t="str">
        <f>IFERROR(IF(Tabelle50[[#This Row],[name]]="","",IF(Tabelle50115[[#This Row],[ec_total]]="",0,Tabelle50115[[#This Row],[ec_total]])),"")</f>
        <v/>
      </c>
      <c r="K42" s="23" t="str">
        <f>IFERROR(IF(Tabelle50[[#This Row],[name]]="","",IF(Tabelle50115[[#This Row],[ec_of_human_health]]="",0,Tabelle50115[[#This Row],[ec_of_human_health]])),"")</f>
        <v/>
      </c>
      <c r="L42" s="23" t="str">
        <f>IFERROR(IF(Tabelle50[[#This Row],[name]]="","",IF(Tabelle50115[[#This Row],[ec_exo_toxicity]]="",0,Tabelle50115[[#This Row],[ec_exo_toxicity]])),"")</f>
        <v/>
      </c>
      <c r="M42" s="23" t="str">
        <f>IFERROR(IF(Tabelle50[[#This Row],[name]]="","",IF(Tabelle50115[[#This Row],[ec_resource]]="",0,Tabelle50115[[#This Row],[ec_resource]])),"")</f>
        <v/>
      </c>
      <c r="N42" s="23" t="str">
        <f>IFERROR(IF(Tabelle50[[#This Row],[name]]="","",IF(Tabelle50115[[#This Row],[ec_carbon]]="",0,Tabelle50115[[#This Row],[ec_carbon]])),"")</f>
        <v/>
      </c>
      <c r="O42" s="23" t="str">
        <f>IFERROR(IF(Tabelle50[[#This Row],[name]]="","",IF(Tabelle50115[[#This Row],[carbon_footprint]]="",0,Tabelle50115[[#This Row],[carbon_footprint]])),"")</f>
        <v/>
      </c>
      <c r="P42" s="23" t="str">
        <f>IFERROR(IF(Tabelle50[[#This Row],[name]]="","",IF(Tabelle50115[[#This Row],[environmental_footprint]]="",0,Tabelle50115[[#This Row],[environmental_footprint]])),"")</f>
        <v/>
      </c>
      <c r="Q42" s="23" t="str">
        <f>IFERROR(IF(Tabelle50[[#This Row],[name]]="","",IF(Tabelle50115[[#This Row],[ced_total]]="",0,Tabelle50115[[#This Row],[ced_total]])),"")</f>
        <v/>
      </c>
      <c r="R42" s="23" t="str">
        <f>IFERROR(IF(Tabelle50[[#This Row],[name]]="","",IF(Tabelle50115[[#This Row],[recipe2016_endpoint]]="",0,Tabelle50115[[#This Row],[recipe2016_endpoint]])),"")</f>
        <v/>
      </c>
      <c r="S42" s="23" t="str">
        <f>IFERROR(IF(Tabelle50[[#This Row],[name]]="","",IF(Tabelle50115[[#This Row],[recipe_human_health]]="",0,Tabelle50115[[#This Row],[recipe_human_health]])),"")</f>
        <v/>
      </c>
      <c r="T42" s="23" t="str">
        <f>IFERROR(IF(Tabelle50[[#This Row],[name]]="","",IF(Tabelle50115[[#This Row],[recipe_eco_toxicity]]="",0,Tabelle50115[[#This Row],[recipe_eco_toxicity]])),"")</f>
        <v/>
      </c>
      <c r="U42" s="23" t="str">
        <f>IFERROR(IF(Tabelle50[[#This Row],[name]]="","",IF(Tabelle50115[[#This Row],[recipe_resources]]="",0,Tabelle50115[[#This Row],[recipe_resources]])),"")</f>
        <v/>
      </c>
      <c r="V42" s="23" t="str">
        <f>IFERROR(IF(Tabelle50115[[#This Row],[source]]="","",Tabelle50115[[#This Row],[source]]),"")</f>
        <v/>
      </c>
    </row>
    <row r="43" spans="1:22" x14ac:dyDescent="0.25">
      <c r="A43" s="48" t="str">
        <f t="shared" si="1"/>
        <v/>
      </c>
      <c r="B43" s="23" t="str">
        <f>IFERROR(IF(Tabelle50115[[#This Row],[name]]="","",Tabelle50115[[#This Row],[name]]),"")</f>
        <v/>
      </c>
      <c r="C43" s="32" t="str">
        <f>IFERROR(INDEX(Table1[Category_id],MATCH('Fill out this sheet'!B42,Table1[Category_Name],0)),"")</f>
        <v/>
      </c>
      <c r="D43" s="33" t="str">
        <f>IFERROR(IF(Tabelle50115[[#This Row],[category_name]]="","",Tabelle50115[[#This Row],[category_name]]),"")</f>
        <v/>
      </c>
      <c r="E43" s="32" t="str" cm="1">
        <f t="array" ref="E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" s="33" t="str">
        <f>IFERROR(IF(Tabelle50115[[#This Row],[group_name]]="","",Tabelle50115[[#This Row],[group_name]]),"")</f>
        <v/>
      </c>
      <c r="G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" s="33" t="str">
        <f>IFERROR(IF(OR(Tabelle50115[[#This Row],[subgroup_name]]=0,Tabelle50115[[#This Row],[subgroup_name]]=""),Tabelle50[[#This Row],[group_name]],Tabelle50115[[#This Row],[subgroup_name]]),"")</f>
        <v/>
      </c>
      <c r="I43" s="29" t="str">
        <f>IFERROR(IF(Tabelle50115[[#This Row],[unit]]="","",Tabelle50115[[#This Row],[unit]]),"")</f>
        <v/>
      </c>
      <c r="J43" s="23" t="str">
        <f>IFERROR(IF(Tabelle50[[#This Row],[name]]="","",IF(Tabelle50115[[#This Row],[ec_total]]="",0,Tabelle50115[[#This Row],[ec_total]])),"")</f>
        <v/>
      </c>
      <c r="K43" s="23" t="str">
        <f>IFERROR(IF(Tabelle50[[#This Row],[name]]="","",IF(Tabelle50115[[#This Row],[ec_of_human_health]]="",0,Tabelle50115[[#This Row],[ec_of_human_health]])),"")</f>
        <v/>
      </c>
      <c r="L43" s="23" t="str">
        <f>IFERROR(IF(Tabelle50[[#This Row],[name]]="","",IF(Tabelle50115[[#This Row],[ec_exo_toxicity]]="",0,Tabelle50115[[#This Row],[ec_exo_toxicity]])),"")</f>
        <v/>
      </c>
      <c r="M43" s="23" t="str">
        <f>IFERROR(IF(Tabelle50[[#This Row],[name]]="","",IF(Tabelle50115[[#This Row],[ec_resource]]="",0,Tabelle50115[[#This Row],[ec_resource]])),"")</f>
        <v/>
      </c>
      <c r="N43" s="23" t="str">
        <f>IFERROR(IF(Tabelle50[[#This Row],[name]]="","",IF(Tabelle50115[[#This Row],[ec_carbon]]="",0,Tabelle50115[[#This Row],[ec_carbon]])),"")</f>
        <v/>
      </c>
      <c r="O43" s="23" t="str">
        <f>IFERROR(IF(Tabelle50[[#This Row],[name]]="","",IF(Tabelle50115[[#This Row],[carbon_footprint]]="",0,Tabelle50115[[#This Row],[carbon_footprint]])),"")</f>
        <v/>
      </c>
      <c r="P43" s="23" t="str">
        <f>IFERROR(IF(Tabelle50[[#This Row],[name]]="","",IF(Tabelle50115[[#This Row],[environmental_footprint]]="",0,Tabelle50115[[#This Row],[environmental_footprint]])),"")</f>
        <v/>
      </c>
      <c r="Q43" s="23" t="str">
        <f>IFERROR(IF(Tabelle50[[#This Row],[name]]="","",IF(Tabelle50115[[#This Row],[ced_total]]="",0,Tabelle50115[[#This Row],[ced_total]])),"")</f>
        <v/>
      </c>
      <c r="R43" s="23" t="str">
        <f>IFERROR(IF(Tabelle50[[#This Row],[name]]="","",IF(Tabelle50115[[#This Row],[recipe2016_endpoint]]="",0,Tabelle50115[[#This Row],[recipe2016_endpoint]])),"")</f>
        <v/>
      </c>
      <c r="S43" s="23" t="str">
        <f>IFERROR(IF(Tabelle50[[#This Row],[name]]="","",IF(Tabelle50115[[#This Row],[recipe_human_health]]="",0,Tabelle50115[[#This Row],[recipe_human_health]])),"")</f>
        <v/>
      </c>
      <c r="T43" s="23" t="str">
        <f>IFERROR(IF(Tabelle50[[#This Row],[name]]="","",IF(Tabelle50115[[#This Row],[recipe_eco_toxicity]]="",0,Tabelle50115[[#This Row],[recipe_eco_toxicity]])),"")</f>
        <v/>
      </c>
      <c r="U43" s="23" t="str">
        <f>IFERROR(IF(Tabelle50[[#This Row],[name]]="","",IF(Tabelle50115[[#This Row],[recipe_resources]]="",0,Tabelle50115[[#This Row],[recipe_resources]])),"")</f>
        <v/>
      </c>
      <c r="V43" s="23" t="str">
        <f>IFERROR(IF(Tabelle50115[[#This Row],[source]]="","",Tabelle50115[[#This Row],[source]]),"")</f>
        <v/>
      </c>
    </row>
    <row r="44" spans="1:22" x14ac:dyDescent="0.25">
      <c r="A44" s="48" t="str">
        <f t="shared" si="1"/>
        <v/>
      </c>
      <c r="B44" s="23" t="str">
        <f>IFERROR(IF(Tabelle50115[[#This Row],[name]]="","",Tabelle50115[[#This Row],[name]]),"")</f>
        <v/>
      </c>
      <c r="C44" s="32" t="str">
        <f>IFERROR(INDEX(Table1[Category_id],MATCH('Fill out this sheet'!B43,Table1[Category_Name],0)),"")</f>
        <v/>
      </c>
      <c r="D44" s="33" t="str">
        <f>IFERROR(IF(Tabelle50115[[#This Row],[category_name]]="","",Tabelle50115[[#This Row],[category_name]]),"")</f>
        <v/>
      </c>
      <c r="E44" s="32" t="str" cm="1">
        <f t="array" ref="E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" s="33" t="str">
        <f>IFERROR(IF(Tabelle50115[[#This Row],[group_name]]="","",Tabelle50115[[#This Row],[group_name]]),"")</f>
        <v/>
      </c>
      <c r="G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" s="33" t="str">
        <f>IFERROR(IF(OR(Tabelle50115[[#This Row],[subgroup_name]]=0,Tabelle50115[[#This Row],[subgroup_name]]=""),Tabelle50[[#This Row],[group_name]],Tabelle50115[[#This Row],[subgroup_name]]),"")</f>
        <v/>
      </c>
      <c r="I44" s="29" t="str">
        <f>IFERROR(IF(Tabelle50115[[#This Row],[unit]]="","",Tabelle50115[[#This Row],[unit]]),"")</f>
        <v/>
      </c>
      <c r="J44" s="23" t="str">
        <f>IFERROR(IF(Tabelle50[[#This Row],[name]]="","",IF(Tabelle50115[[#This Row],[ec_total]]="",0,Tabelle50115[[#This Row],[ec_total]])),"")</f>
        <v/>
      </c>
      <c r="K44" s="23" t="str">
        <f>IFERROR(IF(Tabelle50[[#This Row],[name]]="","",IF(Tabelle50115[[#This Row],[ec_of_human_health]]="",0,Tabelle50115[[#This Row],[ec_of_human_health]])),"")</f>
        <v/>
      </c>
      <c r="L44" s="23" t="str">
        <f>IFERROR(IF(Tabelle50[[#This Row],[name]]="","",IF(Tabelle50115[[#This Row],[ec_exo_toxicity]]="",0,Tabelle50115[[#This Row],[ec_exo_toxicity]])),"")</f>
        <v/>
      </c>
      <c r="M44" s="23" t="str">
        <f>IFERROR(IF(Tabelle50[[#This Row],[name]]="","",IF(Tabelle50115[[#This Row],[ec_resource]]="",0,Tabelle50115[[#This Row],[ec_resource]])),"")</f>
        <v/>
      </c>
      <c r="N44" s="23" t="str">
        <f>IFERROR(IF(Tabelle50[[#This Row],[name]]="","",IF(Tabelle50115[[#This Row],[ec_carbon]]="",0,Tabelle50115[[#This Row],[ec_carbon]])),"")</f>
        <v/>
      </c>
      <c r="O44" s="23" t="str">
        <f>IFERROR(IF(Tabelle50[[#This Row],[name]]="","",IF(Tabelle50115[[#This Row],[carbon_footprint]]="",0,Tabelle50115[[#This Row],[carbon_footprint]])),"")</f>
        <v/>
      </c>
      <c r="P44" s="23" t="str">
        <f>IFERROR(IF(Tabelle50[[#This Row],[name]]="","",IF(Tabelle50115[[#This Row],[environmental_footprint]]="",0,Tabelle50115[[#This Row],[environmental_footprint]])),"")</f>
        <v/>
      </c>
      <c r="Q44" s="23" t="str">
        <f>IFERROR(IF(Tabelle50[[#This Row],[name]]="","",IF(Tabelle50115[[#This Row],[ced_total]]="",0,Tabelle50115[[#This Row],[ced_total]])),"")</f>
        <v/>
      </c>
      <c r="R44" s="23" t="str">
        <f>IFERROR(IF(Tabelle50[[#This Row],[name]]="","",IF(Tabelle50115[[#This Row],[recipe2016_endpoint]]="",0,Tabelle50115[[#This Row],[recipe2016_endpoint]])),"")</f>
        <v/>
      </c>
      <c r="S44" s="23" t="str">
        <f>IFERROR(IF(Tabelle50[[#This Row],[name]]="","",IF(Tabelle50115[[#This Row],[recipe_human_health]]="",0,Tabelle50115[[#This Row],[recipe_human_health]])),"")</f>
        <v/>
      </c>
      <c r="T44" s="23" t="str">
        <f>IFERROR(IF(Tabelle50[[#This Row],[name]]="","",IF(Tabelle50115[[#This Row],[recipe_eco_toxicity]]="",0,Tabelle50115[[#This Row],[recipe_eco_toxicity]])),"")</f>
        <v/>
      </c>
      <c r="U44" s="23" t="str">
        <f>IFERROR(IF(Tabelle50[[#This Row],[name]]="","",IF(Tabelle50115[[#This Row],[recipe_resources]]="",0,Tabelle50115[[#This Row],[recipe_resources]])),"")</f>
        <v/>
      </c>
      <c r="V44" s="23" t="str">
        <f>IFERROR(IF(Tabelle50115[[#This Row],[source]]="","",Tabelle50115[[#This Row],[source]]),"")</f>
        <v/>
      </c>
    </row>
    <row r="45" spans="1:22" x14ac:dyDescent="0.25">
      <c r="A45" s="48" t="str">
        <f t="shared" si="1"/>
        <v/>
      </c>
      <c r="B45" s="23" t="str">
        <f>IFERROR(IF(Tabelle50115[[#This Row],[name]]="","",Tabelle50115[[#This Row],[name]]),"")</f>
        <v/>
      </c>
      <c r="C45" s="32" t="str">
        <f>IFERROR(INDEX(Table1[Category_id],MATCH('Fill out this sheet'!B44,Table1[Category_Name],0)),"")</f>
        <v/>
      </c>
      <c r="D45" s="33" t="str">
        <f>IFERROR(IF(Tabelle50115[[#This Row],[category_name]]="","",Tabelle50115[[#This Row],[category_name]]),"")</f>
        <v/>
      </c>
      <c r="E45" s="32" t="str" cm="1">
        <f t="array" ref="E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" s="33" t="str">
        <f>IFERROR(IF(Tabelle50115[[#This Row],[group_name]]="","",Tabelle50115[[#This Row],[group_name]]),"")</f>
        <v/>
      </c>
      <c r="G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" s="33" t="str">
        <f>IFERROR(IF(OR(Tabelle50115[[#This Row],[subgroup_name]]=0,Tabelle50115[[#This Row],[subgroup_name]]=""),Tabelle50[[#This Row],[group_name]],Tabelle50115[[#This Row],[subgroup_name]]),"")</f>
        <v/>
      </c>
      <c r="I45" s="29" t="str">
        <f>IFERROR(IF(Tabelle50115[[#This Row],[unit]]="","",Tabelle50115[[#This Row],[unit]]),"")</f>
        <v/>
      </c>
      <c r="J45" s="23" t="str">
        <f>IFERROR(IF(Tabelle50[[#This Row],[name]]="","",IF(Tabelle50115[[#This Row],[ec_total]]="",0,Tabelle50115[[#This Row],[ec_total]])),"")</f>
        <v/>
      </c>
      <c r="K45" s="23" t="str">
        <f>IFERROR(IF(Tabelle50[[#This Row],[name]]="","",IF(Tabelle50115[[#This Row],[ec_of_human_health]]="",0,Tabelle50115[[#This Row],[ec_of_human_health]])),"")</f>
        <v/>
      </c>
      <c r="L45" s="23" t="str">
        <f>IFERROR(IF(Tabelle50[[#This Row],[name]]="","",IF(Tabelle50115[[#This Row],[ec_exo_toxicity]]="",0,Tabelle50115[[#This Row],[ec_exo_toxicity]])),"")</f>
        <v/>
      </c>
      <c r="M45" s="23" t="str">
        <f>IFERROR(IF(Tabelle50[[#This Row],[name]]="","",IF(Tabelle50115[[#This Row],[ec_resource]]="",0,Tabelle50115[[#This Row],[ec_resource]])),"")</f>
        <v/>
      </c>
      <c r="N45" s="23" t="str">
        <f>IFERROR(IF(Tabelle50[[#This Row],[name]]="","",IF(Tabelle50115[[#This Row],[ec_carbon]]="",0,Tabelle50115[[#This Row],[ec_carbon]])),"")</f>
        <v/>
      </c>
      <c r="O45" s="23" t="str">
        <f>IFERROR(IF(Tabelle50[[#This Row],[name]]="","",IF(Tabelle50115[[#This Row],[carbon_footprint]]="",0,Tabelle50115[[#This Row],[carbon_footprint]])),"")</f>
        <v/>
      </c>
      <c r="P45" s="23" t="str">
        <f>IFERROR(IF(Tabelle50[[#This Row],[name]]="","",IF(Tabelle50115[[#This Row],[environmental_footprint]]="",0,Tabelle50115[[#This Row],[environmental_footprint]])),"")</f>
        <v/>
      </c>
      <c r="Q45" s="23" t="str">
        <f>IFERROR(IF(Tabelle50[[#This Row],[name]]="","",IF(Tabelle50115[[#This Row],[ced_total]]="",0,Tabelle50115[[#This Row],[ced_total]])),"")</f>
        <v/>
      </c>
      <c r="R45" s="23" t="str">
        <f>IFERROR(IF(Tabelle50[[#This Row],[name]]="","",IF(Tabelle50115[[#This Row],[recipe2016_endpoint]]="",0,Tabelle50115[[#This Row],[recipe2016_endpoint]])),"")</f>
        <v/>
      </c>
      <c r="S45" s="23" t="str">
        <f>IFERROR(IF(Tabelle50[[#This Row],[name]]="","",IF(Tabelle50115[[#This Row],[recipe_human_health]]="",0,Tabelle50115[[#This Row],[recipe_human_health]])),"")</f>
        <v/>
      </c>
      <c r="T45" s="23" t="str">
        <f>IFERROR(IF(Tabelle50[[#This Row],[name]]="","",IF(Tabelle50115[[#This Row],[recipe_eco_toxicity]]="",0,Tabelle50115[[#This Row],[recipe_eco_toxicity]])),"")</f>
        <v/>
      </c>
      <c r="U45" s="23" t="str">
        <f>IFERROR(IF(Tabelle50[[#This Row],[name]]="","",IF(Tabelle50115[[#This Row],[recipe_resources]]="",0,Tabelle50115[[#This Row],[recipe_resources]])),"")</f>
        <v/>
      </c>
      <c r="V45" s="23" t="str">
        <f>IFERROR(IF(Tabelle50115[[#This Row],[source]]="","",Tabelle50115[[#This Row],[source]]),"")</f>
        <v/>
      </c>
    </row>
    <row r="46" spans="1:22" x14ac:dyDescent="0.25">
      <c r="A46" s="48" t="str">
        <f t="shared" si="1"/>
        <v/>
      </c>
      <c r="B46" s="23" t="str">
        <f>IFERROR(IF(Tabelle50115[[#This Row],[name]]="","",Tabelle50115[[#This Row],[name]]),"")</f>
        <v/>
      </c>
      <c r="C46" s="32" t="str">
        <f>IFERROR(INDEX(Table1[Category_id],MATCH('Fill out this sheet'!B45,Table1[Category_Name],0)),"")</f>
        <v/>
      </c>
      <c r="D46" s="33" t="str">
        <f>IFERROR(IF(Tabelle50115[[#This Row],[category_name]]="","",Tabelle50115[[#This Row],[category_name]]),"")</f>
        <v/>
      </c>
      <c r="E46" s="32" t="str" cm="1">
        <f t="array" ref="E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" s="33" t="str">
        <f>IFERROR(IF(Tabelle50115[[#This Row],[group_name]]="","",Tabelle50115[[#This Row],[group_name]]),"")</f>
        <v/>
      </c>
      <c r="G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" s="33" t="str">
        <f>IFERROR(IF(OR(Tabelle50115[[#This Row],[subgroup_name]]=0,Tabelle50115[[#This Row],[subgroup_name]]=""),Tabelle50[[#This Row],[group_name]],Tabelle50115[[#This Row],[subgroup_name]]),"")</f>
        <v/>
      </c>
      <c r="I46" s="29" t="str">
        <f>IFERROR(IF(Tabelle50115[[#This Row],[unit]]="","",Tabelle50115[[#This Row],[unit]]),"")</f>
        <v/>
      </c>
      <c r="J46" s="23" t="str">
        <f>IFERROR(IF(Tabelle50[[#This Row],[name]]="","",IF(Tabelle50115[[#This Row],[ec_total]]="",0,Tabelle50115[[#This Row],[ec_total]])),"")</f>
        <v/>
      </c>
      <c r="K46" s="23" t="str">
        <f>IFERROR(IF(Tabelle50[[#This Row],[name]]="","",IF(Tabelle50115[[#This Row],[ec_of_human_health]]="",0,Tabelle50115[[#This Row],[ec_of_human_health]])),"")</f>
        <v/>
      </c>
      <c r="L46" s="23" t="str">
        <f>IFERROR(IF(Tabelle50[[#This Row],[name]]="","",IF(Tabelle50115[[#This Row],[ec_exo_toxicity]]="",0,Tabelle50115[[#This Row],[ec_exo_toxicity]])),"")</f>
        <v/>
      </c>
      <c r="M46" s="23" t="str">
        <f>IFERROR(IF(Tabelle50[[#This Row],[name]]="","",IF(Tabelle50115[[#This Row],[ec_resource]]="",0,Tabelle50115[[#This Row],[ec_resource]])),"")</f>
        <v/>
      </c>
      <c r="N46" s="23" t="str">
        <f>IFERROR(IF(Tabelle50[[#This Row],[name]]="","",IF(Tabelle50115[[#This Row],[ec_carbon]]="",0,Tabelle50115[[#This Row],[ec_carbon]])),"")</f>
        <v/>
      </c>
      <c r="O46" s="23" t="str">
        <f>IFERROR(IF(Tabelle50[[#This Row],[name]]="","",IF(Tabelle50115[[#This Row],[carbon_footprint]]="",0,Tabelle50115[[#This Row],[carbon_footprint]])),"")</f>
        <v/>
      </c>
      <c r="P46" s="23" t="str">
        <f>IFERROR(IF(Tabelle50[[#This Row],[name]]="","",IF(Tabelle50115[[#This Row],[environmental_footprint]]="",0,Tabelle50115[[#This Row],[environmental_footprint]])),"")</f>
        <v/>
      </c>
      <c r="Q46" s="23" t="str">
        <f>IFERROR(IF(Tabelle50[[#This Row],[name]]="","",IF(Tabelle50115[[#This Row],[ced_total]]="",0,Tabelle50115[[#This Row],[ced_total]])),"")</f>
        <v/>
      </c>
      <c r="R46" s="23" t="str">
        <f>IFERROR(IF(Tabelle50[[#This Row],[name]]="","",IF(Tabelle50115[[#This Row],[recipe2016_endpoint]]="",0,Tabelle50115[[#This Row],[recipe2016_endpoint]])),"")</f>
        <v/>
      </c>
      <c r="S46" s="23" t="str">
        <f>IFERROR(IF(Tabelle50[[#This Row],[name]]="","",IF(Tabelle50115[[#This Row],[recipe_human_health]]="",0,Tabelle50115[[#This Row],[recipe_human_health]])),"")</f>
        <v/>
      </c>
      <c r="T46" s="23" t="str">
        <f>IFERROR(IF(Tabelle50[[#This Row],[name]]="","",IF(Tabelle50115[[#This Row],[recipe_eco_toxicity]]="",0,Tabelle50115[[#This Row],[recipe_eco_toxicity]])),"")</f>
        <v/>
      </c>
      <c r="U46" s="23" t="str">
        <f>IFERROR(IF(Tabelle50[[#This Row],[name]]="","",IF(Tabelle50115[[#This Row],[recipe_resources]]="",0,Tabelle50115[[#This Row],[recipe_resources]])),"")</f>
        <v/>
      </c>
      <c r="V46" s="23" t="str">
        <f>IFERROR(IF(Tabelle50115[[#This Row],[source]]="","",Tabelle50115[[#This Row],[source]]),"")</f>
        <v/>
      </c>
    </row>
    <row r="47" spans="1:22" x14ac:dyDescent="0.25">
      <c r="A47" s="48" t="str">
        <f t="shared" si="1"/>
        <v/>
      </c>
      <c r="B47" s="23" t="str">
        <f>IFERROR(IF(Tabelle50115[[#This Row],[name]]="","",Tabelle50115[[#This Row],[name]]),"")</f>
        <v/>
      </c>
      <c r="C47" s="32" t="str">
        <f>IFERROR(INDEX(Table1[Category_id],MATCH('Fill out this sheet'!B46,Table1[Category_Name],0)),"")</f>
        <v/>
      </c>
      <c r="D47" s="33" t="str">
        <f>IFERROR(IF(Tabelle50115[[#This Row],[category_name]]="","",Tabelle50115[[#This Row],[category_name]]),"")</f>
        <v/>
      </c>
      <c r="E47" s="32" t="str" cm="1">
        <f t="array" ref="E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" s="33" t="str">
        <f>IFERROR(IF(Tabelle50115[[#This Row],[group_name]]="","",Tabelle50115[[#This Row],[group_name]]),"")</f>
        <v/>
      </c>
      <c r="G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" s="33" t="str">
        <f>IFERROR(IF(OR(Tabelle50115[[#This Row],[subgroup_name]]=0,Tabelle50115[[#This Row],[subgroup_name]]=""),Tabelle50[[#This Row],[group_name]],Tabelle50115[[#This Row],[subgroup_name]]),"")</f>
        <v/>
      </c>
      <c r="I47" s="29" t="str">
        <f>IFERROR(IF(Tabelle50115[[#This Row],[unit]]="","",Tabelle50115[[#This Row],[unit]]),"")</f>
        <v/>
      </c>
      <c r="J47" s="23" t="str">
        <f>IFERROR(IF(Tabelle50[[#This Row],[name]]="","",IF(Tabelle50115[[#This Row],[ec_total]]="",0,Tabelle50115[[#This Row],[ec_total]])),"")</f>
        <v/>
      </c>
      <c r="K47" s="23" t="str">
        <f>IFERROR(IF(Tabelle50[[#This Row],[name]]="","",IF(Tabelle50115[[#This Row],[ec_of_human_health]]="",0,Tabelle50115[[#This Row],[ec_of_human_health]])),"")</f>
        <v/>
      </c>
      <c r="L47" s="23" t="str">
        <f>IFERROR(IF(Tabelle50[[#This Row],[name]]="","",IF(Tabelle50115[[#This Row],[ec_exo_toxicity]]="",0,Tabelle50115[[#This Row],[ec_exo_toxicity]])),"")</f>
        <v/>
      </c>
      <c r="M47" s="23" t="str">
        <f>IFERROR(IF(Tabelle50[[#This Row],[name]]="","",IF(Tabelle50115[[#This Row],[ec_resource]]="",0,Tabelle50115[[#This Row],[ec_resource]])),"")</f>
        <v/>
      </c>
      <c r="N47" s="23" t="str">
        <f>IFERROR(IF(Tabelle50[[#This Row],[name]]="","",IF(Tabelle50115[[#This Row],[ec_carbon]]="",0,Tabelle50115[[#This Row],[ec_carbon]])),"")</f>
        <v/>
      </c>
      <c r="O47" s="23" t="str">
        <f>IFERROR(IF(Tabelle50[[#This Row],[name]]="","",IF(Tabelle50115[[#This Row],[carbon_footprint]]="",0,Tabelle50115[[#This Row],[carbon_footprint]])),"")</f>
        <v/>
      </c>
      <c r="P47" s="23" t="str">
        <f>IFERROR(IF(Tabelle50[[#This Row],[name]]="","",IF(Tabelle50115[[#This Row],[environmental_footprint]]="",0,Tabelle50115[[#This Row],[environmental_footprint]])),"")</f>
        <v/>
      </c>
      <c r="Q47" s="23" t="str">
        <f>IFERROR(IF(Tabelle50[[#This Row],[name]]="","",IF(Tabelle50115[[#This Row],[ced_total]]="",0,Tabelle50115[[#This Row],[ced_total]])),"")</f>
        <v/>
      </c>
      <c r="R47" s="23" t="str">
        <f>IFERROR(IF(Tabelle50[[#This Row],[name]]="","",IF(Tabelle50115[[#This Row],[recipe2016_endpoint]]="",0,Tabelle50115[[#This Row],[recipe2016_endpoint]])),"")</f>
        <v/>
      </c>
      <c r="S47" s="23" t="str">
        <f>IFERROR(IF(Tabelle50[[#This Row],[name]]="","",IF(Tabelle50115[[#This Row],[recipe_human_health]]="",0,Tabelle50115[[#This Row],[recipe_human_health]])),"")</f>
        <v/>
      </c>
      <c r="T47" s="23" t="str">
        <f>IFERROR(IF(Tabelle50[[#This Row],[name]]="","",IF(Tabelle50115[[#This Row],[recipe_eco_toxicity]]="",0,Tabelle50115[[#This Row],[recipe_eco_toxicity]])),"")</f>
        <v/>
      </c>
      <c r="U47" s="23" t="str">
        <f>IFERROR(IF(Tabelle50[[#This Row],[name]]="","",IF(Tabelle50115[[#This Row],[recipe_resources]]="",0,Tabelle50115[[#This Row],[recipe_resources]])),"")</f>
        <v/>
      </c>
      <c r="V47" s="23" t="str">
        <f>IFERROR(IF(Tabelle50115[[#This Row],[source]]="","",Tabelle50115[[#This Row],[source]]),"")</f>
        <v/>
      </c>
    </row>
    <row r="48" spans="1:22" x14ac:dyDescent="0.25">
      <c r="A48" s="48" t="str">
        <f t="shared" si="1"/>
        <v/>
      </c>
      <c r="B48" s="23" t="str">
        <f>IFERROR(IF(Tabelle50115[[#This Row],[name]]="","",Tabelle50115[[#This Row],[name]]),"")</f>
        <v/>
      </c>
      <c r="C48" s="32" t="str">
        <f>IFERROR(INDEX(Table1[Category_id],MATCH('Fill out this sheet'!B47,Table1[Category_Name],0)),"")</f>
        <v/>
      </c>
      <c r="D48" s="33" t="str">
        <f>IFERROR(IF(Tabelle50115[[#This Row],[category_name]]="","",Tabelle50115[[#This Row],[category_name]]),"")</f>
        <v/>
      </c>
      <c r="E48" s="32" t="str" cm="1">
        <f t="array" ref="E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" s="33" t="str">
        <f>IFERROR(IF(Tabelle50115[[#This Row],[group_name]]="","",Tabelle50115[[#This Row],[group_name]]),"")</f>
        <v/>
      </c>
      <c r="G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" s="33" t="str">
        <f>IFERROR(IF(OR(Tabelle50115[[#This Row],[subgroup_name]]=0,Tabelle50115[[#This Row],[subgroup_name]]=""),Tabelle50[[#This Row],[group_name]],Tabelle50115[[#This Row],[subgroup_name]]),"")</f>
        <v/>
      </c>
      <c r="I48" s="29" t="str">
        <f>IFERROR(IF(Tabelle50115[[#This Row],[unit]]="","",Tabelle50115[[#This Row],[unit]]),"")</f>
        <v/>
      </c>
      <c r="J48" s="23" t="str">
        <f>IFERROR(IF(Tabelle50[[#This Row],[name]]="","",IF(Tabelle50115[[#This Row],[ec_total]]="",0,Tabelle50115[[#This Row],[ec_total]])),"")</f>
        <v/>
      </c>
      <c r="K48" s="23" t="str">
        <f>IFERROR(IF(Tabelle50[[#This Row],[name]]="","",IF(Tabelle50115[[#This Row],[ec_of_human_health]]="",0,Tabelle50115[[#This Row],[ec_of_human_health]])),"")</f>
        <v/>
      </c>
      <c r="L48" s="23" t="str">
        <f>IFERROR(IF(Tabelle50[[#This Row],[name]]="","",IF(Tabelle50115[[#This Row],[ec_exo_toxicity]]="",0,Tabelle50115[[#This Row],[ec_exo_toxicity]])),"")</f>
        <v/>
      </c>
      <c r="M48" s="23" t="str">
        <f>IFERROR(IF(Tabelle50[[#This Row],[name]]="","",IF(Tabelle50115[[#This Row],[ec_resource]]="",0,Tabelle50115[[#This Row],[ec_resource]])),"")</f>
        <v/>
      </c>
      <c r="N48" s="23" t="str">
        <f>IFERROR(IF(Tabelle50[[#This Row],[name]]="","",IF(Tabelle50115[[#This Row],[ec_carbon]]="",0,Tabelle50115[[#This Row],[ec_carbon]])),"")</f>
        <v/>
      </c>
      <c r="O48" s="23" t="str">
        <f>IFERROR(IF(Tabelle50[[#This Row],[name]]="","",IF(Tabelle50115[[#This Row],[carbon_footprint]]="",0,Tabelle50115[[#This Row],[carbon_footprint]])),"")</f>
        <v/>
      </c>
      <c r="P48" s="23" t="str">
        <f>IFERROR(IF(Tabelle50[[#This Row],[name]]="","",IF(Tabelle50115[[#This Row],[environmental_footprint]]="",0,Tabelle50115[[#This Row],[environmental_footprint]])),"")</f>
        <v/>
      </c>
      <c r="Q48" s="23" t="str">
        <f>IFERROR(IF(Tabelle50[[#This Row],[name]]="","",IF(Tabelle50115[[#This Row],[ced_total]]="",0,Tabelle50115[[#This Row],[ced_total]])),"")</f>
        <v/>
      </c>
      <c r="R48" s="23" t="str">
        <f>IFERROR(IF(Tabelle50[[#This Row],[name]]="","",IF(Tabelle50115[[#This Row],[recipe2016_endpoint]]="",0,Tabelle50115[[#This Row],[recipe2016_endpoint]])),"")</f>
        <v/>
      </c>
      <c r="S48" s="23" t="str">
        <f>IFERROR(IF(Tabelle50[[#This Row],[name]]="","",IF(Tabelle50115[[#This Row],[recipe_human_health]]="",0,Tabelle50115[[#This Row],[recipe_human_health]])),"")</f>
        <v/>
      </c>
      <c r="T48" s="23" t="str">
        <f>IFERROR(IF(Tabelle50[[#This Row],[name]]="","",IF(Tabelle50115[[#This Row],[recipe_eco_toxicity]]="",0,Tabelle50115[[#This Row],[recipe_eco_toxicity]])),"")</f>
        <v/>
      </c>
      <c r="U48" s="23" t="str">
        <f>IFERROR(IF(Tabelle50[[#This Row],[name]]="","",IF(Tabelle50115[[#This Row],[recipe_resources]]="",0,Tabelle50115[[#This Row],[recipe_resources]])),"")</f>
        <v/>
      </c>
      <c r="V48" s="23" t="str">
        <f>IFERROR(IF(Tabelle50115[[#This Row],[source]]="","",Tabelle50115[[#This Row],[source]]),"")</f>
        <v/>
      </c>
    </row>
    <row r="49" spans="1:22" x14ac:dyDescent="0.25">
      <c r="A49" s="48" t="str">
        <f t="shared" si="1"/>
        <v/>
      </c>
      <c r="B49" s="23" t="str">
        <f>IFERROR(IF(Tabelle50115[[#This Row],[name]]="","",Tabelle50115[[#This Row],[name]]),"")</f>
        <v/>
      </c>
      <c r="C49" s="32" t="str">
        <f>IFERROR(INDEX(Table1[Category_id],MATCH('Fill out this sheet'!B48,Table1[Category_Name],0)),"")</f>
        <v/>
      </c>
      <c r="D49" s="33" t="str">
        <f>IFERROR(IF(Tabelle50115[[#This Row],[category_name]]="","",Tabelle50115[[#This Row],[category_name]]),"")</f>
        <v/>
      </c>
      <c r="E49" s="32" t="str" cm="1">
        <f t="array" ref="E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" s="33" t="str">
        <f>IFERROR(IF(Tabelle50115[[#This Row],[group_name]]="","",Tabelle50115[[#This Row],[group_name]]),"")</f>
        <v/>
      </c>
      <c r="G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" s="33" t="str">
        <f>IFERROR(IF(OR(Tabelle50115[[#This Row],[subgroup_name]]=0,Tabelle50115[[#This Row],[subgroup_name]]=""),Tabelle50[[#This Row],[group_name]],Tabelle50115[[#This Row],[subgroup_name]]),"")</f>
        <v/>
      </c>
      <c r="I49" s="29" t="str">
        <f>IFERROR(IF(Tabelle50115[[#This Row],[unit]]="","",Tabelle50115[[#This Row],[unit]]),"")</f>
        <v/>
      </c>
      <c r="J49" s="23" t="str">
        <f>IFERROR(IF(Tabelle50[[#This Row],[name]]="","",IF(Tabelle50115[[#This Row],[ec_total]]="",0,Tabelle50115[[#This Row],[ec_total]])),"")</f>
        <v/>
      </c>
      <c r="K49" s="23" t="str">
        <f>IFERROR(IF(Tabelle50[[#This Row],[name]]="","",IF(Tabelle50115[[#This Row],[ec_of_human_health]]="",0,Tabelle50115[[#This Row],[ec_of_human_health]])),"")</f>
        <v/>
      </c>
      <c r="L49" s="23" t="str">
        <f>IFERROR(IF(Tabelle50[[#This Row],[name]]="","",IF(Tabelle50115[[#This Row],[ec_exo_toxicity]]="",0,Tabelle50115[[#This Row],[ec_exo_toxicity]])),"")</f>
        <v/>
      </c>
      <c r="M49" s="23" t="str">
        <f>IFERROR(IF(Tabelle50[[#This Row],[name]]="","",IF(Tabelle50115[[#This Row],[ec_resource]]="",0,Tabelle50115[[#This Row],[ec_resource]])),"")</f>
        <v/>
      </c>
      <c r="N49" s="23" t="str">
        <f>IFERROR(IF(Tabelle50[[#This Row],[name]]="","",IF(Tabelle50115[[#This Row],[ec_carbon]]="",0,Tabelle50115[[#This Row],[ec_carbon]])),"")</f>
        <v/>
      </c>
      <c r="O49" s="23" t="str">
        <f>IFERROR(IF(Tabelle50[[#This Row],[name]]="","",IF(Tabelle50115[[#This Row],[carbon_footprint]]="",0,Tabelle50115[[#This Row],[carbon_footprint]])),"")</f>
        <v/>
      </c>
      <c r="P49" s="23" t="str">
        <f>IFERROR(IF(Tabelle50[[#This Row],[name]]="","",IF(Tabelle50115[[#This Row],[environmental_footprint]]="",0,Tabelle50115[[#This Row],[environmental_footprint]])),"")</f>
        <v/>
      </c>
      <c r="Q49" s="23" t="str">
        <f>IFERROR(IF(Tabelle50[[#This Row],[name]]="","",IF(Tabelle50115[[#This Row],[ced_total]]="",0,Tabelle50115[[#This Row],[ced_total]])),"")</f>
        <v/>
      </c>
      <c r="R49" s="23" t="str">
        <f>IFERROR(IF(Tabelle50[[#This Row],[name]]="","",IF(Tabelle50115[[#This Row],[recipe2016_endpoint]]="",0,Tabelle50115[[#This Row],[recipe2016_endpoint]])),"")</f>
        <v/>
      </c>
      <c r="S49" s="23" t="str">
        <f>IFERROR(IF(Tabelle50[[#This Row],[name]]="","",IF(Tabelle50115[[#This Row],[recipe_human_health]]="",0,Tabelle50115[[#This Row],[recipe_human_health]])),"")</f>
        <v/>
      </c>
      <c r="T49" s="23" t="str">
        <f>IFERROR(IF(Tabelle50[[#This Row],[name]]="","",IF(Tabelle50115[[#This Row],[recipe_eco_toxicity]]="",0,Tabelle50115[[#This Row],[recipe_eco_toxicity]])),"")</f>
        <v/>
      </c>
      <c r="U49" s="23" t="str">
        <f>IFERROR(IF(Tabelle50[[#This Row],[name]]="","",IF(Tabelle50115[[#This Row],[recipe_resources]]="",0,Tabelle50115[[#This Row],[recipe_resources]])),"")</f>
        <v/>
      </c>
      <c r="V49" s="23" t="str">
        <f>IFERROR(IF(Tabelle50115[[#This Row],[source]]="","",Tabelle50115[[#This Row],[source]]),"")</f>
        <v/>
      </c>
    </row>
    <row r="50" spans="1:22" x14ac:dyDescent="0.25">
      <c r="A50" s="48" t="str">
        <f t="shared" si="1"/>
        <v/>
      </c>
      <c r="B50" s="23" t="str">
        <f>IFERROR(IF(Tabelle50115[[#This Row],[name]]="","",Tabelle50115[[#This Row],[name]]),"")</f>
        <v/>
      </c>
      <c r="C50" s="32" t="str">
        <f>IFERROR(INDEX(Table1[Category_id],MATCH('Fill out this sheet'!B49,Table1[Category_Name],0)),"")</f>
        <v/>
      </c>
      <c r="D50" s="33" t="str">
        <f>IFERROR(IF(Tabelle50115[[#This Row],[category_name]]="","",Tabelle50115[[#This Row],[category_name]]),"")</f>
        <v/>
      </c>
      <c r="E50" s="32" t="str" cm="1">
        <f t="array" ref="E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" s="33" t="str">
        <f>IFERROR(IF(Tabelle50115[[#This Row],[group_name]]="","",Tabelle50115[[#This Row],[group_name]]),"")</f>
        <v/>
      </c>
      <c r="G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" s="33" t="str">
        <f>IFERROR(IF(OR(Tabelle50115[[#This Row],[subgroup_name]]=0,Tabelle50115[[#This Row],[subgroup_name]]=""),Tabelle50[[#This Row],[group_name]],Tabelle50115[[#This Row],[subgroup_name]]),"")</f>
        <v/>
      </c>
      <c r="I50" s="29" t="str">
        <f>IFERROR(IF(Tabelle50115[[#This Row],[unit]]="","",Tabelle50115[[#This Row],[unit]]),"")</f>
        <v/>
      </c>
      <c r="J50" s="23" t="str">
        <f>IFERROR(IF(Tabelle50[[#This Row],[name]]="","",IF(Tabelle50115[[#This Row],[ec_total]]="",0,Tabelle50115[[#This Row],[ec_total]])),"")</f>
        <v/>
      </c>
      <c r="K50" s="23" t="str">
        <f>IFERROR(IF(Tabelle50[[#This Row],[name]]="","",IF(Tabelle50115[[#This Row],[ec_of_human_health]]="",0,Tabelle50115[[#This Row],[ec_of_human_health]])),"")</f>
        <v/>
      </c>
      <c r="L50" s="23" t="str">
        <f>IFERROR(IF(Tabelle50[[#This Row],[name]]="","",IF(Tabelle50115[[#This Row],[ec_exo_toxicity]]="",0,Tabelle50115[[#This Row],[ec_exo_toxicity]])),"")</f>
        <v/>
      </c>
      <c r="M50" s="23" t="str">
        <f>IFERROR(IF(Tabelle50[[#This Row],[name]]="","",IF(Tabelle50115[[#This Row],[ec_resource]]="",0,Tabelle50115[[#This Row],[ec_resource]])),"")</f>
        <v/>
      </c>
      <c r="N50" s="23" t="str">
        <f>IFERROR(IF(Tabelle50[[#This Row],[name]]="","",IF(Tabelle50115[[#This Row],[ec_carbon]]="",0,Tabelle50115[[#This Row],[ec_carbon]])),"")</f>
        <v/>
      </c>
      <c r="O50" s="23" t="str">
        <f>IFERROR(IF(Tabelle50[[#This Row],[name]]="","",IF(Tabelle50115[[#This Row],[carbon_footprint]]="",0,Tabelle50115[[#This Row],[carbon_footprint]])),"")</f>
        <v/>
      </c>
      <c r="P50" s="23" t="str">
        <f>IFERROR(IF(Tabelle50[[#This Row],[name]]="","",IF(Tabelle50115[[#This Row],[environmental_footprint]]="",0,Tabelle50115[[#This Row],[environmental_footprint]])),"")</f>
        <v/>
      </c>
      <c r="Q50" s="23" t="str">
        <f>IFERROR(IF(Tabelle50[[#This Row],[name]]="","",IF(Tabelle50115[[#This Row],[ced_total]]="",0,Tabelle50115[[#This Row],[ced_total]])),"")</f>
        <v/>
      </c>
      <c r="R50" s="23" t="str">
        <f>IFERROR(IF(Tabelle50[[#This Row],[name]]="","",IF(Tabelle50115[[#This Row],[recipe2016_endpoint]]="",0,Tabelle50115[[#This Row],[recipe2016_endpoint]])),"")</f>
        <v/>
      </c>
      <c r="S50" s="23" t="str">
        <f>IFERROR(IF(Tabelle50[[#This Row],[name]]="","",IF(Tabelle50115[[#This Row],[recipe_human_health]]="",0,Tabelle50115[[#This Row],[recipe_human_health]])),"")</f>
        <v/>
      </c>
      <c r="T50" s="23" t="str">
        <f>IFERROR(IF(Tabelle50[[#This Row],[name]]="","",IF(Tabelle50115[[#This Row],[recipe_eco_toxicity]]="",0,Tabelle50115[[#This Row],[recipe_eco_toxicity]])),"")</f>
        <v/>
      </c>
      <c r="U50" s="23" t="str">
        <f>IFERROR(IF(Tabelle50[[#This Row],[name]]="","",IF(Tabelle50115[[#This Row],[recipe_resources]]="",0,Tabelle50115[[#This Row],[recipe_resources]])),"")</f>
        <v/>
      </c>
      <c r="V50" s="23" t="str">
        <f>IFERROR(IF(Tabelle50115[[#This Row],[source]]="","",Tabelle50115[[#This Row],[source]]),"")</f>
        <v/>
      </c>
    </row>
    <row r="51" spans="1:22" x14ac:dyDescent="0.25">
      <c r="A51" s="48" t="str">
        <f t="shared" si="1"/>
        <v/>
      </c>
      <c r="B51" s="23" t="str">
        <f>IFERROR(IF(Tabelle50115[[#This Row],[name]]="","",Tabelle50115[[#This Row],[name]]),"")</f>
        <v/>
      </c>
      <c r="C51" s="32" t="str">
        <f>IFERROR(INDEX(Table1[Category_id],MATCH('Fill out this sheet'!B50,Table1[Category_Name],0)),"")</f>
        <v/>
      </c>
      <c r="D51" s="33" t="str">
        <f>IFERROR(IF(Tabelle50115[[#This Row],[category_name]]="","",Tabelle50115[[#This Row],[category_name]]),"")</f>
        <v/>
      </c>
      <c r="E51" s="32" t="str" cm="1">
        <f t="array" ref="E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" s="33" t="str">
        <f>IFERROR(IF(Tabelle50115[[#This Row],[group_name]]="","",Tabelle50115[[#This Row],[group_name]]),"")</f>
        <v/>
      </c>
      <c r="G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" s="33" t="str">
        <f>IFERROR(IF(OR(Tabelle50115[[#This Row],[subgroup_name]]=0,Tabelle50115[[#This Row],[subgroup_name]]=""),Tabelle50[[#This Row],[group_name]],Tabelle50115[[#This Row],[subgroup_name]]),"")</f>
        <v/>
      </c>
      <c r="I51" s="29" t="str">
        <f>IFERROR(IF(Tabelle50115[[#This Row],[unit]]="","",Tabelle50115[[#This Row],[unit]]),"")</f>
        <v/>
      </c>
      <c r="J51" s="23" t="str">
        <f>IFERROR(IF(Tabelle50[[#This Row],[name]]="","",IF(Tabelle50115[[#This Row],[ec_total]]="",0,Tabelle50115[[#This Row],[ec_total]])),"")</f>
        <v/>
      </c>
      <c r="K51" s="23" t="str">
        <f>IFERROR(IF(Tabelle50[[#This Row],[name]]="","",IF(Tabelle50115[[#This Row],[ec_of_human_health]]="",0,Tabelle50115[[#This Row],[ec_of_human_health]])),"")</f>
        <v/>
      </c>
      <c r="L51" s="23" t="str">
        <f>IFERROR(IF(Tabelle50[[#This Row],[name]]="","",IF(Tabelle50115[[#This Row],[ec_exo_toxicity]]="",0,Tabelle50115[[#This Row],[ec_exo_toxicity]])),"")</f>
        <v/>
      </c>
      <c r="M51" s="23" t="str">
        <f>IFERROR(IF(Tabelle50[[#This Row],[name]]="","",IF(Tabelle50115[[#This Row],[ec_resource]]="",0,Tabelle50115[[#This Row],[ec_resource]])),"")</f>
        <v/>
      </c>
      <c r="N51" s="23" t="str">
        <f>IFERROR(IF(Tabelle50[[#This Row],[name]]="","",IF(Tabelle50115[[#This Row],[ec_carbon]]="",0,Tabelle50115[[#This Row],[ec_carbon]])),"")</f>
        <v/>
      </c>
      <c r="O51" s="23" t="str">
        <f>IFERROR(IF(Tabelle50[[#This Row],[name]]="","",IF(Tabelle50115[[#This Row],[carbon_footprint]]="",0,Tabelle50115[[#This Row],[carbon_footprint]])),"")</f>
        <v/>
      </c>
      <c r="P51" s="23" t="str">
        <f>IFERROR(IF(Tabelle50[[#This Row],[name]]="","",IF(Tabelle50115[[#This Row],[environmental_footprint]]="",0,Tabelle50115[[#This Row],[environmental_footprint]])),"")</f>
        <v/>
      </c>
      <c r="Q51" s="23" t="str">
        <f>IFERROR(IF(Tabelle50[[#This Row],[name]]="","",IF(Tabelle50115[[#This Row],[ced_total]]="",0,Tabelle50115[[#This Row],[ced_total]])),"")</f>
        <v/>
      </c>
      <c r="R51" s="23" t="str">
        <f>IFERROR(IF(Tabelle50[[#This Row],[name]]="","",IF(Tabelle50115[[#This Row],[recipe2016_endpoint]]="",0,Tabelle50115[[#This Row],[recipe2016_endpoint]])),"")</f>
        <v/>
      </c>
      <c r="S51" s="23" t="str">
        <f>IFERROR(IF(Tabelle50[[#This Row],[name]]="","",IF(Tabelle50115[[#This Row],[recipe_human_health]]="",0,Tabelle50115[[#This Row],[recipe_human_health]])),"")</f>
        <v/>
      </c>
      <c r="T51" s="23" t="str">
        <f>IFERROR(IF(Tabelle50[[#This Row],[name]]="","",IF(Tabelle50115[[#This Row],[recipe_eco_toxicity]]="",0,Tabelle50115[[#This Row],[recipe_eco_toxicity]])),"")</f>
        <v/>
      </c>
      <c r="U51" s="23" t="str">
        <f>IFERROR(IF(Tabelle50[[#This Row],[name]]="","",IF(Tabelle50115[[#This Row],[recipe_resources]]="",0,Tabelle50115[[#This Row],[recipe_resources]])),"")</f>
        <v/>
      </c>
      <c r="V51" s="23" t="str">
        <f>IFERROR(IF(Tabelle50115[[#This Row],[source]]="","",Tabelle50115[[#This Row],[source]]),"")</f>
        <v/>
      </c>
    </row>
    <row r="52" spans="1:22" x14ac:dyDescent="0.25">
      <c r="A52" s="48" t="str">
        <f t="shared" si="1"/>
        <v/>
      </c>
      <c r="B52" s="23" t="str">
        <f>IFERROR(IF(Tabelle50115[[#This Row],[name]]="","",Tabelle50115[[#This Row],[name]]),"")</f>
        <v/>
      </c>
      <c r="C52" s="32" t="str">
        <f>IFERROR(INDEX(Table1[Category_id],MATCH('Fill out this sheet'!B51,Table1[Category_Name],0)),"")</f>
        <v/>
      </c>
      <c r="D52" s="33" t="str">
        <f>IFERROR(IF(Tabelle50115[[#This Row],[category_name]]="","",Tabelle50115[[#This Row],[category_name]]),"")</f>
        <v/>
      </c>
      <c r="E52" s="32" t="str" cm="1">
        <f t="array" ref="E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" s="33" t="str">
        <f>IFERROR(IF(Tabelle50115[[#This Row],[group_name]]="","",Tabelle50115[[#This Row],[group_name]]),"")</f>
        <v/>
      </c>
      <c r="G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" s="33" t="str">
        <f>IFERROR(IF(OR(Tabelle50115[[#This Row],[subgroup_name]]=0,Tabelle50115[[#This Row],[subgroup_name]]=""),Tabelle50[[#This Row],[group_name]],Tabelle50115[[#This Row],[subgroup_name]]),"")</f>
        <v/>
      </c>
      <c r="I52" s="29" t="str">
        <f>IFERROR(IF(Tabelle50115[[#This Row],[unit]]="","",Tabelle50115[[#This Row],[unit]]),"")</f>
        <v/>
      </c>
      <c r="J52" s="23" t="str">
        <f>IFERROR(IF(Tabelle50[[#This Row],[name]]="","",IF(Tabelle50115[[#This Row],[ec_total]]="",0,Tabelle50115[[#This Row],[ec_total]])),"")</f>
        <v/>
      </c>
      <c r="K52" s="23" t="str">
        <f>IFERROR(IF(Tabelle50[[#This Row],[name]]="","",IF(Tabelle50115[[#This Row],[ec_of_human_health]]="",0,Tabelle50115[[#This Row],[ec_of_human_health]])),"")</f>
        <v/>
      </c>
      <c r="L52" s="23" t="str">
        <f>IFERROR(IF(Tabelle50[[#This Row],[name]]="","",IF(Tabelle50115[[#This Row],[ec_exo_toxicity]]="",0,Tabelle50115[[#This Row],[ec_exo_toxicity]])),"")</f>
        <v/>
      </c>
      <c r="M52" s="23" t="str">
        <f>IFERROR(IF(Tabelle50[[#This Row],[name]]="","",IF(Tabelle50115[[#This Row],[ec_resource]]="",0,Tabelle50115[[#This Row],[ec_resource]])),"")</f>
        <v/>
      </c>
      <c r="N52" s="23" t="str">
        <f>IFERROR(IF(Tabelle50[[#This Row],[name]]="","",IF(Tabelle50115[[#This Row],[ec_carbon]]="",0,Tabelle50115[[#This Row],[ec_carbon]])),"")</f>
        <v/>
      </c>
      <c r="O52" s="23" t="str">
        <f>IFERROR(IF(Tabelle50[[#This Row],[name]]="","",IF(Tabelle50115[[#This Row],[carbon_footprint]]="",0,Tabelle50115[[#This Row],[carbon_footprint]])),"")</f>
        <v/>
      </c>
      <c r="P52" s="23" t="str">
        <f>IFERROR(IF(Tabelle50[[#This Row],[name]]="","",IF(Tabelle50115[[#This Row],[environmental_footprint]]="",0,Tabelle50115[[#This Row],[environmental_footprint]])),"")</f>
        <v/>
      </c>
      <c r="Q52" s="23" t="str">
        <f>IFERROR(IF(Tabelle50[[#This Row],[name]]="","",IF(Tabelle50115[[#This Row],[ced_total]]="",0,Tabelle50115[[#This Row],[ced_total]])),"")</f>
        <v/>
      </c>
      <c r="R52" s="23" t="str">
        <f>IFERROR(IF(Tabelle50[[#This Row],[name]]="","",IF(Tabelle50115[[#This Row],[recipe2016_endpoint]]="",0,Tabelle50115[[#This Row],[recipe2016_endpoint]])),"")</f>
        <v/>
      </c>
      <c r="S52" s="23" t="str">
        <f>IFERROR(IF(Tabelle50[[#This Row],[name]]="","",IF(Tabelle50115[[#This Row],[recipe_human_health]]="",0,Tabelle50115[[#This Row],[recipe_human_health]])),"")</f>
        <v/>
      </c>
      <c r="T52" s="23" t="str">
        <f>IFERROR(IF(Tabelle50[[#This Row],[name]]="","",IF(Tabelle50115[[#This Row],[recipe_eco_toxicity]]="",0,Tabelle50115[[#This Row],[recipe_eco_toxicity]])),"")</f>
        <v/>
      </c>
      <c r="U52" s="23" t="str">
        <f>IFERROR(IF(Tabelle50[[#This Row],[name]]="","",IF(Tabelle50115[[#This Row],[recipe_resources]]="",0,Tabelle50115[[#This Row],[recipe_resources]])),"")</f>
        <v/>
      </c>
      <c r="V52" s="23" t="str">
        <f>IFERROR(IF(Tabelle50115[[#This Row],[source]]="","",Tabelle50115[[#This Row],[source]]),"")</f>
        <v/>
      </c>
    </row>
    <row r="53" spans="1:22" x14ac:dyDescent="0.25">
      <c r="A53" s="48" t="str">
        <f t="shared" si="1"/>
        <v/>
      </c>
      <c r="B53" s="23" t="str">
        <f>IFERROR(IF(Tabelle50115[[#This Row],[name]]="","",Tabelle50115[[#This Row],[name]]),"")</f>
        <v/>
      </c>
      <c r="C53" s="32" t="str">
        <f>IFERROR(INDEX(Table1[Category_id],MATCH('Fill out this sheet'!B52,Table1[Category_Name],0)),"")</f>
        <v/>
      </c>
      <c r="D53" s="33" t="str">
        <f>IFERROR(IF(Tabelle50115[[#This Row],[category_name]]="","",Tabelle50115[[#This Row],[category_name]]),"")</f>
        <v/>
      </c>
      <c r="E53" s="32" t="str" cm="1">
        <f t="array" ref="E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" s="33" t="str">
        <f>IFERROR(IF(Tabelle50115[[#This Row],[group_name]]="","",Tabelle50115[[#This Row],[group_name]]),"")</f>
        <v/>
      </c>
      <c r="G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" s="33" t="str">
        <f>IFERROR(IF(OR(Tabelle50115[[#This Row],[subgroup_name]]=0,Tabelle50115[[#This Row],[subgroup_name]]=""),Tabelle50[[#This Row],[group_name]],Tabelle50115[[#This Row],[subgroup_name]]),"")</f>
        <v/>
      </c>
      <c r="I53" s="29" t="str">
        <f>IFERROR(IF(Tabelle50115[[#This Row],[unit]]="","",Tabelle50115[[#This Row],[unit]]),"")</f>
        <v/>
      </c>
      <c r="J53" s="23" t="str">
        <f>IFERROR(IF(Tabelle50[[#This Row],[name]]="","",IF(Tabelle50115[[#This Row],[ec_total]]="",0,Tabelle50115[[#This Row],[ec_total]])),"")</f>
        <v/>
      </c>
      <c r="K53" s="23" t="str">
        <f>IFERROR(IF(Tabelle50[[#This Row],[name]]="","",IF(Tabelle50115[[#This Row],[ec_of_human_health]]="",0,Tabelle50115[[#This Row],[ec_of_human_health]])),"")</f>
        <v/>
      </c>
      <c r="L53" s="23" t="str">
        <f>IFERROR(IF(Tabelle50[[#This Row],[name]]="","",IF(Tabelle50115[[#This Row],[ec_exo_toxicity]]="",0,Tabelle50115[[#This Row],[ec_exo_toxicity]])),"")</f>
        <v/>
      </c>
      <c r="M53" s="23" t="str">
        <f>IFERROR(IF(Tabelle50[[#This Row],[name]]="","",IF(Tabelle50115[[#This Row],[ec_resource]]="",0,Tabelle50115[[#This Row],[ec_resource]])),"")</f>
        <v/>
      </c>
      <c r="N53" s="23" t="str">
        <f>IFERROR(IF(Tabelle50[[#This Row],[name]]="","",IF(Tabelle50115[[#This Row],[ec_carbon]]="",0,Tabelle50115[[#This Row],[ec_carbon]])),"")</f>
        <v/>
      </c>
      <c r="O53" s="23" t="str">
        <f>IFERROR(IF(Tabelle50[[#This Row],[name]]="","",IF(Tabelle50115[[#This Row],[carbon_footprint]]="",0,Tabelle50115[[#This Row],[carbon_footprint]])),"")</f>
        <v/>
      </c>
      <c r="P53" s="23" t="str">
        <f>IFERROR(IF(Tabelle50[[#This Row],[name]]="","",IF(Tabelle50115[[#This Row],[environmental_footprint]]="",0,Tabelle50115[[#This Row],[environmental_footprint]])),"")</f>
        <v/>
      </c>
      <c r="Q53" s="23" t="str">
        <f>IFERROR(IF(Tabelle50[[#This Row],[name]]="","",IF(Tabelle50115[[#This Row],[ced_total]]="",0,Tabelle50115[[#This Row],[ced_total]])),"")</f>
        <v/>
      </c>
      <c r="R53" s="23" t="str">
        <f>IFERROR(IF(Tabelle50[[#This Row],[name]]="","",IF(Tabelle50115[[#This Row],[recipe2016_endpoint]]="",0,Tabelle50115[[#This Row],[recipe2016_endpoint]])),"")</f>
        <v/>
      </c>
      <c r="S53" s="23" t="str">
        <f>IFERROR(IF(Tabelle50[[#This Row],[name]]="","",IF(Tabelle50115[[#This Row],[recipe_human_health]]="",0,Tabelle50115[[#This Row],[recipe_human_health]])),"")</f>
        <v/>
      </c>
      <c r="T53" s="23" t="str">
        <f>IFERROR(IF(Tabelle50[[#This Row],[name]]="","",IF(Tabelle50115[[#This Row],[recipe_eco_toxicity]]="",0,Tabelle50115[[#This Row],[recipe_eco_toxicity]])),"")</f>
        <v/>
      </c>
      <c r="U53" s="23" t="str">
        <f>IFERROR(IF(Tabelle50[[#This Row],[name]]="","",IF(Tabelle50115[[#This Row],[recipe_resources]]="",0,Tabelle50115[[#This Row],[recipe_resources]])),"")</f>
        <v/>
      </c>
      <c r="V53" s="23" t="str">
        <f>IFERROR(IF(Tabelle50115[[#This Row],[source]]="","",Tabelle50115[[#This Row],[source]]),"")</f>
        <v/>
      </c>
    </row>
    <row r="54" spans="1:22" x14ac:dyDescent="0.25">
      <c r="A54" s="48" t="str">
        <f t="shared" si="1"/>
        <v/>
      </c>
      <c r="B54" s="23" t="str">
        <f>IFERROR(IF(Tabelle50115[[#This Row],[name]]="","",Tabelle50115[[#This Row],[name]]),"")</f>
        <v/>
      </c>
      <c r="C54" s="32" t="str">
        <f>IFERROR(INDEX(Table1[Category_id],MATCH('Fill out this sheet'!B53,Table1[Category_Name],0)),"")</f>
        <v/>
      </c>
      <c r="D54" s="33" t="str">
        <f>IFERROR(IF(Tabelle50115[[#This Row],[category_name]]="","",Tabelle50115[[#This Row],[category_name]]),"")</f>
        <v/>
      </c>
      <c r="E54" s="32" t="str" cm="1">
        <f t="array" ref="E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" s="33" t="str">
        <f>IFERROR(IF(Tabelle50115[[#This Row],[group_name]]="","",Tabelle50115[[#This Row],[group_name]]),"")</f>
        <v/>
      </c>
      <c r="G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" s="33" t="str">
        <f>IFERROR(IF(OR(Tabelle50115[[#This Row],[subgroup_name]]=0,Tabelle50115[[#This Row],[subgroup_name]]=""),Tabelle50[[#This Row],[group_name]],Tabelle50115[[#This Row],[subgroup_name]]),"")</f>
        <v/>
      </c>
      <c r="I54" s="29" t="str">
        <f>IFERROR(IF(Tabelle50115[[#This Row],[unit]]="","",Tabelle50115[[#This Row],[unit]]),"")</f>
        <v/>
      </c>
      <c r="J54" s="23" t="str">
        <f>IFERROR(IF(Tabelle50[[#This Row],[name]]="","",IF(Tabelle50115[[#This Row],[ec_total]]="",0,Tabelle50115[[#This Row],[ec_total]])),"")</f>
        <v/>
      </c>
      <c r="K54" s="23" t="str">
        <f>IFERROR(IF(Tabelle50[[#This Row],[name]]="","",IF(Tabelle50115[[#This Row],[ec_of_human_health]]="",0,Tabelle50115[[#This Row],[ec_of_human_health]])),"")</f>
        <v/>
      </c>
      <c r="L54" s="23" t="str">
        <f>IFERROR(IF(Tabelle50[[#This Row],[name]]="","",IF(Tabelle50115[[#This Row],[ec_exo_toxicity]]="",0,Tabelle50115[[#This Row],[ec_exo_toxicity]])),"")</f>
        <v/>
      </c>
      <c r="M54" s="23" t="str">
        <f>IFERROR(IF(Tabelle50[[#This Row],[name]]="","",IF(Tabelle50115[[#This Row],[ec_resource]]="",0,Tabelle50115[[#This Row],[ec_resource]])),"")</f>
        <v/>
      </c>
      <c r="N54" s="23" t="str">
        <f>IFERROR(IF(Tabelle50[[#This Row],[name]]="","",IF(Tabelle50115[[#This Row],[ec_carbon]]="",0,Tabelle50115[[#This Row],[ec_carbon]])),"")</f>
        <v/>
      </c>
      <c r="O54" s="23" t="str">
        <f>IFERROR(IF(Tabelle50[[#This Row],[name]]="","",IF(Tabelle50115[[#This Row],[carbon_footprint]]="",0,Tabelle50115[[#This Row],[carbon_footprint]])),"")</f>
        <v/>
      </c>
      <c r="P54" s="23" t="str">
        <f>IFERROR(IF(Tabelle50[[#This Row],[name]]="","",IF(Tabelle50115[[#This Row],[environmental_footprint]]="",0,Tabelle50115[[#This Row],[environmental_footprint]])),"")</f>
        <v/>
      </c>
      <c r="Q54" s="23" t="str">
        <f>IFERROR(IF(Tabelle50[[#This Row],[name]]="","",IF(Tabelle50115[[#This Row],[ced_total]]="",0,Tabelle50115[[#This Row],[ced_total]])),"")</f>
        <v/>
      </c>
      <c r="R54" s="23" t="str">
        <f>IFERROR(IF(Tabelle50[[#This Row],[name]]="","",IF(Tabelle50115[[#This Row],[recipe2016_endpoint]]="",0,Tabelle50115[[#This Row],[recipe2016_endpoint]])),"")</f>
        <v/>
      </c>
      <c r="S54" s="23" t="str">
        <f>IFERROR(IF(Tabelle50[[#This Row],[name]]="","",IF(Tabelle50115[[#This Row],[recipe_human_health]]="",0,Tabelle50115[[#This Row],[recipe_human_health]])),"")</f>
        <v/>
      </c>
      <c r="T54" s="23" t="str">
        <f>IFERROR(IF(Tabelle50[[#This Row],[name]]="","",IF(Tabelle50115[[#This Row],[recipe_eco_toxicity]]="",0,Tabelle50115[[#This Row],[recipe_eco_toxicity]])),"")</f>
        <v/>
      </c>
      <c r="U54" s="23" t="str">
        <f>IFERROR(IF(Tabelle50[[#This Row],[name]]="","",IF(Tabelle50115[[#This Row],[recipe_resources]]="",0,Tabelle50115[[#This Row],[recipe_resources]])),"")</f>
        <v/>
      </c>
      <c r="V54" s="23" t="str">
        <f>IFERROR(IF(Tabelle50115[[#This Row],[source]]="","",Tabelle50115[[#This Row],[source]]),"")</f>
        <v/>
      </c>
    </row>
    <row r="55" spans="1:22" x14ac:dyDescent="0.25">
      <c r="A55" s="48" t="str">
        <f t="shared" si="1"/>
        <v/>
      </c>
      <c r="B55" s="23" t="str">
        <f>IFERROR(IF(Tabelle50115[[#This Row],[name]]="","",Tabelle50115[[#This Row],[name]]),"")</f>
        <v/>
      </c>
      <c r="C55" s="32" t="str">
        <f>IFERROR(INDEX(Table1[Category_id],MATCH('Fill out this sheet'!B54,Table1[Category_Name],0)),"")</f>
        <v/>
      </c>
      <c r="D55" s="33" t="str">
        <f>IFERROR(IF(Tabelle50115[[#This Row],[category_name]]="","",Tabelle50115[[#This Row],[category_name]]),"")</f>
        <v/>
      </c>
      <c r="E55" s="32" t="str" cm="1">
        <f t="array" ref="E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" s="33" t="str">
        <f>IFERROR(IF(Tabelle50115[[#This Row],[group_name]]="","",Tabelle50115[[#This Row],[group_name]]),"")</f>
        <v/>
      </c>
      <c r="G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" s="33" t="str">
        <f>IFERROR(IF(OR(Tabelle50115[[#This Row],[subgroup_name]]=0,Tabelle50115[[#This Row],[subgroup_name]]=""),Tabelle50[[#This Row],[group_name]],Tabelle50115[[#This Row],[subgroup_name]]),"")</f>
        <v/>
      </c>
      <c r="I55" s="29" t="str">
        <f>IFERROR(IF(Tabelle50115[[#This Row],[unit]]="","",Tabelle50115[[#This Row],[unit]]),"")</f>
        <v/>
      </c>
      <c r="J55" s="23" t="str">
        <f>IFERROR(IF(Tabelle50[[#This Row],[name]]="","",IF(Tabelle50115[[#This Row],[ec_total]]="",0,Tabelle50115[[#This Row],[ec_total]])),"")</f>
        <v/>
      </c>
      <c r="K55" s="23" t="str">
        <f>IFERROR(IF(Tabelle50[[#This Row],[name]]="","",IF(Tabelle50115[[#This Row],[ec_of_human_health]]="",0,Tabelle50115[[#This Row],[ec_of_human_health]])),"")</f>
        <v/>
      </c>
      <c r="L55" s="23" t="str">
        <f>IFERROR(IF(Tabelle50[[#This Row],[name]]="","",IF(Tabelle50115[[#This Row],[ec_exo_toxicity]]="",0,Tabelle50115[[#This Row],[ec_exo_toxicity]])),"")</f>
        <v/>
      </c>
      <c r="M55" s="23" t="str">
        <f>IFERROR(IF(Tabelle50[[#This Row],[name]]="","",IF(Tabelle50115[[#This Row],[ec_resource]]="",0,Tabelle50115[[#This Row],[ec_resource]])),"")</f>
        <v/>
      </c>
      <c r="N55" s="23" t="str">
        <f>IFERROR(IF(Tabelle50[[#This Row],[name]]="","",IF(Tabelle50115[[#This Row],[ec_carbon]]="",0,Tabelle50115[[#This Row],[ec_carbon]])),"")</f>
        <v/>
      </c>
      <c r="O55" s="23" t="str">
        <f>IFERROR(IF(Tabelle50[[#This Row],[name]]="","",IF(Tabelle50115[[#This Row],[carbon_footprint]]="",0,Tabelle50115[[#This Row],[carbon_footprint]])),"")</f>
        <v/>
      </c>
      <c r="P55" s="23" t="str">
        <f>IFERROR(IF(Tabelle50[[#This Row],[name]]="","",IF(Tabelle50115[[#This Row],[environmental_footprint]]="",0,Tabelle50115[[#This Row],[environmental_footprint]])),"")</f>
        <v/>
      </c>
      <c r="Q55" s="23" t="str">
        <f>IFERROR(IF(Tabelle50[[#This Row],[name]]="","",IF(Tabelle50115[[#This Row],[ced_total]]="",0,Tabelle50115[[#This Row],[ced_total]])),"")</f>
        <v/>
      </c>
      <c r="R55" s="23" t="str">
        <f>IFERROR(IF(Tabelle50[[#This Row],[name]]="","",IF(Tabelle50115[[#This Row],[recipe2016_endpoint]]="",0,Tabelle50115[[#This Row],[recipe2016_endpoint]])),"")</f>
        <v/>
      </c>
      <c r="S55" s="23" t="str">
        <f>IFERROR(IF(Tabelle50[[#This Row],[name]]="","",IF(Tabelle50115[[#This Row],[recipe_human_health]]="",0,Tabelle50115[[#This Row],[recipe_human_health]])),"")</f>
        <v/>
      </c>
      <c r="T55" s="23" t="str">
        <f>IFERROR(IF(Tabelle50[[#This Row],[name]]="","",IF(Tabelle50115[[#This Row],[recipe_eco_toxicity]]="",0,Tabelle50115[[#This Row],[recipe_eco_toxicity]])),"")</f>
        <v/>
      </c>
      <c r="U55" s="23" t="str">
        <f>IFERROR(IF(Tabelle50[[#This Row],[name]]="","",IF(Tabelle50115[[#This Row],[recipe_resources]]="",0,Tabelle50115[[#This Row],[recipe_resources]])),"")</f>
        <v/>
      </c>
      <c r="V55" s="23" t="str">
        <f>IFERROR(IF(Tabelle50115[[#This Row],[source]]="","",Tabelle50115[[#This Row],[source]]),"")</f>
        <v/>
      </c>
    </row>
    <row r="56" spans="1:22" x14ac:dyDescent="0.25">
      <c r="A56" s="48" t="str">
        <f t="shared" si="1"/>
        <v/>
      </c>
      <c r="B56" s="23" t="str">
        <f>IFERROR(IF(Tabelle50115[[#This Row],[name]]="","",Tabelle50115[[#This Row],[name]]),"")</f>
        <v/>
      </c>
      <c r="C56" s="32" t="str">
        <f>IFERROR(INDEX(Table1[Category_id],MATCH('Fill out this sheet'!B55,Table1[Category_Name],0)),"")</f>
        <v/>
      </c>
      <c r="D56" s="33" t="str">
        <f>IFERROR(IF(Tabelle50115[[#This Row],[category_name]]="","",Tabelle50115[[#This Row],[category_name]]),"")</f>
        <v/>
      </c>
      <c r="E56" s="32" t="str" cm="1">
        <f t="array" ref="E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" s="33" t="str">
        <f>IFERROR(IF(Tabelle50115[[#This Row],[group_name]]="","",Tabelle50115[[#This Row],[group_name]]),"")</f>
        <v/>
      </c>
      <c r="G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" s="33" t="str">
        <f>IFERROR(IF(OR(Tabelle50115[[#This Row],[subgroup_name]]=0,Tabelle50115[[#This Row],[subgroup_name]]=""),Tabelle50[[#This Row],[group_name]],Tabelle50115[[#This Row],[subgroup_name]]),"")</f>
        <v/>
      </c>
      <c r="I56" s="29" t="str">
        <f>IFERROR(IF(Tabelle50115[[#This Row],[unit]]="","",Tabelle50115[[#This Row],[unit]]),"")</f>
        <v/>
      </c>
      <c r="J56" s="23" t="str">
        <f>IFERROR(IF(Tabelle50[[#This Row],[name]]="","",IF(Tabelle50115[[#This Row],[ec_total]]="",0,Tabelle50115[[#This Row],[ec_total]])),"")</f>
        <v/>
      </c>
      <c r="K56" s="23" t="str">
        <f>IFERROR(IF(Tabelle50[[#This Row],[name]]="","",IF(Tabelle50115[[#This Row],[ec_of_human_health]]="",0,Tabelle50115[[#This Row],[ec_of_human_health]])),"")</f>
        <v/>
      </c>
      <c r="L56" s="23" t="str">
        <f>IFERROR(IF(Tabelle50[[#This Row],[name]]="","",IF(Tabelle50115[[#This Row],[ec_exo_toxicity]]="",0,Tabelle50115[[#This Row],[ec_exo_toxicity]])),"")</f>
        <v/>
      </c>
      <c r="M56" s="23" t="str">
        <f>IFERROR(IF(Tabelle50[[#This Row],[name]]="","",IF(Tabelle50115[[#This Row],[ec_resource]]="",0,Tabelle50115[[#This Row],[ec_resource]])),"")</f>
        <v/>
      </c>
      <c r="N56" s="23" t="str">
        <f>IFERROR(IF(Tabelle50[[#This Row],[name]]="","",IF(Tabelle50115[[#This Row],[ec_carbon]]="",0,Tabelle50115[[#This Row],[ec_carbon]])),"")</f>
        <v/>
      </c>
      <c r="O56" s="23" t="str">
        <f>IFERROR(IF(Tabelle50[[#This Row],[name]]="","",IF(Tabelle50115[[#This Row],[carbon_footprint]]="",0,Tabelle50115[[#This Row],[carbon_footprint]])),"")</f>
        <v/>
      </c>
      <c r="P56" s="23" t="str">
        <f>IFERROR(IF(Tabelle50[[#This Row],[name]]="","",IF(Tabelle50115[[#This Row],[environmental_footprint]]="",0,Tabelle50115[[#This Row],[environmental_footprint]])),"")</f>
        <v/>
      </c>
      <c r="Q56" s="23" t="str">
        <f>IFERROR(IF(Tabelle50[[#This Row],[name]]="","",IF(Tabelle50115[[#This Row],[ced_total]]="",0,Tabelle50115[[#This Row],[ced_total]])),"")</f>
        <v/>
      </c>
      <c r="R56" s="23" t="str">
        <f>IFERROR(IF(Tabelle50[[#This Row],[name]]="","",IF(Tabelle50115[[#This Row],[recipe2016_endpoint]]="",0,Tabelle50115[[#This Row],[recipe2016_endpoint]])),"")</f>
        <v/>
      </c>
      <c r="S56" s="23" t="str">
        <f>IFERROR(IF(Tabelle50[[#This Row],[name]]="","",IF(Tabelle50115[[#This Row],[recipe_human_health]]="",0,Tabelle50115[[#This Row],[recipe_human_health]])),"")</f>
        <v/>
      </c>
      <c r="T56" s="23" t="str">
        <f>IFERROR(IF(Tabelle50[[#This Row],[name]]="","",IF(Tabelle50115[[#This Row],[recipe_eco_toxicity]]="",0,Tabelle50115[[#This Row],[recipe_eco_toxicity]])),"")</f>
        <v/>
      </c>
      <c r="U56" s="23" t="str">
        <f>IFERROR(IF(Tabelle50[[#This Row],[name]]="","",IF(Tabelle50115[[#This Row],[recipe_resources]]="",0,Tabelle50115[[#This Row],[recipe_resources]])),"")</f>
        <v/>
      </c>
      <c r="V56" s="23" t="str">
        <f>IFERROR(IF(Tabelle50115[[#This Row],[source]]="","",Tabelle50115[[#This Row],[source]]),"")</f>
        <v/>
      </c>
    </row>
    <row r="57" spans="1:22" x14ac:dyDescent="0.25">
      <c r="A57" s="48" t="str">
        <f t="shared" si="1"/>
        <v/>
      </c>
      <c r="B57" s="23" t="str">
        <f>IFERROR(IF(Tabelle50115[[#This Row],[name]]="","",Tabelle50115[[#This Row],[name]]),"")</f>
        <v/>
      </c>
      <c r="C57" s="32" t="str">
        <f>IFERROR(INDEX(Table1[Category_id],MATCH('Fill out this sheet'!B56,Table1[Category_Name],0)),"")</f>
        <v/>
      </c>
      <c r="D57" s="33" t="str">
        <f>IFERROR(IF(Tabelle50115[[#This Row],[category_name]]="","",Tabelle50115[[#This Row],[category_name]]),"")</f>
        <v/>
      </c>
      <c r="E57" s="32" t="str" cm="1">
        <f t="array" ref="E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" s="33" t="str">
        <f>IFERROR(IF(Tabelle50115[[#This Row],[group_name]]="","",Tabelle50115[[#This Row],[group_name]]),"")</f>
        <v/>
      </c>
      <c r="G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" s="33" t="str">
        <f>IFERROR(IF(OR(Tabelle50115[[#This Row],[subgroup_name]]=0,Tabelle50115[[#This Row],[subgroup_name]]=""),Tabelle50[[#This Row],[group_name]],Tabelle50115[[#This Row],[subgroup_name]]),"")</f>
        <v/>
      </c>
      <c r="I57" s="29" t="str">
        <f>IFERROR(IF(Tabelle50115[[#This Row],[unit]]="","",Tabelle50115[[#This Row],[unit]]),"")</f>
        <v/>
      </c>
      <c r="J57" s="23" t="str">
        <f>IFERROR(IF(Tabelle50[[#This Row],[name]]="","",IF(Tabelle50115[[#This Row],[ec_total]]="",0,Tabelle50115[[#This Row],[ec_total]])),"")</f>
        <v/>
      </c>
      <c r="K57" s="23" t="str">
        <f>IFERROR(IF(Tabelle50[[#This Row],[name]]="","",IF(Tabelle50115[[#This Row],[ec_of_human_health]]="",0,Tabelle50115[[#This Row],[ec_of_human_health]])),"")</f>
        <v/>
      </c>
      <c r="L57" s="23" t="str">
        <f>IFERROR(IF(Tabelle50[[#This Row],[name]]="","",IF(Tabelle50115[[#This Row],[ec_exo_toxicity]]="",0,Tabelle50115[[#This Row],[ec_exo_toxicity]])),"")</f>
        <v/>
      </c>
      <c r="M57" s="23" t="str">
        <f>IFERROR(IF(Tabelle50[[#This Row],[name]]="","",IF(Tabelle50115[[#This Row],[ec_resource]]="",0,Tabelle50115[[#This Row],[ec_resource]])),"")</f>
        <v/>
      </c>
      <c r="N57" s="23" t="str">
        <f>IFERROR(IF(Tabelle50[[#This Row],[name]]="","",IF(Tabelle50115[[#This Row],[ec_carbon]]="",0,Tabelle50115[[#This Row],[ec_carbon]])),"")</f>
        <v/>
      </c>
      <c r="O57" s="23" t="str">
        <f>IFERROR(IF(Tabelle50[[#This Row],[name]]="","",IF(Tabelle50115[[#This Row],[carbon_footprint]]="",0,Tabelle50115[[#This Row],[carbon_footprint]])),"")</f>
        <v/>
      </c>
      <c r="P57" s="23" t="str">
        <f>IFERROR(IF(Tabelle50[[#This Row],[name]]="","",IF(Tabelle50115[[#This Row],[environmental_footprint]]="",0,Tabelle50115[[#This Row],[environmental_footprint]])),"")</f>
        <v/>
      </c>
      <c r="Q57" s="23" t="str">
        <f>IFERROR(IF(Tabelle50[[#This Row],[name]]="","",IF(Tabelle50115[[#This Row],[ced_total]]="",0,Tabelle50115[[#This Row],[ced_total]])),"")</f>
        <v/>
      </c>
      <c r="R57" s="23" t="str">
        <f>IFERROR(IF(Tabelle50[[#This Row],[name]]="","",IF(Tabelle50115[[#This Row],[recipe2016_endpoint]]="",0,Tabelle50115[[#This Row],[recipe2016_endpoint]])),"")</f>
        <v/>
      </c>
      <c r="S57" s="23" t="str">
        <f>IFERROR(IF(Tabelle50[[#This Row],[name]]="","",IF(Tabelle50115[[#This Row],[recipe_human_health]]="",0,Tabelle50115[[#This Row],[recipe_human_health]])),"")</f>
        <v/>
      </c>
      <c r="T57" s="23" t="str">
        <f>IFERROR(IF(Tabelle50[[#This Row],[name]]="","",IF(Tabelle50115[[#This Row],[recipe_eco_toxicity]]="",0,Tabelle50115[[#This Row],[recipe_eco_toxicity]])),"")</f>
        <v/>
      </c>
      <c r="U57" s="23" t="str">
        <f>IFERROR(IF(Tabelle50[[#This Row],[name]]="","",IF(Tabelle50115[[#This Row],[recipe_resources]]="",0,Tabelle50115[[#This Row],[recipe_resources]])),"")</f>
        <v/>
      </c>
      <c r="V57" s="23" t="str">
        <f>IFERROR(IF(Tabelle50115[[#This Row],[source]]="","",Tabelle50115[[#This Row],[source]]),"")</f>
        <v/>
      </c>
    </row>
    <row r="58" spans="1:22" x14ac:dyDescent="0.25">
      <c r="A58" s="48" t="str">
        <f t="shared" si="1"/>
        <v/>
      </c>
      <c r="B58" s="23" t="str">
        <f>IFERROR(IF(Tabelle50115[[#This Row],[name]]="","",Tabelle50115[[#This Row],[name]]),"")</f>
        <v/>
      </c>
      <c r="C58" s="32" t="str">
        <f>IFERROR(INDEX(Table1[Category_id],MATCH('Fill out this sheet'!B57,Table1[Category_Name],0)),"")</f>
        <v/>
      </c>
      <c r="D58" s="33" t="str">
        <f>IFERROR(IF(Tabelle50115[[#This Row],[category_name]]="","",Tabelle50115[[#This Row],[category_name]]),"")</f>
        <v/>
      </c>
      <c r="E58" s="32" t="str" cm="1">
        <f t="array" ref="E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" s="33" t="str">
        <f>IFERROR(IF(Tabelle50115[[#This Row],[group_name]]="","",Tabelle50115[[#This Row],[group_name]]),"")</f>
        <v/>
      </c>
      <c r="G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" s="33" t="str">
        <f>IFERROR(IF(OR(Tabelle50115[[#This Row],[subgroup_name]]=0,Tabelle50115[[#This Row],[subgroup_name]]=""),Tabelle50[[#This Row],[group_name]],Tabelle50115[[#This Row],[subgroup_name]]),"")</f>
        <v/>
      </c>
      <c r="I58" s="29" t="str">
        <f>IFERROR(IF(Tabelle50115[[#This Row],[unit]]="","",Tabelle50115[[#This Row],[unit]]),"")</f>
        <v/>
      </c>
      <c r="J58" s="23" t="str">
        <f>IFERROR(IF(Tabelle50[[#This Row],[name]]="","",IF(Tabelle50115[[#This Row],[ec_total]]="",0,Tabelle50115[[#This Row],[ec_total]])),"")</f>
        <v/>
      </c>
      <c r="K58" s="23" t="str">
        <f>IFERROR(IF(Tabelle50[[#This Row],[name]]="","",IF(Tabelle50115[[#This Row],[ec_of_human_health]]="",0,Tabelle50115[[#This Row],[ec_of_human_health]])),"")</f>
        <v/>
      </c>
      <c r="L58" s="23" t="str">
        <f>IFERROR(IF(Tabelle50[[#This Row],[name]]="","",IF(Tabelle50115[[#This Row],[ec_exo_toxicity]]="",0,Tabelle50115[[#This Row],[ec_exo_toxicity]])),"")</f>
        <v/>
      </c>
      <c r="M58" s="23" t="str">
        <f>IFERROR(IF(Tabelle50[[#This Row],[name]]="","",IF(Tabelle50115[[#This Row],[ec_resource]]="",0,Tabelle50115[[#This Row],[ec_resource]])),"")</f>
        <v/>
      </c>
      <c r="N58" s="23" t="str">
        <f>IFERROR(IF(Tabelle50[[#This Row],[name]]="","",IF(Tabelle50115[[#This Row],[ec_carbon]]="",0,Tabelle50115[[#This Row],[ec_carbon]])),"")</f>
        <v/>
      </c>
      <c r="O58" s="23" t="str">
        <f>IFERROR(IF(Tabelle50[[#This Row],[name]]="","",IF(Tabelle50115[[#This Row],[carbon_footprint]]="",0,Tabelle50115[[#This Row],[carbon_footprint]])),"")</f>
        <v/>
      </c>
      <c r="P58" s="23" t="str">
        <f>IFERROR(IF(Tabelle50[[#This Row],[name]]="","",IF(Tabelle50115[[#This Row],[environmental_footprint]]="",0,Tabelle50115[[#This Row],[environmental_footprint]])),"")</f>
        <v/>
      </c>
      <c r="Q58" s="23" t="str">
        <f>IFERROR(IF(Tabelle50[[#This Row],[name]]="","",IF(Tabelle50115[[#This Row],[ced_total]]="",0,Tabelle50115[[#This Row],[ced_total]])),"")</f>
        <v/>
      </c>
      <c r="R58" s="23" t="str">
        <f>IFERROR(IF(Tabelle50[[#This Row],[name]]="","",IF(Tabelle50115[[#This Row],[recipe2016_endpoint]]="",0,Tabelle50115[[#This Row],[recipe2016_endpoint]])),"")</f>
        <v/>
      </c>
      <c r="S58" s="23" t="str">
        <f>IFERROR(IF(Tabelle50[[#This Row],[name]]="","",IF(Tabelle50115[[#This Row],[recipe_human_health]]="",0,Tabelle50115[[#This Row],[recipe_human_health]])),"")</f>
        <v/>
      </c>
      <c r="T58" s="23" t="str">
        <f>IFERROR(IF(Tabelle50[[#This Row],[name]]="","",IF(Tabelle50115[[#This Row],[recipe_eco_toxicity]]="",0,Tabelle50115[[#This Row],[recipe_eco_toxicity]])),"")</f>
        <v/>
      </c>
      <c r="U58" s="23" t="str">
        <f>IFERROR(IF(Tabelle50[[#This Row],[name]]="","",IF(Tabelle50115[[#This Row],[recipe_resources]]="",0,Tabelle50115[[#This Row],[recipe_resources]])),"")</f>
        <v/>
      </c>
      <c r="V58" s="23" t="str">
        <f>IFERROR(IF(Tabelle50115[[#This Row],[source]]="","",Tabelle50115[[#This Row],[source]]),"")</f>
        <v/>
      </c>
    </row>
    <row r="59" spans="1:22" x14ac:dyDescent="0.25">
      <c r="A59" s="48" t="str">
        <f t="shared" si="1"/>
        <v/>
      </c>
      <c r="B59" s="23" t="str">
        <f>IFERROR(IF(Tabelle50115[[#This Row],[name]]="","",Tabelle50115[[#This Row],[name]]),"")</f>
        <v/>
      </c>
      <c r="C59" s="32" t="str">
        <f>IFERROR(INDEX(Table1[Category_id],MATCH('Fill out this sheet'!B58,Table1[Category_Name],0)),"")</f>
        <v/>
      </c>
      <c r="D59" s="33" t="str">
        <f>IFERROR(IF(Tabelle50115[[#This Row],[category_name]]="","",Tabelle50115[[#This Row],[category_name]]),"")</f>
        <v/>
      </c>
      <c r="E59" s="32" t="str" cm="1">
        <f t="array" ref="E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" s="33" t="str">
        <f>IFERROR(IF(Tabelle50115[[#This Row],[group_name]]="","",Tabelle50115[[#This Row],[group_name]]),"")</f>
        <v/>
      </c>
      <c r="G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" s="33" t="str">
        <f>IFERROR(IF(OR(Tabelle50115[[#This Row],[subgroup_name]]=0,Tabelle50115[[#This Row],[subgroup_name]]=""),Tabelle50[[#This Row],[group_name]],Tabelle50115[[#This Row],[subgroup_name]]),"")</f>
        <v/>
      </c>
      <c r="I59" s="29" t="str">
        <f>IFERROR(IF(Tabelle50115[[#This Row],[unit]]="","",Tabelle50115[[#This Row],[unit]]),"")</f>
        <v/>
      </c>
      <c r="J59" s="23" t="str">
        <f>IFERROR(IF(Tabelle50[[#This Row],[name]]="","",IF(Tabelle50115[[#This Row],[ec_total]]="",0,Tabelle50115[[#This Row],[ec_total]])),"")</f>
        <v/>
      </c>
      <c r="K59" s="23" t="str">
        <f>IFERROR(IF(Tabelle50[[#This Row],[name]]="","",IF(Tabelle50115[[#This Row],[ec_of_human_health]]="",0,Tabelle50115[[#This Row],[ec_of_human_health]])),"")</f>
        <v/>
      </c>
      <c r="L59" s="23" t="str">
        <f>IFERROR(IF(Tabelle50[[#This Row],[name]]="","",IF(Tabelle50115[[#This Row],[ec_exo_toxicity]]="",0,Tabelle50115[[#This Row],[ec_exo_toxicity]])),"")</f>
        <v/>
      </c>
      <c r="M59" s="23" t="str">
        <f>IFERROR(IF(Tabelle50[[#This Row],[name]]="","",IF(Tabelle50115[[#This Row],[ec_resource]]="",0,Tabelle50115[[#This Row],[ec_resource]])),"")</f>
        <v/>
      </c>
      <c r="N59" s="23" t="str">
        <f>IFERROR(IF(Tabelle50[[#This Row],[name]]="","",IF(Tabelle50115[[#This Row],[ec_carbon]]="",0,Tabelle50115[[#This Row],[ec_carbon]])),"")</f>
        <v/>
      </c>
      <c r="O59" s="23" t="str">
        <f>IFERROR(IF(Tabelle50[[#This Row],[name]]="","",IF(Tabelle50115[[#This Row],[carbon_footprint]]="",0,Tabelle50115[[#This Row],[carbon_footprint]])),"")</f>
        <v/>
      </c>
      <c r="P59" s="23" t="str">
        <f>IFERROR(IF(Tabelle50[[#This Row],[name]]="","",IF(Tabelle50115[[#This Row],[environmental_footprint]]="",0,Tabelle50115[[#This Row],[environmental_footprint]])),"")</f>
        <v/>
      </c>
      <c r="Q59" s="23" t="str">
        <f>IFERROR(IF(Tabelle50[[#This Row],[name]]="","",IF(Tabelle50115[[#This Row],[ced_total]]="",0,Tabelle50115[[#This Row],[ced_total]])),"")</f>
        <v/>
      </c>
      <c r="R59" s="23" t="str">
        <f>IFERROR(IF(Tabelle50[[#This Row],[name]]="","",IF(Tabelle50115[[#This Row],[recipe2016_endpoint]]="",0,Tabelle50115[[#This Row],[recipe2016_endpoint]])),"")</f>
        <v/>
      </c>
      <c r="S59" s="23" t="str">
        <f>IFERROR(IF(Tabelle50[[#This Row],[name]]="","",IF(Tabelle50115[[#This Row],[recipe_human_health]]="",0,Tabelle50115[[#This Row],[recipe_human_health]])),"")</f>
        <v/>
      </c>
      <c r="T59" s="23" t="str">
        <f>IFERROR(IF(Tabelle50[[#This Row],[name]]="","",IF(Tabelle50115[[#This Row],[recipe_eco_toxicity]]="",0,Tabelle50115[[#This Row],[recipe_eco_toxicity]])),"")</f>
        <v/>
      </c>
      <c r="U59" s="23" t="str">
        <f>IFERROR(IF(Tabelle50[[#This Row],[name]]="","",IF(Tabelle50115[[#This Row],[recipe_resources]]="",0,Tabelle50115[[#This Row],[recipe_resources]])),"")</f>
        <v/>
      </c>
      <c r="V59" s="23" t="str">
        <f>IFERROR(IF(Tabelle50115[[#This Row],[source]]="","",Tabelle50115[[#This Row],[source]]),"")</f>
        <v/>
      </c>
    </row>
    <row r="60" spans="1:22" x14ac:dyDescent="0.25">
      <c r="A60" s="48" t="str">
        <f t="shared" si="1"/>
        <v/>
      </c>
      <c r="B60" s="23" t="str">
        <f>IFERROR(IF(Tabelle50115[[#This Row],[name]]="","",Tabelle50115[[#This Row],[name]]),"")</f>
        <v/>
      </c>
      <c r="C60" s="32" t="str">
        <f>IFERROR(INDEX(Table1[Category_id],MATCH('Fill out this sheet'!B59,Table1[Category_Name],0)),"")</f>
        <v/>
      </c>
      <c r="D60" s="33" t="str">
        <f>IFERROR(IF(Tabelle50115[[#This Row],[category_name]]="","",Tabelle50115[[#This Row],[category_name]]),"")</f>
        <v/>
      </c>
      <c r="E60" s="32" t="str" cm="1">
        <f t="array" ref="E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" s="33" t="str">
        <f>IFERROR(IF(Tabelle50115[[#This Row],[group_name]]="","",Tabelle50115[[#This Row],[group_name]]),"")</f>
        <v/>
      </c>
      <c r="G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" s="33" t="str">
        <f>IFERROR(IF(OR(Tabelle50115[[#This Row],[subgroup_name]]=0,Tabelle50115[[#This Row],[subgroup_name]]=""),Tabelle50[[#This Row],[group_name]],Tabelle50115[[#This Row],[subgroup_name]]),"")</f>
        <v/>
      </c>
      <c r="I60" s="29" t="str">
        <f>IFERROR(IF(Tabelle50115[[#This Row],[unit]]="","",Tabelle50115[[#This Row],[unit]]),"")</f>
        <v/>
      </c>
      <c r="J60" s="23" t="str">
        <f>IFERROR(IF(Tabelle50[[#This Row],[name]]="","",IF(Tabelle50115[[#This Row],[ec_total]]="",0,Tabelle50115[[#This Row],[ec_total]])),"")</f>
        <v/>
      </c>
      <c r="K60" s="23" t="str">
        <f>IFERROR(IF(Tabelle50[[#This Row],[name]]="","",IF(Tabelle50115[[#This Row],[ec_of_human_health]]="",0,Tabelle50115[[#This Row],[ec_of_human_health]])),"")</f>
        <v/>
      </c>
      <c r="L60" s="23" t="str">
        <f>IFERROR(IF(Tabelle50[[#This Row],[name]]="","",IF(Tabelle50115[[#This Row],[ec_exo_toxicity]]="",0,Tabelle50115[[#This Row],[ec_exo_toxicity]])),"")</f>
        <v/>
      </c>
      <c r="M60" s="23" t="str">
        <f>IFERROR(IF(Tabelle50[[#This Row],[name]]="","",IF(Tabelle50115[[#This Row],[ec_resource]]="",0,Tabelle50115[[#This Row],[ec_resource]])),"")</f>
        <v/>
      </c>
      <c r="N60" s="23" t="str">
        <f>IFERROR(IF(Tabelle50[[#This Row],[name]]="","",IF(Tabelle50115[[#This Row],[ec_carbon]]="",0,Tabelle50115[[#This Row],[ec_carbon]])),"")</f>
        <v/>
      </c>
      <c r="O60" s="23" t="str">
        <f>IFERROR(IF(Tabelle50[[#This Row],[name]]="","",IF(Tabelle50115[[#This Row],[carbon_footprint]]="",0,Tabelle50115[[#This Row],[carbon_footprint]])),"")</f>
        <v/>
      </c>
      <c r="P60" s="23" t="str">
        <f>IFERROR(IF(Tabelle50[[#This Row],[name]]="","",IF(Tabelle50115[[#This Row],[environmental_footprint]]="",0,Tabelle50115[[#This Row],[environmental_footprint]])),"")</f>
        <v/>
      </c>
      <c r="Q60" s="23" t="str">
        <f>IFERROR(IF(Tabelle50[[#This Row],[name]]="","",IF(Tabelle50115[[#This Row],[ced_total]]="",0,Tabelle50115[[#This Row],[ced_total]])),"")</f>
        <v/>
      </c>
      <c r="R60" s="23" t="str">
        <f>IFERROR(IF(Tabelle50[[#This Row],[name]]="","",IF(Tabelle50115[[#This Row],[recipe2016_endpoint]]="",0,Tabelle50115[[#This Row],[recipe2016_endpoint]])),"")</f>
        <v/>
      </c>
      <c r="S60" s="23" t="str">
        <f>IFERROR(IF(Tabelle50[[#This Row],[name]]="","",IF(Tabelle50115[[#This Row],[recipe_human_health]]="",0,Tabelle50115[[#This Row],[recipe_human_health]])),"")</f>
        <v/>
      </c>
      <c r="T60" s="23" t="str">
        <f>IFERROR(IF(Tabelle50[[#This Row],[name]]="","",IF(Tabelle50115[[#This Row],[recipe_eco_toxicity]]="",0,Tabelle50115[[#This Row],[recipe_eco_toxicity]])),"")</f>
        <v/>
      </c>
      <c r="U60" s="23" t="str">
        <f>IFERROR(IF(Tabelle50[[#This Row],[name]]="","",IF(Tabelle50115[[#This Row],[recipe_resources]]="",0,Tabelle50115[[#This Row],[recipe_resources]])),"")</f>
        <v/>
      </c>
      <c r="V60" s="23" t="str">
        <f>IFERROR(IF(Tabelle50115[[#This Row],[source]]="","",Tabelle50115[[#This Row],[source]]),"")</f>
        <v/>
      </c>
    </row>
    <row r="61" spans="1:22" x14ac:dyDescent="0.25">
      <c r="A61" s="48" t="str">
        <f t="shared" si="1"/>
        <v/>
      </c>
      <c r="B61" s="23" t="str">
        <f>IFERROR(IF(Tabelle50115[[#This Row],[name]]="","",Tabelle50115[[#This Row],[name]]),"")</f>
        <v/>
      </c>
      <c r="C61" s="32" t="str">
        <f>IFERROR(INDEX(Table1[Category_id],MATCH('Fill out this sheet'!B60,Table1[Category_Name],0)),"")</f>
        <v/>
      </c>
      <c r="D61" s="33" t="str">
        <f>IFERROR(IF(Tabelle50115[[#This Row],[category_name]]="","",Tabelle50115[[#This Row],[category_name]]),"")</f>
        <v/>
      </c>
      <c r="E61" s="32" t="str" cm="1">
        <f t="array" ref="E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" s="33" t="str">
        <f>IFERROR(IF(Tabelle50115[[#This Row],[group_name]]="","",Tabelle50115[[#This Row],[group_name]]),"")</f>
        <v/>
      </c>
      <c r="G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" s="33" t="str">
        <f>IFERROR(IF(OR(Tabelle50115[[#This Row],[subgroup_name]]=0,Tabelle50115[[#This Row],[subgroup_name]]=""),Tabelle50[[#This Row],[group_name]],Tabelle50115[[#This Row],[subgroup_name]]),"")</f>
        <v/>
      </c>
      <c r="I61" s="29" t="str">
        <f>IFERROR(IF(Tabelle50115[[#This Row],[unit]]="","",Tabelle50115[[#This Row],[unit]]),"")</f>
        <v/>
      </c>
      <c r="J61" s="23" t="str">
        <f>IFERROR(IF(Tabelle50[[#This Row],[name]]="","",IF(Tabelle50115[[#This Row],[ec_total]]="",0,Tabelle50115[[#This Row],[ec_total]])),"")</f>
        <v/>
      </c>
      <c r="K61" s="23" t="str">
        <f>IFERROR(IF(Tabelle50[[#This Row],[name]]="","",IF(Tabelle50115[[#This Row],[ec_of_human_health]]="",0,Tabelle50115[[#This Row],[ec_of_human_health]])),"")</f>
        <v/>
      </c>
      <c r="L61" s="23" t="str">
        <f>IFERROR(IF(Tabelle50[[#This Row],[name]]="","",IF(Tabelle50115[[#This Row],[ec_exo_toxicity]]="",0,Tabelle50115[[#This Row],[ec_exo_toxicity]])),"")</f>
        <v/>
      </c>
      <c r="M61" s="23" t="str">
        <f>IFERROR(IF(Tabelle50[[#This Row],[name]]="","",IF(Tabelle50115[[#This Row],[ec_resource]]="",0,Tabelle50115[[#This Row],[ec_resource]])),"")</f>
        <v/>
      </c>
      <c r="N61" s="23" t="str">
        <f>IFERROR(IF(Tabelle50[[#This Row],[name]]="","",IF(Tabelle50115[[#This Row],[ec_carbon]]="",0,Tabelle50115[[#This Row],[ec_carbon]])),"")</f>
        <v/>
      </c>
      <c r="O61" s="23" t="str">
        <f>IFERROR(IF(Tabelle50[[#This Row],[name]]="","",IF(Tabelle50115[[#This Row],[carbon_footprint]]="",0,Tabelle50115[[#This Row],[carbon_footprint]])),"")</f>
        <v/>
      </c>
      <c r="P61" s="23" t="str">
        <f>IFERROR(IF(Tabelle50[[#This Row],[name]]="","",IF(Tabelle50115[[#This Row],[environmental_footprint]]="",0,Tabelle50115[[#This Row],[environmental_footprint]])),"")</f>
        <v/>
      </c>
      <c r="Q61" s="23" t="str">
        <f>IFERROR(IF(Tabelle50[[#This Row],[name]]="","",IF(Tabelle50115[[#This Row],[ced_total]]="",0,Tabelle50115[[#This Row],[ced_total]])),"")</f>
        <v/>
      </c>
      <c r="R61" s="23" t="str">
        <f>IFERROR(IF(Tabelle50[[#This Row],[name]]="","",IF(Tabelle50115[[#This Row],[recipe2016_endpoint]]="",0,Tabelle50115[[#This Row],[recipe2016_endpoint]])),"")</f>
        <v/>
      </c>
      <c r="S61" s="23" t="str">
        <f>IFERROR(IF(Tabelle50[[#This Row],[name]]="","",IF(Tabelle50115[[#This Row],[recipe_human_health]]="",0,Tabelle50115[[#This Row],[recipe_human_health]])),"")</f>
        <v/>
      </c>
      <c r="T61" s="23" t="str">
        <f>IFERROR(IF(Tabelle50[[#This Row],[name]]="","",IF(Tabelle50115[[#This Row],[recipe_eco_toxicity]]="",0,Tabelle50115[[#This Row],[recipe_eco_toxicity]])),"")</f>
        <v/>
      </c>
      <c r="U61" s="23" t="str">
        <f>IFERROR(IF(Tabelle50[[#This Row],[name]]="","",IF(Tabelle50115[[#This Row],[recipe_resources]]="",0,Tabelle50115[[#This Row],[recipe_resources]])),"")</f>
        <v/>
      </c>
      <c r="V61" s="23" t="str">
        <f>IFERROR(IF(Tabelle50115[[#This Row],[source]]="","",Tabelle50115[[#This Row],[source]]),"")</f>
        <v/>
      </c>
    </row>
    <row r="62" spans="1:22" x14ac:dyDescent="0.25">
      <c r="A62" s="48" t="str">
        <f t="shared" si="1"/>
        <v/>
      </c>
      <c r="B62" s="23" t="str">
        <f>IFERROR(IF(Tabelle50115[[#This Row],[name]]="","",Tabelle50115[[#This Row],[name]]),"")</f>
        <v/>
      </c>
      <c r="C62" s="32" t="str">
        <f>IFERROR(INDEX(Table1[Category_id],MATCH('Fill out this sheet'!B61,Table1[Category_Name],0)),"")</f>
        <v/>
      </c>
      <c r="D62" s="33" t="str">
        <f>IFERROR(IF(Tabelle50115[[#This Row],[category_name]]="","",Tabelle50115[[#This Row],[category_name]]),"")</f>
        <v/>
      </c>
      <c r="E62" s="32" t="str" cm="1">
        <f t="array" ref="E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" s="33" t="str">
        <f>IFERROR(IF(Tabelle50115[[#This Row],[group_name]]="","",Tabelle50115[[#This Row],[group_name]]),"")</f>
        <v/>
      </c>
      <c r="G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" s="33" t="str">
        <f>IFERROR(IF(OR(Tabelle50115[[#This Row],[subgroup_name]]=0,Tabelle50115[[#This Row],[subgroup_name]]=""),Tabelle50[[#This Row],[group_name]],Tabelle50115[[#This Row],[subgroup_name]]),"")</f>
        <v/>
      </c>
      <c r="I62" s="29" t="str">
        <f>IFERROR(IF(Tabelle50115[[#This Row],[unit]]="","",Tabelle50115[[#This Row],[unit]]),"")</f>
        <v/>
      </c>
      <c r="J62" s="23" t="str">
        <f>IFERROR(IF(Tabelle50[[#This Row],[name]]="","",IF(Tabelle50115[[#This Row],[ec_total]]="",0,Tabelle50115[[#This Row],[ec_total]])),"")</f>
        <v/>
      </c>
      <c r="K62" s="23" t="str">
        <f>IFERROR(IF(Tabelle50[[#This Row],[name]]="","",IF(Tabelle50115[[#This Row],[ec_of_human_health]]="",0,Tabelle50115[[#This Row],[ec_of_human_health]])),"")</f>
        <v/>
      </c>
      <c r="L62" s="23" t="str">
        <f>IFERROR(IF(Tabelle50[[#This Row],[name]]="","",IF(Tabelle50115[[#This Row],[ec_exo_toxicity]]="",0,Tabelle50115[[#This Row],[ec_exo_toxicity]])),"")</f>
        <v/>
      </c>
      <c r="M62" s="23" t="str">
        <f>IFERROR(IF(Tabelle50[[#This Row],[name]]="","",IF(Tabelle50115[[#This Row],[ec_resource]]="",0,Tabelle50115[[#This Row],[ec_resource]])),"")</f>
        <v/>
      </c>
      <c r="N62" s="23" t="str">
        <f>IFERROR(IF(Tabelle50[[#This Row],[name]]="","",IF(Tabelle50115[[#This Row],[ec_carbon]]="",0,Tabelle50115[[#This Row],[ec_carbon]])),"")</f>
        <v/>
      </c>
      <c r="O62" s="23" t="str">
        <f>IFERROR(IF(Tabelle50[[#This Row],[name]]="","",IF(Tabelle50115[[#This Row],[carbon_footprint]]="",0,Tabelle50115[[#This Row],[carbon_footprint]])),"")</f>
        <v/>
      </c>
      <c r="P62" s="23" t="str">
        <f>IFERROR(IF(Tabelle50[[#This Row],[name]]="","",IF(Tabelle50115[[#This Row],[environmental_footprint]]="",0,Tabelle50115[[#This Row],[environmental_footprint]])),"")</f>
        <v/>
      </c>
      <c r="Q62" s="23" t="str">
        <f>IFERROR(IF(Tabelle50[[#This Row],[name]]="","",IF(Tabelle50115[[#This Row],[ced_total]]="",0,Tabelle50115[[#This Row],[ced_total]])),"")</f>
        <v/>
      </c>
      <c r="R62" s="23" t="str">
        <f>IFERROR(IF(Tabelle50[[#This Row],[name]]="","",IF(Tabelle50115[[#This Row],[recipe2016_endpoint]]="",0,Tabelle50115[[#This Row],[recipe2016_endpoint]])),"")</f>
        <v/>
      </c>
      <c r="S62" s="23" t="str">
        <f>IFERROR(IF(Tabelle50[[#This Row],[name]]="","",IF(Tabelle50115[[#This Row],[recipe_human_health]]="",0,Tabelle50115[[#This Row],[recipe_human_health]])),"")</f>
        <v/>
      </c>
      <c r="T62" s="23" t="str">
        <f>IFERROR(IF(Tabelle50[[#This Row],[name]]="","",IF(Tabelle50115[[#This Row],[recipe_eco_toxicity]]="",0,Tabelle50115[[#This Row],[recipe_eco_toxicity]])),"")</f>
        <v/>
      </c>
      <c r="U62" s="23" t="str">
        <f>IFERROR(IF(Tabelle50[[#This Row],[name]]="","",IF(Tabelle50115[[#This Row],[recipe_resources]]="",0,Tabelle50115[[#This Row],[recipe_resources]])),"")</f>
        <v/>
      </c>
      <c r="V62" s="23" t="str">
        <f>IFERROR(IF(Tabelle50115[[#This Row],[source]]="","",Tabelle50115[[#This Row],[source]]),"")</f>
        <v/>
      </c>
    </row>
    <row r="63" spans="1:22" x14ac:dyDescent="0.25">
      <c r="A63" s="48" t="str">
        <f t="shared" si="1"/>
        <v/>
      </c>
      <c r="B63" s="23" t="str">
        <f>IFERROR(IF(Tabelle50115[[#This Row],[name]]="","",Tabelle50115[[#This Row],[name]]),"")</f>
        <v/>
      </c>
      <c r="C63" s="32" t="str">
        <f>IFERROR(INDEX(Table1[Category_id],MATCH('Fill out this sheet'!B62,Table1[Category_Name],0)),"")</f>
        <v/>
      </c>
      <c r="D63" s="33" t="str">
        <f>IFERROR(IF(Tabelle50115[[#This Row],[category_name]]="","",Tabelle50115[[#This Row],[category_name]]),"")</f>
        <v/>
      </c>
      <c r="E63" s="32" t="str" cm="1">
        <f t="array" ref="E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" s="33" t="str">
        <f>IFERROR(IF(Tabelle50115[[#This Row],[group_name]]="","",Tabelle50115[[#This Row],[group_name]]),"")</f>
        <v/>
      </c>
      <c r="G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" s="33" t="str">
        <f>IFERROR(IF(OR(Tabelle50115[[#This Row],[subgroup_name]]=0,Tabelle50115[[#This Row],[subgroup_name]]=""),Tabelle50[[#This Row],[group_name]],Tabelle50115[[#This Row],[subgroup_name]]),"")</f>
        <v/>
      </c>
      <c r="I63" s="29" t="str">
        <f>IFERROR(IF(Tabelle50115[[#This Row],[unit]]="","",Tabelle50115[[#This Row],[unit]]),"")</f>
        <v/>
      </c>
      <c r="J63" s="23" t="str">
        <f>IFERROR(IF(Tabelle50[[#This Row],[name]]="","",IF(Tabelle50115[[#This Row],[ec_total]]="",0,Tabelle50115[[#This Row],[ec_total]])),"")</f>
        <v/>
      </c>
      <c r="K63" s="23" t="str">
        <f>IFERROR(IF(Tabelle50[[#This Row],[name]]="","",IF(Tabelle50115[[#This Row],[ec_of_human_health]]="",0,Tabelle50115[[#This Row],[ec_of_human_health]])),"")</f>
        <v/>
      </c>
      <c r="L63" s="23" t="str">
        <f>IFERROR(IF(Tabelle50[[#This Row],[name]]="","",IF(Tabelle50115[[#This Row],[ec_exo_toxicity]]="",0,Tabelle50115[[#This Row],[ec_exo_toxicity]])),"")</f>
        <v/>
      </c>
      <c r="M63" s="23" t="str">
        <f>IFERROR(IF(Tabelle50[[#This Row],[name]]="","",IF(Tabelle50115[[#This Row],[ec_resource]]="",0,Tabelle50115[[#This Row],[ec_resource]])),"")</f>
        <v/>
      </c>
      <c r="N63" s="23" t="str">
        <f>IFERROR(IF(Tabelle50[[#This Row],[name]]="","",IF(Tabelle50115[[#This Row],[ec_carbon]]="",0,Tabelle50115[[#This Row],[ec_carbon]])),"")</f>
        <v/>
      </c>
      <c r="O63" s="23" t="str">
        <f>IFERROR(IF(Tabelle50[[#This Row],[name]]="","",IF(Tabelle50115[[#This Row],[carbon_footprint]]="",0,Tabelle50115[[#This Row],[carbon_footprint]])),"")</f>
        <v/>
      </c>
      <c r="P63" s="23" t="str">
        <f>IFERROR(IF(Tabelle50[[#This Row],[name]]="","",IF(Tabelle50115[[#This Row],[environmental_footprint]]="",0,Tabelle50115[[#This Row],[environmental_footprint]])),"")</f>
        <v/>
      </c>
      <c r="Q63" s="23" t="str">
        <f>IFERROR(IF(Tabelle50[[#This Row],[name]]="","",IF(Tabelle50115[[#This Row],[ced_total]]="",0,Tabelle50115[[#This Row],[ced_total]])),"")</f>
        <v/>
      </c>
      <c r="R63" s="23" t="str">
        <f>IFERROR(IF(Tabelle50[[#This Row],[name]]="","",IF(Tabelle50115[[#This Row],[recipe2016_endpoint]]="",0,Tabelle50115[[#This Row],[recipe2016_endpoint]])),"")</f>
        <v/>
      </c>
      <c r="S63" s="23" t="str">
        <f>IFERROR(IF(Tabelle50[[#This Row],[name]]="","",IF(Tabelle50115[[#This Row],[recipe_human_health]]="",0,Tabelle50115[[#This Row],[recipe_human_health]])),"")</f>
        <v/>
      </c>
      <c r="T63" s="23" t="str">
        <f>IFERROR(IF(Tabelle50[[#This Row],[name]]="","",IF(Tabelle50115[[#This Row],[recipe_eco_toxicity]]="",0,Tabelle50115[[#This Row],[recipe_eco_toxicity]])),"")</f>
        <v/>
      </c>
      <c r="U63" s="23" t="str">
        <f>IFERROR(IF(Tabelle50[[#This Row],[name]]="","",IF(Tabelle50115[[#This Row],[recipe_resources]]="",0,Tabelle50115[[#This Row],[recipe_resources]])),"")</f>
        <v/>
      </c>
      <c r="V63" s="23" t="str">
        <f>IFERROR(IF(Tabelle50115[[#This Row],[source]]="","",Tabelle50115[[#This Row],[source]]),"")</f>
        <v/>
      </c>
    </row>
    <row r="64" spans="1:22" x14ac:dyDescent="0.25">
      <c r="A64" s="48" t="str">
        <f t="shared" si="1"/>
        <v/>
      </c>
      <c r="B64" s="23" t="str">
        <f>IFERROR(IF(Tabelle50115[[#This Row],[name]]="","",Tabelle50115[[#This Row],[name]]),"")</f>
        <v/>
      </c>
      <c r="C64" s="32" t="str">
        <f>IFERROR(INDEX(Table1[Category_id],MATCH('Fill out this sheet'!B63,Table1[Category_Name],0)),"")</f>
        <v/>
      </c>
      <c r="D64" s="33" t="str">
        <f>IFERROR(IF(Tabelle50115[[#This Row],[category_name]]="","",Tabelle50115[[#This Row],[category_name]]),"")</f>
        <v/>
      </c>
      <c r="E64" s="32" t="str" cm="1">
        <f t="array" ref="E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" s="33" t="str">
        <f>IFERROR(IF(Tabelle50115[[#This Row],[group_name]]="","",Tabelle50115[[#This Row],[group_name]]),"")</f>
        <v/>
      </c>
      <c r="G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" s="33" t="str">
        <f>IFERROR(IF(OR(Tabelle50115[[#This Row],[subgroup_name]]=0,Tabelle50115[[#This Row],[subgroup_name]]=""),Tabelle50[[#This Row],[group_name]],Tabelle50115[[#This Row],[subgroup_name]]),"")</f>
        <v/>
      </c>
      <c r="I64" s="29" t="str">
        <f>IFERROR(IF(Tabelle50115[[#This Row],[unit]]="","",Tabelle50115[[#This Row],[unit]]),"")</f>
        <v/>
      </c>
      <c r="J64" s="23" t="str">
        <f>IFERROR(IF(Tabelle50[[#This Row],[name]]="","",IF(Tabelle50115[[#This Row],[ec_total]]="",0,Tabelle50115[[#This Row],[ec_total]])),"")</f>
        <v/>
      </c>
      <c r="K64" s="23" t="str">
        <f>IFERROR(IF(Tabelle50[[#This Row],[name]]="","",IF(Tabelle50115[[#This Row],[ec_of_human_health]]="",0,Tabelle50115[[#This Row],[ec_of_human_health]])),"")</f>
        <v/>
      </c>
      <c r="L64" s="23" t="str">
        <f>IFERROR(IF(Tabelle50[[#This Row],[name]]="","",IF(Tabelle50115[[#This Row],[ec_exo_toxicity]]="",0,Tabelle50115[[#This Row],[ec_exo_toxicity]])),"")</f>
        <v/>
      </c>
      <c r="M64" s="23" t="str">
        <f>IFERROR(IF(Tabelle50[[#This Row],[name]]="","",IF(Tabelle50115[[#This Row],[ec_resource]]="",0,Tabelle50115[[#This Row],[ec_resource]])),"")</f>
        <v/>
      </c>
      <c r="N64" s="23" t="str">
        <f>IFERROR(IF(Tabelle50[[#This Row],[name]]="","",IF(Tabelle50115[[#This Row],[ec_carbon]]="",0,Tabelle50115[[#This Row],[ec_carbon]])),"")</f>
        <v/>
      </c>
      <c r="O64" s="23" t="str">
        <f>IFERROR(IF(Tabelle50[[#This Row],[name]]="","",IF(Tabelle50115[[#This Row],[carbon_footprint]]="",0,Tabelle50115[[#This Row],[carbon_footprint]])),"")</f>
        <v/>
      </c>
      <c r="P64" s="23" t="str">
        <f>IFERROR(IF(Tabelle50[[#This Row],[name]]="","",IF(Tabelle50115[[#This Row],[environmental_footprint]]="",0,Tabelle50115[[#This Row],[environmental_footprint]])),"")</f>
        <v/>
      </c>
      <c r="Q64" s="23" t="str">
        <f>IFERROR(IF(Tabelle50[[#This Row],[name]]="","",IF(Tabelle50115[[#This Row],[ced_total]]="",0,Tabelle50115[[#This Row],[ced_total]])),"")</f>
        <v/>
      </c>
      <c r="R64" s="23" t="str">
        <f>IFERROR(IF(Tabelle50[[#This Row],[name]]="","",IF(Tabelle50115[[#This Row],[recipe2016_endpoint]]="",0,Tabelle50115[[#This Row],[recipe2016_endpoint]])),"")</f>
        <v/>
      </c>
      <c r="S64" s="23" t="str">
        <f>IFERROR(IF(Tabelle50[[#This Row],[name]]="","",IF(Tabelle50115[[#This Row],[recipe_human_health]]="",0,Tabelle50115[[#This Row],[recipe_human_health]])),"")</f>
        <v/>
      </c>
      <c r="T64" s="23" t="str">
        <f>IFERROR(IF(Tabelle50[[#This Row],[name]]="","",IF(Tabelle50115[[#This Row],[recipe_eco_toxicity]]="",0,Tabelle50115[[#This Row],[recipe_eco_toxicity]])),"")</f>
        <v/>
      </c>
      <c r="U64" s="23" t="str">
        <f>IFERROR(IF(Tabelle50[[#This Row],[name]]="","",IF(Tabelle50115[[#This Row],[recipe_resources]]="",0,Tabelle50115[[#This Row],[recipe_resources]])),"")</f>
        <v/>
      </c>
      <c r="V64" s="23" t="str">
        <f>IFERROR(IF(Tabelle50115[[#This Row],[source]]="","",Tabelle50115[[#This Row],[source]]),"")</f>
        <v/>
      </c>
    </row>
    <row r="65" spans="1:22" x14ac:dyDescent="0.25">
      <c r="A65" s="48" t="str">
        <f t="shared" si="1"/>
        <v/>
      </c>
      <c r="B65" s="23" t="str">
        <f>IFERROR(IF(Tabelle50115[[#This Row],[name]]="","",Tabelle50115[[#This Row],[name]]),"")</f>
        <v/>
      </c>
      <c r="C65" s="32" t="str">
        <f>IFERROR(INDEX(Table1[Category_id],MATCH('Fill out this sheet'!B64,Table1[Category_Name],0)),"")</f>
        <v/>
      </c>
      <c r="D65" s="33" t="str">
        <f>IFERROR(IF(Tabelle50115[[#This Row],[category_name]]="","",Tabelle50115[[#This Row],[category_name]]),"")</f>
        <v/>
      </c>
      <c r="E65" s="32" t="str" cm="1">
        <f t="array" ref="E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" s="33" t="str">
        <f>IFERROR(IF(Tabelle50115[[#This Row],[group_name]]="","",Tabelle50115[[#This Row],[group_name]]),"")</f>
        <v/>
      </c>
      <c r="G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" s="33" t="str">
        <f>IFERROR(IF(OR(Tabelle50115[[#This Row],[subgroup_name]]=0,Tabelle50115[[#This Row],[subgroup_name]]=""),Tabelle50[[#This Row],[group_name]],Tabelle50115[[#This Row],[subgroup_name]]),"")</f>
        <v/>
      </c>
      <c r="I65" s="29" t="str">
        <f>IFERROR(IF(Tabelle50115[[#This Row],[unit]]="","",Tabelle50115[[#This Row],[unit]]),"")</f>
        <v/>
      </c>
      <c r="J65" s="23" t="str">
        <f>IFERROR(IF(Tabelle50[[#This Row],[name]]="","",IF(Tabelle50115[[#This Row],[ec_total]]="",0,Tabelle50115[[#This Row],[ec_total]])),"")</f>
        <v/>
      </c>
      <c r="K65" s="23" t="str">
        <f>IFERROR(IF(Tabelle50[[#This Row],[name]]="","",IF(Tabelle50115[[#This Row],[ec_of_human_health]]="",0,Tabelle50115[[#This Row],[ec_of_human_health]])),"")</f>
        <v/>
      </c>
      <c r="L65" s="23" t="str">
        <f>IFERROR(IF(Tabelle50[[#This Row],[name]]="","",IF(Tabelle50115[[#This Row],[ec_exo_toxicity]]="",0,Tabelle50115[[#This Row],[ec_exo_toxicity]])),"")</f>
        <v/>
      </c>
      <c r="M65" s="23" t="str">
        <f>IFERROR(IF(Tabelle50[[#This Row],[name]]="","",IF(Tabelle50115[[#This Row],[ec_resource]]="",0,Tabelle50115[[#This Row],[ec_resource]])),"")</f>
        <v/>
      </c>
      <c r="N65" s="23" t="str">
        <f>IFERROR(IF(Tabelle50[[#This Row],[name]]="","",IF(Tabelle50115[[#This Row],[ec_carbon]]="",0,Tabelle50115[[#This Row],[ec_carbon]])),"")</f>
        <v/>
      </c>
      <c r="O65" s="23" t="str">
        <f>IFERROR(IF(Tabelle50[[#This Row],[name]]="","",IF(Tabelle50115[[#This Row],[carbon_footprint]]="",0,Tabelle50115[[#This Row],[carbon_footprint]])),"")</f>
        <v/>
      </c>
      <c r="P65" s="23" t="str">
        <f>IFERROR(IF(Tabelle50[[#This Row],[name]]="","",IF(Tabelle50115[[#This Row],[environmental_footprint]]="",0,Tabelle50115[[#This Row],[environmental_footprint]])),"")</f>
        <v/>
      </c>
      <c r="Q65" s="23" t="str">
        <f>IFERROR(IF(Tabelle50[[#This Row],[name]]="","",IF(Tabelle50115[[#This Row],[ced_total]]="",0,Tabelle50115[[#This Row],[ced_total]])),"")</f>
        <v/>
      </c>
      <c r="R65" s="23" t="str">
        <f>IFERROR(IF(Tabelle50[[#This Row],[name]]="","",IF(Tabelle50115[[#This Row],[recipe2016_endpoint]]="",0,Tabelle50115[[#This Row],[recipe2016_endpoint]])),"")</f>
        <v/>
      </c>
      <c r="S65" s="23" t="str">
        <f>IFERROR(IF(Tabelle50[[#This Row],[name]]="","",IF(Tabelle50115[[#This Row],[recipe_human_health]]="",0,Tabelle50115[[#This Row],[recipe_human_health]])),"")</f>
        <v/>
      </c>
      <c r="T65" s="23" t="str">
        <f>IFERROR(IF(Tabelle50[[#This Row],[name]]="","",IF(Tabelle50115[[#This Row],[recipe_eco_toxicity]]="",0,Tabelle50115[[#This Row],[recipe_eco_toxicity]])),"")</f>
        <v/>
      </c>
      <c r="U65" s="23" t="str">
        <f>IFERROR(IF(Tabelle50[[#This Row],[name]]="","",IF(Tabelle50115[[#This Row],[recipe_resources]]="",0,Tabelle50115[[#This Row],[recipe_resources]])),"")</f>
        <v/>
      </c>
      <c r="V65" s="23" t="str">
        <f>IFERROR(IF(Tabelle50115[[#This Row],[source]]="","",Tabelle50115[[#This Row],[source]]),"")</f>
        <v/>
      </c>
    </row>
    <row r="66" spans="1:22" x14ac:dyDescent="0.25">
      <c r="A66" s="48" t="str">
        <f t="shared" si="1"/>
        <v/>
      </c>
      <c r="B66" s="23" t="str">
        <f>IFERROR(IF(Tabelle50115[[#This Row],[name]]="","",Tabelle50115[[#This Row],[name]]),"")</f>
        <v/>
      </c>
      <c r="C66" s="32" t="str">
        <f>IFERROR(INDEX(Table1[Category_id],MATCH('Fill out this sheet'!B65,Table1[Category_Name],0)),"")</f>
        <v/>
      </c>
      <c r="D66" s="33" t="str">
        <f>IFERROR(IF(Tabelle50115[[#This Row],[category_name]]="","",Tabelle50115[[#This Row],[category_name]]),"")</f>
        <v/>
      </c>
      <c r="E66" s="32" t="str" cm="1">
        <f t="array" ref="E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" s="33" t="str">
        <f>IFERROR(IF(Tabelle50115[[#This Row],[group_name]]="","",Tabelle50115[[#This Row],[group_name]]),"")</f>
        <v/>
      </c>
      <c r="G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" s="33" t="str">
        <f>IFERROR(IF(OR(Tabelle50115[[#This Row],[subgroup_name]]=0,Tabelle50115[[#This Row],[subgroup_name]]=""),Tabelle50[[#This Row],[group_name]],Tabelle50115[[#This Row],[subgroup_name]]),"")</f>
        <v/>
      </c>
      <c r="I66" s="29" t="str">
        <f>IFERROR(IF(Tabelle50115[[#This Row],[unit]]="","",Tabelle50115[[#This Row],[unit]]),"")</f>
        <v/>
      </c>
      <c r="J66" s="23" t="str">
        <f>IFERROR(IF(Tabelle50[[#This Row],[name]]="","",IF(Tabelle50115[[#This Row],[ec_total]]="",0,Tabelle50115[[#This Row],[ec_total]])),"")</f>
        <v/>
      </c>
      <c r="K66" s="23" t="str">
        <f>IFERROR(IF(Tabelle50[[#This Row],[name]]="","",IF(Tabelle50115[[#This Row],[ec_of_human_health]]="",0,Tabelle50115[[#This Row],[ec_of_human_health]])),"")</f>
        <v/>
      </c>
      <c r="L66" s="23" t="str">
        <f>IFERROR(IF(Tabelle50[[#This Row],[name]]="","",IF(Tabelle50115[[#This Row],[ec_exo_toxicity]]="",0,Tabelle50115[[#This Row],[ec_exo_toxicity]])),"")</f>
        <v/>
      </c>
      <c r="M66" s="23" t="str">
        <f>IFERROR(IF(Tabelle50[[#This Row],[name]]="","",IF(Tabelle50115[[#This Row],[ec_resource]]="",0,Tabelle50115[[#This Row],[ec_resource]])),"")</f>
        <v/>
      </c>
      <c r="N66" s="23" t="str">
        <f>IFERROR(IF(Tabelle50[[#This Row],[name]]="","",IF(Tabelle50115[[#This Row],[ec_carbon]]="",0,Tabelle50115[[#This Row],[ec_carbon]])),"")</f>
        <v/>
      </c>
      <c r="O66" s="23" t="str">
        <f>IFERROR(IF(Tabelle50[[#This Row],[name]]="","",IF(Tabelle50115[[#This Row],[carbon_footprint]]="",0,Tabelle50115[[#This Row],[carbon_footprint]])),"")</f>
        <v/>
      </c>
      <c r="P66" s="23" t="str">
        <f>IFERROR(IF(Tabelle50[[#This Row],[name]]="","",IF(Tabelle50115[[#This Row],[environmental_footprint]]="",0,Tabelle50115[[#This Row],[environmental_footprint]])),"")</f>
        <v/>
      </c>
      <c r="Q66" s="23" t="str">
        <f>IFERROR(IF(Tabelle50[[#This Row],[name]]="","",IF(Tabelle50115[[#This Row],[ced_total]]="",0,Tabelle50115[[#This Row],[ced_total]])),"")</f>
        <v/>
      </c>
      <c r="R66" s="23" t="str">
        <f>IFERROR(IF(Tabelle50[[#This Row],[name]]="","",IF(Tabelle50115[[#This Row],[recipe2016_endpoint]]="",0,Tabelle50115[[#This Row],[recipe2016_endpoint]])),"")</f>
        <v/>
      </c>
      <c r="S66" s="23" t="str">
        <f>IFERROR(IF(Tabelle50[[#This Row],[name]]="","",IF(Tabelle50115[[#This Row],[recipe_human_health]]="",0,Tabelle50115[[#This Row],[recipe_human_health]])),"")</f>
        <v/>
      </c>
      <c r="T66" s="23" t="str">
        <f>IFERROR(IF(Tabelle50[[#This Row],[name]]="","",IF(Tabelle50115[[#This Row],[recipe_eco_toxicity]]="",0,Tabelle50115[[#This Row],[recipe_eco_toxicity]])),"")</f>
        <v/>
      </c>
      <c r="U66" s="23" t="str">
        <f>IFERROR(IF(Tabelle50[[#This Row],[name]]="","",IF(Tabelle50115[[#This Row],[recipe_resources]]="",0,Tabelle50115[[#This Row],[recipe_resources]])),"")</f>
        <v/>
      </c>
      <c r="V66" s="23" t="str">
        <f>IFERROR(IF(Tabelle50115[[#This Row],[source]]="","",Tabelle50115[[#This Row],[source]]),"")</f>
        <v/>
      </c>
    </row>
    <row r="67" spans="1:22" x14ac:dyDescent="0.25">
      <c r="A67" s="48" t="str">
        <f t="shared" si="1"/>
        <v/>
      </c>
      <c r="B67" s="23" t="str">
        <f>IFERROR(IF(Tabelle50115[[#This Row],[name]]="","",Tabelle50115[[#This Row],[name]]),"")</f>
        <v/>
      </c>
      <c r="C67" s="32" t="str">
        <f>IFERROR(INDEX(Table1[Category_id],MATCH('Fill out this sheet'!B66,Table1[Category_Name],0)),"")</f>
        <v/>
      </c>
      <c r="D67" s="33" t="str">
        <f>IFERROR(IF(Tabelle50115[[#This Row],[category_name]]="","",Tabelle50115[[#This Row],[category_name]]),"")</f>
        <v/>
      </c>
      <c r="E67" s="32" t="str" cm="1">
        <f t="array" ref="E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" s="33" t="str">
        <f>IFERROR(IF(Tabelle50115[[#This Row],[group_name]]="","",Tabelle50115[[#This Row],[group_name]]),"")</f>
        <v/>
      </c>
      <c r="G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" s="33" t="str">
        <f>IFERROR(IF(OR(Tabelle50115[[#This Row],[subgroup_name]]=0,Tabelle50115[[#This Row],[subgroup_name]]=""),Tabelle50[[#This Row],[group_name]],Tabelle50115[[#This Row],[subgroup_name]]),"")</f>
        <v/>
      </c>
      <c r="I67" s="29" t="str">
        <f>IFERROR(IF(Tabelle50115[[#This Row],[unit]]="","",Tabelle50115[[#This Row],[unit]]),"")</f>
        <v/>
      </c>
      <c r="J67" s="23" t="str">
        <f>IFERROR(IF(Tabelle50[[#This Row],[name]]="","",IF(Tabelle50115[[#This Row],[ec_total]]="",0,Tabelle50115[[#This Row],[ec_total]])),"")</f>
        <v/>
      </c>
      <c r="K67" s="23" t="str">
        <f>IFERROR(IF(Tabelle50[[#This Row],[name]]="","",IF(Tabelle50115[[#This Row],[ec_of_human_health]]="",0,Tabelle50115[[#This Row],[ec_of_human_health]])),"")</f>
        <v/>
      </c>
      <c r="L67" s="23" t="str">
        <f>IFERROR(IF(Tabelle50[[#This Row],[name]]="","",IF(Tabelle50115[[#This Row],[ec_exo_toxicity]]="",0,Tabelle50115[[#This Row],[ec_exo_toxicity]])),"")</f>
        <v/>
      </c>
      <c r="M67" s="23" t="str">
        <f>IFERROR(IF(Tabelle50[[#This Row],[name]]="","",IF(Tabelle50115[[#This Row],[ec_resource]]="",0,Tabelle50115[[#This Row],[ec_resource]])),"")</f>
        <v/>
      </c>
      <c r="N67" s="23" t="str">
        <f>IFERROR(IF(Tabelle50[[#This Row],[name]]="","",IF(Tabelle50115[[#This Row],[ec_carbon]]="",0,Tabelle50115[[#This Row],[ec_carbon]])),"")</f>
        <v/>
      </c>
      <c r="O67" s="23" t="str">
        <f>IFERROR(IF(Tabelle50[[#This Row],[name]]="","",IF(Tabelle50115[[#This Row],[carbon_footprint]]="",0,Tabelle50115[[#This Row],[carbon_footprint]])),"")</f>
        <v/>
      </c>
      <c r="P67" s="23" t="str">
        <f>IFERROR(IF(Tabelle50[[#This Row],[name]]="","",IF(Tabelle50115[[#This Row],[environmental_footprint]]="",0,Tabelle50115[[#This Row],[environmental_footprint]])),"")</f>
        <v/>
      </c>
      <c r="Q67" s="23" t="str">
        <f>IFERROR(IF(Tabelle50[[#This Row],[name]]="","",IF(Tabelle50115[[#This Row],[ced_total]]="",0,Tabelle50115[[#This Row],[ced_total]])),"")</f>
        <v/>
      </c>
      <c r="R67" s="23" t="str">
        <f>IFERROR(IF(Tabelle50[[#This Row],[name]]="","",IF(Tabelle50115[[#This Row],[recipe2016_endpoint]]="",0,Tabelle50115[[#This Row],[recipe2016_endpoint]])),"")</f>
        <v/>
      </c>
      <c r="S67" s="23" t="str">
        <f>IFERROR(IF(Tabelle50[[#This Row],[name]]="","",IF(Tabelle50115[[#This Row],[recipe_human_health]]="",0,Tabelle50115[[#This Row],[recipe_human_health]])),"")</f>
        <v/>
      </c>
      <c r="T67" s="23" t="str">
        <f>IFERROR(IF(Tabelle50[[#This Row],[name]]="","",IF(Tabelle50115[[#This Row],[recipe_eco_toxicity]]="",0,Tabelle50115[[#This Row],[recipe_eco_toxicity]])),"")</f>
        <v/>
      </c>
      <c r="U67" s="23" t="str">
        <f>IFERROR(IF(Tabelle50[[#This Row],[name]]="","",IF(Tabelle50115[[#This Row],[recipe_resources]]="",0,Tabelle50115[[#This Row],[recipe_resources]])),"")</f>
        <v/>
      </c>
      <c r="V67" s="23" t="str">
        <f>IFERROR(IF(Tabelle50115[[#This Row],[source]]="","",Tabelle50115[[#This Row],[source]]),"")</f>
        <v/>
      </c>
    </row>
    <row r="68" spans="1:22" x14ac:dyDescent="0.25">
      <c r="A68" s="48" t="str">
        <f t="shared" si="1"/>
        <v/>
      </c>
      <c r="B68" s="23" t="str">
        <f>IFERROR(IF(Tabelle50115[[#This Row],[name]]="","",Tabelle50115[[#This Row],[name]]),"")</f>
        <v/>
      </c>
      <c r="C68" s="32" t="str">
        <f>IFERROR(INDEX(Table1[Category_id],MATCH('Fill out this sheet'!B67,Table1[Category_Name],0)),"")</f>
        <v/>
      </c>
      <c r="D68" s="33" t="str">
        <f>IFERROR(IF(Tabelle50115[[#This Row],[category_name]]="","",Tabelle50115[[#This Row],[category_name]]),"")</f>
        <v/>
      </c>
      <c r="E68" s="32" t="str" cm="1">
        <f t="array" ref="E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" s="33" t="str">
        <f>IFERROR(IF(Tabelle50115[[#This Row],[group_name]]="","",Tabelle50115[[#This Row],[group_name]]),"")</f>
        <v/>
      </c>
      <c r="G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" s="33" t="str">
        <f>IFERROR(IF(OR(Tabelle50115[[#This Row],[subgroup_name]]=0,Tabelle50115[[#This Row],[subgroup_name]]=""),Tabelle50[[#This Row],[group_name]],Tabelle50115[[#This Row],[subgroup_name]]),"")</f>
        <v/>
      </c>
      <c r="I68" s="29" t="str">
        <f>IFERROR(IF(Tabelle50115[[#This Row],[unit]]="","",Tabelle50115[[#This Row],[unit]]),"")</f>
        <v/>
      </c>
      <c r="J68" s="23" t="str">
        <f>IFERROR(IF(Tabelle50[[#This Row],[name]]="","",IF(Tabelle50115[[#This Row],[ec_total]]="",0,Tabelle50115[[#This Row],[ec_total]])),"")</f>
        <v/>
      </c>
      <c r="K68" s="23" t="str">
        <f>IFERROR(IF(Tabelle50[[#This Row],[name]]="","",IF(Tabelle50115[[#This Row],[ec_of_human_health]]="",0,Tabelle50115[[#This Row],[ec_of_human_health]])),"")</f>
        <v/>
      </c>
      <c r="L68" s="23" t="str">
        <f>IFERROR(IF(Tabelle50[[#This Row],[name]]="","",IF(Tabelle50115[[#This Row],[ec_exo_toxicity]]="",0,Tabelle50115[[#This Row],[ec_exo_toxicity]])),"")</f>
        <v/>
      </c>
      <c r="M68" s="23" t="str">
        <f>IFERROR(IF(Tabelle50[[#This Row],[name]]="","",IF(Tabelle50115[[#This Row],[ec_resource]]="",0,Tabelle50115[[#This Row],[ec_resource]])),"")</f>
        <v/>
      </c>
      <c r="N68" s="23" t="str">
        <f>IFERROR(IF(Tabelle50[[#This Row],[name]]="","",IF(Tabelle50115[[#This Row],[ec_carbon]]="",0,Tabelle50115[[#This Row],[ec_carbon]])),"")</f>
        <v/>
      </c>
      <c r="O68" s="23" t="str">
        <f>IFERROR(IF(Tabelle50[[#This Row],[name]]="","",IF(Tabelle50115[[#This Row],[carbon_footprint]]="",0,Tabelle50115[[#This Row],[carbon_footprint]])),"")</f>
        <v/>
      </c>
      <c r="P68" s="23" t="str">
        <f>IFERROR(IF(Tabelle50[[#This Row],[name]]="","",IF(Tabelle50115[[#This Row],[environmental_footprint]]="",0,Tabelle50115[[#This Row],[environmental_footprint]])),"")</f>
        <v/>
      </c>
      <c r="Q68" s="23" t="str">
        <f>IFERROR(IF(Tabelle50[[#This Row],[name]]="","",IF(Tabelle50115[[#This Row],[ced_total]]="",0,Tabelle50115[[#This Row],[ced_total]])),"")</f>
        <v/>
      </c>
      <c r="R68" s="23" t="str">
        <f>IFERROR(IF(Tabelle50[[#This Row],[name]]="","",IF(Tabelle50115[[#This Row],[recipe2016_endpoint]]="",0,Tabelle50115[[#This Row],[recipe2016_endpoint]])),"")</f>
        <v/>
      </c>
      <c r="S68" s="23" t="str">
        <f>IFERROR(IF(Tabelle50[[#This Row],[name]]="","",IF(Tabelle50115[[#This Row],[recipe_human_health]]="",0,Tabelle50115[[#This Row],[recipe_human_health]])),"")</f>
        <v/>
      </c>
      <c r="T68" s="23" t="str">
        <f>IFERROR(IF(Tabelle50[[#This Row],[name]]="","",IF(Tabelle50115[[#This Row],[recipe_eco_toxicity]]="",0,Tabelle50115[[#This Row],[recipe_eco_toxicity]])),"")</f>
        <v/>
      </c>
      <c r="U68" s="23" t="str">
        <f>IFERROR(IF(Tabelle50[[#This Row],[name]]="","",IF(Tabelle50115[[#This Row],[recipe_resources]]="",0,Tabelle50115[[#This Row],[recipe_resources]])),"")</f>
        <v/>
      </c>
      <c r="V68" s="23" t="str">
        <f>IFERROR(IF(Tabelle50115[[#This Row],[source]]="","",Tabelle50115[[#This Row],[source]]),"")</f>
        <v/>
      </c>
    </row>
    <row r="69" spans="1:22" x14ac:dyDescent="0.25">
      <c r="A69" s="48" t="str">
        <f t="shared" si="1"/>
        <v/>
      </c>
      <c r="B69" s="23" t="str">
        <f>IFERROR(IF(Tabelle50115[[#This Row],[name]]="","",Tabelle50115[[#This Row],[name]]),"")</f>
        <v/>
      </c>
      <c r="C69" s="32" t="str">
        <f>IFERROR(INDEX(Table1[Category_id],MATCH('Fill out this sheet'!B68,Table1[Category_Name],0)),"")</f>
        <v/>
      </c>
      <c r="D69" s="33" t="str">
        <f>IFERROR(IF(Tabelle50115[[#This Row],[category_name]]="","",Tabelle50115[[#This Row],[category_name]]),"")</f>
        <v/>
      </c>
      <c r="E69" s="32" t="str" cm="1">
        <f t="array" ref="E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" s="33" t="str">
        <f>IFERROR(IF(Tabelle50115[[#This Row],[group_name]]="","",Tabelle50115[[#This Row],[group_name]]),"")</f>
        <v/>
      </c>
      <c r="G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" s="33" t="str">
        <f>IFERROR(IF(OR(Tabelle50115[[#This Row],[subgroup_name]]=0,Tabelle50115[[#This Row],[subgroup_name]]=""),Tabelle50[[#This Row],[group_name]],Tabelle50115[[#This Row],[subgroup_name]]),"")</f>
        <v/>
      </c>
      <c r="I69" s="29" t="str">
        <f>IFERROR(IF(Tabelle50115[[#This Row],[unit]]="","",Tabelle50115[[#This Row],[unit]]),"")</f>
        <v/>
      </c>
      <c r="J69" s="23" t="str">
        <f>IFERROR(IF(Tabelle50[[#This Row],[name]]="","",IF(Tabelle50115[[#This Row],[ec_total]]="",0,Tabelle50115[[#This Row],[ec_total]])),"")</f>
        <v/>
      </c>
      <c r="K69" s="23" t="str">
        <f>IFERROR(IF(Tabelle50[[#This Row],[name]]="","",IF(Tabelle50115[[#This Row],[ec_of_human_health]]="",0,Tabelle50115[[#This Row],[ec_of_human_health]])),"")</f>
        <v/>
      </c>
      <c r="L69" s="23" t="str">
        <f>IFERROR(IF(Tabelle50[[#This Row],[name]]="","",IF(Tabelle50115[[#This Row],[ec_exo_toxicity]]="",0,Tabelle50115[[#This Row],[ec_exo_toxicity]])),"")</f>
        <v/>
      </c>
      <c r="M69" s="23" t="str">
        <f>IFERROR(IF(Tabelle50[[#This Row],[name]]="","",IF(Tabelle50115[[#This Row],[ec_resource]]="",0,Tabelle50115[[#This Row],[ec_resource]])),"")</f>
        <v/>
      </c>
      <c r="N69" s="23" t="str">
        <f>IFERROR(IF(Tabelle50[[#This Row],[name]]="","",IF(Tabelle50115[[#This Row],[ec_carbon]]="",0,Tabelle50115[[#This Row],[ec_carbon]])),"")</f>
        <v/>
      </c>
      <c r="O69" s="23" t="str">
        <f>IFERROR(IF(Tabelle50[[#This Row],[name]]="","",IF(Tabelle50115[[#This Row],[carbon_footprint]]="",0,Tabelle50115[[#This Row],[carbon_footprint]])),"")</f>
        <v/>
      </c>
      <c r="P69" s="23" t="str">
        <f>IFERROR(IF(Tabelle50[[#This Row],[name]]="","",IF(Tabelle50115[[#This Row],[environmental_footprint]]="",0,Tabelle50115[[#This Row],[environmental_footprint]])),"")</f>
        <v/>
      </c>
      <c r="Q69" s="23" t="str">
        <f>IFERROR(IF(Tabelle50[[#This Row],[name]]="","",IF(Tabelle50115[[#This Row],[ced_total]]="",0,Tabelle50115[[#This Row],[ced_total]])),"")</f>
        <v/>
      </c>
      <c r="R69" s="23" t="str">
        <f>IFERROR(IF(Tabelle50[[#This Row],[name]]="","",IF(Tabelle50115[[#This Row],[recipe2016_endpoint]]="",0,Tabelle50115[[#This Row],[recipe2016_endpoint]])),"")</f>
        <v/>
      </c>
      <c r="S69" s="23" t="str">
        <f>IFERROR(IF(Tabelle50[[#This Row],[name]]="","",IF(Tabelle50115[[#This Row],[recipe_human_health]]="",0,Tabelle50115[[#This Row],[recipe_human_health]])),"")</f>
        <v/>
      </c>
      <c r="T69" s="23" t="str">
        <f>IFERROR(IF(Tabelle50[[#This Row],[name]]="","",IF(Tabelle50115[[#This Row],[recipe_eco_toxicity]]="",0,Tabelle50115[[#This Row],[recipe_eco_toxicity]])),"")</f>
        <v/>
      </c>
      <c r="U69" s="23" t="str">
        <f>IFERROR(IF(Tabelle50[[#This Row],[name]]="","",IF(Tabelle50115[[#This Row],[recipe_resources]]="",0,Tabelle50115[[#This Row],[recipe_resources]])),"")</f>
        <v/>
      </c>
      <c r="V69" s="23" t="str">
        <f>IFERROR(IF(Tabelle50115[[#This Row],[source]]="","",Tabelle50115[[#This Row],[source]]),"")</f>
        <v/>
      </c>
    </row>
    <row r="70" spans="1:22" x14ac:dyDescent="0.25">
      <c r="A70" s="48" t="str">
        <f t="shared" si="1"/>
        <v/>
      </c>
      <c r="B70" s="23" t="str">
        <f>IFERROR(IF(Tabelle50115[[#This Row],[name]]="","",Tabelle50115[[#This Row],[name]]),"")</f>
        <v/>
      </c>
      <c r="C70" s="32" t="str">
        <f>IFERROR(INDEX(Table1[Category_id],MATCH('Fill out this sheet'!B69,Table1[Category_Name],0)),"")</f>
        <v/>
      </c>
      <c r="D70" s="33" t="str">
        <f>IFERROR(IF(Tabelle50115[[#This Row],[category_name]]="","",Tabelle50115[[#This Row],[category_name]]),"")</f>
        <v/>
      </c>
      <c r="E70" s="32" t="str" cm="1">
        <f t="array" ref="E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" s="33" t="str">
        <f>IFERROR(IF(Tabelle50115[[#This Row],[group_name]]="","",Tabelle50115[[#This Row],[group_name]]),"")</f>
        <v/>
      </c>
      <c r="G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" s="33" t="str">
        <f>IFERROR(IF(OR(Tabelle50115[[#This Row],[subgroup_name]]=0,Tabelle50115[[#This Row],[subgroup_name]]=""),Tabelle50[[#This Row],[group_name]],Tabelle50115[[#This Row],[subgroup_name]]),"")</f>
        <v/>
      </c>
      <c r="I70" s="29" t="str">
        <f>IFERROR(IF(Tabelle50115[[#This Row],[unit]]="","",Tabelle50115[[#This Row],[unit]]),"")</f>
        <v/>
      </c>
      <c r="J70" s="23" t="str">
        <f>IFERROR(IF(Tabelle50[[#This Row],[name]]="","",IF(Tabelle50115[[#This Row],[ec_total]]="",0,Tabelle50115[[#This Row],[ec_total]])),"")</f>
        <v/>
      </c>
      <c r="K70" s="23" t="str">
        <f>IFERROR(IF(Tabelle50[[#This Row],[name]]="","",IF(Tabelle50115[[#This Row],[ec_of_human_health]]="",0,Tabelle50115[[#This Row],[ec_of_human_health]])),"")</f>
        <v/>
      </c>
      <c r="L70" s="23" t="str">
        <f>IFERROR(IF(Tabelle50[[#This Row],[name]]="","",IF(Tabelle50115[[#This Row],[ec_exo_toxicity]]="",0,Tabelle50115[[#This Row],[ec_exo_toxicity]])),"")</f>
        <v/>
      </c>
      <c r="M70" s="23" t="str">
        <f>IFERROR(IF(Tabelle50[[#This Row],[name]]="","",IF(Tabelle50115[[#This Row],[ec_resource]]="",0,Tabelle50115[[#This Row],[ec_resource]])),"")</f>
        <v/>
      </c>
      <c r="N70" s="23" t="str">
        <f>IFERROR(IF(Tabelle50[[#This Row],[name]]="","",IF(Tabelle50115[[#This Row],[ec_carbon]]="",0,Tabelle50115[[#This Row],[ec_carbon]])),"")</f>
        <v/>
      </c>
      <c r="O70" s="23" t="str">
        <f>IFERROR(IF(Tabelle50[[#This Row],[name]]="","",IF(Tabelle50115[[#This Row],[carbon_footprint]]="",0,Tabelle50115[[#This Row],[carbon_footprint]])),"")</f>
        <v/>
      </c>
      <c r="P70" s="23" t="str">
        <f>IFERROR(IF(Tabelle50[[#This Row],[name]]="","",IF(Tabelle50115[[#This Row],[environmental_footprint]]="",0,Tabelle50115[[#This Row],[environmental_footprint]])),"")</f>
        <v/>
      </c>
      <c r="Q70" s="23" t="str">
        <f>IFERROR(IF(Tabelle50[[#This Row],[name]]="","",IF(Tabelle50115[[#This Row],[ced_total]]="",0,Tabelle50115[[#This Row],[ced_total]])),"")</f>
        <v/>
      </c>
      <c r="R70" s="23" t="str">
        <f>IFERROR(IF(Tabelle50[[#This Row],[name]]="","",IF(Tabelle50115[[#This Row],[recipe2016_endpoint]]="",0,Tabelle50115[[#This Row],[recipe2016_endpoint]])),"")</f>
        <v/>
      </c>
      <c r="S70" s="23" t="str">
        <f>IFERROR(IF(Tabelle50[[#This Row],[name]]="","",IF(Tabelle50115[[#This Row],[recipe_human_health]]="",0,Tabelle50115[[#This Row],[recipe_human_health]])),"")</f>
        <v/>
      </c>
      <c r="T70" s="23" t="str">
        <f>IFERROR(IF(Tabelle50[[#This Row],[name]]="","",IF(Tabelle50115[[#This Row],[recipe_eco_toxicity]]="",0,Tabelle50115[[#This Row],[recipe_eco_toxicity]])),"")</f>
        <v/>
      </c>
      <c r="U70" s="23" t="str">
        <f>IFERROR(IF(Tabelle50[[#This Row],[name]]="","",IF(Tabelle50115[[#This Row],[recipe_resources]]="",0,Tabelle50115[[#This Row],[recipe_resources]])),"")</f>
        <v/>
      </c>
      <c r="V70" s="23" t="str">
        <f>IFERROR(IF(Tabelle50115[[#This Row],[source]]="","",Tabelle50115[[#This Row],[source]]),"")</f>
        <v/>
      </c>
    </row>
    <row r="71" spans="1:22" x14ac:dyDescent="0.25">
      <c r="A71" s="48" t="str">
        <f t="shared" si="1"/>
        <v/>
      </c>
      <c r="B71" s="23" t="str">
        <f>IFERROR(IF(Tabelle50115[[#This Row],[name]]="","",Tabelle50115[[#This Row],[name]]),"")</f>
        <v/>
      </c>
      <c r="C71" s="32" t="str">
        <f>IFERROR(INDEX(Table1[Category_id],MATCH('Fill out this sheet'!B70,Table1[Category_Name],0)),"")</f>
        <v/>
      </c>
      <c r="D71" s="33" t="str">
        <f>IFERROR(IF(Tabelle50115[[#This Row],[category_name]]="","",Tabelle50115[[#This Row],[category_name]]),"")</f>
        <v/>
      </c>
      <c r="E71" s="32" t="str" cm="1">
        <f t="array" ref="E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" s="33" t="str">
        <f>IFERROR(IF(Tabelle50115[[#This Row],[group_name]]="","",Tabelle50115[[#This Row],[group_name]]),"")</f>
        <v/>
      </c>
      <c r="G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" s="33" t="str">
        <f>IFERROR(IF(OR(Tabelle50115[[#This Row],[subgroup_name]]=0,Tabelle50115[[#This Row],[subgroup_name]]=""),Tabelle50[[#This Row],[group_name]],Tabelle50115[[#This Row],[subgroup_name]]),"")</f>
        <v/>
      </c>
      <c r="I71" s="29" t="str">
        <f>IFERROR(IF(Tabelle50115[[#This Row],[unit]]="","",Tabelle50115[[#This Row],[unit]]),"")</f>
        <v/>
      </c>
      <c r="J71" s="23" t="str">
        <f>IFERROR(IF(Tabelle50[[#This Row],[name]]="","",IF(Tabelle50115[[#This Row],[ec_total]]="",0,Tabelle50115[[#This Row],[ec_total]])),"")</f>
        <v/>
      </c>
      <c r="K71" s="23" t="str">
        <f>IFERROR(IF(Tabelle50[[#This Row],[name]]="","",IF(Tabelle50115[[#This Row],[ec_of_human_health]]="",0,Tabelle50115[[#This Row],[ec_of_human_health]])),"")</f>
        <v/>
      </c>
      <c r="L71" s="23" t="str">
        <f>IFERROR(IF(Tabelle50[[#This Row],[name]]="","",IF(Tabelle50115[[#This Row],[ec_exo_toxicity]]="",0,Tabelle50115[[#This Row],[ec_exo_toxicity]])),"")</f>
        <v/>
      </c>
      <c r="M71" s="23" t="str">
        <f>IFERROR(IF(Tabelle50[[#This Row],[name]]="","",IF(Tabelle50115[[#This Row],[ec_resource]]="",0,Tabelle50115[[#This Row],[ec_resource]])),"")</f>
        <v/>
      </c>
      <c r="N71" s="23" t="str">
        <f>IFERROR(IF(Tabelle50[[#This Row],[name]]="","",IF(Tabelle50115[[#This Row],[ec_carbon]]="",0,Tabelle50115[[#This Row],[ec_carbon]])),"")</f>
        <v/>
      </c>
      <c r="O71" s="23" t="str">
        <f>IFERROR(IF(Tabelle50[[#This Row],[name]]="","",IF(Tabelle50115[[#This Row],[carbon_footprint]]="",0,Tabelle50115[[#This Row],[carbon_footprint]])),"")</f>
        <v/>
      </c>
      <c r="P71" s="23" t="str">
        <f>IFERROR(IF(Tabelle50[[#This Row],[name]]="","",IF(Tabelle50115[[#This Row],[environmental_footprint]]="",0,Tabelle50115[[#This Row],[environmental_footprint]])),"")</f>
        <v/>
      </c>
      <c r="Q71" s="23" t="str">
        <f>IFERROR(IF(Tabelle50[[#This Row],[name]]="","",IF(Tabelle50115[[#This Row],[ced_total]]="",0,Tabelle50115[[#This Row],[ced_total]])),"")</f>
        <v/>
      </c>
      <c r="R71" s="23" t="str">
        <f>IFERROR(IF(Tabelle50[[#This Row],[name]]="","",IF(Tabelle50115[[#This Row],[recipe2016_endpoint]]="",0,Tabelle50115[[#This Row],[recipe2016_endpoint]])),"")</f>
        <v/>
      </c>
      <c r="S71" s="23" t="str">
        <f>IFERROR(IF(Tabelle50[[#This Row],[name]]="","",IF(Tabelle50115[[#This Row],[recipe_human_health]]="",0,Tabelle50115[[#This Row],[recipe_human_health]])),"")</f>
        <v/>
      </c>
      <c r="T71" s="23" t="str">
        <f>IFERROR(IF(Tabelle50[[#This Row],[name]]="","",IF(Tabelle50115[[#This Row],[recipe_eco_toxicity]]="",0,Tabelle50115[[#This Row],[recipe_eco_toxicity]])),"")</f>
        <v/>
      </c>
      <c r="U71" s="23" t="str">
        <f>IFERROR(IF(Tabelle50[[#This Row],[name]]="","",IF(Tabelle50115[[#This Row],[recipe_resources]]="",0,Tabelle50115[[#This Row],[recipe_resources]])),"")</f>
        <v/>
      </c>
      <c r="V71" s="23" t="str">
        <f>IFERROR(IF(Tabelle50115[[#This Row],[source]]="","",Tabelle50115[[#This Row],[source]]),"")</f>
        <v/>
      </c>
    </row>
    <row r="72" spans="1:22" x14ac:dyDescent="0.25">
      <c r="A72" s="48" t="str">
        <f t="shared" si="1"/>
        <v/>
      </c>
      <c r="B72" s="23" t="str">
        <f>IFERROR(IF(Tabelle50115[[#This Row],[name]]="","",Tabelle50115[[#This Row],[name]]),"")</f>
        <v/>
      </c>
      <c r="C72" s="32" t="str">
        <f>IFERROR(INDEX(Table1[Category_id],MATCH('Fill out this sheet'!B71,Table1[Category_Name],0)),"")</f>
        <v/>
      </c>
      <c r="D72" s="33" t="str">
        <f>IFERROR(IF(Tabelle50115[[#This Row],[category_name]]="","",Tabelle50115[[#This Row],[category_name]]),"")</f>
        <v/>
      </c>
      <c r="E72" s="32" t="str" cm="1">
        <f t="array" ref="E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" s="33" t="str">
        <f>IFERROR(IF(Tabelle50115[[#This Row],[group_name]]="","",Tabelle50115[[#This Row],[group_name]]),"")</f>
        <v/>
      </c>
      <c r="G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" s="33" t="str">
        <f>IFERROR(IF(OR(Tabelle50115[[#This Row],[subgroup_name]]=0,Tabelle50115[[#This Row],[subgroup_name]]=""),Tabelle50[[#This Row],[group_name]],Tabelle50115[[#This Row],[subgroup_name]]),"")</f>
        <v/>
      </c>
      <c r="I72" s="29" t="str">
        <f>IFERROR(IF(Tabelle50115[[#This Row],[unit]]="","",Tabelle50115[[#This Row],[unit]]),"")</f>
        <v/>
      </c>
      <c r="J72" s="23" t="str">
        <f>IFERROR(IF(Tabelle50[[#This Row],[name]]="","",IF(Tabelle50115[[#This Row],[ec_total]]="",0,Tabelle50115[[#This Row],[ec_total]])),"")</f>
        <v/>
      </c>
      <c r="K72" s="23" t="str">
        <f>IFERROR(IF(Tabelle50[[#This Row],[name]]="","",IF(Tabelle50115[[#This Row],[ec_of_human_health]]="",0,Tabelle50115[[#This Row],[ec_of_human_health]])),"")</f>
        <v/>
      </c>
      <c r="L72" s="23" t="str">
        <f>IFERROR(IF(Tabelle50[[#This Row],[name]]="","",IF(Tabelle50115[[#This Row],[ec_exo_toxicity]]="",0,Tabelle50115[[#This Row],[ec_exo_toxicity]])),"")</f>
        <v/>
      </c>
      <c r="M72" s="23" t="str">
        <f>IFERROR(IF(Tabelle50[[#This Row],[name]]="","",IF(Tabelle50115[[#This Row],[ec_resource]]="",0,Tabelle50115[[#This Row],[ec_resource]])),"")</f>
        <v/>
      </c>
      <c r="N72" s="23" t="str">
        <f>IFERROR(IF(Tabelle50[[#This Row],[name]]="","",IF(Tabelle50115[[#This Row],[ec_carbon]]="",0,Tabelle50115[[#This Row],[ec_carbon]])),"")</f>
        <v/>
      </c>
      <c r="O72" s="23" t="str">
        <f>IFERROR(IF(Tabelle50[[#This Row],[name]]="","",IF(Tabelle50115[[#This Row],[carbon_footprint]]="",0,Tabelle50115[[#This Row],[carbon_footprint]])),"")</f>
        <v/>
      </c>
      <c r="P72" s="23" t="str">
        <f>IFERROR(IF(Tabelle50[[#This Row],[name]]="","",IF(Tabelle50115[[#This Row],[environmental_footprint]]="",0,Tabelle50115[[#This Row],[environmental_footprint]])),"")</f>
        <v/>
      </c>
      <c r="Q72" s="23" t="str">
        <f>IFERROR(IF(Tabelle50[[#This Row],[name]]="","",IF(Tabelle50115[[#This Row],[ced_total]]="",0,Tabelle50115[[#This Row],[ced_total]])),"")</f>
        <v/>
      </c>
      <c r="R72" s="23" t="str">
        <f>IFERROR(IF(Tabelle50[[#This Row],[name]]="","",IF(Tabelle50115[[#This Row],[recipe2016_endpoint]]="",0,Tabelle50115[[#This Row],[recipe2016_endpoint]])),"")</f>
        <v/>
      </c>
      <c r="S72" s="23" t="str">
        <f>IFERROR(IF(Tabelle50[[#This Row],[name]]="","",IF(Tabelle50115[[#This Row],[recipe_human_health]]="",0,Tabelle50115[[#This Row],[recipe_human_health]])),"")</f>
        <v/>
      </c>
      <c r="T72" s="23" t="str">
        <f>IFERROR(IF(Tabelle50[[#This Row],[name]]="","",IF(Tabelle50115[[#This Row],[recipe_eco_toxicity]]="",0,Tabelle50115[[#This Row],[recipe_eco_toxicity]])),"")</f>
        <v/>
      </c>
      <c r="U72" s="23" t="str">
        <f>IFERROR(IF(Tabelle50[[#This Row],[name]]="","",IF(Tabelle50115[[#This Row],[recipe_resources]]="",0,Tabelle50115[[#This Row],[recipe_resources]])),"")</f>
        <v/>
      </c>
      <c r="V72" s="23" t="str">
        <f>IFERROR(IF(Tabelle50115[[#This Row],[source]]="","",Tabelle50115[[#This Row],[source]]),"")</f>
        <v/>
      </c>
    </row>
    <row r="73" spans="1:22" x14ac:dyDescent="0.25">
      <c r="A73" s="48" t="str">
        <f t="shared" si="1"/>
        <v/>
      </c>
      <c r="B73" s="23" t="str">
        <f>IFERROR(IF(Tabelle50115[[#This Row],[name]]="","",Tabelle50115[[#This Row],[name]]),"")</f>
        <v/>
      </c>
      <c r="C73" s="32" t="str">
        <f>IFERROR(INDEX(Table1[Category_id],MATCH('Fill out this sheet'!B72,Table1[Category_Name],0)),"")</f>
        <v/>
      </c>
      <c r="D73" s="33" t="str">
        <f>IFERROR(IF(Tabelle50115[[#This Row],[category_name]]="","",Tabelle50115[[#This Row],[category_name]]),"")</f>
        <v/>
      </c>
      <c r="E73" s="32" t="str" cm="1">
        <f t="array" ref="E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" s="33" t="str">
        <f>IFERROR(IF(Tabelle50115[[#This Row],[group_name]]="","",Tabelle50115[[#This Row],[group_name]]),"")</f>
        <v/>
      </c>
      <c r="G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" s="33" t="str">
        <f>IFERROR(IF(OR(Tabelle50115[[#This Row],[subgroup_name]]=0,Tabelle50115[[#This Row],[subgroup_name]]=""),Tabelle50[[#This Row],[group_name]],Tabelle50115[[#This Row],[subgroup_name]]),"")</f>
        <v/>
      </c>
      <c r="I73" s="29" t="str">
        <f>IFERROR(IF(Tabelle50115[[#This Row],[unit]]="","",Tabelle50115[[#This Row],[unit]]),"")</f>
        <v/>
      </c>
      <c r="J73" s="23" t="str">
        <f>IFERROR(IF(Tabelle50[[#This Row],[name]]="","",IF(Tabelle50115[[#This Row],[ec_total]]="",0,Tabelle50115[[#This Row],[ec_total]])),"")</f>
        <v/>
      </c>
      <c r="K73" s="23" t="str">
        <f>IFERROR(IF(Tabelle50[[#This Row],[name]]="","",IF(Tabelle50115[[#This Row],[ec_of_human_health]]="",0,Tabelle50115[[#This Row],[ec_of_human_health]])),"")</f>
        <v/>
      </c>
      <c r="L73" s="23" t="str">
        <f>IFERROR(IF(Tabelle50[[#This Row],[name]]="","",IF(Tabelle50115[[#This Row],[ec_exo_toxicity]]="",0,Tabelle50115[[#This Row],[ec_exo_toxicity]])),"")</f>
        <v/>
      </c>
      <c r="M73" s="23" t="str">
        <f>IFERROR(IF(Tabelle50[[#This Row],[name]]="","",IF(Tabelle50115[[#This Row],[ec_resource]]="",0,Tabelle50115[[#This Row],[ec_resource]])),"")</f>
        <v/>
      </c>
      <c r="N73" s="23" t="str">
        <f>IFERROR(IF(Tabelle50[[#This Row],[name]]="","",IF(Tabelle50115[[#This Row],[ec_carbon]]="",0,Tabelle50115[[#This Row],[ec_carbon]])),"")</f>
        <v/>
      </c>
      <c r="O73" s="23" t="str">
        <f>IFERROR(IF(Tabelle50[[#This Row],[name]]="","",IF(Tabelle50115[[#This Row],[carbon_footprint]]="",0,Tabelle50115[[#This Row],[carbon_footprint]])),"")</f>
        <v/>
      </c>
      <c r="P73" s="23" t="str">
        <f>IFERROR(IF(Tabelle50[[#This Row],[name]]="","",IF(Tabelle50115[[#This Row],[environmental_footprint]]="",0,Tabelle50115[[#This Row],[environmental_footprint]])),"")</f>
        <v/>
      </c>
      <c r="Q73" s="23" t="str">
        <f>IFERROR(IF(Tabelle50[[#This Row],[name]]="","",IF(Tabelle50115[[#This Row],[ced_total]]="",0,Tabelle50115[[#This Row],[ced_total]])),"")</f>
        <v/>
      </c>
      <c r="R73" s="23" t="str">
        <f>IFERROR(IF(Tabelle50[[#This Row],[name]]="","",IF(Tabelle50115[[#This Row],[recipe2016_endpoint]]="",0,Tabelle50115[[#This Row],[recipe2016_endpoint]])),"")</f>
        <v/>
      </c>
      <c r="S73" s="23" t="str">
        <f>IFERROR(IF(Tabelle50[[#This Row],[name]]="","",IF(Tabelle50115[[#This Row],[recipe_human_health]]="",0,Tabelle50115[[#This Row],[recipe_human_health]])),"")</f>
        <v/>
      </c>
      <c r="T73" s="23" t="str">
        <f>IFERROR(IF(Tabelle50[[#This Row],[name]]="","",IF(Tabelle50115[[#This Row],[recipe_eco_toxicity]]="",0,Tabelle50115[[#This Row],[recipe_eco_toxicity]])),"")</f>
        <v/>
      </c>
      <c r="U73" s="23" t="str">
        <f>IFERROR(IF(Tabelle50[[#This Row],[name]]="","",IF(Tabelle50115[[#This Row],[recipe_resources]]="",0,Tabelle50115[[#This Row],[recipe_resources]])),"")</f>
        <v/>
      </c>
      <c r="V73" s="23" t="str">
        <f>IFERROR(IF(Tabelle50115[[#This Row],[source]]="","",Tabelle50115[[#This Row],[source]]),"")</f>
        <v/>
      </c>
    </row>
    <row r="74" spans="1:22" x14ac:dyDescent="0.25">
      <c r="A74" s="48" t="str">
        <f t="shared" si="1"/>
        <v/>
      </c>
      <c r="B74" s="23" t="str">
        <f>IFERROR(IF(Tabelle50115[[#This Row],[name]]="","",Tabelle50115[[#This Row],[name]]),"")</f>
        <v/>
      </c>
      <c r="C74" s="32" t="str">
        <f>IFERROR(INDEX(Table1[Category_id],MATCH('Fill out this sheet'!B73,Table1[Category_Name],0)),"")</f>
        <v/>
      </c>
      <c r="D74" s="33" t="str">
        <f>IFERROR(IF(Tabelle50115[[#This Row],[category_name]]="","",Tabelle50115[[#This Row],[category_name]]),"")</f>
        <v/>
      </c>
      <c r="E74" s="32" t="str" cm="1">
        <f t="array" ref="E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" s="33" t="str">
        <f>IFERROR(IF(Tabelle50115[[#This Row],[group_name]]="","",Tabelle50115[[#This Row],[group_name]]),"")</f>
        <v/>
      </c>
      <c r="G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" s="33" t="str">
        <f>IFERROR(IF(OR(Tabelle50115[[#This Row],[subgroup_name]]=0,Tabelle50115[[#This Row],[subgroup_name]]=""),Tabelle50[[#This Row],[group_name]],Tabelle50115[[#This Row],[subgroup_name]]),"")</f>
        <v/>
      </c>
      <c r="I74" s="29" t="str">
        <f>IFERROR(IF(Tabelle50115[[#This Row],[unit]]="","",Tabelle50115[[#This Row],[unit]]),"")</f>
        <v/>
      </c>
      <c r="J74" s="23" t="str">
        <f>IFERROR(IF(Tabelle50[[#This Row],[name]]="","",IF(Tabelle50115[[#This Row],[ec_total]]="",0,Tabelle50115[[#This Row],[ec_total]])),"")</f>
        <v/>
      </c>
      <c r="K74" s="23" t="str">
        <f>IFERROR(IF(Tabelle50[[#This Row],[name]]="","",IF(Tabelle50115[[#This Row],[ec_of_human_health]]="",0,Tabelle50115[[#This Row],[ec_of_human_health]])),"")</f>
        <v/>
      </c>
      <c r="L74" s="23" t="str">
        <f>IFERROR(IF(Tabelle50[[#This Row],[name]]="","",IF(Tabelle50115[[#This Row],[ec_exo_toxicity]]="",0,Tabelle50115[[#This Row],[ec_exo_toxicity]])),"")</f>
        <v/>
      </c>
      <c r="M74" s="23" t="str">
        <f>IFERROR(IF(Tabelle50[[#This Row],[name]]="","",IF(Tabelle50115[[#This Row],[ec_resource]]="",0,Tabelle50115[[#This Row],[ec_resource]])),"")</f>
        <v/>
      </c>
      <c r="N74" s="23" t="str">
        <f>IFERROR(IF(Tabelle50[[#This Row],[name]]="","",IF(Tabelle50115[[#This Row],[ec_carbon]]="",0,Tabelle50115[[#This Row],[ec_carbon]])),"")</f>
        <v/>
      </c>
      <c r="O74" s="23" t="str">
        <f>IFERROR(IF(Tabelle50[[#This Row],[name]]="","",IF(Tabelle50115[[#This Row],[carbon_footprint]]="",0,Tabelle50115[[#This Row],[carbon_footprint]])),"")</f>
        <v/>
      </c>
      <c r="P74" s="23" t="str">
        <f>IFERROR(IF(Tabelle50[[#This Row],[name]]="","",IF(Tabelle50115[[#This Row],[environmental_footprint]]="",0,Tabelle50115[[#This Row],[environmental_footprint]])),"")</f>
        <v/>
      </c>
      <c r="Q74" s="23" t="str">
        <f>IFERROR(IF(Tabelle50[[#This Row],[name]]="","",IF(Tabelle50115[[#This Row],[ced_total]]="",0,Tabelle50115[[#This Row],[ced_total]])),"")</f>
        <v/>
      </c>
      <c r="R74" s="23" t="str">
        <f>IFERROR(IF(Tabelle50[[#This Row],[name]]="","",IF(Tabelle50115[[#This Row],[recipe2016_endpoint]]="",0,Tabelle50115[[#This Row],[recipe2016_endpoint]])),"")</f>
        <v/>
      </c>
      <c r="S74" s="23" t="str">
        <f>IFERROR(IF(Tabelle50[[#This Row],[name]]="","",IF(Tabelle50115[[#This Row],[recipe_human_health]]="",0,Tabelle50115[[#This Row],[recipe_human_health]])),"")</f>
        <v/>
      </c>
      <c r="T74" s="23" t="str">
        <f>IFERROR(IF(Tabelle50[[#This Row],[name]]="","",IF(Tabelle50115[[#This Row],[recipe_eco_toxicity]]="",0,Tabelle50115[[#This Row],[recipe_eco_toxicity]])),"")</f>
        <v/>
      </c>
      <c r="U74" s="23" t="str">
        <f>IFERROR(IF(Tabelle50[[#This Row],[name]]="","",IF(Tabelle50115[[#This Row],[recipe_resources]]="",0,Tabelle50115[[#This Row],[recipe_resources]])),"")</f>
        <v/>
      </c>
      <c r="V74" s="23" t="str">
        <f>IFERROR(IF(Tabelle50115[[#This Row],[source]]="","",Tabelle50115[[#This Row],[source]]),"")</f>
        <v/>
      </c>
    </row>
    <row r="75" spans="1:22" x14ac:dyDescent="0.25">
      <c r="A75" s="48" t="str">
        <f t="shared" si="1"/>
        <v/>
      </c>
      <c r="B75" s="23" t="str">
        <f>IFERROR(IF(Tabelle50115[[#This Row],[name]]="","",Tabelle50115[[#This Row],[name]]),"")</f>
        <v/>
      </c>
      <c r="C75" s="32" t="str">
        <f>IFERROR(INDEX(Table1[Category_id],MATCH('Fill out this sheet'!B74,Table1[Category_Name],0)),"")</f>
        <v/>
      </c>
      <c r="D75" s="33" t="str">
        <f>IFERROR(IF(Tabelle50115[[#This Row],[category_name]]="","",Tabelle50115[[#This Row],[category_name]]),"")</f>
        <v/>
      </c>
      <c r="E75" s="32" t="str" cm="1">
        <f t="array" ref="E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" s="33" t="str">
        <f>IFERROR(IF(Tabelle50115[[#This Row],[group_name]]="","",Tabelle50115[[#This Row],[group_name]]),"")</f>
        <v/>
      </c>
      <c r="G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" s="33" t="str">
        <f>IFERROR(IF(OR(Tabelle50115[[#This Row],[subgroup_name]]=0,Tabelle50115[[#This Row],[subgroup_name]]=""),Tabelle50[[#This Row],[group_name]],Tabelle50115[[#This Row],[subgroup_name]]),"")</f>
        <v/>
      </c>
      <c r="I75" s="29" t="str">
        <f>IFERROR(IF(Tabelle50115[[#This Row],[unit]]="","",Tabelle50115[[#This Row],[unit]]),"")</f>
        <v/>
      </c>
      <c r="J75" s="23" t="str">
        <f>IFERROR(IF(Tabelle50[[#This Row],[name]]="","",IF(Tabelle50115[[#This Row],[ec_total]]="",0,Tabelle50115[[#This Row],[ec_total]])),"")</f>
        <v/>
      </c>
      <c r="K75" s="23" t="str">
        <f>IFERROR(IF(Tabelle50[[#This Row],[name]]="","",IF(Tabelle50115[[#This Row],[ec_of_human_health]]="",0,Tabelle50115[[#This Row],[ec_of_human_health]])),"")</f>
        <v/>
      </c>
      <c r="L75" s="23" t="str">
        <f>IFERROR(IF(Tabelle50[[#This Row],[name]]="","",IF(Tabelle50115[[#This Row],[ec_exo_toxicity]]="",0,Tabelle50115[[#This Row],[ec_exo_toxicity]])),"")</f>
        <v/>
      </c>
      <c r="M75" s="23" t="str">
        <f>IFERROR(IF(Tabelle50[[#This Row],[name]]="","",IF(Tabelle50115[[#This Row],[ec_resource]]="",0,Tabelle50115[[#This Row],[ec_resource]])),"")</f>
        <v/>
      </c>
      <c r="N75" s="23" t="str">
        <f>IFERROR(IF(Tabelle50[[#This Row],[name]]="","",IF(Tabelle50115[[#This Row],[ec_carbon]]="",0,Tabelle50115[[#This Row],[ec_carbon]])),"")</f>
        <v/>
      </c>
      <c r="O75" s="23" t="str">
        <f>IFERROR(IF(Tabelle50[[#This Row],[name]]="","",IF(Tabelle50115[[#This Row],[carbon_footprint]]="",0,Tabelle50115[[#This Row],[carbon_footprint]])),"")</f>
        <v/>
      </c>
      <c r="P75" s="23" t="str">
        <f>IFERROR(IF(Tabelle50[[#This Row],[name]]="","",IF(Tabelle50115[[#This Row],[environmental_footprint]]="",0,Tabelle50115[[#This Row],[environmental_footprint]])),"")</f>
        <v/>
      </c>
      <c r="Q75" s="23" t="str">
        <f>IFERROR(IF(Tabelle50[[#This Row],[name]]="","",IF(Tabelle50115[[#This Row],[ced_total]]="",0,Tabelle50115[[#This Row],[ced_total]])),"")</f>
        <v/>
      </c>
      <c r="R75" s="23" t="str">
        <f>IFERROR(IF(Tabelle50[[#This Row],[name]]="","",IF(Tabelle50115[[#This Row],[recipe2016_endpoint]]="",0,Tabelle50115[[#This Row],[recipe2016_endpoint]])),"")</f>
        <v/>
      </c>
      <c r="S75" s="23" t="str">
        <f>IFERROR(IF(Tabelle50[[#This Row],[name]]="","",IF(Tabelle50115[[#This Row],[recipe_human_health]]="",0,Tabelle50115[[#This Row],[recipe_human_health]])),"")</f>
        <v/>
      </c>
      <c r="T75" s="23" t="str">
        <f>IFERROR(IF(Tabelle50[[#This Row],[name]]="","",IF(Tabelle50115[[#This Row],[recipe_eco_toxicity]]="",0,Tabelle50115[[#This Row],[recipe_eco_toxicity]])),"")</f>
        <v/>
      </c>
      <c r="U75" s="23" t="str">
        <f>IFERROR(IF(Tabelle50[[#This Row],[name]]="","",IF(Tabelle50115[[#This Row],[recipe_resources]]="",0,Tabelle50115[[#This Row],[recipe_resources]])),"")</f>
        <v/>
      </c>
      <c r="V75" s="23" t="str">
        <f>IFERROR(IF(Tabelle50115[[#This Row],[source]]="","",Tabelle50115[[#This Row],[source]]),"")</f>
        <v/>
      </c>
    </row>
    <row r="76" spans="1:22" x14ac:dyDescent="0.25">
      <c r="A76" s="48" t="str">
        <f t="shared" si="1"/>
        <v/>
      </c>
      <c r="B76" s="23" t="str">
        <f>IFERROR(IF(Tabelle50115[[#This Row],[name]]="","",Tabelle50115[[#This Row],[name]]),"")</f>
        <v/>
      </c>
      <c r="C76" s="32" t="str">
        <f>IFERROR(INDEX(Table1[Category_id],MATCH('Fill out this sheet'!B75,Table1[Category_Name],0)),"")</f>
        <v/>
      </c>
      <c r="D76" s="33" t="str">
        <f>IFERROR(IF(Tabelle50115[[#This Row],[category_name]]="","",Tabelle50115[[#This Row],[category_name]]),"")</f>
        <v/>
      </c>
      <c r="E76" s="32" t="str" cm="1">
        <f t="array" ref="E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" s="33" t="str">
        <f>IFERROR(IF(Tabelle50115[[#This Row],[group_name]]="","",Tabelle50115[[#This Row],[group_name]]),"")</f>
        <v/>
      </c>
      <c r="G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" s="33" t="str">
        <f>IFERROR(IF(OR(Tabelle50115[[#This Row],[subgroup_name]]=0,Tabelle50115[[#This Row],[subgroup_name]]=""),Tabelle50[[#This Row],[group_name]],Tabelle50115[[#This Row],[subgroup_name]]),"")</f>
        <v/>
      </c>
      <c r="I76" s="29" t="str">
        <f>IFERROR(IF(Tabelle50115[[#This Row],[unit]]="","",Tabelle50115[[#This Row],[unit]]),"")</f>
        <v/>
      </c>
      <c r="J76" s="23" t="str">
        <f>IFERROR(IF(Tabelle50[[#This Row],[name]]="","",IF(Tabelle50115[[#This Row],[ec_total]]="",0,Tabelle50115[[#This Row],[ec_total]])),"")</f>
        <v/>
      </c>
      <c r="K76" s="23" t="str">
        <f>IFERROR(IF(Tabelle50[[#This Row],[name]]="","",IF(Tabelle50115[[#This Row],[ec_of_human_health]]="",0,Tabelle50115[[#This Row],[ec_of_human_health]])),"")</f>
        <v/>
      </c>
      <c r="L76" s="23" t="str">
        <f>IFERROR(IF(Tabelle50[[#This Row],[name]]="","",IF(Tabelle50115[[#This Row],[ec_exo_toxicity]]="",0,Tabelle50115[[#This Row],[ec_exo_toxicity]])),"")</f>
        <v/>
      </c>
      <c r="M76" s="23" t="str">
        <f>IFERROR(IF(Tabelle50[[#This Row],[name]]="","",IF(Tabelle50115[[#This Row],[ec_resource]]="",0,Tabelle50115[[#This Row],[ec_resource]])),"")</f>
        <v/>
      </c>
      <c r="N76" s="23" t="str">
        <f>IFERROR(IF(Tabelle50[[#This Row],[name]]="","",IF(Tabelle50115[[#This Row],[ec_carbon]]="",0,Tabelle50115[[#This Row],[ec_carbon]])),"")</f>
        <v/>
      </c>
      <c r="O76" s="23" t="str">
        <f>IFERROR(IF(Tabelle50[[#This Row],[name]]="","",IF(Tabelle50115[[#This Row],[carbon_footprint]]="",0,Tabelle50115[[#This Row],[carbon_footprint]])),"")</f>
        <v/>
      </c>
      <c r="P76" s="23" t="str">
        <f>IFERROR(IF(Tabelle50[[#This Row],[name]]="","",IF(Tabelle50115[[#This Row],[environmental_footprint]]="",0,Tabelle50115[[#This Row],[environmental_footprint]])),"")</f>
        <v/>
      </c>
      <c r="Q76" s="23" t="str">
        <f>IFERROR(IF(Tabelle50[[#This Row],[name]]="","",IF(Tabelle50115[[#This Row],[ced_total]]="",0,Tabelle50115[[#This Row],[ced_total]])),"")</f>
        <v/>
      </c>
      <c r="R76" s="23" t="str">
        <f>IFERROR(IF(Tabelle50[[#This Row],[name]]="","",IF(Tabelle50115[[#This Row],[recipe2016_endpoint]]="",0,Tabelle50115[[#This Row],[recipe2016_endpoint]])),"")</f>
        <v/>
      </c>
      <c r="S76" s="23" t="str">
        <f>IFERROR(IF(Tabelle50[[#This Row],[name]]="","",IF(Tabelle50115[[#This Row],[recipe_human_health]]="",0,Tabelle50115[[#This Row],[recipe_human_health]])),"")</f>
        <v/>
      </c>
      <c r="T76" s="23" t="str">
        <f>IFERROR(IF(Tabelle50[[#This Row],[name]]="","",IF(Tabelle50115[[#This Row],[recipe_eco_toxicity]]="",0,Tabelle50115[[#This Row],[recipe_eco_toxicity]])),"")</f>
        <v/>
      </c>
      <c r="U76" s="23" t="str">
        <f>IFERROR(IF(Tabelle50[[#This Row],[name]]="","",IF(Tabelle50115[[#This Row],[recipe_resources]]="",0,Tabelle50115[[#This Row],[recipe_resources]])),"")</f>
        <v/>
      </c>
      <c r="V76" s="23" t="str">
        <f>IFERROR(IF(Tabelle50115[[#This Row],[source]]="","",Tabelle50115[[#This Row],[source]]),"")</f>
        <v/>
      </c>
    </row>
    <row r="77" spans="1:22" x14ac:dyDescent="0.25">
      <c r="A77" s="48" t="str">
        <f t="shared" si="1"/>
        <v/>
      </c>
      <c r="B77" s="23" t="str">
        <f>IFERROR(IF(Tabelle50115[[#This Row],[name]]="","",Tabelle50115[[#This Row],[name]]),"")</f>
        <v/>
      </c>
      <c r="C77" s="32" t="str">
        <f>IFERROR(INDEX(Table1[Category_id],MATCH('Fill out this sheet'!B76,Table1[Category_Name],0)),"")</f>
        <v/>
      </c>
      <c r="D77" s="33" t="str">
        <f>IFERROR(IF(Tabelle50115[[#This Row],[category_name]]="","",Tabelle50115[[#This Row],[category_name]]),"")</f>
        <v/>
      </c>
      <c r="E77" s="32" t="str" cm="1">
        <f t="array" ref="E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" s="33" t="str">
        <f>IFERROR(IF(Tabelle50115[[#This Row],[group_name]]="","",Tabelle50115[[#This Row],[group_name]]),"")</f>
        <v/>
      </c>
      <c r="G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" s="33" t="str">
        <f>IFERROR(IF(OR(Tabelle50115[[#This Row],[subgroup_name]]=0,Tabelle50115[[#This Row],[subgroup_name]]=""),Tabelle50[[#This Row],[group_name]],Tabelle50115[[#This Row],[subgroup_name]]),"")</f>
        <v/>
      </c>
      <c r="I77" s="29" t="str">
        <f>IFERROR(IF(Tabelle50115[[#This Row],[unit]]="","",Tabelle50115[[#This Row],[unit]]),"")</f>
        <v/>
      </c>
      <c r="J77" s="23" t="str">
        <f>IFERROR(IF(Tabelle50[[#This Row],[name]]="","",IF(Tabelle50115[[#This Row],[ec_total]]="",0,Tabelle50115[[#This Row],[ec_total]])),"")</f>
        <v/>
      </c>
      <c r="K77" s="23" t="str">
        <f>IFERROR(IF(Tabelle50[[#This Row],[name]]="","",IF(Tabelle50115[[#This Row],[ec_of_human_health]]="",0,Tabelle50115[[#This Row],[ec_of_human_health]])),"")</f>
        <v/>
      </c>
      <c r="L77" s="23" t="str">
        <f>IFERROR(IF(Tabelle50[[#This Row],[name]]="","",IF(Tabelle50115[[#This Row],[ec_exo_toxicity]]="",0,Tabelle50115[[#This Row],[ec_exo_toxicity]])),"")</f>
        <v/>
      </c>
      <c r="M77" s="23" t="str">
        <f>IFERROR(IF(Tabelle50[[#This Row],[name]]="","",IF(Tabelle50115[[#This Row],[ec_resource]]="",0,Tabelle50115[[#This Row],[ec_resource]])),"")</f>
        <v/>
      </c>
      <c r="N77" s="23" t="str">
        <f>IFERROR(IF(Tabelle50[[#This Row],[name]]="","",IF(Tabelle50115[[#This Row],[ec_carbon]]="",0,Tabelle50115[[#This Row],[ec_carbon]])),"")</f>
        <v/>
      </c>
      <c r="O77" s="23" t="str">
        <f>IFERROR(IF(Tabelle50[[#This Row],[name]]="","",IF(Tabelle50115[[#This Row],[carbon_footprint]]="",0,Tabelle50115[[#This Row],[carbon_footprint]])),"")</f>
        <v/>
      </c>
      <c r="P77" s="23" t="str">
        <f>IFERROR(IF(Tabelle50[[#This Row],[name]]="","",IF(Tabelle50115[[#This Row],[environmental_footprint]]="",0,Tabelle50115[[#This Row],[environmental_footprint]])),"")</f>
        <v/>
      </c>
      <c r="Q77" s="23" t="str">
        <f>IFERROR(IF(Tabelle50[[#This Row],[name]]="","",IF(Tabelle50115[[#This Row],[ced_total]]="",0,Tabelle50115[[#This Row],[ced_total]])),"")</f>
        <v/>
      </c>
      <c r="R77" s="23" t="str">
        <f>IFERROR(IF(Tabelle50[[#This Row],[name]]="","",IF(Tabelle50115[[#This Row],[recipe2016_endpoint]]="",0,Tabelle50115[[#This Row],[recipe2016_endpoint]])),"")</f>
        <v/>
      </c>
      <c r="S77" s="23" t="str">
        <f>IFERROR(IF(Tabelle50[[#This Row],[name]]="","",IF(Tabelle50115[[#This Row],[recipe_human_health]]="",0,Tabelle50115[[#This Row],[recipe_human_health]])),"")</f>
        <v/>
      </c>
      <c r="T77" s="23" t="str">
        <f>IFERROR(IF(Tabelle50[[#This Row],[name]]="","",IF(Tabelle50115[[#This Row],[recipe_eco_toxicity]]="",0,Tabelle50115[[#This Row],[recipe_eco_toxicity]])),"")</f>
        <v/>
      </c>
      <c r="U77" s="23" t="str">
        <f>IFERROR(IF(Tabelle50[[#This Row],[name]]="","",IF(Tabelle50115[[#This Row],[recipe_resources]]="",0,Tabelle50115[[#This Row],[recipe_resources]])),"")</f>
        <v/>
      </c>
      <c r="V77" s="23" t="str">
        <f>IFERROR(IF(Tabelle50115[[#This Row],[source]]="","",Tabelle50115[[#This Row],[source]]),"")</f>
        <v/>
      </c>
    </row>
    <row r="78" spans="1:22" x14ac:dyDescent="0.25">
      <c r="A78" s="48" t="str">
        <f t="shared" si="1"/>
        <v/>
      </c>
      <c r="B78" s="23" t="str">
        <f>IFERROR(IF(Tabelle50115[[#This Row],[name]]="","",Tabelle50115[[#This Row],[name]]),"")</f>
        <v/>
      </c>
      <c r="C78" s="32" t="str">
        <f>IFERROR(INDEX(Table1[Category_id],MATCH('Fill out this sheet'!B77,Table1[Category_Name],0)),"")</f>
        <v/>
      </c>
      <c r="D78" s="33" t="str">
        <f>IFERROR(IF(Tabelle50115[[#This Row],[category_name]]="","",Tabelle50115[[#This Row],[category_name]]),"")</f>
        <v/>
      </c>
      <c r="E78" s="32" t="str" cm="1">
        <f t="array" ref="E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" s="33" t="str">
        <f>IFERROR(IF(Tabelle50115[[#This Row],[group_name]]="","",Tabelle50115[[#This Row],[group_name]]),"")</f>
        <v/>
      </c>
      <c r="G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" s="33" t="str">
        <f>IFERROR(IF(OR(Tabelle50115[[#This Row],[subgroup_name]]=0,Tabelle50115[[#This Row],[subgroup_name]]=""),Tabelle50[[#This Row],[group_name]],Tabelle50115[[#This Row],[subgroup_name]]),"")</f>
        <v/>
      </c>
      <c r="I78" s="29" t="str">
        <f>IFERROR(IF(Tabelle50115[[#This Row],[unit]]="","",Tabelle50115[[#This Row],[unit]]),"")</f>
        <v/>
      </c>
      <c r="J78" s="23" t="str">
        <f>IFERROR(IF(Tabelle50[[#This Row],[name]]="","",IF(Tabelle50115[[#This Row],[ec_total]]="",0,Tabelle50115[[#This Row],[ec_total]])),"")</f>
        <v/>
      </c>
      <c r="K78" s="23" t="str">
        <f>IFERROR(IF(Tabelle50[[#This Row],[name]]="","",IF(Tabelle50115[[#This Row],[ec_of_human_health]]="",0,Tabelle50115[[#This Row],[ec_of_human_health]])),"")</f>
        <v/>
      </c>
      <c r="L78" s="23" t="str">
        <f>IFERROR(IF(Tabelle50[[#This Row],[name]]="","",IF(Tabelle50115[[#This Row],[ec_exo_toxicity]]="",0,Tabelle50115[[#This Row],[ec_exo_toxicity]])),"")</f>
        <v/>
      </c>
      <c r="M78" s="23" t="str">
        <f>IFERROR(IF(Tabelle50[[#This Row],[name]]="","",IF(Tabelle50115[[#This Row],[ec_resource]]="",0,Tabelle50115[[#This Row],[ec_resource]])),"")</f>
        <v/>
      </c>
      <c r="N78" s="23" t="str">
        <f>IFERROR(IF(Tabelle50[[#This Row],[name]]="","",IF(Tabelle50115[[#This Row],[ec_carbon]]="",0,Tabelle50115[[#This Row],[ec_carbon]])),"")</f>
        <v/>
      </c>
      <c r="O78" s="23" t="str">
        <f>IFERROR(IF(Tabelle50[[#This Row],[name]]="","",IF(Tabelle50115[[#This Row],[carbon_footprint]]="",0,Tabelle50115[[#This Row],[carbon_footprint]])),"")</f>
        <v/>
      </c>
      <c r="P78" s="23" t="str">
        <f>IFERROR(IF(Tabelle50[[#This Row],[name]]="","",IF(Tabelle50115[[#This Row],[environmental_footprint]]="",0,Tabelle50115[[#This Row],[environmental_footprint]])),"")</f>
        <v/>
      </c>
      <c r="Q78" s="23" t="str">
        <f>IFERROR(IF(Tabelle50[[#This Row],[name]]="","",IF(Tabelle50115[[#This Row],[ced_total]]="",0,Tabelle50115[[#This Row],[ced_total]])),"")</f>
        <v/>
      </c>
      <c r="R78" s="23" t="str">
        <f>IFERROR(IF(Tabelle50[[#This Row],[name]]="","",IF(Tabelle50115[[#This Row],[recipe2016_endpoint]]="",0,Tabelle50115[[#This Row],[recipe2016_endpoint]])),"")</f>
        <v/>
      </c>
      <c r="S78" s="23" t="str">
        <f>IFERROR(IF(Tabelle50[[#This Row],[name]]="","",IF(Tabelle50115[[#This Row],[recipe_human_health]]="",0,Tabelle50115[[#This Row],[recipe_human_health]])),"")</f>
        <v/>
      </c>
      <c r="T78" s="23" t="str">
        <f>IFERROR(IF(Tabelle50[[#This Row],[name]]="","",IF(Tabelle50115[[#This Row],[recipe_eco_toxicity]]="",0,Tabelle50115[[#This Row],[recipe_eco_toxicity]])),"")</f>
        <v/>
      </c>
      <c r="U78" s="23" t="str">
        <f>IFERROR(IF(Tabelle50[[#This Row],[name]]="","",IF(Tabelle50115[[#This Row],[recipe_resources]]="",0,Tabelle50115[[#This Row],[recipe_resources]])),"")</f>
        <v/>
      </c>
      <c r="V78" s="23" t="str">
        <f>IFERROR(IF(Tabelle50115[[#This Row],[source]]="","",Tabelle50115[[#This Row],[source]]),"")</f>
        <v/>
      </c>
    </row>
    <row r="79" spans="1:22" x14ac:dyDescent="0.25">
      <c r="A79" s="48" t="str">
        <f t="shared" si="1"/>
        <v/>
      </c>
      <c r="B79" s="23" t="str">
        <f>IFERROR(IF(Tabelle50115[[#This Row],[name]]="","",Tabelle50115[[#This Row],[name]]),"")</f>
        <v/>
      </c>
      <c r="C79" s="32" t="str">
        <f>IFERROR(INDEX(Table1[Category_id],MATCH('Fill out this sheet'!B78,Table1[Category_Name],0)),"")</f>
        <v/>
      </c>
      <c r="D79" s="33" t="str">
        <f>IFERROR(IF(Tabelle50115[[#This Row],[category_name]]="","",Tabelle50115[[#This Row],[category_name]]),"")</f>
        <v/>
      </c>
      <c r="E79" s="32" t="str" cm="1">
        <f t="array" ref="E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" s="33" t="str">
        <f>IFERROR(IF(Tabelle50115[[#This Row],[group_name]]="","",Tabelle50115[[#This Row],[group_name]]),"")</f>
        <v/>
      </c>
      <c r="G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" s="33" t="str">
        <f>IFERROR(IF(OR(Tabelle50115[[#This Row],[subgroup_name]]=0,Tabelle50115[[#This Row],[subgroup_name]]=""),Tabelle50[[#This Row],[group_name]],Tabelle50115[[#This Row],[subgroup_name]]),"")</f>
        <v/>
      </c>
      <c r="I79" s="29" t="str">
        <f>IFERROR(IF(Tabelle50115[[#This Row],[unit]]="","",Tabelle50115[[#This Row],[unit]]),"")</f>
        <v/>
      </c>
      <c r="J79" s="23" t="str">
        <f>IFERROR(IF(Tabelle50[[#This Row],[name]]="","",IF(Tabelle50115[[#This Row],[ec_total]]="",0,Tabelle50115[[#This Row],[ec_total]])),"")</f>
        <v/>
      </c>
      <c r="K79" s="23" t="str">
        <f>IFERROR(IF(Tabelle50[[#This Row],[name]]="","",IF(Tabelle50115[[#This Row],[ec_of_human_health]]="",0,Tabelle50115[[#This Row],[ec_of_human_health]])),"")</f>
        <v/>
      </c>
      <c r="L79" s="23" t="str">
        <f>IFERROR(IF(Tabelle50[[#This Row],[name]]="","",IF(Tabelle50115[[#This Row],[ec_exo_toxicity]]="",0,Tabelle50115[[#This Row],[ec_exo_toxicity]])),"")</f>
        <v/>
      </c>
      <c r="M79" s="23" t="str">
        <f>IFERROR(IF(Tabelle50[[#This Row],[name]]="","",IF(Tabelle50115[[#This Row],[ec_resource]]="",0,Tabelle50115[[#This Row],[ec_resource]])),"")</f>
        <v/>
      </c>
      <c r="N79" s="23" t="str">
        <f>IFERROR(IF(Tabelle50[[#This Row],[name]]="","",IF(Tabelle50115[[#This Row],[ec_carbon]]="",0,Tabelle50115[[#This Row],[ec_carbon]])),"")</f>
        <v/>
      </c>
      <c r="O79" s="23" t="str">
        <f>IFERROR(IF(Tabelle50[[#This Row],[name]]="","",IF(Tabelle50115[[#This Row],[carbon_footprint]]="",0,Tabelle50115[[#This Row],[carbon_footprint]])),"")</f>
        <v/>
      </c>
      <c r="P79" s="23" t="str">
        <f>IFERROR(IF(Tabelle50[[#This Row],[name]]="","",IF(Tabelle50115[[#This Row],[environmental_footprint]]="",0,Tabelle50115[[#This Row],[environmental_footprint]])),"")</f>
        <v/>
      </c>
      <c r="Q79" s="23" t="str">
        <f>IFERROR(IF(Tabelle50[[#This Row],[name]]="","",IF(Tabelle50115[[#This Row],[ced_total]]="",0,Tabelle50115[[#This Row],[ced_total]])),"")</f>
        <v/>
      </c>
      <c r="R79" s="23" t="str">
        <f>IFERROR(IF(Tabelle50[[#This Row],[name]]="","",IF(Tabelle50115[[#This Row],[recipe2016_endpoint]]="",0,Tabelle50115[[#This Row],[recipe2016_endpoint]])),"")</f>
        <v/>
      </c>
      <c r="S79" s="23" t="str">
        <f>IFERROR(IF(Tabelle50[[#This Row],[name]]="","",IF(Tabelle50115[[#This Row],[recipe_human_health]]="",0,Tabelle50115[[#This Row],[recipe_human_health]])),"")</f>
        <v/>
      </c>
      <c r="T79" s="23" t="str">
        <f>IFERROR(IF(Tabelle50[[#This Row],[name]]="","",IF(Tabelle50115[[#This Row],[recipe_eco_toxicity]]="",0,Tabelle50115[[#This Row],[recipe_eco_toxicity]])),"")</f>
        <v/>
      </c>
      <c r="U79" s="23" t="str">
        <f>IFERROR(IF(Tabelle50[[#This Row],[name]]="","",IF(Tabelle50115[[#This Row],[recipe_resources]]="",0,Tabelle50115[[#This Row],[recipe_resources]])),"")</f>
        <v/>
      </c>
      <c r="V79" s="23" t="str">
        <f>IFERROR(IF(Tabelle50115[[#This Row],[source]]="","",Tabelle50115[[#This Row],[source]]),"")</f>
        <v/>
      </c>
    </row>
    <row r="80" spans="1:22" x14ac:dyDescent="0.25">
      <c r="A80" s="48" t="str">
        <f t="shared" si="1"/>
        <v/>
      </c>
      <c r="B80" s="23" t="str">
        <f>IFERROR(IF(Tabelle50115[[#This Row],[name]]="","",Tabelle50115[[#This Row],[name]]),"")</f>
        <v/>
      </c>
      <c r="C80" s="32" t="str">
        <f>IFERROR(INDEX(Table1[Category_id],MATCH('Fill out this sheet'!B79,Table1[Category_Name],0)),"")</f>
        <v/>
      </c>
      <c r="D80" s="33" t="str">
        <f>IFERROR(IF(Tabelle50115[[#This Row],[category_name]]="","",Tabelle50115[[#This Row],[category_name]]),"")</f>
        <v/>
      </c>
      <c r="E80" s="32" t="str" cm="1">
        <f t="array" ref="E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" s="33" t="str">
        <f>IFERROR(IF(Tabelle50115[[#This Row],[group_name]]="","",Tabelle50115[[#This Row],[group_name]]),"")</f>
        <v/>
      </c>
      <c r="G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" s="33" t="str">
        <f>IFERROR(IF(OR(Tabelle50115[[#This Row],[subgroup_name]]=0,Tabelle50115[[#This Row],[subgroup_name]]=""),Tabelle50[[#This Row],[group_name]],Tabelle50115[[#This Row],[subgroup_name]]),"")</f>
        <v/>
      </c>
      <c r="I80" s="29" t="str">
        <f>IFERROR(IF(Tabelle50115[[#This Row],[unit]]="","",Tabelle50115[[#This Row],[unit]]),"")</f>
        <v/>
      </c>
      <c r="J80" s="23" t="str">
        <f>IFERROR(IF(Tabelle50[[#This Row],[name]]="","",IF(Tabelle50115[[#This Row],[ec_total]]="",0,Tabelle50115[[#This Row],[ec_total]])),"")</f>
        <v/>
      </c>
      <c r="K80" s="23" t="str">
        <f>IFERROR(IF(Tabelle50[[#This Row],[name]]="","",IF(Tabelle50115[[#This Row],[ec_of_human_health]]="",0,Tabelle50115[[#This Row],[ec_of_human_health]])),"")</f>
        <v/>
      </c>
      <c r="L80" s="23" t="str">
        <f>IFERROR(IF(Tabelle50[[#This Row],[name]]="","",IF(Tabelle50115[[#This Row],[ec_exo_toxicity]]="",0,Tabelle50115[[#This Row],[ec_exo_toxicity]])),"")</f>
        <v/>
      </c>
      <c r="M80" s="23" t="str">
        <f>IFERROR(IF(Tabelle50[[#This Row],[name]]="","",IF(Tabelle50115[[#This Row],[ec_resource]]="",0,Tabelle50115[[#This Row],[ec_resource]])),"")</f>
        <v/>
      </c>
      <c r="N80" s="23" t="str">
        <f>IFERROR(IF(Tabelle50[[#This Row],[name]]="","",IF(Tabelle50115[[#This Row],[ec_carbon]]="",0,Tabelle50115[[#This Row],[ec_carbon]])),"")</f>
        <v/>
      </c>
      <c r="O80" s="23" t="str">
        <f>IFERROR(IF(Tabelle50[[#This Row],[name]]="","",IF(Tabelle50115[[#This Row],[carbon_footprint]]="",0,Tabelle50115[[#This Row],[carbon_footprint]])),"")</f>
        <v/>
      </c>
      <c r="P80" s="23" t="str">
        <f>IFERROR(IF(Tabelle50[[#This Row],[name]]="","",IF(Tabelle50115[[#This Row],[environmental_footprint]]="",0,Tabelle50115[[#This Row],[environmental_footprint]])),"")</f>
        <v/>
      </c>
      <c r="Q80" s="23" t="str">
        <f>IFERROR(IF(Tabelle50[[#This Row],[name]]="","",IF(Tabelle50115[[#This Row],[ced_total]]="",0,Tabelle50115[[#This Row],[ced_total]])),"")</f>
        <v/>
      </c>
      <c r="R80" s="23" t="str">
        <f>IFERROR(IF(Tabelle50[[#This Row],[name]]="","",IF(Tabelle50115[[#This Row],[recipe2016_endpoint]]="",0,Tabelle50115[[#This Row],[recipe2016_endpoint]])),"")</f>
        <v/>
      </c>
      <c r="S80" s="23" t="str">
        <f>IFERROR(IF(Tabelle50[[#This Row],[name]]="","",IF(Tabelle50115[[#This Row],[recipe_human_health]]="",0,Tabelle50115[[#This Row],[recipe_human_health]])),"")</f>
        <v/>
      </c>
      <c r="T80" s="23" t="str">
        <f>IFERROR(IF(Tabelle50[[#This Row],[name]]="","",IF(Tabelle50115[[#This Row],[recipe_eco_toxicity]]="",0,Tabelle50115[[#This Row],[recipe_eco_toxicity]])),"")</f>
        <v/>
      </c>
      <c r="U80" s="23" t="str">
        <f>IFERROR(IF(Tabelle50[[#This Row],[name]]="","",IF(Tabelle50115[[#This Row],[recipe_resources]]="",0,Tabelle50115[[#This Row],[recipe_resources]])),"")</f>
        <v/>
      </c>
      <c r="V80" s="23" t="str">
        <f>IFERROR(IF(Tabelle50115[[#This Row],[source]]="","",Tabelle50115[[#This Row],[source]]),"")</f>
        <v/>
      </c>
    </row>
    <row r="81" spans="1:22" x14ac:dyDescent="0.25">
      <c r="A81" s="48" t="str">
        <f t="shared" si="1"/>
        <v/>
      </c>
      <c r="B81" s="23" t="str">
        <f>IFERROR(IF(Tabelle50115[[#This Row],[name]]="","",Tabelle50115[[#This Row],[name]]),"")</f>
        <v/>
      </c>
      <c r="C81" s="32" t="str">
        <f>IFERROR(INDEX(Table1[Category_id],MATCH('Fill out this sheet'!B80,Table1[Category_Name],0)),"")</f>
        <v/>
      </c>
      <c r="D81" s="33" t="str">
        <f>IFERROR(IF(Tabelle50115[[#This Row],[category_name]]="","",Tabelle50115[[#This Row],[category_name]]),"")</f>
        <v/>
      </c>
      <c r="E81" s="32" t="str" cm="1">
        <f t="array" ref="E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" s="33" t="str">
        <f>IFERROR(IF(Tabelle50115[[#This Row],[group_name]]="","",Tabelle50115[[#This Row],[group_name]]),"")</f>
        <v/>
      </c>
      <c r="G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" s="33" t="str">
        <f>IFERROR(IF(OR(Tabelle50115[[#This Row],[subgroup_name]]=0,Tabelle50115[[#This Row],[subgroup_name]]=""),Tabelle50[[#This Row],[group_name]],Tabelle50115[[#This Row],[subgroup_name]]),"")</f>
        <v/>
      </c>
      <c r="I81" s="29" t="str">
        <f>IFERROR(IF(Tabelle50115[[#This Row],[unit]]="","",Tabelle50115[[#This Row],[unit]]),"")</f>
        <v/>
      </c>
      <c r="J81" s="23" t="str">
        <f>IFERROR(IF(Tabelle50[[#This Row],[name]]="","",IF(Tabelle50115[[#This Row],[ec_total]]="",0,Tabelle50115[[#This Row],[ec_total]])),"")</f>
        <v/>
      </c>
      <c r="K81" s="23" t="str">
        <f>IFERROR(IF(Tabelle50[[#This Row],[name]]="","",IF(Tabelle50115[[#This Row],[ec_of_human_health]]="",0,Tabelle50115[[#This Row],[ec_of_human_health]])),"")</f>
        <v/>
      </c>
      <c r="L81" s="23" t="str">
        <f>IFERROR(IF(Tabelle50[[#This Row],[name]]="","",IF(Tabelle50115[[#This Row],[ec_exo_toxicity]]="",0,Tabelle50115[[#This Row],[ec_exo_toxicity]])),"")</f>
        <v/>
      </c>
      <c r="M81" s="23" t="str">
        <f>IFERROR(IF(Tabelle50[[#This Row],[name]]="","",IF(Tabelle50115[[#This Row],[ec_resource]]="",0,Tabelle50115[[#This Row],[ec_resource]])),"")</f>
        <v/>
      </c>
      <c r="N81" s="23" t="str">
        <f>IFERROR(IF(Tabelle50[[#This Row],[name]]="","",IF(Tabelle50115[[#This Row],[ec_carbon]]="",0,Tabelle50115[[#This Row],[ec_carbon]])),"")</f>
        <v/>
      </c>
      <c r="O81" s="23" t="str">
        <f>IFERROR(IF(Tabelle50[[#This Row],[name]]="","",IF(Tabelle50115[[#This Row],[carbon_footprint]]="",0,Tabelle50115[[#This Row],[carbon_footprint]])),"")</f>
        <v/>
      </c>
      <c r="P81" s="23" t="str">
        <f>IFERROR(IF(Tabelle50[[#This Row],[name]]="","",IF(Tabelle50115[[#This Row],[environmental_footprint]]="",0,Tabelle50115[[#This Row],[environmental_footprint]])),"")</f>
        <v/>
      </c>
      <c r="Q81" s="23" t="str">
        <f>IFERROR(IF(Tabelle50[[#This Row],[name]]="","",IF(Tabelle50115[[#This Row],[ced_total]]="",0,Tabelle50115[[#This Row],[ced_total]])),"")</f>
        <v/>
      </c>
      <c r="R81" s="23" t="str">
        <f>IFERROR(IF(Tabelle50[[#This Row],[name]]="","",IF(Tabelle50115[[#This Row],[recipe2016_endpoint]]="",0,Tabelle50115[[#This Row],[recipe2016_endpoint]])),"")</f>
        <v/>
      </c>
      <c r="S81" s="23" t="str">
        <f>IFERROR(IF(Tabelle50[[#This Row],[name]]="","",IF(Tabelle50115[[#This Row],[recipe_human_health]]="",0,Tabelle50115[[#This Row],[recipe_human_health]])),"")</f>
        <v/>
      </c>
      <c r="T81" s="23" t="str">
        <f>IFERROR(IF(Tabelle50[[#This Row],[name]]="","",IF(Tabelle50115[[#This Row],[recipe_eco_toxicity]]="",0,Tabelle50115[[#This Row],[recipe_eco_toxicity]])),"")</f>
        <v/>
      </c>
      <c r="U81" s="23" t="str">
        <f>IFERROR(IF(Tabelle50[[#This Row],[name]]="","",IF(Tabelle50115[[#This Row],[recipe_resources]]="",0,Tabelle50115[[#This Row],[recipe_resources]])),"")</f>
        <v/>
      </c>
      <c r="V81" s="23" t="str">
        <f>IFERROR(IF(Tabelle50115[[#This Row],[source]]="","",Tabelle50115[[#This Row],[source]]),"")</f>
        <v/>
      </c>
    </row>
    <row r="82" spans="1:22" x14ac:dyDescent="0.25">
      <c r="A82" s="48" t="str">
        <f t="shared" si="1"/>
        <v/>
      </c>
      <c r="B82" s="23" t="str">
        <f>IFERROR(IF(Tabelle50115[[#This Row],[name]]="","",Tabelle50115[[#This Row],[name]]),"")</f>
        <v/>
      </c>
      <c r="C82" s="32" t="str">
        <f>IFERROR(INDEX(Table1[Category_id],MATCH('Fill out this sheet'!B81,Table1[Category_Name],0)),"")</f>
        <v/>
      </c>
      <c r="D82" s="33" t="str">
        <f>IFERROR(IF(Tabelle50115[[#This Row],[category_name]]="","",Tabelle50115[[#This Row],[category_name]]),"")</f>
        <v/>
      </c>
      <c r="E82" s="32" t="str" cm="1">
        <f t="array" ref="E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" s="33" t="str">
        <f>IFERROR(IF(Tabelle50115[[#This Row],[group_name]]="","",Tabelle50115[[#This Row],[group_name]]),"")</f>
        <v/>
      </c>
      <c r="G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" s="33" t="str">
        <f>IFERROR(IF(OR(Tabelle50115[[#This Row],[subgroup_name]]=0,Tabelle50115[[#This Row],[subgroup_name]]=""),Tabelle50[[#This Row],[group_name]],Tabelle50115[[#This Row],[subgroup_name]]),"")</f>
        <v/>
      </c>
      <c r="I82" s="29" t="str">
        <f>IFERROR(IF(Tabelle50115[[#This Row],[unit]]="","",Tabelle50115[[#This Row],[unit]]),"")</f>
        <v/>
      </c>
      <c r="J82" s="23" t="str">
        <f>IFERROR(IF(Tabelle50[[#This Row],[name]]="","",IF(Tabelle50115[[#This Row],[ec_total]]="",0,Tabelle50115[[#This Row],[ec_total]])),"")</f>
        <v/>
      </c>
      <c r="K82" s="23" t="str">
        <f>IFERROR(IF(Tabelle50[[#This Row],[name]]="","",IF(Tabelle50115[[#This Row],[ec_of_human_health]]="",0,Tabelle50115[[#This Row],[ec_of_human_health]])),"")</f>
        <v/>
      </c>
      <c r="L82" s="23" t="str">
        <f>IFERROR(IF(Tabelle50[[#This Row],[name]]="","",IF(Tabelle50115[[#This Row],[ec_exo_toxicity]]="",0,Tabelle50115[[#This Row],[ec_exo_toxicity]])),"")</f>
        <v/>
      </c>
      <c r="M82" s="23" t="str">
        <f>IFERROR(IF(Tabelle50[[#This Row],[name]]="","",IF(Tabelle50115[[#This Row],[ec_resource]]="",0,Tabelle50115[[#This Row],[ec_resource]])),"")</f>
        <v/>
      </c>
      <c r="N82" s="23" t="str">
        <f>IFERROR(IF(Tabelle50[[#This Row],[name]]="","",IF(Tabelle50115[[#This Row],[ec_carbon]]="",0,Tabelle50115[[#This Row],[ec_carbon]])),"")</f>
        <v/>
      </c>
      <c r="O82" s="23" t="str">
        <f>IFERROR(IF(Tabelle50[[#This Row],[name]]="","",IF(Tabelle50115[[#This Row],[carbon_footprint]]="",0,Tabelle50115[[#This Row],[carbon_footprint]])),"")</f>
        <v/>
      </c>
      <c r="P82" s="23" t="str">
        <f>IFERROR(IF(Tabelle50[[#This Row],[name]]="","",IF(Tabelle50115[[#This Row],[environmental_footprint]]="",0,Tabelle50115[[#This Row],[environmental_footprint]])),"")</f>
        <v/>
      </c>
      <c r="Q82" s="23" t="str">
        <f>IFERROR(IF(Tabelle50[[#This Row],[name]]="","",IF(Tabelle50115[[#This Row],[ced_total]]="",0,Tabelle50115[[#This Row],[ced_total]])),"")</f>
        <v/>
      </c>
      <c r="R82" s="23" t="str">
        <f>IFERROR(IF(Tabelle50[[#This Row],[name]]="","",IF(Tabelle50115[[#This Row],[recipe2016_endpoint]]="",0,Tabelle50115[[#This Row],[recipe2016_endpoint]])),"")</f>
        <v/>
      </c>
      <c r="S82" s="23" t="str">
        <f>IFERROR(IF(Tabelle50[[#This Row],[name]]="","",IF(Tabelle50115[[#This Row],[recipe_human_health]]="",0,Tabelle50115[[#This Row],[recipe_human_health]])),"")</f>
        <v/>
      </c>
      <c r="T82" s="23" t="str">
        <f>IFERROR(IF(Tabelle50[[#This Row],[name]]="","",IF(Tabelle50115[[#This Row],[recipe_eco_toxicity]]="",0,Tabelle50115[[#This Row],[recipe_eco_toxicity]])),"")</f>
        <v/>
      </c>
      <c r="U82" s="23" t="str">
        <f>IFERROR(IF(Tabelle50[[#This Row],[name]]="","",IF(Tabelle50115[[#This Row],[recipe_resources]]="",0,Tabelle50115[[#This Row],[recipe_resources]])),"")</f>
        <v/>
      </c>
      <c r="V82" s="23" t="str">
        <f>IFERROR(IF(Tabelle50115[[#This Row],[source]]="","",Tabelle50115[[#This Row],[source]]),"")</f>
        <v/>
      </c>
    </row>
    <row r="83" spans="1:22" x14ac:dyDescent="0.25">
      <c r="A83" s="48" t="str">
        <f t="shared" si="1"/>
        <v/>
      </c>
      <c r="B83" s="23" t="str">
        <f>IFERROR(IF(Tabelle50115[[#This Row],[name]]="","",Tabelle50115[[#This Row],[name]]),"")</f>
        <v/>
      </c>
      <c r="C83" s="32" t="str">
        <f>IFERROR(INDEX(Table1[Category_id],MATCH('Fill out this sheet'!B82,Table1[Category_Name],0)),"")</f>
        <v/>
      </c>
      <c r="D83" s="33" t="str">
        <f>IFERROR(IF(Tabelle50115[[#This Row],[category_name]]="","",Tabelle50115[[#This Row],[category_name]]),"")</f>
        <v/>
      </c>
      <c r="E83" s="32" t="str" cm="1">
        <f t="array" ref="E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" s="33" t="str">
        <f>IFERROR(IF(Tabelle50115[[#This Row],[group_name]]="","",Tabelle50115[[#This Row],[group_name]]),"")</f>
        <v/>
      </c>
      <c r="G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" s="33" t="str">
        <f>IFERROR(IF(OR(Tabelle50115[[#This Row],[subgroup_name]]=0,Tabelle50115[[#This Row],[subgroup_name]]=""),Tabelle50[[#This Row],[group_name]],Tabelle50115[[#This Row],[subgroup_name]]),"")</f>
        <v/>
      </c>
      <c r="I83" s="29" t="str">
        <f>IFERROR(IF(Tabelle50115[[#This Row],[unit]]="","",Tabelle50115[[#This Row],[unit]]),"")</f>
        <v/>
      </c>
      <c r="J83" s="23" t="str">
        <f>IFERROR(IF(Tabelle50[[#This Row],[name]]="","",IF(Tabelle50115[[#This Row],[ec_total]]="",0,Tabelle50115[[#This Row],[ec_total]])),"")</f>
        <v/>
      </c>
      <c r="K83" s="23" t="str">
        <f>IFERROR(IF(Tabelle50[[#This Row],[name]]="","",IF(Tabelle50115[[#This Row],[ec_of_human_health]]="",0,Tabelle50115[[#This Row],[ec_of_human_health]])),"")</f>
        <v/>
      </c>
      <c r="L83" s="23" t="str">
        <f>IFERROR(IF(Tabelle50[[#This Row],[name]]="","",IF(Tabelle50115[[#This Row],[ec_exo_toxicity]]="",0,Tabelle50115[[#This Row],[ec_exo_toxicity]])),"")</f>
        <v/>
      </c>
      <c r="M83" s="23" t="str">
        <f>IFERROR(IF(Tabelle50[[#This Row],[name]]="","",IF(Tabelle50115[[#This Row],[ec_resource]]="",0,Tabelle50115[[#This Row],[ec_resource]])),"")</f>
        <v/>
      </c>
      <c r="N83" s="23" t="str">
        <f>IFERROR(IF(Tabelle50[[#This Row],[name]]="","",IF(Tabelle50115[[#This Row],[ec_carbon]]="",0,Tabelle50115[[#This Row],[ec_carbon]])),"")</f>
        <v/>
      </c>
      <c r="O83" s="23" t="str">
        <f>IFERROR(IF(Tabelle50[[#This Row],[name]]="","",IF(Tabelle50115[[#This Row],[carbon_footprint]]="",0,Tabelle50115[[#This Row],[carbon_footprint]])),"")</f>
        <v/>
      </c>
      <c r="P83" s="23" t="str">
        <f>IFERROR(IF(Tabelle50[[#This Row],[name]]="","",IF(Tabelle50115[[#This Row],[environmental_footprint]]="",0,Tabelle50115[[#This Row],[environmental_footprint]])),"")</f>
        <v/>
      </c>
      <c r="Q83" s="23" t="str">
        <f>IFERROR(IF(Tabelle50[[#This Row],[name]]="","",IF(Tabelle50115[[#This Row],[ced_total]]="",0,Tabelle50115[[#This Row],[ced_total]])),"")</f>
        <v/>
      </c>
      <c r="R83" s="23" t="str">
        <f>IFERROR(IF(Tabelle50[[#This Row],[name]]="","",IF(Tabelle50115[[#This Row],[recipe2016_endpoint]]="",0,Tabelle50115[[#This Row],[recipe2016_endpoint]])),"")</f>
        <v/>
      </c>
      <c r="S83" s="23" t="str">
        <f>IFERROR(IF(Tabelle50[[#This Row],[name]]="","",IF(Tabelle50115[[#This Row],[recipe_human_health]]="",0,Tabelle50115[[#This Row],[recipe_human_health]])),"")</f>
        <v/>
      </c>
      <c r="T83" s="23" t="str">
        <f>IFERROR(IF(Tabelle50[[#This Row],[name]]="","",IF(Tabelle50115[[#This Row],[recipe_eco_toxicity]]="",0,Tabelle50115[[#This Row],[recipe_eco_toxicity]])),"")</f>
        <v/>
      </c>
      <c r="U83" s="23" t="str">
        <f>IFERROR(IF(Tabelle50[[#This Row],[name]]="","",IF(Tabelle50115[[#This Row],[recipe_resources]]="",0,Tabelle50115[[#This Row],[recipe_resources]])),"")</f>
        <v/>
      </c>
      <c r="V83" s="23" t="str">
        <f>IFERROR(IF(Tabelle50115[[#This Row],[source]]="","",Tabelle50115[[#This Row],[source]]),"")</f>
        <v/>
      </c>
    </row>
    <row r="84" spans="1:22" x14ac:dyDescent="0.25">
      <c r="A84" s="48" t="str">
        <f t="shared" si="1"/>
        <v/>
      </c>
      <c r="B84" s="23" t="str">
        <f>IFERROR(IF(Tabelle50115[[#This Row],[name]]="","",Tabelle50115[[#This Row],[name]]),"")</f>
        <v/>
      </c>
      <c r="C84" s="32" t="str">
        <f>IFERROR(INDEX(Table1[Category_id],MATCH('Fill out this sheet'!B83,Table1[Category_Name],0)),"")</f>
        <v/>
      </c>
      <c r="D84" s="33" t="str">
        <f>IFERROR(IF(Tabelle50115[[#This Row],[category_name]]="","",Tabelle50115[[#This Row],[category_name]]),"")</f>
        <v/>
      </c>
      <c r="E84" s="32" t="str" cm="1">
        <f t="array" ref="E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" s="33" t="str">
        <f>IFERROR(IF(Tabelle50115[[#This Row],[group_name]]="","",Tabelle50115[[#This Row],[group_name]]),"")</f>
        <v/>
      </c>
      <c r="G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" s="33" t="str">
        <f>IFERROR(IF(OR(Tabelle50115[[#This Row],[subgroup_name]]=0,Tabelle50115[[#This Row],[subgroup_name]]=""),Tabelle50[[#This Row],[group_name]],Tabelle50115[[#This Row],[subgroup_name]]),"")</f>
        <v/>
      </c>
      <c r="I84" s="29" t="str">
        <f>IFERROR(IF(Tabelle50115[[#This Row],[unit]]="","",Tabelle50115[[#This Row],[unit]]),"")</f>
        <v/>
      </c>
      <c r="J84" s="23" t="str">
        <f>IFERROR(IF(Tabelle50[[#This Row],[name]]="","",IF(Tabelle50115[[#This Row],[ec_total]]="",0,Tabelle50115[[#This Row],[ec_total]])),"")</f>
        <v/>
      </c>
      <c r="K84" s="23" t="str">
        <f>IFERROR(IF(Tabelle50[[#This Row],[name]]="","",IF(Tabelle50115[[#This Row],[ec_of_human_health]]="",0,Tabelle50115[[#This Row],[ec_of_human_health]])),"")</f>
        <v/>
      </c>
      <c r="L84" s="23" t="str">
        <f>IFERROR(IF(Tabelle50[[#This Row],[name]]="","",IF(Tabelle50115[[#This Row],[ec_exo_toxicity]]="",0,Tabelle50115[[#This Row],[ec_exo_toxicity]])),"")</f>
        <v/>
      </c>
      <c r="M84" s="23" t="str">
        <f>IFERROR(IF(Tabelle50[[#This Row],[name]]="","",IF(Tabelle50115[[#This Row],[ec_resource]]="",0,Tabelle50115[[#This Row],[ec_resource]])),"")</f>
        <v/>
      </c>
      <c r="N84" s="23" t="str">
        <f>IFERROR(IF(Tabelle50[[#This Row],[name]]="","",IF(Tabelle50115[[#This Row],[ec_carbon]]="",0,Tabelle50115[[#This Row],[ec_carbon]])),"")</f>
        <v/>
      </c>
      <c r="O84" s="23" t="str">
        <f>IFERROR(IF(Tabelle50[[#This Row],[name]]="","",IF(Tabelle50115[[#This Row],[carbon_footprint]]="",0,Tabelle50115[[#This Row],[carbon_footprint]])),"")</f>
        <v/>
      </c>
      <c r="P84" s="23" t="str">
        <f>IFERROR(IF(Tabelle50[[#This Row],[name]]="","",IF(Tabelle50115[[#This Row],[environmental_footprint]]="",0,Tabelle50115[[#This Row],[environmental_footprint]])),"")</f>
        <v/>
      </c>
      <c r="Q84" s="23" t="str">
        <f>IFERROR(IF(Tabelle50[[#This Row],[name]]="","",IF(Tabelle50115[[#This Row],[ced_total]]="",0,Tabelle50115[[#This Row],[ced_total]])),"")</f>
        <v/>
      </c>
      <c r="R84" s="23" t="str">
        <f>IFERROR(IF(Tabelle50[[#This Row],[name]]="","",IF(Tabelle50115[[#This Row],[recipe2016_endpoint]]="",0,Tabelle50115[[#This Row],[recipe2016_endpoint]])),"")</f>
        <v/>
      </c>
      <c r="S84" s="23" t="str">
        <f>IFERROR(IF(Tabelle50[[#This Row],[name]]="","",IF(Tabelle50115[[#This Row],[recipe_human_health]]="",0,Tabelle50115[[#This Row],[recipe_human_health]])),"")</f>
        <v/>
      </c>
      <c r="T84" s="23" t="str">
        <f>IFERROR(IF(Tabelle50[[#This Row],[name]]="","",IF(Tabelle50115[[#This Row],[recipe_eco_toxicity]]="",0,Tabelle50115[[#This Row],[recipe_eco_toxicity]])),"")</f>
        <v/>
      </c>
      <c r="U84" s="23" t="str">
        <f>IFERROR(IF(Tabelle50[[#This Row],[name]]="","",IF(Tabelle50115[[#This Row],[recipe_resources]]="",0,Tabelle50115[[#This Row],[recipe_resources]])),"")</f>
        <v/>
      </c>
      <c r="V84" s="23" t="str">
        <f>IFERROR(IF(Tabelle50115[[#This Row],[source]]="","",Tabelle50115[[#This Row],[source]]),"")</f>
        <v/>
      </c>
    </row>
    <row r="85" spans="1:22" x14ac:dyDescent="0.25">
      <c r="A85" s="48" t="str">
        <f t="shared" ref="A85:A148" si="2">IF(B85="","",C85&amp;"."&amp;E85&amp;"."&amp;G85&amp;"."&amp;LEFT(B85,7)&amp;"-Unit: "&amp;I85&amp;"-GWP:"&amp;O85)</f>
        <v/>
      </c>
      <c r="B85" s="23" t="str">
        <f>IFERROR(IF(Tabelle50115[[#This Row],[name]]="","",Tabelle50115[[#This Row],[name]]),"")</f>
        <v/>
      </c>
      <c r="C85" s="32" t="str">
        <f>IFERROR(INDEX(Table1[Category_id],MATCH('Fill out this sheet'!B84,Table1[Category_Name],0)),"")</f>
        <v/>
      </c>
      <c r="D85" s="33" t="str">
        <f>IFERROR(IF(Tabelle50115[[#This Row],[category_name]]="","",Tabelle50115[[#This Row],[category_name]]),"")</f>
        <v/>
      </c>
      <c r="E85" s="32" t="str" cm="1">
        <f t="array" ref="E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" s="33" t="str">
        <f>IFERROR(IF(Tabelle50115[[#This Row],[group_name]]="","",Tabelle50115[[#This Row],[group_name]]),"")</f>
        <v/>
      </c>
      <c r="G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" s="33" t="str">
        <f>IFERROR(IF(OR(Tabelle50115[[#This Row],[subgroup_name]]=0,Tabelle50115[[#This Row],[subgroup_name]]=""),Tabelle50[[#This Row],[group_name]],Tabelle50115[[#This Row],[subgroup_name]]),"")</f>
        <v/>
      </c>
      <c r="I85" s="29" t="str">
        <f>IFERROR(IF(Tabelle50115[[#This Row],[unit]]="","",Tabelle50115[[#This Row],[unit]]),"")</f>
        <v/>
      </c>
      <c r="J85" s="23" t="str">
        <f>IFERROR(IF(Tabelle50[[#This Row],[name]]="","",IF(Tabelle50115[[#This Row],[ec_total]]="",0,Tabelle50115[[#This Row],[ec_total]])),"")</f>
        <v/>
      </c>
      <c r="K85" s="23" t="str">
        <f>IFERROR(IF(Tabelle50[[#This Row],[name]]="","",IF(Tabelle50115[[#This Row],[ec_of_human_health]]="",0,Tabelle50115[[#This Row],[ec_of_human_health]])),"")</f>
        <v/>
      </c>
      <c r="L85" s="23" t="str">
        <f>IFERROR(IF(Tabelle50[[#This Row],[name]]="","",IF(Tabelle50115[[#This Row],[ec_exo_toxicity]]="",0,Tabelle50115[[#This Row],[ec_exo_toxicity]])),"")</f>
        <v/>
      </c>
      <c r="M85" s="23" t="str">
        <f>IFERROR(IF(Tabelle50[[#This Row],[name]]="","",IF(Tabelle50115[[#This Row],[ec_resource]]="",0,Tabelle50115[[#This Row],[ec_resource]])),"")</f>
        <v/>
      </c>
      <c r="N85" s="23" t="str">
        <f>IFERROR(IF(Tabelle50[[#This Row],[name]]="","",IF(Tabelle50115[[#This Row],[ec_carbon]]="",0,Tabelle50115[[#This Row],[ec_carbon]])),"")</f>
        <v/>
      </c>
      <c r="O85" s="23" t="str">
        <f>IFERROR(IF(Tabelle50[[#This Row],[name]]="","",IF(Tabelle50115[[#This Row],[carbon_footprint]]="",0,Tabelle50115[[#This Row],[carbon_footprint]])),"")</f>
        <v/>
      </c>
      <c r="P85" s="23" t="str">
        <f>IFERROR(IF(Tabelle50[[#This Row],[name]]="","",IF(Tabelle50115[[#This Row],[environmental_footprint]]="",0,Tabelle50115[[#This Row],[environmental_footprint]])),"")</f>
        <v/>
      </c>
      <c r="Q85" s="23" t="str">
        <f>IFERROR(IF(Tabelle50[[#This Row],[name]]="","",IF(Tabelle50115[[#This Row],[ced_total]]="",0,Tabelle50115[[#This Row],[ced_total]])),"")</f>
        <v/>
      </c>
      <c r="R85" s="23" t="str">
        <f>IFERROR(IF(Tabelle50[[#This Row],[name]]="","",IF(Tabelle50115[[#This Row],[recipe2016_endpoint]]="",0,Tabelle50115[[#This Row],[recipe2016_endpoint]])),"")</f>
        <v/>
      </c>
      <c r="S85" s="23" t="str">
        <f>IFERROR(IF(Tabelle50[[#This Row],[name]]="","",IF(Tabelle50115[[#This Row],[recipe_human_health]]="",0,Tabelle50115[[#This Row],[recipe_human_health]])),"")</f>
        <v/>
      </c>
      <c r="T85" s="23" t="str">
        <f>IFERROR(IF(Tabelle50[[#This Row],[name]]="","",IF(Tabelle50115[[#This Row],[recipe_eco_toxicity]]="",0,Tabelle50115[[#This Row],[recipe_eco_toxicity]])),"")</f>
        <v/>
      </c>
      <c r="U85" s="23" t="str">
        <f>IFERROR(IF(Tabelle50[[#This Row],[name]]="","",IF(Tabelle50115[[#This Row],[recipe_resources]]="",0,Tabelle50115[[#This Row],[recipe_resources]])),"")</f>
        <v/>
      </c>
      <c r="V85" s="23" t="str">
        <f>IFERROR(IF(Tabelle50115[[#This Row],[source]]="","",Tabelle50115[[#This Row],[source]]),"")</f>
        <v/>
      </c>
    </row>
    <row r="86" spans="1:22" x14ac:dyDescent="0.25">
      <c r="A86" s="48" t="str">
        <f t="shared" si="2"/>
        <v/>
      </c>
      <c r="B86" s="23" t="str">
        <f>IFERROR(IF(Tabelle50115[[#This Row],[name]]="","",Tabelle50115[[#This Row],[name]]),"")</f>
        <v/>
      </c>
      <c r="C86" s="32" t="str">
        <f>IFERROR(INDEX(Table1[Category_id],MATCH('Fill out this sheet'!B85,Table1[Category_Name],0)),"")</f>
        <v/>
      </c>
      <c r="D86" s="33" t="str">
        <f>IFERROR(IF(Tabelle50115[[#This Row],[category_name]]="","",Tabelle50115[[#This Row],[category_name]]),"")</f>
        <v/>
      </c>
      <c r="E86" s="32" t="str" cm="1">
        <f t="array" ref="E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" s="33" t="str">
        <f>IFERROR(IF(Tabelle50115[[#This Row],[group_name]]="","",Tabelle50115[[#This Row],[group_name]]),"")</f>
        <v/>
      </c>
      <c r="G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" s="33" t="str">
        <f>IFERROR(IF(OR(Tabelle50115[[#This Row],[subgroup_name]]=0,Tabelle50115[[#This Row],[subgroup_name]]=""),Tabelle50[[#This Row],[group_name]],Tabelle50115[[#This Row],[subgroup_name]]),"")</f>
        <v/>
      </c>
      <c r="I86" s="29" t="str">
        <f>IFERROR(IF(Tabelle50115[[#This Row],[unit]]="","",Tabelle50115[[#This Row],[unit]]),"")</f>
        <v/>
      </c>
      <c r="J86" s="23" t="str">
        <f>IFERROR(IF(Tabelle50[[#This Row],[name]]="","",IF(Tabelle50115[[#This Row],[ec_total]]="",0,Tabelle50115[[#This Row],[ec_total]])),"")</f>
        <v/>
      </c>
      <c r="K86" s="23" t="str">
        <f>IFERROR(IF(Tabelle50[[#This Row],[name]]="","",IF(Tabelle50115[[#This Row],[ec_of_human_health]]="",0,Tabelle50115[[#This Row],[ec_of_human_health]])),"")</f>
        <v/>
      </c>
      <c r="L86" s="23" t="str">
        <f>IFERROR(IF(Tabelle50[[#This Row],[name]]="","",IF(Tabelle50115[[#This Row],[ec_exo_toxicity]]="",0,Tabelle50115[[#This Row],[ec_exo_toxicity]])),"")</f>
        <v/>
      </c>
      <c r="M86" s="23" t="str">
        <f>IFERROR(IF(Tabelle50[[#This Row],[name]]="","",IF(Tabelle50115[[#This Row],[ec_resource]]="",0,Tabelle50115[[#This Row],[ec_resource]])),"")</f>
        <v/>
      </c>
      <c r="N86" s="23" t="str">
        <f>IFERROR(IF(Tabelle50[[#This Row],[name]]="","",IF(Tabelle50115[[#This Row],[ec_carbon]]="",0,Tabelle50115[[#This Row],[ec_carbon]])),"")</f>
        <v/>
      </c>
      <c r="O86" s="23" t="str">
        <f>IFERROR(IF(Tabelle50[[#This Row],[name]]="","",IF(Tabelle50115[[#This Row],[carbon_footprint]]="",0,Tabelle50115[[#This Row],[carbon_footprint]])),"")</f>
        <v/>
      </c>
      <c r="P86" s="23" t="str">
        <f>IFERROR(IF(Tabelle50[[#This Row],[name]]="","",IF(Tabelle50115[[#This Row],[environmental_footprint]]="",0,Tabelle50115[[#This Row],[environmental_footprint]])),"")</f>
        <v/>
      </c>
      <c r="Q86" s="23" t="str">
        <f>IFERROR(IF(Tabelle50[[#This Row],[name]]="","",IF(Tabelle50115[[#This Row],[ced_total]]="",0,Tabelle50115[[#This Row],[ced_total]])),"")</f>
        <v/>
      </c>
      <c r="R86" s="23" t="str">
        <f>IFERROR(IF(Tabelle50[[#This Row],[name]]="","",IF(Tabelle50115[[#This Row],[recipe2016_endpoint]]="",0,Tabelle50115[[#This Row],[recipe2016_endpoint]])),"")</f>
        <v/>
      </c>
      <c r="S86" s="23" t="str">
        <f>IFERROR(IF(Tabelle50[[#This Row],[name]]="","",IF(Tabelle50115[[#This Row],[recipe_human_health]]="",0,Tabelle50115[[#This Row],[recipe_human_health]])),"")</f>
        <v/>
      </c>
      <c r="T86" s="23" t="str">
        <f>IFERROR(IF(Tabelle50[[#This Row],[name]]="","",IF(Tabelle50115[[#This Row],[recipe_eco_toxicity]]="",0,Tabelle50115[[#This Row],[recipe_eco_toxicity]])),"")</f>
        <v/>
      </c>
      <c r="U86" s="23" t="str">
        <f>IFERROR(IF(Tabelle50[[#This Row],[name]]="","",IF(Tabelle50115[[#This Row],[recipe_resources]]="",0,Tabelle50115[[#This Row],[recipe_resources]])),"")</f>
        <v/>
      </c>
      <c r="V86" s="23" t="str">
        <f>IFERROR(IF(Tabelle50115[[#This Row],[source]]="","",Tabelle50115[[#This Row],[source]]),"")</f>
        <v/>
      </c>
    </row>
    <row r="87" spans="1:22" x14ac:dyDescent="0.25">
      <c r="A87" s="48" t="str">
        <f t="shared" si="2"/>
        <v/>
      </c>
      <c r="B87" s="23" t="str">
        <f>IFERROR(IF(Tabelle50115[[#This Row],[name]]="","",Tabelle50115[[#This Row],[name]]),"")</f>
        <v/>
      </c>
      <c r="C87" s="32" t="str">
        <f>IFERROR(INDEX(Table1[Category_id],MATCH('Fill out this sheet'!B86,Table1[Category_Name],0)),"")</f>
        <v/>
      </c>
      <c r="D87" s="33" t="str">
        <f>IFERROR(IF(Tabelle50115[[#This Row],[category_name]]="","",Tabelle50115[[#This Row],[category_name]]),"")</f>
        <v/>
      </c>
      <c r="E87" s="32" t="str" cm="1">
        <f t="array" ref="E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" s="33" t="str">
        <f>IFERROR(IF(Tabelle50115[[#This Row],[group_name]]="","",Tabelle50115[[#This Row],[group_name]]),"")</f>
        <v/>
      </c>
      <c r="G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" s="33" t="str">
        <f>IFERROR(IF(OR(Tabelle50115[[#This Row],[subgroup_name]]=0,Tabelle50115[[#This Row],[subgroup_name]]=""),Tabelle50[[#This Row],[group_name]],Tabelle50115[[#This Row],[subgroup_name]]),"")</f>
        <v/>
      </c>
      <c r="I87" s="29" t="str">
        <f>IFERROR(IF(Tabelle50115[[#This Row],[unit]]="","",Tabelle50115[[#This Row],[unit]]),"")</f>
        <v/>
      </c>
      <c r="J87" s="23" t="str">
        <f>IFERROR(IF(Tabelle50[[#This Row],[name]]="","",IF(Tabelle50115[[#This Row],[ec_total]]="",0,Tabelle50115[[#This Row],[ec_total]])),"")</f>
        <v/>
      </c>
      <c r="K87" s="23" t="str">
        <f>IFERROR(IF(Tabelle50[[#This Row],[name]]="","",IF(Tabelle50115[[#This Row],[ec_of_human_health]]="",0,Tabelle50115[[#This Row],[ec_of_human_health]])),"")</f>
        <v/>
      </c>
      <c r="L87" s="23" t="str">
        <f>IFERROR(IF(Tabelle50[[#This Row],[name]]="","",IF(Tabelle50115[[#This Row],[ec_exo_toxicity]]="",0,Tabelle50115[[#This Row],[ec_exo_toxicity]])),"")</f>
        <v/>
      </c>
      <c r="M87" s="23" t="str">
        <f>IFERROR(IF(Tabelle50[[#This Row],[name]]="","",IF(Tabelle50115[[#This Row],[ec_resource]]="",0,Tabelle50115[[#This Row],[ec_resource]])),"")</f>
        <v/>
      </c>
      <c r="N87" s="23" t="str">
        <f>IFERROR(IF(Tabelle50[[#This Row],[name]]="","",IF(Tabelle50115[[#This Row],[ec_carbon]]="",0,Tabelle50115[[#This Row],[ec_carbon]])),"")</f>
        <v/>
      </c>
      <c r="O87" s="23" t="str">
        <f>IFERROR(IF(Tabelle50[[#This Row],[name]]="","",IF(Tabelle50115[[#This Row],[carbon_footprint]]="",0,Tabelle50115[[#This Row],[carbon_footprint]])),"")</f>
        <v/>
      </c>
      <c r="P87" s="23" t="str">
        <f>IFERROR(IF(Tabelle50[[#This Row],[name]]="","",IF(Tabelle50115[[#This Row],[environmental_footprint]]="",0,Tabelle50115[[#This Row],[environmental_footprint]])),"")</f>
        <v/>
      </c>
      <c r="Q87" s="23" t="str">
        <f>IFERROR(IF(Tabelle50[[#This Row],[name]]="","",IF(Tabelle50115[[#This Row],[ced_total]]="",0,Tabelle50115[[#This Row],[ced_total]])),"")</f>
        <v/>
      </c>
      <c r="R87" s="23" t="str">
        <f>IFERROR(IF(Tabelle50[[#This Row],[name]]="","",IF(Tabelle50115[[#This Row],[recipe2016_endpoint]]="",0,Tabelle50115[[#This Row],[recipe2016_endpoint]])),"")</f>
        <v/>
      </c>
      <c r="S87" s="23" t="str">
        <f>IFERROR(IF(Tabelle50[[#This Row],[name]]="","",IF(Tabelle50115[[#This Row],[recipe_human_health]]="",0,Tabelle50115[[#This Row],[recipe_human_health]])),"")</f>
        <v/>
      </c>
      <c r="T87" s="23" t="str">
        <f>IFERROR(IF(Tabelle50[[#This Row],[name]]="","",IF(Tabelle50115[[#This Row],[recipe_eco_toxicity]]="",0,Tabelle50115[[#This Row],[recipe_eco_toxicity]])),"")</f>
        <v/>
      </c>
      <c r="U87" s="23" t="str">
        <f>IFERROR(IF(Tabelle50[[#This Row],[name]]="","",IF(Tabelle50115[[#This Row],[recipe_resources]]="",0,Tabelle50115[[#This Row],[recipe_resources]])),"")</f>
        <v/>
      </c>
      <c r="V87" s="23" t="str">
        <f>IFERROR(IF(Tabelle50115[[#This Row],[source]]="","",Tabelle50115[[#This Row],[source]]),"")</f>
        <v/>
      </c>
    </row>
    <row r="88" spans="1:22" x14ac:dyDescent="0.25">
      <c r="A88" s="48" t="str">
        <f t="shared" si="2"/>
        <v/>
      </c>
      <c r="B88" s="23" t="str">
        <f>IFERROR(IF(Tabelle50115[[#This Row],[name]]="","",Tabelle50115[[#This Row],[name]]),"")</f>
        <v/>
      </c>
      <c r="C88" s="32" t="str">
        <f>IFERROR(INDEX(Table1[Category_id],MATCH('Fill out this sheet'!B87,Table1[Category_Name],0)),"")</f>
        <v/>
      </c>
      <c r="D88" s="33" t="str">
        <f>IFERROR(IF(Tabelle50115[[#This Row],[category_name]]="","",Tabelle50115[[#This Row],[category_name]]),"")</f>
        <v/>
      </c>
      <c r="E88" s="32" t="str" cm="1">
        <f t="array" ref="E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" s="33" t="str">
        <f>IFERROR(IF(Tabelle50115[[#This Row],[group_name]]="","",Tabelle50115[[#This Row],[group_name]]),"")</f>
        <v/>
      </c>
      <c r="G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" s="33" t="str">
        <f>IFERROR(IF(OR(Tabelle50115[[#This Row],[subgroup_name]]=0,Tabelle50115[[#This Row],[subgroup_name]]=""),Tabelle50[[#This Row],[group_name]],Tabelle50115[[#This Row],[subgroup_name]]),"")</f>
        <v/>
      </c>
      <c r="I88" s="29" t="str">
        <f>IFERROR(IF(Tabelle50115[[#This Row],[unit]]="","",Tabelle50115[[#This Row],[unit]]),"")</f>
        <v/>
      </c>
      <c r="J88" s="23" t="str">
        <f>IFERROR(IF(Tabelle50[[#This Row],[name]]="","",IF(Tabelle50115[[#This Row],[ec_total]]="",0,Tabelle50115[[#This Row],[ec_total]])),"")</f>
        <v/>
      </c>
      <c r="K88" s="23" t="str">
        <f>IFERROR(IF(Tabelle50[[#This Row],[name]]="","",IF(Tabelle50115[[#This Row],[ec_of_human_health]]="",0,Tabelle50115[[#This Row],[ec_of_human_health]])),"")</f>
        <v/>
      </c>
      <c r="L88" s="23" t="str">
        <f>IFERROR(IF(Tabelle50[[#This Row],[name]]="","",IF(Tabelle50115[[#This Row],[ec_exo_toxicity]]="",0,Tabelle50115[[#This Row],[ec_exo_toxicity]])),"")</f>
        <v/>
      </c>
      <c r="M88" s="23" t="str">
        <f>IFERROR(IF(Tabelle50[[#This Row],[name]]="","",IF(Tabelle50115[[#This Row],[ec_resource]]="",0,Tabelle50115[[#This Row],[ec_resource]])),"")</f>
        <v/>
      </c>
      <c r="N88" s="23" t="str">
        <f>IFERROR(IF(Tabelle50[[#This Row],[name]]="","",IF(Tabelle50115[[#This Row],[ec_carbon]]="",0,Tabelle50115[[#This Row],[ec_carbon]])),"")</f>
        <v/>
      </c>
      <c r="O88" s="23" t="str">
        <f>IFERROR(IF(Tabelle50[[#This Row],[name]]="","",IF(Tabelle50115[[#This Row],[carbon_footprint]]="",0,Tabelle50115[[#This Row],[carbon_footprint]])),"")</f>
        <v/>
      </c>
      <c r="P88" s="23" t="str">
        <f>IFERROR(IF(Tabelle50[[#This Row],[name]]="","",IF(Tabelle50115[[#This Row],[environmental_footprint]]="",0,Tabelle50115[[#This Row],[environmental_footprint]])),"")</f>
        <v/>
      </c>
      <c r="Q88" s="23" t="str">
        <f>IFERROR(IF(Tabelle50[[#This Row],[name]]="","",IF(Tabelle50115[[#This Row],[ced_total]]="",0,Tabelle50115[[#This Row],[ced_total]])),"")</f>
        <v/>
      </c>
      <c r="R88" s="23" t="str">
        <f>IFERROR(IF(Tabelle50[[#This Row],[name]]="","",IF(Tabelle50115[[#This Row],[recipe2016_endpoint]]="",0,Tabelle50115[[#This Row],[recipe2016_endpoint]])),"")</f>
        <v/>
      </c>
      <c r="S88" s="23" t="str">
        <f>IFERROR(IF(Tabelle50[[#This Row],[name]]="","",IF(Tabelle50115[[#This Row],[recipe_human_health]]="",0,Tabelle50115[[#This Row],[recipe_human_health]])),"")</f>
        <v/>
      </c>
      <c r="T88" s="23" t="str">
        <f>IFERROR(IF(Tabelle50[[#This Row],[name]]="","",IF(Tabelle50115[[#This Row],[recipe_eco_toxicity]]="",0,Tabelle50115[[#This Row],[recipe_eco_toxicity]])),"")</f>
        <v/>
      </c>
      <c r="U88" s="23" t="str">
        <f>IFERROR(IF(Tabelle50[[#This Row],[name]]="","",IF(Tabelle50115[[#This Row],[recipe_resources]]="",0,Tabelle50115[[#This Row],[recipe_resources]])),"")</f>
        <v/>
      </c>
      <c r="V88" s="23" t="str">
        <f>IFERROR(IF(Tabelle50115[[#This Row],[source]]="","",Tabelle50115[[#This Row],[source]]),"")</f>
        <v/>
      </c>
    </row>
    <row r="89" spans="1:22" x14ac:dyDescent="0.25">
      <c r="A89" s="48" t="str">
        <f t="shared" si="2"/>
        <v/>
      </c>
      <c r="B89" s="23" t="str">
        <f>IFERROR(IF(Tabelle50115[[#This Row],[name]]="","",Tabelle50115[[#This Row],[name]]),"")</f>
        <v/>
      </c>
      <c r="C89" s="32" t="str">
        <f>IFERROR(INDEX(Table1[Category_id],MATCH('Fill out this sheet'!B88,Table1[Category_Name],0)),"")</f>
        <v/>
      </c>
      <c r="D89" s="33" t="str">
        <f>IFERROR(IF(Tabelle50115[[#This Row],[category_name]]="","",Tabelle50115[[#This Row],[category_name]]),"")</f>
        <v/>
      </c>
      <c r="E89" s="32" t="str" cm="1">
        <f t="array" ref="E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" s="33" t="str">
        <f>IFERROR(IF(Tabelle50115[[#This Row],[group_name]]="","",Tabelle50115[[#This Row],[group_name]]),"")</f>
        <v/>
      </c>
      <c r="G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" s="33" t="str">
        <f>IFERROR(IF(OR(Tabelle50115[[#This Row],[subgroup_name]]=0,Tabelle50115[[#This Row],[subgroup_name]]=""),Tabelle50[[#This Row],[group_name]],Tabelle50115[[#This Row],[subgroup_name]]),"")</f>
        <v/>
      </c>
      <c r="I89" s="29" t="str">
        <f>IFERROR(IF(Tabelle50115[[#This Row],[unit]]="","",Tabelle50115[[#This Row],[unit]]),"")</f>
        <v/>
      </c>
      <c r="J89" s="23" t="str">
        <f>IFERROR(IF(Tabelle50[[#This Row],[name]]="","",IF(Tabelle50115[[#This Row],[ec_total]]="",0,Tabelle50115[[#This Row],[ec_total]])),"")</f>
        <v/>
      </c>
      <c r="K89" s="23" t="str">
        <f>IFERROR(IF(Tabelle50[[#This Row],[name]]="","",IF(Tabelle50115[[#This Row],[ec_of_human_health]]="",0,Tabelle50115[[#This Row],[ec_of_human_health]])),"")</f>
        <v/>
      </c>
      <c r="L89" s="23" t="str">
        <f>IFERROR(IF(Tabelle50[[#This Row],[name]]="","",IF(Tabelle50115[[#This Row],[ec_exo_toxicity]]="",0,Tabelle50115[[#This Row],[ec_exo_toxicity]])),"")</f>
        <v/>
      </c>
      <c r="M89" s="23" t="str">
        <f>IFERROR(IF(Tabelle50[[#This Row],[name]]="","",IF(Tabelle50115[[#This Row],[ec_resource]]="",0,Tabelle50115[[#This Row],[ec_resource]])),"")</f>
        <v/>
      </c>
      <c r="N89" s="23" t="str">
        <f>IFERROR(IF(Tabelle50[[#This Row],[name]]="","",IF(Tabelle50115[[#This Row],[ec_carbon]]="",0,Tabelle50115[[#This Row],[ec_carbon]])),"")</f>
        <v/>
      </c>
      <c r="O89" s="23" t="str">
        <f>IFERROR(IF(Tabelle50[[#This Row],[name]]="","",IF(Tabelle50115[[#This Row],[carbon_footprint]]="",0,Tabelle50115[[#This Row],[carbon_footprint]])),"")</f>
        <v/>
      </c>
      <c r="P89" s="23" t="str">
        <f>IFERROR(IF(Tabelle50[[#This Row],[name]]="","",IF(Tabelle50115[[#This Row],[environmental_footprint]]="",0,Tabelle50115[[#This Row],[environmental_footprint]])),"")</f>
        <v/>
      </c>
      <c r="Q89" s="23" t="str">
        <f>IFERROR(IF(Tabelle50[[#This Row],[name]]="","",IF(Tabelle50115[[#This Row],[ced_total]]="",0,Tabelle50115[[#This Row],[ced_total]])),"")</f>
        <v/>
      </c>
      <c r="R89" s="23" t="str">
        <f>IFERROR(IF(Tabelle50[[#This Row],[name]]="","",IF(Tabelle50115[[#This Row],[recipe2016_endpoint]]="",0,Tabelle50115[[#This Row],[recipe2016_endpoint]])),"")</f>
        <v/>
      </c>
      <c r="S89" s="23" t="str">
        <f>IFERROR(IF(Tabelle50[[#This Row],[name]]="","",IF(Tabelle50115[[#This Row],[recipe_human_health]]="",0,Tabelle50115[[#This Row],[recipe_human_health]])),"")</f>
        <v/>
      </c>
      <c r="T89" s="23" t="str">
        <f>IFERROR(IF(Tabelle50[[#This Row],[name]]="","",IF(Tabelle50115[[#This Row],[recipe_eco_toxicity]]="",0,Tabelle50115[[#This Row],[recipe_eco_toxicity]])),"")</f>
        <v/>
      </c>
      <c r="U89" s="23" t="str">
        <f>IFERROR(IF(Tabelle50[[#This Row],[name]]="","",IF(Tabelle50115[[#This Row],[recipe_resources]]="",0,Tabelle50115[[#This Row],[recipe_resources]])),"")</f>
        <v/>
      </c>
      <c r="V89" s="23" t="str">
        <f>IFERROR(IF(Tabelle50115[[#This Row],[source]]="","",Tabelle50115[[#This Row],[source]]),"")</f>
        <v/>
      </c>
    </row>
    <row r="90" spans="1:22" x14ac:dyDescent="0.25">
      <c r="A90" s="48" t="str">
        <f t="shared" si="2"/>
        <v/>
      </c>
      <c r="B90" s="23" t="str">
        <f>IFERROR(IF(Tabelle50115[[#This Row],[name]]="","",Tabelle50115[[#This Row],[name]]),"")</f>
        <v/>
      </c>
      <c r="C90" s="32" t="str">
        <f>IFERROR(INDEX(Table1[Category_id],MATCH('Fill out this sheet'!B89,Table1[Category_Name],0)),"")</f>
        <v/>
      </c>
      <c r="D90" s="33" t="str">
        <f>IFERROR(IF(Tabelle50115[[#This Row],[category_name]]="","",Tabelle50115[[#This Row],[category_name]]),"")</f>
        <v/>
      </c>
      <c r="E90" s="32" t="str" cm="1">
        <f t="array" ref="E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" s="33" t="str">
        <f>IFERROR(IF(Tabelle50115[[#This Row],[group_name]]="","",Tabelle50115[[#This Row],[group_name]]),"")</f>
        <v/>
      </c>
      <c r="G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" s="33" t="str">
        <f>IFERROR(IF(OR(Tabelle50115[[#This Row],[subgroup_name]]=0,Tabelle50115[[#This Row],[subgroup_name]]=""),Tabelle50[[#This Row],[group_name]],Tabelle50115[[#This Row],[subgroup_name]]),"")</f>
        <v/>
      </c>
      <c r="I90" s="29" t="str">
        <f>IFERROR(IF(Tabelle50115[[#This Row],[unit]]="","",Tabelle50115[[#This Row],[unit]]),"")</f>
        <v/>
      </c>
      <c r="J90" s="23" t="str">
        <f>IFERROR(IF(Tabelle50[[#This Row],[name]]="","",IF(Tabelle50115[[#This Row],[ec_total]]="",0,Tabelle50115[[#This Row],[ec_total]])),"")</f>
        <v/>
      </c>
      <c r="K90" s="23" t="str">
        <f>IFERROR(IF(Tabelle50[[#This Row],[name]]="","",IF(Tabelle50115[[#This Row],[ec_of_human_health]]="",0,Tabelle50115[[#This Row],[ec_of_human_health]])),"")</f>
        <v/>
      </c>
      <c r="L90" s="23" t="str">
        <f>IFERROR(IF(Tabelle50[[#This Row],[name]]="","",IF(Tabelle50115[[#This Row],[ec_exo_toxicity]]="",0,Tabelle50115[[#This Row],[ec_exo_toxicity]])),"")</f>
        <v/>
      </c>
      <c r="M90" s="23" t="str">
        <f>IFERROR(IF(Tabelle50[[#This Row],[name]]="","",IF(Tabelle50115[[#This Row],[ec_resource]]="",0,Tabelle50115[[#This Row],[ec_resource]])),"")</f>
        <v/>
      </c>
      <c r="N90" s="23" t="str">
        <f>IFERROR(IF(Tabelle50[[#This Row],[name]]="","",IF(Tabelle50115[[#This Row],[ec_carbon]]="",0,Tabelle50115[[#This Row],[ec_carbon]])),"")</f>
        <v/>
      </c>
      <c r="O90" s="23" t="str">
        <f>IFERROR(IF(Tabelle50[[#This Row],[name]]="","",IF(Tabelle50115[[#This Row],[carbon_footprint]]="",0,Tabelle50115[[#This Row],[carbon_footprint]])),"")</f>
        <v/>
      </c>
      <c r="P90" s="23" t="str">
        <f>IFERROR(IF(Tabelle50[[#This Row],[name]]="","",IF(Tabelle50115[[#This Row],[environmental_footprint]]="",0,Tabelle50115[[#This Row],[environmental_footprint]])),"")</f>
        <v/>
      </c>
      <c r="Q90" s="23" t="str">
        <f>IFERROR(IF(Tabelle50[[#This Row],[name]]="","",IF(Tabelle50115[[#This Row],[ced_total]]="",0,Tabelle50115[[#This Row],[ced_total]])),"")</f>
        <v/>
      </c>
      <c r="R90" s="23" t="str">
        <f>IFERROR(IF(Tabelle50[[#This Row],[name]]="","",IF(Tabelle50115[[#This Row],[recipe2016_endpoint]]="",0,Tabelle50115[[#This Row],[recipe2016_endpoint]])),"")</f>
        <v/>
      </c>
      <c r="S90" s="23" t="str">
        <f>IFERROR(IF(Tabelle50[[#This Row],[name]]="","",IF(Tabelle50115[[#This Row],[recipe_human_health]]="",0,Tabelle50115[[#This Row],[recipe_human_health]])),"")</f>
        <v/>
      </c>
      <c r="T90" s="23" t="str">
        <f>IFERROR(IF(Tabelle50[[#This Row],[name]]="","",IF(Tabelle50115[[#This Row],[recipe_eco_toxicity]]="",0,Tabelle50115[[#This Row],[recipe_eco_toxicity]])),"")</f>
        <v/>
      </c>
      <c r="U90" s="23" t="str">
        <f>IFERROR(IF(Tabelle50[[#This Row],[name]]="","",IF(Tabelle50115[[#This Row],[recipe_resources]]="",0,Tabelle50115[[#This Row],[recipe_resources]])),"")</f>
        <v/>
      </c>
      <c r="V90" s="23" t="str">
        <f>IFERROR(IF(Tabelle50115[[#This Row],[source]]="","",Tabelle50115[[#This Row],[source]]),"")</f>
        <v/>
      </c>
    </row>
    <row r="91" spans="1:22" x14ac:dyDescent="0.25">
      <c r="A91" s="48" t="str">
        <f t="shared" si="2"/>
        <v/>
      </c>
      <c r="B91" s="23" t="str">
        <f>IFERROR(IF(Tabelle50115[[#This Row],[name]]="","",Tabelle50115[[#This Row],[name]]),"")</f>
        <v/>
      </c>
      <c r="C91" s="32" t="str">
        <f>IFERROR(INDEX(Table1[Category_id],MATCH('Fill out this sheet'!B90,Table1[Category_Name],0)),"")</f>
        <v/>
      </c>
      <c r="D91" s="33" t="str">
        <f>IFERROR(IF(Tabelle50115[[#This Row],[category_name]]="","",Tabelle50115[[#This Row],[category_name]]),"")</f>
        <v/>
      </c>
      <c r="E91" s="32" t="str" cm="1">
        <f t="array" ref="E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" s="33" t="str">
        <f>IFERROR(IF(Tabelle50115[[#This Row],[group_name]]="","",Tabelle50115[[#This Row],[group_name]]),"")</f>
        <v/>
      </c>
      <c r="G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" s="33" t="str">
        <f>IFERROR(IF(OR(Tabelle50115[[#This Row],[subgroup_name]]=0,Tabelle50115[[#This Row],[subgroup_name]]=""),Tabelle50[[#This Row],[group_name]],Tabelle50115[[#This Row],[subgroup_name]]),"")</f>
        <v/>
      </c>
      <c r="I91" s="29" t="str">
        <f>IFERROR(IF(Tabelle50115[[#This Row],[unit]]="","",Tabelle50115[[#This Row],[unit]]),"")</f>
        <v/>
      </c>
      <c r="J91" s="23" t="str">
        <f>IFERROR(IF(Tabelle50[[#This Row],[name]]="","",IF(Tabelle50115[[#This Row],[ec_total]]="",0,Tabelle50115[[#This Row],[ec_total]])),"")</f>
        <v/>
      </c>
      <c r="K91" s="23" t="str">
        <f>IFERROR(IF(Tabelle50[[#This Row],[name]]="","",IF(Tabelle50115[[#This Row],[ec_of_human_health]]="",0,Tabelle50115[[#This Row],[ec_of_human_health]])),"")</f>
        <v/>
      </c>
      <c r="L91" s="23" t="str">
        <f>IFERROR(IF(Tabelle50[[#This Row],[name]]="","",IF(Tabelle50115[[#This Row],[ec_exo_toxicity]]="",0,Tabelle50115[[#This Row],[ec_exo_toxicity]])),"")</f>
        <v/>
      </c>
      <c r="M91" s="23" t="str">
        <f>IFERROR(IF(Tabelle50[[#This Row],[name]]="","",IF(Tabelle50115[[#This Row],[ec_resource]]="",0,Tabelle50115[[#This Row],[ec_resource]])),"")</f>
        <v/>
      </c>
      <c r="N91" s="23" t="str">
        <f>IFERROR(IF(Tabelle50[[#This Row],[name]]="","",IF(Tabelle50115[[#This Row],[ec_carbon]]="",0,Tabelle50115[[#This Row],[ec_carbon]])),"")</f>
        <v/>
      </c>
      <c r="O91" s="23" t="str">
        <f>IFERROR(IF(Tabelle50[[#This Row],[name]]="","",IF(Tabelle50115[[#This Row],[carbon_footprint]]="",0,Tabelle50115[[#This Row],[carbon_footprint]])),"")</f>
        <v/>
      </c>
      <c r="P91" s="23" t="str">
        <f>IFERROR(IF(Tabelle50[[#This Row],[name]]="","",IF(Tabelle50115[[#This Row],[environmental_footprint]]="",0,Tabelle50115[[#This Row],[environmental_footprint]])),"")</f>
        <v/>
      </c>
      <c r="Q91" s="23" t="str">
        <f>IFERROR(IF(Tabelle50[[#This Row],[name]]="","",IF(Tabelle50115[[#This Row],[ced_total]]="",0,Tabelle50115[[#This Row],[ced_total]])),"")</f>
        <v/>
      </c>
      <c r="R91" s="23" t="str">
        <f>IFERROR(IF(Tabelle50[[#This Row],[name]]="","",IF(Tabelle50115[[#This Row],[recipe2016_endpoint]]="",0,Tabelle50115[[#This Row],[recipe2016_endpoint]])),"")</f>
        <v/>
      </c>
      <c r="S91" s="23" t="str">
        <f>IFERROR(IF(Tabelle50[[#This Row],[name]]="","",IF(Tabelle50115[[#This Row],[recipe_human_health]]="",0,Tabelle50115[[#This Row],[recipe_human_health]])),"")</f>
        <v/>
      </c>
      <c r="T91" s="23" t="str">
        <f>IFERROR(IF(Tabelle50[[#This Row],[name]]="","",IF(Tabelle50115[[#This Row],[recipe_eco_toxicity]]="",0,Tabelle50115[[#This Row],[recipe_eco_toxicity]])),"")</f>
        <v/>
      </c>
      <c r="U91" s="23" t="str">
        <f>IFERROR(IF(Tabelle50[[#This Row],[name]]="","",IF(Tabelle50115[[#This Row],[recipe_resources]]="",0,Tabelle50115[[#This Row],[recipe_resources]])),"")</f>
        <v/>
      </c>
      <c r="V91" s="23" t="str">
        <f>IFERROR(IF(Tabelle50115[[#This Row],[source]]="","",Tabelle50115[[#This Row],[source]]),"")</f>
        <v/>
      </c>
    </row>
    <row r="92" spans="1:22" x14ac:dyDescent="0.25">
      <c r="A92" s="48" t="str">
        <f t="shared" si="2"/>
        <v/>
      </c>
      <c r="B92" s="23" t="str">
        <f>IFERROR(IF(Tabelle50115[[#This Row],[name]]="","",Tabelle50115[[#This Row],[name]]),"")</f>
        <v/>
      </c>
      <c r="C92" s="32" t="str">
        <f>IFERROR(INDEX(Table1[Category_id],MATCH('Fill out this sheet'!B91,Table1[Category_Name],0)),"")</f>
        <v/>
      </c>
      <c r="D92" s="33" t="str">
        <f>IFERROR(IF(Tabelle50115[[#This Row],[category_name]]="","",Tabelle50115[[#This Row],[category_name]]),"")</f>
        <v/>
      </c>
      <c r="E92" s="32" t="str" cm="1">
        <f t="array" ref="E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" s="33" t="str">
        <f>IFERROR(IF(Tabelle50115[[#This Row],[group_name]]="","",Tabelle50115[[#This Row],[group_name]]),"")</f>
        <v/>
      </c>
      <c r="G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" s="33" t="str">
        <f>IFERROR(IF(OR(Tabelle50115[[#This Row],[subgroup_name]]=0,Tabelle50115[[#This Row],[subgroup_name]]=""),Tabelle50[[#This Row],[group_name]],Tabelle50115[[#This Row],[subgroup_name]]),"")</f>
        <v/>
      </c>
      <c r="I92" s="29" t="str">
        <f>IFERROR(IF(Tabelle50115[[#This Row],[unit]]="","",Tabelle50115[[#This Row],[unit]]),"")</f>
        <v/>
      </c>
      <c r="J92" s="23" t="str">
        <f>IFERROR(IF(Tabelle50[[#This Row],[name]]="","",IF(Tabelle50115[[#This Row],[ec_total]]="",0,Tabelle50115[[#This Row],[ec_total]])),"")</f>
        <v/>
      </c>
      <c r="K92" s="23" t="str">
        <f>IFERROR(IF(Tabelle50[[#This Row],[name]]="","",IF(Tabelle50115[[#This Row],[ec_of_human_health]]="",0,Tabelle50115[[#This Row],[ec_of_human_health]])),"")</f>
        <v/>
      </c>
      <c r="L92" s="23" t="str">
        <f>IFERROR(IF(Tabelle50[[#This Row],[name]]="","",IF(Tabelle50115[[#This Row],[ec_exo_toxicity]]="",0,Tabelle50115[[#This Row],[ec_exo_toxicity]])),"")</f>
        <v/>
      </c>
      <c r="M92" s="23" t="str">
        <f>IFERROR(IF(Tabelle50[[#This Row],[name]]="","",IF(Tabelle50115[[#This Row],[ec_resource]]="",0,Tabelle50115[[#This Row],[ec_resource]])),"")</f>
        <v/>
      </c>
      <c r="N92" s="23" t="str">
        <f>IFERROR(IF(Tabelle50[[#This Row],[name]]="","",IF(Tabelle50115[[#This Row],[ec_carbon]]="",0,Tabelle50115[[#This Row],[ec_carbon]])),"")</f>
        <v/>
      </c>
      <c r="O92" s="23" t="str">
        <f>IFERROR(IF(Tabelle50[[#This Row],[name]]="","",IF(Tabelle50115[[#This Row],[carbon_footprint]]="",0,Tabelle50115[[#This Row],[carbon_footprint]])),"")</f>
        <v/>
      </c>
      <c r="P92" s="23" t="str">
        <f>IFERROR(IF(Tabelle50[[#This Row],[name]]="","",IF(Tabelle50115[[#This Row],[environmental_footprint]]="",0,Tabelle50115[[#This Row],[environmental_footprint]])),"")</f>
        <v/>
      </c>
      <c r="Q92" s="23" t="str">
        <f>IFERROR(IF(Tabelle50[[#This Row],[name]]="","",IF(Tabelle50115[[#This Row],[ced_total]]="",0,Tabelle50115[[#This Row],[ced_total]])),"")</f>
        <v/>
      </c>
      <c r="R92" s="23" t="str">
        <f>IFERROR(IF(Tabelle50[[#This Row],[name]]="","",IF(Tabelle50115[[#This Row],[recipe2016_endpoint]]="",0,Tabelle50115[[#This Row],[recipe2016_endpoint]])),"")</f>
        <v/>
      </c>
      <c r="S92" s="23" t="str">
        <f>IFERROR(IF(Tabelle50[[#This Row],[name]]="","",IF(Tabelle50115[[#This Row],[recipe_human_health]]="",0,Tabelle50115[[#This Row],[recipe_human_health]])),"")</f>
        <v/>
      </c>
      <c r="T92" s="23" t="str">
        <f>IFERROR(IF(Tabelle50[[#This Row],[name]]="","",IF(Tabelle50115[[#This Row],[recipe_eco_toxicity]]="",0,Tabelle50115[[#This Row],[recipe_eco_toxicity]])),"")</f>
        <v/>
      </c>
      <c r="U92" s="23" t="str">
        <f>IFERROR(IF(Tabelle50[[#This Row],[name]]="","",IF(Tabelle50115[[#This Row],[recipe_resources]]="",0,Tabelle50115[[#This Row],[recipe_resources]])),"")</f>
        <v/>
      </c>
      <c r="V92" s="23" t="str">
        <f>IFERROR(IF(Tabelle50115[[#This Row],[source]]="","",Tabelle50115[[#This Row],[source]]),"")</f>
        <v/>
      </c>
    </row>
    <row r="93" spans="1:22" x14ac:dyDescent="0.25">
      <c r="A93" s="48" t="str">
        <f t="shared" si="2"/>
        <v/>
      </c>
      <c r="B93" s="23" t="str">
        <f>IFERROR(IF(Tabelle50115[[#This Row],[name]]="","",Tabelle50115[[#This Row],[name]]),"")</f>
        <v/>
      </c>
      <c r="C93" s="32" t="str">
        <f>IFERROR(INDEX(Table1[Category_id],MATCH('Fill out this sheet'!B92,Table1[Category_Name],0)),"")</f>
        <v/>
      </c>
      <c r="D93" s="33" t="str">
        <f>IFERROR(IF(Tabelle50115[[#This Row],[category_name]]="","",Tabelle50115[[#This Row],[category_name]]),"")</f>
        <v/>
      </c>
      <c r="E93" s="32" t="str" cm="1">
        <f t="array" ref="E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" s="33" t="str">
        <f>IFERROR(IF(Tabelle50115[[#This Row],[group_name]]="","",Tabelle50115[[#This Row],[group_name]]),"")</f>
        <v/>
      </c>
      <c r="G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" s="33" t="str">
        <f>IFERROR(IF(OR(Tabelle50115[[#This Row],[subgroup_name]]=0,Tabelle50115[[#This Row],[subgroup_name]]=""),Tabelle50[[#This Row],[group_name]],Tabelle50115[[#This Row],[subgroup_name]]),"")</f>
        <v/>
      </c>
      <c r="I93" s="29" t="str">
        <f>IFERROR(IF(Tabelle50115[[#This Row],[unit]]="","",Tabelle50115[[#This Row],[unit]]),"")</f>
        <v/>
      </c>
      <c r="J93" s="23" t="str">
        <f>IFERROR(IF(Tabelle50[[#This Row],[name]]="","",IF(Tabelle50115[[#This Row],[ec_total]]="",0,Tabelle50115[[#This Row],[ec_total]])),"")</f>
        <v/>
      </c>
      <c r="K93" s="23" t="str">
        <f>IFERROR(IF(Tabelle50[[#This Row],[name]]="","",IF(Tabelle50115[[#This Row],[ec_of_human_health]]="",0,Tabelle50115[[#This Row],[ec_of_human_health]])),"")</f>
        <v/>
      </c>
      <c r="L93" s="23" t="str">
        <f>IFERROR(IF(Tabelle50[[#This Row],[name]]="","",IF(Tabelle50115[[#This Row],[ec_exo_toxicity]]="",0,Tabelle50115[[#This Row],[ec_exo_toxicity]])),"")</f>
        <v/>
      </c>
      <c r="M93" s="23" t="str">
        <f>IFERROR(IF(Tabelle50[[#This Row],[name]]="","",IF(Tabelle50115[[#This Row],[ec_resource]]="",0,Tabelle50115[[#This Row],[ec_resource]])),"")</f>
        <v/>
      </c>
      <c r="N93" s="23" t="str">
        <f>IFERROR(IF(Tabelle50[[#This Row],[name]]="","",IF(Tabelle50115[[#This Row],[ec_carbon]]="",0,Tabelle50115[[#This Row],[ec_carbon]])),"")</f>
        <v/>
      </c>
      <c r="O93" s="23" t="str">
        <f>IFERROR(IF(Tabelle50[[#This Row],[name]]="","",IF(Tabelle50115[[#This Row],[carbon_footprint]]="",0,Tabelle50115[[#This Row],[carbon_footprint]])),"")</f>
        <v/>
      </c>
      <c r="P93" s="23" t="str">
        <f>IFERROR(IF(Tabelle50[[#This Row],[name]]="","",IF(Tabelle50115[[#This Row],[environmental_footprint]]="",0,Tabelle50115[[#This Row],[environmental_footprint]])),"")</f>
        <v/>
      </c>
      <c r="Q93" s="23" t="str">
        <f>IFERROR(IF(Tabelle50[[#This Row],[name]]="","",IF(Tabelle50115[[#This Row],[ced_total]]="",0,Tabelle50115[[#This Row],[ced_total]])),"")</f>
        <v/>
      </c>
      <c r="R93" s="23" t="str">
        <f>IFERROR(IF(Tabelle50[[#This Row],[name]]="","",IF(Tabelle50115[[#This Row],[recipe2016_endpoint]]="",0,Tabelle50115[[#This Row],[recipe2016_endpoint]])),"")</f>
        <v/>
      </c>
      <c r="S93" s="23" t="str">
        <f>IFERROR(IF(Tabelle50[[#This Row],[name]]="","",IF(Tabelle50115[[#This Row],[recipe_human_health]]="",0,Tabelle50115[[#This Row],[recipe_human_health]])),"")</f>
        <v/>
      </c>
      <c r="T93" s="23" t="str">
        <f>IFERROR(IF(Tabelle50[[#This Row],[name]]="","",IF(Tabelle50115[[#This Row],[recipe_eco_toxicity]]="",0,Tabelle50115[[#This Row],[recipe_eco_toxicity]])),"")</f>
        <v/>
      </c>
      <c r="U93" s="23" t="str">
        <f>IFERROR(IF(Tabelle50[[#This Row],[name]]="","",IF(Tabelle50115[[#This Row],[recipe_resources]]="",0,Tabelle50115[[#This Row],[recipe_resources]])),"")</f>
        <v/>
      </c>
      <c r="V93" s="23" t="str">
        <f>IFERROR(IF(Tabelle50115[[#This Row],[source]]="","",Tabelle50115[[#This Row],[source]]),"")</f>
        <v/>
      </c>
    </row>
    <row r="94" spans="1:22" x14ac:dyDescent="0.25">
      <c r="A94" s="48" t="str">
        <f t="shared" si="2"/>
        <v/>
      </c>
      <c r="B94" s="23" t="str">
        <f>IFERROR(IF(Tabelle50115[[#This Row],[name]]="","",Tabelle50115[[#This Row],[name]]),"")</f>
        <v/>
      </c>
      <c r="C94" s="32" t="str">
        <f>IFERROR(INDEX(Table1[Category_id],MATCH('Fill out this sheet'!B93,Table1[Category_Name],0)),"")</f>
        <v/>
      </c>
      <c r="D94" s="33" t="str">
        <f>IFERROR(IF(Tabelle50115[[#This Row],[category_name]]="","",Tabelle50115[[#This Row],[category_name]]),"")</f>
        <v/>
      </c>
      <c r="E94" s="32" t="str" cm="1">
        <f t="array" ref="E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" s="33" t="str">
        <f>IFERROR(IF(Tabelle50115[[#This Row],[group_name]]="","",Tabelle50115[[#This Row],[group_name]]),"")</f>
        <v/>
      </c>
      <c r="G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" s="33" t="str">
        <f>IFERROR(IF(OR(Tabelle50115[[#This Row],[subgroup_name]]=0,Tabelle50115[[#This Row],[subgroup_name]]=""),Tabelle50[[#This Row],[group_name]],Tabelle50115[[#This Row],[subgroup_name]]),"")</f>
        <v/>
      </c>
      <c r="I94" s="29" t="str">
        <f>IFERROR(IF(Tabelle50115[[#This Row],[unit]]="","",Tabelle50115[[#This Row],[unit]]),"")</f>
        <v/>
      </c>
      <c r="J94" s="23" t="str">
        <f>IFERROR(IF(Tabelle50[[#This Row],[name]]="","",IF(Tabelle50115[[#This Row],[ec_total]]="",0,Tabelle50115[[#This Row],[ec_total]])),"")</f>
        <v/>
      </c>
      <c r="K94" s="23" t="str">
        <f>IFERROR(IF(Tabelle50[[#This Row],[name]]="","",IF(Tabelle50115[[#This Row],[ec_of_human_health]]="",0,Tabelle50115[[#This Row],[ec_of_human_health]])),"")</f>
        <v/>
      </c>
      <c r="L94" s="23" t="str">
        <f>IFERROR(IF(Tabelle50[[#This Row],[name]]="","",IF(Tabelle50115[[#This Row],[ec_exo_toxicity]]="",0,Tabelle50115[[#This Row],[ec_exo_toxicity]])),"")</f>
        <v/>
      </c>
      <c r="M94" s="23" t="str">
        <f>IFERROR(IF(Tabelle50[[#This Row],[name]]="","",IF(Tabelle50115[[#This Row],[ec_resource]]="",0,Tabelle50115[[#This Row],[ec_resource]])),"")</f>
        <v/>
      </c>
      <c r="N94" s="23" t="str">
        <f>IFERROR(IF(Tabelle50[[#This Row],[name]]="","",IF(Tabelle50115[[#This Row],[ec_carbon]]="",0,Tabelle50115[[#This Row],[ec_carbon]])),"")</f>
        <v/>
      </c>
      <c r="O94" s="23" t="str">
        <f>IFERROR(IF(Tabelle50[[#This Row],[name]]="","",IF(Tabelle50115[[#This Row],[carbon_footprint]]="",0,Tabelle50115[[#This Row],[carbon_footprint]])),"")</f>
        <v/>
      </c>
      <c r="P94" s="23" t="str">
        <f>IFERROR(IF(Tabelle50[[#This Row],[name]]="","",IF(Tabelle50115[[#This Row],[environmental_footprint]]="",0,Tabelle50115[[#This Row],[environmental_footprint]])),"")</f>
        <v/>
      </c>
      <c r="Q94" s="23" t="str">
        <f>IFERROR(IF(Tabelle50[[#This Row],[name]]="","",IF(Tabelle50115[[#This Row],[ced_total]]="",0,Tabelle50115[[#This Row],[ced_total]])),"")</f>
        <v/>
      </c>
      <c r="R94" s="23" t="str">
        <f>IFERROR(IF(Tabelle50[[#This Row],[name]]="","",IF(Tabelle50115[[#This Row],[recipe2016_endpoint]]="",0,Tabelle50115[[#This Row],[recipe2016_endpoint]])),"")</f>
        <v/>
      </c>
      <c r="S94" s="23" t="str">
        <f>IFERROR(IF(Tabelle50[[#This Row],[name]]="","",IF(Tabelle50115[[#This Row],[recipe_human_health]]="",0,Tabelle50115[[#This Row],[recipe_human_health]])),"")</f>
        <v/>
      </c>
      <c r="T94" s="23" t="str">
        <f>IFERROR(IF(Tabelle50[[#This Row],[name]]="","",IF(Tabelle50115[[#This Row],[recipe_eco_toxicity]]="",0,Tabelle50115[[#This Row],[recipe_eco_toxicity]])),"")</f>
        <v/>
      </c>
      <c r="U94" s="23" t="str">
        <f>IFERROR(IF(Tabelle50[[#This Row],[name]]="","",IF(Tabelle50115[[#This Row],[recipe_resources]]="",0,Tabelle50115[[#This Row],[recipe_resources]])),"")</f>
        <v/>
      </c>
      <c r="V94" s="23" t="str">
        <f>IFERROR(IF(Tabelle50115[[#This Row],[source]]="","",Tabelle50115[[#This Row],[source]]),"")</f>
        <v/>
      </c>
    </row>
    <row r="95" spans="1:22" x14ac:dyDescent="0.25">
      <c r="A95" s="48" t="str">
        <f t="shared" si="2"/>
        <v/>
      </c>
      <c r="B95" s="23" t="str">
        <f>IFERROR(IF(Tabelle50115[[#This Row],[name]]="","",Tabelle50115[[#This Row],[name]]),"")</f>
        <v/>
      </c>
      <c r="C95" s="32" t="str">
        <f>IFERROR(INDEX(Table1[Category_id],MATCH('Fill out this sheet'!B94,Table1[Category_Name],0)),"")</f>
        <v/>
      </c>
      <c r="D95" s="33" t="str">
        <f>IFERROR(IF(Tabelle50115[[#This Row],[category_name]]="","",Tabelle50115[[#This Row],[category_name]]),"")</f>
        <v/>
      </c>
      <c r="E95" s="32" t="str" cm="1">
        <f t="array" ref="E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" s="33" t="str">
        <f>IFERROR(IF(Tabelle50115[[#This Row],[group_name]]="","",Tabelle50115[[#This Row],[group_name]]),"")</f>
        <v/>
      </c>
      <c r="G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" s="33" t="str">
        <f>IFERROR(IF(OR(Tabelle50115[[#This Row],[subgroup_name]]=0,Tabelle50115[[#This Row],[subgroup_name]]=""),Tabelle50[[#This Row],[group_name]],Tabelle50115[[#This Row],[subgroup_name]]),"")</f>
        <v/>
      </c>
      <c r="I95" s="29" t="str">
        <f>IFERROR(IF(Tabelle50115[[#This Row],[unit]]="","",Tabelle50115[[#This Row],[unit]]),"")</f>
        <v/>
      </c>
      <c r="J95" s="23" t="str">
        <f>IFERROR(IF(Tabelle50[[#This Row],[name]]="","",IF(Tabelle50115[[#This Row],[ec_total]]="",0,Tabelle50115[[#This Row],[ec_total]])),"")</f>
        <v/>
      </c>
      <c r="K95" s="23" t="str">
        <f>IFERROR(IF(Tabelle50[[#This Row],[name]]="","",IF(Tabelle50115[[#This Row],[ec_of_human_health]]="",0,Tabelle50115[[#This Row],[ec_of_human_health]])),"")</f>
        <v/>
      </c>
      <c r="L95" s="23" t="str">
        <f>IFERROR(IF(Tabelle50[[#This Row],[name]]="","",IF(Tabelle50115[[#This Row],[ec_exo_toxicity]]="",0,Tabelle50115[[#This Row],[ec_exo_toxicity]])),"")</f>
        <v/>
      </c>
      <c r="M95" s="23" t="str">
        <f>IFERROR(IF(Tabelle50[[#This Row],[name]]="","",IF(Tabelle50115[[#This Row],[ec_resource]]="",0,Tabelle50115[[#This Row],[ec_resource]])),"")</f>
        <v/>
      </c>
      <c r="N95" s="23" t="str">
        <f>IFERROR(IF(Tabelle50[[#This Row],[name]]="","",IF(Tabelle50115[[#This Row],[ec_carbon]]="",0,Tabelle50115[[#This Row],[ec_carbon]])),"")</f>
        <v/>
      </c>
      <c r="O95" s="23" t="str">
        <f>IFERROR(IF(Tabelle50[[#This Row],[name]]="","",IF(Tabelle50115[[#This Row],[carbon_footprint]]="",0,Tabelle50115[[#This Row],[carbon_footprint]])),"")</f>
        <v/>
      </c>
      <c r="P95" s="23" t="str">
        <f>IFERROR(IF(Tabelle50[[#This Row],[name]]="","",IF(Tabelle50115[[#This Row],[environmental_footprint]]="",0,Tabelle50115[[#This Row],[environmental_footprint]])),"")</f>
        <v/>
      </c>
      <c r="Q95" s="23" t="str">
        <f>IFERROR(IF(Tabelle50[[#This Row],[name]]="","",IF(Tabelle50115[[#This Row],[ced_total]]="",0,Tabelle50115[[#This Row],[ced_total]])),"")</f>
        <v/>
      </c>
      <c r="R95" s="23" t="str">
        <f>IFERROR(IF(Tabelle50[[#This Row],[name]]="","",IF(Tabelle50115[[#This Row],[recipe2016_endpoint]]="",0,Tabelle50115[[#This Row],[recipe2016_endpoint]])),"")</f>
        <v/>
      </c>
      <c r="S95" s="23" t="str">
        <f>IFERROR(IF(Tabelle50[[#This Row],[name]]="","",IF(Tabelle50115[[#This Row],[recipe_human_health]]="",0,Tabelle50115[[#This Row],[recipe_human_health]])),"")</f>
        <v/>
      </c>
      <c r="T95" s="23" t="str">
        <f>IFERROR(IF(Tabelle50[[#This Row],[name]]="","",IF(Tabelle50115[[#This Row],[recipe_eco_toxicity]]="",0,Tabelle50115[[#This Row],[recipe_eco_toxicity]])),"")</f>
        <v/>
      </c>
      <c r="U95" s="23" t="str">
        <f>IFERROR(IF(Tabelle50[[#This Row],[name]]="","",IF(Tabelle50115[[#This Row],[recipe_resources]]="",0,Tabelle50115[[#This Row],[recipe_resources]])),"")</f>
        <v/>
      </c>
      <c r="V95" s="23" t="str">
        <f>IFERROR(IF(Tabelle50115[[#This Row],[source]]="","",Tabelle50115[[#This Row],[source]]),"")</f>
        <v/>
      </c>
    </row>
    <row r="96" spans="1:22" x14ac:dyDescent="0.25">
      <c r="A96" s="48" t="str">
        <f t="shared" si="2"/>
        <v/>
      </c>
      <c r="B96" s="23" t="str">
        <f>IFERROR(IF(Tabelle50115[[#This Row],[name]]="","",Tabelle50115[[#This Row],[name]]),"")</f>
        <v/>
      </c>
      <c r="C96" s="32" t="str">
        <f>IFERROR(INDEX(Table1[Category_id],MATCH('Fill out this sheet'!B95,Table1[Category_Name],0)),"")</f>
        <v/>
      </c>
      <c r="D96" s="33" t="str">
        <f>IFERROR(IF(Tabelle50115[[#This Row],[category_name]]="","",Tabelle50115[[#This Row],[category_name]]),"")</f>
        <v/>
      </c>
      <c r="E96" s="32" t="str" cm="1">
        <f t="array" ref="E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" s="33" t="str">
        <f>IFERROR(IF(Tabelle50115[[#This Row],[group_name]]="","",Tabelle50115[[#This Row],[group_name]]),"")</f>
        <v/>
      </c>
      <c r="G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" s="33" t="str">
        <f>IFERROR(IF(OR(Tabelle50115[[#This Row],[subgroup_name]]=0,Tabelle50115[[#This Row],[subgroup_name]]=""),Tabelle50[[#This Row],[group_name]],Tabelle50115[[#This Row],[subgroup_name]]),"")</f>
        <v/>
      </c>
      <c r="I96" s="29" t="str">
        <f>IFERROR(IF(Tabelle50115[[#This Row],[unit]]="","",Tabelle50115[[#This Row],[unit]]),"")</f>
        <v/>
      </c>
      <c r="J96" s="23" t="str">
        <f>IFERROR(IF(Tabelle50[[#This Row],[name]]="","",IF(Tabelle50115[[#This Row],[ec_total]]="",0,Tabelle50115[[#This Row],[ec_total]])),"")</f>
        <v/>
      </c>
      <c r="K96" s="23" t="str">
        <f>IFERROR(IF(Tabelle50[[#This Row],[name]]="","",IF(Tabelle50115[[#This Row],[ec_of_human_health]]="",0,Tabelle50115[[#This Row],[ec_of_human_health]])),"")</f>
        <v/>
      </c>
      <c r="L96" s="23" t="str">
        <f>IFERROR(IF(Tabelle50[[#This Row],[name]]="","",IF(Tabelle50115[[#This Row],[ec_exo_toxicity]]="",0,Tabelle50115[[#This Row],[ec_exo_toxicity]])),"")</f>
        <v/>
      </c>
      <c r="M96" s="23" t="str">
        <f>IFERROR(IF(Tabelle50[[#This Row],[name]]="","",IF(Tabelle50115[[#This Row],[ec_resource]]="",0,Tabelle50115[[#This Row],[ec_resource]])),"")</f>
        <v/>
      </c>
      <c r="N96" s="23" t="str">
        <f>IFERROR(IF(Tabelle50[[#This Row],[name]]="","",IF(Tabelle50115[[#This Row],[ec_carbon]]="",0,Tabelle50115[[#This Row],[ec_carbon]])),"")</f>
        <v/>
      </c>
      <c r="O96" s="23" t="str">
        <f>IFERROR(IF(Tabelle50[[#This Row],[name]]="","",IF(Tabelle50115[[#This Row],[carbon_footprint]]="",0,Tabelle50115[[#This Row],[carbon_footprint]])),"")</f>
        <v/>
      </c>
      <c r="P96" s="23" t="str">
        <f>IFERROR(IF(Tabelle50[[#This Row],[name]]="","",IF(Tabelle50115[[#This Row],[environmental_footprint]]="",0,Tabelle50115[[#This Row],[environmental_footprint]])),"")</f>
        <v/>
      </c>
      <c r="Q96" s="23" t="str">
        <f>IFERROR(IF(Tabelle50[[#This Row],[name]]="","",IF(Tabelle50115[[#This Row],[ced_total]]="",0,Tabelle50115[[#This Row],[ced_total]])),"")</f>
        <v/>
      </c>
      <c r="R96" s="23" t="str">
        <f>IFERROR(IF(Tabelle50[[#This Row],[name]]="","",IF(Tabelle50115[[#This Row],[recipe2016_endpoint]]="",0,Tabelle50115[[#This Row],[recipe2016_endpoint]])),"")</f>
        <v/>
      </c>
      <c r="S96" s="23" t="str">
        <f>IFERROR(IF(Tabelle50[[#This Row],[name]]="","",IF(Tabelle50115[[#This Row],[recipe_human_health]]="",0,Tabelle50115[[#This Row],[recipe_human_health]])),"")</f>
        <v/>
      </c>
      <c r="T96" s="23" t="str">
        <f>IFERROR(IF(Tabelle50[[#This Row],[name]]="","",IF(Tabelle50115[[#This Row],[recipe_eco_toxicity]]="",0,Tabelle50115[[#This Row],[recipe_eco_toxicity]])),"")</f>
        <v/>
      </c>
      <c r="U96" s="23" t="str">
        <f>IFERROR(IF(Tabelle50[[#This Row],[name]]="","",IF(Tabelle50115[[#This Row],[recipe_resources]]="",0,Tabelle50115[[#This Row],[recipe_resources]])),"")</f>
        <v/>
      </c>
      <c r="V96" s="23" t="str">
        <f>IFERROR(IF(Tabelle50115[[#This Row],[source]]="","",Tabelle50115[[#This Row],[source]]),"")</f>
        <v/>
      </c>
    </row>
    <row r="97" spans="1:22" ht="17.25" customHeight="1" x14ac:dyDescent="0.25">
      <c r="A97" s="48" t="str">
        <f t="shared" si="2"/>
        <v/>
      </c>
      <c r="B97" s="23" t="str">
        <f>IFERROR(IF(Tabelle50115[[#This Row],[name]]="","",Tabelle50115[[#This Row],[name]]),"")</f>
        <v/>
      </c>
      <c r="C97" s="32" t="str">
        <f>IFERROR(INDEX(Table1[Category_id],MATCH('Fill out this sheet'!B96,Table1[Category_Name],0)),"")</f>
        <v/>
      </c>
      <c r="D97" s="33" t="str">
        <f>IFERROR(IF(Tabelle50115[[#This Row],[category_name]]="","",Tabelle50115[[#This Row],[category_name]]),"")</f>
        <v/>
      </c>
      <c r="E97" s="32" t="str" cm="1">
        <f t="array" ref="E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" s="33" t="str">
        <f>IFERROR(IF(Tabelle50115[[#This Row],[group_name]]="","",Tabelle50115[[#This Row],[group_name]]),"")</f>
        <v/>
      </c>
      <c r="G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" s="33" t="str">
        <f>IFERROR(IF(OR(Tabelle50115[[#This Row],[subgroup_name]]=0,Tabelle50115[[#This Row],[subgroup_name]]=""),Tabelle50[[#This Row],[group_name]],Tabelle50115[[#This Row],[subgroup_name]]),"")</f>
        <v/>
      </c>
      <c r="I97" s="29" t="str">
        <f>IFERROR(IF(Tabelle50115[[#This Row],[unit]]="","",Tabelle50115[[#This Row],[unit]]),"")</f>
        <v/>
      </c>
      <c r="J97" s="23" t="str">
        <f>IFERROR(IF(Tabelle50[[#This Row],[name]]="","",IF(Tabelle50115[[#This Row],[ec_total]]="",0,Tabelle50115[[#This Row],[ec_total]])),"")</f>
        <v/>
      </c>
      <c r="K97" s="23" t="str">
        <f>IFERROR(IF(Tabelle50[[#This Row],[name]]="","",IF(Tabelle50115[[#This Row],[ec_of_human_health]]="",0,Tabelle50115[[#This Row],[ec_of_human_health]])),"")</f>
        <v/>
      </c>
      <c r="L97" s="23" t="str">
        <f>IFERROR(IF(Tabelle50[[#This Row],[name]]="","",IF(Tabelle50115[[#This Row],[ec_exo_toxicity]]="",0,Tabelle50115[[#This Row],[ec_exo_toxicity]])),"")</f>
        <v/>
      </c>
      <c r="M97" s="23" t="str">
        <f>IFERROR(IF(Tabelle50[[#This Row],[name]]="","",IF(Tabelle50115[[#This Row],[ec_resource]]="",0,Tabelle50115[[#This Row],[ec_resource]])),"")</f>
        <v/>
      </c>
      <c r="N97" s="23" t="str">
        <f>IFERROR(IF(Tabelle50[[#This Row],[name]]="","",IF(Tabelle50115[[#This Row],[ec_carbon]]="",0,Tabelle50115[[#This Row],[ec_carbon]])),"")</f>
        <v/>
      </c>
      <c r="O97" s="23" t="str">
        <f>IFERROR(IF(Tabelle50[[#This Row],[name]]="","",IF(Tabelle50115[[#This Row],[carbon_footprint]]="",0,Tabelle50115[[#This Row],[carbon_footprint]])),"")</f>
        <v/>
      </c>
      <c r="P97" s="23" t="str">
        <f>IFERROR(IF(Tabelle50[[#This Row],[name]]="","",IF(Tabelle50115[[#This Row],[environmental_footprint]]="",0,Tabelle50115[[#This Row],[environmental_footprint]])),"")</f>
        <v/>
      </c>
      <c r="Q97" s="23" t="str">
        <f>IFERROR(IF(Tabelle50[[#This Row],[name]]="","",IF(Tabelle50115[[#This Row],[ced_total]]="",0,Tabelle50115[[#This Row],[ced_total]])),"")</f>
        <v/>
      </c>
      <c r="R97" s="23" t="str">
        <f>IFERROR(IF(Tabelle50[[#This Row],[name]]="","",IF(Tabelle50115[[#This Row],[recipe2016_endpoint]]="",0,Tabelle50115[[#This Row],[recipe2016_endpoint]])),"")</f>
        <v/>
      </c>
      <c r="S97" s="23" t="str">
        <f>IFERROR(IF(Tabelle50[[#This Row],[name]]="","",IF(Tabelle50115[[#This Row],[recipe_human_health]]="",0,Tabelle50115[[#This Row],[recipe_human_health]])),"")</f>
        <v/>
      </c>
      <c r="T97" s="23" t="str">
        <f>IFERROR(IF(Tabelle50[[#This Row],[name]]="","",IF(Tabelle50115[[#This Row],[recipe_eco_toxicity]]="",0,Tabelle50115[[#This Row],[recipe_eco_toxicity]])),"")</f>
        <v/>
      </c>
      <c r="U97" s="23" t="str">
        <f>IFERROR(IF(Tabelle50[[#This Row],[name]]="","",IF(Tabelle50115[[#This Row],[recipe_resources]]="",0,Tabelle50115[[#This Row],[recipe_resources]])),"")</f>
        <v/>
      </c>
      <c r="V97" s="23" t="str">
        <f>IFERROR(IF(Tabelle50115[[#This Row],[source]]="","",Tabelle50115[[#This Row],[source]]),"")</f>
        <v/>
      </c>
    </row>
    <row r="98" spans="1:22" ht="15.75" customHeight="1" x14ac:dyDescent="0.25">
      <c r="A98" s="48" t="str">
        <f t="shared" si="2"/>
        <v/>
      </c>
      <c r="B98" s="23" t="str">
        <f>IFERROR(IF(Tabelle50115[[#This Row],[name]]="","",Tabelle50115[[#This Row],[name]]),"")</f>
        <v/>
      </c>
      <c r="C98" s="32" t="str">
        <f>IFERROR(INDEX(Table1[Category_id],MATCH('Fill out this sheet'!B97,Table1[Category_Name],0)),"")</f>
        <v/>
      </c>
      <c r="D98" s="33" t="str">
        <f>IFERROR(IF(Tabelle50115[[#This Row],[category_name]]="","",Tabelle50115[[#This Row],[category_name]]),"")</f>
        <v/>
      </c>
      <c r="E98" s="32" t="str" cm="1">
        <f t="array" ref="E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" s="33" t="str">
        <f>IFERROR(IF(Tabelle50115[[#This Row],[group_name]]="","",Tabelle50115[[#This Row],[group_name]]),"")</f>
        <v/>
      </c>
      <c r="G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" s="33" t="str">
        <f>IFERROR(IF(OR(Tabelle50115[[#This Row],[subgroup_name]]=0,Tabelle50115[[#This Row],[subgroup_name]]=""),Tabelle50[[#This Row],[group_name]],Tabelle50115[[#This Row],[subgroup_name]]),"")</f>
        <v/>
      </c>
      <c r="I98" s="29" t="str">
        <f>IFERROR(IF(Tabelle50115[[#This Row],[unit]]="","",Tabelle50115[[#This Row],[unit]]),"")</f>
        <v/>
      </c>
      <c r="J98" s="23" t="str">
        <f>IFERROR(IF(Tabelle50[[#This Row],[name]]="","",IF(Tabelle50115[[#This Row],[ec_total]]="",0,Tabelle50115[[#This Row],[ec_total]])),"")</f>
        <v/>
      </c>
      <c r="K98" s="23" t="str">
        <f>IFERROR(IF(Tabelle50[[#This Row],[name]]="","",IF(Tabelle50115[[#This Row],[ec_of_human_health]]="",0,Tabelle50115[[#This Row],[ec_of_human_health]])),"")</f>
        <v/>
      </c>
      <c r="L98" s="23" t="str">
        <f>IFERROR(IF(Tabelle50[[#This Row],[name]]="","",IF(Tabelle50115[[#This Row],[ec_exo_toxicity]]="",0,Tabelle50115[[#This Row],[ec_exo_toxicity]])),"")</f>
        <v/>
      </c>
      <c r="M98" s="23" t="str">
        <f>IFERROR(IF(Tabelle50[[#This Row],[name]]="","",IF(Tabelle50115[[#This Row],[ec_resource]]="",0,Tabelle50115[[#This Row],[ec_resource]])),"")</f>
        <v/>
      </c>
      <c r="N98" s="23" t="str">
        <f>IFERROR(IF(Tabelle50[[#This Row],[name]]="","",IF(Tabelle50115[[#This Row],[ec_carbon]]="",0,Tabelle50115[[#This Row],[ec_carbon]])),"")</f>
        <v/>
      </c>
      <c r="O98" s="23" t="str">
        <f>IFERROR(IF(Tabelle50[[#This Row],[name]]="","",IF(Tabelle50115[[#This Row],[carbon_footprint]]="",0,Tabelle50115[[#This Row],[carbon_footprint]])),"")</f>
        <v/>
      </c>
      <c r="P98" s="23" t="str">
        <f>IFERROR(IF(Tabelle50[[#This Row],[name]]="","",IF(Tabelle50115[[#This Row],[environmental_footprint]]="",0,Tabelle50115[[#This Row],[environmental_footprint]])),"")</f>
        <v/>
      </c>
      <c r="Q98" s="23" t="str">
        <f>IFERROR(IF(Tabelle50[[#This Row],[name]]="","",IF(Tabelle50115[[#This Row],[ced_total]]="",0,Tabelle50115[[#This Row],[ced_total]])),"")</f>
        <v/>
      </c>
      <c r="R98" s="23" t="str">
        <f>IFERROR(IF(Tabelle50[[#This Row],[name]]="","",IF(Tabelle50115[[#This Row],[recipe2016_endpoint]]="",0,Tabelle50115[[#This Row],[recipe2016_endpoint]])),"")</f>
        <v/>
      </c>
      <c r="S98" s="23" t="str">
        <f>IFERROR(IF(Tabelle50[[#This Row],[name]]="","",IF(Tabelle50115[[#This Row],[recipe_human_health]]="",0,Tabelle50115[[#This Row],[recipe_human_health]])),"")</f>
        <v/>
      </c>
      <c r="T98" s="23" t="str">
        <f>IFERROR(IF(Tabelle50[[#This Row],[name]]="","",IF(Tabelle50115[[#This Row],[recipe_eco_toxicity]]="",0,Tabelle50115[[#This Row],[recipe_eco_toxicity]])),"")</f>
        <v/>
      </c>
      <c r="U98" s="23" t="str">
        <f>IFERROR(IF(Tabelle50[[#This Row],[name]]="","",IF(Tabelle50115[[#This Row],[recipe_resources]]="",0,Tabelle50115[[#This Row],[recipe_resources]])),"")</f>
        <v/>
      </c>
      <c r="V98" s="23" t="str">
        <f>IFERROR(IF(Tabelle50115[[#This Row],[source]]="","",Tabelle50115[[#This Row],[source]]),"")</f>
        <v/>
      </c>
    </row>
    <row r="99" spans="1:22" x14ac:dyDescent="0.25">
      <c r="A99" s="48" t="str">
        <f t="shared" si="2"/>
        <v/>
      </c>
      <c r="B99" s="23" t="str">
        <f>IFERROR(IF(Tabelle50115[[#This Row],[name]]="","",Tabelle50115[[#This Row],[name]]),"")</f>
        <v/>
      </c>
      <c r="C99" s="32" t="str">
        <f>IFERROR(INDEX(Table1[Category_id],MATCH('Fill out this sheet'!B98,Table1[Category_Name],0)),"")</f>
        <v/>
      </c>
      <c r="D99" s="33" t="str">
        <f>IFERROR(IF(Tabelle50115[[#This Row],[category_name]]="","",Tabelle50115[[#This Row],[category_name]]),"")</f>
        <v/>
      </c>
      <c r="E99" s="32" t="str" cm="1">
        <f t="array" ref="E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" s="33" t="str">
        <f>IFERROR(IF(Tabelle50115[[#This Row],[group_name]]="","",Tabelle50115[[#This Row],[group_name]]),"")</f>
        <v/>
      </c>
      <c r="G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" s="33" t="str">
        <f>IFERROR(IF(OR(Tabelle50115[[#This Row],[subgroup_name]]=0,Tabelle50115[[#This Row],[subgroup_name]]=""),Tabelle50[[#This Row],[group_name]],Tabelle50115[[#This Row],[subgroup_name]]),"")</f>
        <v/>
      </c>
      <c r="I99" s="29" t="str">
        <f>IFERROR(IF(Tabelle50115[[#This Row],[unit]]="","",Tabelle50115[[#This Row],[unit]]),"")</f>
        <v/>
      </c>
      <c r="J99" s="23" t="str">
        <f>IFERROR(IF(Tabelle50[[#This Row],[name]]="","",IF(Tabelle50115[[#This Row],[ec_total]]="",0,Tabelle50115[[#This Row],[ec_total]])),"")</f>
        <v/>
      </c>
      <c r="K99" s="23" t="str">
        <f>IFERROR(IF(Tabelle50[[#This Row],[name]]="","",IF(Tabelle50115[[#This Row],[ec_of_human_health]]="",0,Tabelle50115[[#This Row],[ec_of_human_health]])),"")</f>
        <v/>
      </c>
      <c r="L99" s="23" t="str">
        <f>IFERROR(IF(Tabelle50[[#This Row],[name]]="","",IF(Tabelle50115[[#This Row],[ec_exo_toxicity]]="",0,Tabelle50115[[#This Row],[ec_exo_toxicity]])),"")</f>
        <v/>
      </c>
      <c r="M99" s="23" t="str">
        <f>IFERROR(IF(Tabelle50[[#This Row],[name]]="","",IF(Tabelle50115[[#This Row],[ec_resource]]="",0,Tabelle50115[[#This Row],[ec_resource]])),"")</f>
        <v/>
      </c>
      <c r="N99" s="23" t="str">
        <f>IFERROR(IF(Tabelle50[[#This Row],[name]]="","",IF(Tabelle50115[[#This Row],[ec_carbon]]="",0,Tabelle50115[[#This Row],[ec_carbon]])),"")</f>
        <v/>
      </c>
      <c r="O99" s="23" t="str">
        <f>IFERROR(IF(Tabelle50[[#This Row],[name]]="","",IF(Tabelle50115[[#This Row],[carbon_footprint]]="",0,Tabelle50115[[#This Row],[carbon_footprint]])),"")</f>
        <v/>
      </c>
      <c r="P99" s="23" t="str">
        <f>IFERROR(IF(Tabelle50[[#This Row],[name]]="","",IF(Tabelle50115[[#This Row],[environmental_footprint]]="",0,Tabelle50115[[#This Row],[environmental_footprint]])),"")</f>
        <v/>
      </c>
      <c r="Q99" s="23" t="str">
        <f>IFERROR(IF(Tabelle50[[#This Row],[name]]="","",IF(Tabelle50115[[#This Row],[ced_total]]="",0,Tabelle50115[[#This Row],[ced_total]])),"")</f>
        <v/>
      </c>
      <c r="R99" s="23" t="str">
        <f>IFERROR(IF(Tabelle50[[#This Row],[name]]="","",IF(Tabelle50115[[#This Row],[recipe2016_endpoint]]="",0,Tabelle50115[[#This Row],[recipe2016_endpoint]])),"")</f>
        <v/>
      </c>
      <c r="S99" s="23" t="str">
        <f>IFERROR(IF(Tabelle50[[#This Row],[name]]="","",IF(Tabelle50115[[#This Row],[recipe_human_health]]="",0,Tabelle50115[[#This Row],[recipe_human_health]])),"")</f>
        <v/>
      </c>
      <c r="T99" s="23" t="str">
        <f>IFERROR(IF(Tabelle50[[#This Row],[name]]="","",IF(Tabelle50115[[#This Row],[recipe_eco_toxicity]]="",0,Tabelle50115[[#This Row],[recipe_eco_toxicity]])),"")</f>
        <v/>
      </c>
      <c r="U99" s="23" t="str">
        <f>IFERROR(IF(Tabelle50[[#This Row],[name]]="","",IF(Tabelle50115[[#This Row],[recipe_resources]]="",0,Tabelle50115[[#This Row],[recipe_resources]])),"")</f>
        <v/>
      </c>
      <c r="V99" s="23" t="str">
        <f>IFERROR(IF(Tabelle50115[[#This Row],[source]]="","",Tabelle50115[[#This Row],[source]]),"")</f>
        <v/>
      </c>
    </row>
    <row r="100" spans="1:22" x14ac:dyDescent="0.25">
      <c r="A100" s="48" t="str">
        <f t="shared" si="2"/>
        <v/>
      </c>
      <c r="B100" s="23" t="str">
        <f>IFERROR(IF(Tabelle50115[[#This Row],[name]]="","",Tabelle50115[[#This Row],[name]]),"")</f>
        <v/>
      </c>
      <c r="C100" s="32" t="str">
        <f>IFERROR(INDEX(Table1[Category_id],MATCH('Fill out this sheet'!B99,Table1[Category_Name],0)),"")</f>
        <v/>
      </c>
      <c r="D100" s="33" t="str">
        <f>IFERROR(IF(Tabelle50115[[#This Row],[category_name]]="","",Tabelle50115[[#This Row],[category_name]]),"")</f>
        <v/>
      </c>
      <c r="E100" s="32" t="str" cm="1">
        <f t="array" ref="E1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" s="33" t="str">
        <f>IFERROR(IF(Tabelle50115[[#This Row],[group_name]]="","",Tabelle50115[[#This Row],[group_name]]),"")</f>
        <v/>
      </c>
      <c r="G1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" s="33" t="str">
        <f>IFERROR(IF(OR(Tabelle50115[[#This Row],[subgroup_name]]=0,Tabelle50115[[#This Row],[subgroup_name]]=""),Tabelle50[[#This Row],[group_name]],Tabelle50115[[#This Row],[subgroup_name]]),"")</f>
        <v/>
      </c>
      <c r="I100" s="29" t="str">
        <f>IFERROR(IF(Tabelle50115[[#This Row],[unit]]="","",Tabelle50115[[#This Row],[unit]]),"")</f>
        <v/>
      </c>
      <c r="J100" s="23" t="str">
        <f>IFERROR(IF(Tabelle50[[#This Row],[name]]="","",IF(Tabelle50115[[#This Row],[ec_total]]="",0,Tabelle50115[[#This Row],[ec_total]])),"")</f>
        <v/>
      </c>
      <c r="K100" s="23" t="str">
        <f>IFERROR(IF(Tabelle50[[#This Row],[name]]="","",IF(Tabelle50115[[#This Row],[ec_of_human_health]]="",0,Tabelle50115[[#This Row],[ec_of_human_health]])),"")</f>
        <v/>
      </c>
      <c r="L100" s="23" t="str">
        <f>IFERROR(IF(Tabelle50[[#This Row],[name]]="","",IF(Tabelle50115[[#This Row],[ec_exo_toxicity]]="",0,Tabelle50115[[#This Row],[ec_exo_toxicity]])),"")</f>
        <v/>
      </c>
      <c r="M100" s="23" t="str">
        <f>IFERROR(IF(Tabelle50[[#This Row],[name]]="","",IF(Tabelle50115[[#This Row],[ec_resource]]="",0,Tabelle50115[[#This Row],[ec_resource]])),"")</f>
        <v/>
      </c>
      <c r="N100" s="23" t="str">
        <f>IFERROR(IF(Tabelle50[[#This Row],[name]]="","",IF(Tabelle50115[[#This Row],[ec_carbon]]="",0,Tabelle50115[[#This Row],[ec_carbon]])),"")</f>
        <v/>
      </c>
      <c r="O100" s="23" t="str">
        <f>IFERROR(IF(Tabelle50[[#This Row],[name]]="","",IF(Tabelle50115[[#This Row],[carbon_footprint]]="",0,Tabelle50115[[#This Row],[carbon_footprint]])),"")</f>
        <v/>
      </c>
      <c r="P100" s="23" t="str">
        <f>IFERROR(IF(Tabelle50[[#This Row],[name]]="","",IF(Tabelle50115[[#This Row],[environmental_footprint]]="",0,Tabelle50115[[#This Row],[environmental_footprint]])),"")</f>
        <v/>
      </c>
      <c r="Q100" s="23" t="str">
        <f>IFERROR(IF(Tabelle50[[#This Row],[name]]="","",IF(Tabelle50115[[#This Row],[ced_total]]="",0,Tabelle50115[[#This Row],[ced_total]])),"")</f>
        <v/>
      </c>
      <c r="R100" s="23" t="str">
        <f>IFERROR(IF(Tabelle50[[#This Row],[name]]="","",IF(Tabelle50115[[#This Row],[recipe2016_endpoint]]="",0,Tabelle50115[[#This Row],[recipe2016_endpoint]])),"")</f>
        <v/>
      </c>
      <c r="S100" s="23" t="str">
        <f>IFERROR(IF(Tabelle50[[#This Row],[name]]="","",IF(Tabelle50115[[#This Row],[recipe_human_health]]="",0,Tabelle50115[[#This Row],[recipe_human_health]])),"")</f>
        <v/>
      </c>
      <c r="T100" s="23" t="str">
        <f>IFERROR(IF(Tabelle50[[#This Row],[name]]="","",IF(Tabelle50115[[#This Row],[recipe_eco_toxicity]]="",0,Tabelle50115[[#This Row],[recipe_eco_toxicity]])),"")</f>
        <v/>
      </c>
      <c r="U100" s="23" t="str">
        <f>IFERROR(IF(Tabelle50[[#This Row],[name]]="","",IF(Tabelle50115[[#This Row],[recipe_resources]]="",0,Tabelle50115[[#This Row],[recipe_resources]])),"")</f>
        <v/>
      </c>
      <c r="V100" s="23" t="str">
        <f>IFERROR(IF(Tabelle50115[[#This Row],[source]]="","",Tabelle50115[[#This Row],[source]]),"")</f>
        <v/>
      </c>
    </row>
    <row r="101" spans="1:22" x14ac:dyDescent="0.25">
      <c r="A101" s="48" t="str">
        <f t="shared" si="2"/>
        <v/>
      </c>
      <c r="B101" s="23" t="str">
        <f>IFERROR(IF(Tabelle50115[[#This Row],[name]]="","",Tabelle50115[[#This Row],[name]]),"")</f>
        <v/>
      </c>
      <c r="C101" s="32" t="str">
        <f>IFERROR(INDEX(Table1[Category_id],MATCH('Fill out this sheet'!B100,Table1[Category_Name],0)),"")</f>
        <v/>
      </c>
      <c r="D101" s="33" t="str">
        <f>IFERROR(IF(Tabelle50115[[#This Row],[category_name]]="","",Tabelle50115[[#This Row],[category_name]]),"")</f>
        <v/>
      </c>
      <c r="E101" s="32" t="str" cm="1">
        <f t="array" ref="E1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" s="33" t="str">
        <f>IFERROR(IF(Tabelle50115[[#This Row],[group_name]]="","",Tabelle50115[[#This Row],[group_name]]),"")</f>
        <v/>
      </c>
      <c r="G1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" s="33" t="str">
        <f>IFERROR(IF(OR(Tabelle50115[[#This Row],[subgroup_name]]=0,Tabelle50115[[#This Row],[subgroup_name]]=""),Tabelle50[[#This Row],[group_name]],Tabelle50115[[#This Row],[subgroup_name]]),"")</f>
        <v/>
      </c>
      <c r="I101" s="29" t="str">
        <f>IFERROR(IF(Tabelle50115[[#This Row],[unit]]="","",Tabelle50115[[#This Row],[unit]]),"")</f>
        <v/>
      </c>
      <c r="J101" s="23" t="str">
        <f>IFERROR(IF(Tabelle50[[#This Row],[name]]="","",IF(Tabelle50115[[#This Row],[ec_total]]="",0,Tabelle50115[[#This Row],[ec_total]])),"")</f>
        <v/>
      </c>
      <c r="K101" s="23" t="str">
        <f>IFERROR(IF(Tabelle50[[#This Row],[name]]="","",IF(Tabelle50115[[#This Row],[ec_of_human_health]]="",0,Tabelle50115[[#This Row],[ec_of_human_health]])),"")</f>
        <v/>
      </c>
      <c r="L101" s="23" t="str">
        <f>IFERROR(IF(Tabelle50[[#This Row],[name]]="","",IF(Tabelle50115[[#This Row],[ec_exo_toxicity]]="",0,Tabelle50115[[#This Row],[ec_exo_toxicity]])),"")</f>
        <v/>
      </c>
      <c r="M101" s="23" t="str">
        <f>IFERROR(IF(Tabelle50[[#This Row],[name]]="","",IF(Tabelle50115[[#This Row],[ec_resource]]="",0,Tabelle50115[[#This Row],[ec_resource]])),"")</f>
        <v/>
      </c>
      <c r="N101" s="23" t="str">
        <f>IFERROR(IF(Tabelle50[[#This Row],[name]]="","",IF(Tabelle50115[[#This Row],[ec_carbon]]="",0,Tabelle50115[[#This Row],[ec_carbon]])),"")</f>
        <v/>
      </c>
      <c r="O101" s="23" t="str">
        <f>IFERROR(IF(Tabelle50[[#This Row],[name]]="","",IF(Tabelle50115[[#This Row],[carbon_footprint]]="",0,Tabelle50115[[#This Row],[carbon_footprint]])),"")</f>
        <v/>
      </c>
      <c r="P101" s="23" t="str">
        <f>IFERROR(IF(Tabelle50[[#This Row],[name]]="","",IF(Tabelle50115[[#This Row],[environmental_footprint]]="",0,Tabelle50115[[#This Row],[environmental_footprint]])),"")</f>
        <v/>
      </c>
      <c r="Q101" s="23" t="str">
        <f>IFERROR(IF(Tabelle50[[#This Row],[name]]="","",IF(Tabelle50115[[#This Row],[ced_total]]="",0,Tabelle50115[[#This Row],[ced_total]])),"")</f>
        <v/>
      </c>
      <c r="R101" s="23" t="str">
        <f>IFERROR(IF(Tabelle50[[#This Row],[name]]="","",IF(Tabelle50115[[#This Row],[recipe2016_endpoint]]="",0,Tabelle50115[[#This Row],[recipe2016_endpoint]])),"")</f>
        <v/>
      </c>
      <c r="S101" s="23" t="str">
        <f>IFERROR(IF(Tabelle50[[#This Row],[name]]="","",IF(Tabelle50115[[#This Row],[recipe_human_health]]="",0,Tabelle50115[[#This Row],[recipe_human_health]])),"")</f>
        <v/>
      </c>
      <c r="T101" s="23" t="str">
        <f>IFERROR(IF(Tabelle50[[#This Row],[name]]="","",IF(Tabelle50115[[#This Row],[recipe_eco_toxicity]]="",0,Tabelle50115[[#This Row],[recipe_eco_toxicity]])),"")</f>
        <v/>
      </c>
      <c r="U101" s="23" t="str">
        <f>IFERROR(IF(Tabelle50[[#This Row],[name]]="","",IF(Tabelle50115[[#This Row],[recipe_resources]]="",0,Tabelle50115[[#This Row],[recipe_resources]])),"")</f>
        <v/>
      </c>
      <c r="V101" s="23" t="str">
        <f>IFERROR(IF(Tabelle50115[[#This Row],[source]]="","",Tabelle50115[[#This Row],[source]]),"")</f>
        <v/>
      </c>
    </row>
    <row r="102" spans="1:22" x14ac:dyDescent="0.25">
      <c r="A102" s="48" t="str">
        <f t="shared" si="2"/>
        <v/>
      </c>
      <c r="B102" s="23" t="str">
        <f>IFERROR(IF(Tabelle50115[[#This Row],[name]]="","",Tabelle50115[[#This Row],[name]]),"")</f>
        <v/>
      </c>
      <c r="C102" s="32" t="str">
        <f>IFERROR(INDEX(Table1[Category_id],MATCH('Fill out this sheet'!B101,Table1[Category_Name],0)),"")</f>
        <v/>
      </c>
      <c r="D102" s="33" t="str">
        <f>IFERROR(IF(Tabelle50115[[#This Row],[category_name]]="","",Tabelle50115[[#This Row],[category_name]]),"")</f>
        <v/>
      </c>
      <c r="E102" s="32" t="str" cm="1">
        <f t="array" ref="E1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" s="33" t="str">
        <f>IFERROR(IF(Tabelle50115[[#This Row],[group_name]]="","",Tabelle50115[[#This Row],[group_name]]),"")</f>
        <v/>
      </c>
      <c r="G1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" s="33" t="str">
        <f>IFERROR(IF(OR(Tabelle50115[[#This Row],[subgroup_name]]=0,Tabelle50115[[#This Row],[subgroup_name]]=""),Tabelle50[[#This Row],[group_name]],Tabelle50115[[#This Row],[subgroup_name]]),"")</f>
        <v/>
      </c>
      <c r="I102" s="29" t="str">
        <f>IFERROR(IF(Tabelle50115[[#This Row],[unit]]="","",Tabelle50115[[#This Row],[unit]]),"")</f>
        <v/>
      </c>
      <c r="J102" s="23" t="str">
        <f>IFERROR(IF(Tabelle50[[#This Row],[name]]="","",IF(Tabelle50115[[#This Row],[ec_total]]="",0,Tabelle50115[[#This Row],[ec_total]])),"")</f>
        <v/>
      </c>
      <c r="K102" s="23" t="str">
        <f>IFERROR(IF(Tabelle50[[#This Row],[name]]="","",IF(Tabelle50115[[#This Row],[ec_of_human_health]]="",0,Tabelle50115[[#This Row],[ec_of_human_health]])),"")</f>
        <v/>
      </c>
      <c r="L102" s="23" t="str">
        <f>IFERROR(IF(Tabelle50[[#This Row],[name]]="","",IF(Tabelle50115[[#This Row],[ec_exo_toxicity]]="",0,Tabelle50115[[#This Row],[ec_exo_toxicity]])),"")</f>
        <v/>
      </c>
      <c r="M102" s="23" t="str">
        <f>IFERROR(IF(Tabelle50[[#This Row],[name]]="","",IF(Tabelle50115[[#This Row],[ec_resource]]="",0,Tabelle50115[[#This Row],[ec_resource]])),"")</f>
        <v/>
      </c>
      <c r="N102" s="23" t="str">
        <f>IFERROR(IF(Tabelle50[[#This Row],[name]]="","",IF(Tabelle50115[[#This Row],[ec_carbon]]="",0,Tabelle50115[[#This Row],[ec_carbon]])),"")</f>
        <v/>
      </c>
      <c r="O102" s="23" t="str">
        <f>IFERROR(IF(Tabelle50[[#This Row],[name]]="","",IF(Tabelle50115[[#This Row],[carbon_footprint]]="",0,Tabelle50115[[#This Row],[carbon_footprint]])),"")</f>
        <v/>
      </c>
      <c r="P102" s="23" t="str">
        <f>IFERROR(IF(Tabelle50[[#This Row],[name]]="","",IF(Tabelle50115[[#This Row],[environmental_footprint]]="",0,Tabelle50115[[#This Row],[environmental_footprint]])),"")</f>
        <v/>
      </c>
      <c r="Q102" s="23" t="str">
        <f>IFERROR(IF(Tabelle50[[#This Row],[name]]="","",IF(Tabelle50115[[#This Row],[ced_total]]="",0,Tabelle50115[[#This Row],[ced_total]])),"")</f>
        <v/>
      </c>
      <c r="R102" s="23" t="str">
        <f>IFERROR(IF(Tabelle50[[#This Row],[name]]="","",IF(Tabelle50115[[#This Row],[recipe2016_endpoint]]="",0,Tabelle50115[[#This Row],[recipe2016_endpoint]])),"")</f>
        <v/>
      </c>
      <c r="S102" s="23" t="str">
        <f>IFERROR(IF(Tabelle50[[#This Row],[name]]="","",IF(Tabelle50115[[#This Row],[recipe_human_health]]="",0,Tabelle50115[[#This Row],[recipe_human_health]])),"")</f>
        <v/>
      </c>
      <c r="T102" s="23" t="str">
        <f>IFERROR(IF(Tabelle50[[#This Row],[name]]="","",IF(Tabelle50115[[#This Row],[recipe_eco_toxicity]]="",0,Tabelle50115[[#This Row],[recipe_eco_toxicity]])),"")</f>
        <v/>
      </c>
      <c r="U102" s="23" t="str">
        <f>IFERROR(IF(Tabelle50[[#This Row],[name]]="","",IF(Tabelle50115[[#This Row],[recipe_resources]]="",0,Tabelle50115[[#This Row],[recipe_resources]])),"")</f>
        <v/>
      </c>
      <c r="V102" s="23" t="str">
        <f>IFERROR(IF(Tabelle50115[[#This Row],[source]]="","",Tabelle50115[[#This Row],[source]]),"")</f>
        <v/>
      </c>
    </row>
    <row r="103" spans="1:22" x14ac:dyDescent="0.25">
      <c r="A103" s="48" t="str">
        <f t="shared" si="2"/>
        <v/>
      </c>
      <c r="B103" s="23" t="str">
        <f>IFERROR(IF(Tabelle50115[[#This Row],[name]]="","",Tabelle50115[[#This Row],[name]]),"")</f>
        <v/>
      </c>
      <c r="C103" s="32" t="str">
        <f>IFERROR(INDEX(Table1[Category_id],MATCH('Fill out this sheet'!B102,Table1[Category_Name],0)),"")</f>
        <v/>
      </c>
      <c r="D103" s="33" t="str">
        <f>IFERROR(IF(Tabelle50115[[#This Row],[category_name]]="","",Tabelle50115[[#This Row],[category_name]]),"")</f>
        <v/>
      </c>
      <c r="E103" s="32" t="str" cm="1">
        <f t="array" ref="E1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" s="33" t="str">
        <f>IFERROR(IF(Tabelle50115[[#This Row],[group_name]]="","",Tabelle50115[[#This Row],[group_name]]),"")</f>
        <v/>
      </c>
      <c r="G1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" s="33" t="str">
        <f>IFERROR(IF(OR(Tabelle50115[[#This Row],[subgroup_name]]=0,Tabelle50115[[#This Row],[subgroup_name]]=""),Tabelle50[[#This Row],[group_name]],Tabelle50115[[#This Row],[subgroup_name]]),"")</f>
        <v/>
      </c>
      <c r="I103" s="29" t="str">
        <f>IFERROR(IF(Tabelle50115[[#This Row],[unit]]="","",Tabelle50115[[#This Row],[unit]]),"")</f>
        <v/>
      </c>
      <c r="J103" s="23" t="str">
        <f>IFERROR(IF(Tabelle50[[#This Row],[name]]="","",IF(Tabelle50115[[#This Row],[ec_total]]="",0,Tabelle50115[[#This Row],[ec_total]])),"")</f>
        <v/>
      </c>
      <c r="K103" s="23" t="str">
        <f>IFERROR(IF(Tabelle50[[#This Row],[name]]="","",IF(Tabelle50115[[#This Row],[ec_of_human_health]]="",0,Tabelle50115[[#This Row],[ec_of_human_health]])),"")</f>
        <v/>
      </c>
      <c r="L103" s="23" t="str">
        <f>IFERROR(IF(Tabelle50[[#This Row],[name]]="","",IF(Tabelle50115[[#This Row],[ec_exo_toxicity]]="",0,Tabelle50115[[#This Row],[ec_exo_toxicity]])),"")</f>
        <v/>
      </c>
      <c r="M103" s="23" t="str">
        <f>IFERROR(IF(Tabelle50[[#This Row],[name]]="","",IF(Tabelle50115[[#This Row],[ec_resource]]="",0,Tabelle50115[[#This Row],[ec_resource]])),"")</f>
        <v/>
      </c>
      <c r="N103" s="23" t="str">
        <f>IFERROR(IF(Tabelle50[[#This Row],[name]]="","",IF(Tabelle50115[[#This Row],[ec_carbon]]="",0,Tabelle50115[[#This Row],[ec_carbon]])),"")</f>
        <v/>
      </c>
      <c r="O103" s="23" t="str">
        <f>IFERROR(IF(Tabelle50[[#This Row],[name]]="","",IF(Tabelle50115[[#This Row],[carbon_footprint]]="",0,Tabelle50115[[#This Row],[carbon_footprint]])),"")</f>
        <v/>
      </c>
      <c r="P103" s="23" t="str">
        <f>IFERROR(IF(Tabelle50[[#This Row],[name]]="","",IF(Tabelle50115[[#This Row],[environmental_footprint]]="",0,Tabelle50115[[#This Row],[environmental_footprint]])),"")</f>
        <v/>
      </c>
      <c r="Q103" s="23" t="str">
        <f>IFERROR(IF(Tabelle50[[#This Row],[name]]="","",IF(Tabelle50115[[#This Row],[ced_total]]="",0,Tabelle50115[[#This Row],[ced_total]])),"")</f>
        <v/>
      </c>
      <c r="R103" s="23" t="str">
        <f>IFERROR(IF(Tabelle50[[#This Row],[name]]="","",IF(Tabelle50115[[#This Row],[recipe2016_endpoint]]="",0,Tabelle50115[[#This Row],[recipe2016_endpoint]])),"")</f>
        <v/>
      </c>
      <c r="S103" s="23" t="str">
        <f>IFERROR(IF(Tabelle50[[#This Row],[name]]="","",IF(Tabelle50115[[#This Row],[recipe_human_health]]="",0,Tabelle50115[[#This Row],[recipe_human_health]])),"")</f>
        <v/>
      </c>
      <c r="T103" s="23" t="str">
        <f>IFERROR(IF(Tabelle50[[#This Row],[name]]="","",IF(Tabelle50115[[#This Row],[recipe_eco_toxicity]]="",0,Tabelle50115[[#This Row],[recipe_eco_toxicity]])),"")</f>
        <v/>
      </c>
      <c r="U103" s="23" t="str">
        <f>IFERROR(IF(Tabelle50[[#This Row],[name]]="","",IF(Tabelle50115[[#This Row],[recipe_resources]]="",0,Tabelle50115[[#This Row],[recipe_resources]])),"")</f>
        <v/>
      </c>
      <c r="V103" s="23" t="str">
        <f>IFERROR(IF(Tabelle50115[[#This Row],[source]]="","",Tabelle50115[[#This Row],[source]]),"")</f>
        <v/>
      </c>
    </row>
    <row r="104" spans="1:22" x14ac:dyDescent="0.25">
      <c r="A104" s="48" t="str">
        <f t="shared" si="2"/>
        <v/>
      </c>
      <c r="B104" s="23" t="str">
        <f>IFERROR(IF(Tabelle50115[[#This Row],[name]]="","",Tabelle50115[[#This Row],[name]]),"")</f>
        <v/>
      </c>
      <c r="C104" s="32" t="str">
        <f>IFERROR(INDEX(Table1[Category_id],MATCH('Fill out this sheet'!B103,Table1[Category_Name],0)),"")</f>
        <v/>
      </c>
      <c r="D104" s="33" t="str">
        <f>IFERROR(IF(Tabelle50115[[#This Row],[category_name]]="","",Tabelle50115[[#This Row],[category_name]]),"")</f>
        <v/>
      </c>
      <c r="E104" s="32" t="str" cm="1">
        <f t="array" ref="E1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" s="33" t="str">
        <f>IFERROR(IF(Tabelle50115[[#This Row],[group_name]]="","",Tabelle50115[[#This Row],[group_name]]),"")</f>
        <v/>
      </c>
      <c r="G1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" s="33" t="str">
        <f>IFERROR(IF(OR(Tabelle50115[[#This Row],[subgroup_name]]=0,Tabelle50115[[#This Row],[subgroup_name]]=""),Tabelle50[[#This Row],[group_name]],Tabelle50115[[#This Row],[subgroup_name]]),"")</f>
        <v/>
      </c>
      <c r="I104" s="29" t="str">
        <f>IFERROR(IF(Tabelle50115[[#This Row],[unit]]="","",Tabelle50115[[#This Row],[unit]]),"")</f>
        <v/>
      </c>
      <c r="J104" s="23" t="str">
        <f>IFERROR(IF(Tabelle50[[#This Row],[name]]="","",IF(Tabelle50115[[#This Row],[ec_total]]="",0,Tabelle50115[[#This Row],[ec_total]])),"")</f>
        <v/>
      </c>
      <c r="K104" s="23" t="str">
        <f>IFERROR(IF(Tabelle50[[#This Row],[name]]="","",IF(Tabelle50115[[#This Row],[ec_of_human_health]]="",0,Tabelle50115[[#This Row],[ec_of_human_health]])),"")</f>
        <v/>
      </c>
      <c r="L104" s="23" t="str">
        <f>IFERROR(IF(Tabelle50[[#This Row],[name]]="","",IF(Tabelle50115[[#This Row],[ec_exo_toxicity]]="",0,Tabelle50115[[#This Row],[ec_exo_toxicity]])),"")</f>
        <v/>
      </c>
      <c r="M104" s="23" t="str">
        <f>IFERROR(IF(Tabelle50[[#This Row],[name]]="","",IF(Tabelle50115[[#This Row],[ec_resource]]="",0,Tabelle50115[[#This Row],[ec_resource]])),"")</f>
        <v/>
      </c>
      <c r="N104" s="23" t="str">
        <f>IFERROR(IF(Tabelle50[[#This Row],[name]]="","",IF(Tabelle50115[[#This Row],[ec_carbon]]="",0,Tabelle50115[[#This Row],[ec_carbon]])),"")</f>
        <v/>
      </c>
      <c r="O104" s="23" t="str">
        <f>IFERROR(IF(Tabelle50[[#This Row],[name]]="","",IF(Tabelle50115[[#This Row],[carbon_footprint]]="",0,Tabelle50115[[#This Row],[carbon_footprint]])),"")</f>
        <v/>
      </c>
      <c r="P104" s="23" t="str">
        <f>IFERROR(IF(Tabelle50[[#This Row],[name]]="","",IF(Tabelle50115[[#This Row],[environmental_footprint]]="",0,Tabelle50115[[#This Row],[environmental_footprint]])),"")</f>
        <v/>
      </c>
      <c r="Q104" s="23" t="str">
        <f>IFERROR(IF(Tabelle50[[#This Row],[name]]="","",IF(Tabelle50115[[#This Row],[ced_total]]="",0,Tabelle50115[[#This Row],[ced_total]])),"")</f>
        <v/>
      </c>
      <c r="R104" s="23" t="str">
        <f>IFERROR(IF(Tabelle50[[#This Row],[name]]="","",IF(Tabelle50115[[#This Row],[recipe2016_endpoint]]="",0,Tabelle50115[[#This Row],[recipe2016_endpoint]])),"")</f>
        <v/>
      </c>
      <c r="S104" s="23" t="str">
        <f>IFERROR(IF(Tabelle50[[#This Row],[name]]="","",IF(Tabelle50115[[#This Row],[recipe_human_health]]="",0,Tabelle50115[[#This Row],[recipe_human_health]])),"")</f>
        <v/>
      </c>
      <c r="T104" s="23" t="str">
        <f>IFERROR(IF(Tabelle50[[#This Row],[name]]="","",IF(Tabelle50115[[#This Row],[recipe_eco_toxicity]]="",0,Tabelle50115[[#This Row],[recipe_eco_toxicity]])),"")</f>
        <v/>
      </c>
      <c r="U104" s="23" t="str">
        <f>IFERROR(IF(Tabelle50[[#This Row],[name]]="","",IF(Tabelle50115[[#This Row],[recipe_resources]]="",0,Tabelle50115[[#This Row],[recipe_resources]])),"")</f>
        <v/>
      </c>
      <c r="V104" s="23" t="str">
        <f>IFERROR(IF(Tabelle50115[[#This Row],[source]]="","",Tabelle50115[[#This Row],[source]]),"")</f>
        <v/>
      </c>
    </row>
    <row r="105" spans="1:22" x14ac:dyDescent="0.25">
      <c r="A105" s="48" t="str">
        <f t="shared" si="2"/>
        <v/>
      </c>
      <c r="B105" s="23" t="str">
        <f>IFERROR(IF(Tabelle50115[[#This Row],[name]]="","",Tabelle50115[[#This Row],[name]]),"")</f>
        <v/>
      </c>
      <c r="C105" s="32" t="str">
        <f>IFERROR(INDEX(Table1[Category_id],MATCH('Fill out this sheet'!B104,Table1[Category_Name],0)),"")</f>
        <v/>
      </c>
      <c r="D105" s="33" t="str">
        <f>IFERROR(IF(Tabelle50115[[#This Row],[category_name]]="","",Tabelle50115[[#This Row],[category_name]]),"")</f>
        <v/>
      </c>
      <c r="E105" s="32" t="str" cm="1">
        <f t="array" ref="E1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" s="33" t="str">
        <f>IFERROR(IF(Tabelle50115[[#This Row],[group_name]]="","",Tabelle50115[[#This Row],[group_name]]),"")</f>
        <v/>
      </c>
      <c r="G1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" s="33" t="str">
        <f>IFERROR(IF(OR(Tabelle50115[[#This Row],[subgroup_name]]=0,Tabelle50115[[#This Row],[subgroup_name]]=""),Tabelle50[[#This Row],[group_name]],Tabelle50115[[#This Row],[subgroup_name]]),"")</f>
        <v/>
      </c>
      <c r="I105" s="29" t="str">
        <f>IFERROR(IF(Tabelle50115[[#This Row],[unit]]="","",Tabelle50115[[#This Row],[unit]]),"")</f>
        <v/>
      </c>
      <c r="J105" s="23" t="str">
        <f>IFERROR(IF(Tabelle50[[#This Row],[name]]="","",IF(Tabelle50115[[#This Row],[ec_total]]="",0,Tabelle50115[[#This Row],[ec_total]])),"")</f>
        <v/>
      </c>
      <c r="K105" s="23" t="str">
        <f>IFERROR(IF(Tabelle50[[#This Row],[name]]="","",IF(Tabelle50115[[#This Row],[ec_of_human_health]]="",0,Tabelle50115[[#This Row],[ec_of_human_health]])),"")</f>
        <v/>
      </c>
      <c r="L105" s="23" t="str">
        <f>IFERROR(IF(Tabelle50[[#This Row],[name]]="","",IF(Tabelle50115[[#This Row],[ec_exo_toxicity]]="",0,Tabelle50115[[#This Row],[ec_exo_toxicity]])),"")</f>
        <v/>
      </c>
      <c r="M105" s="23" t="str">
        <f>IFERROR(IF(Tabelle50[[#This Row],[name]]="","",IF(Tabelle50115[[#This Row],[ec_resource]]="",0,Tabelle50115[[#This Row],[ec_resource]])),"")</f>
        <v/>
      </c>
      <c r="N105" s="23" t="str">
        <f>IFERROR(IF(Tabelle50[[#This Row],[name]]="","",IF(Tabelle50115[[#This Row],[ec_carbon]]="",0,Tabelle50115[[#This Row],[ec_carbon]])),"")</f>
        <v/>
      </c>
      <c r="O105" s="23" t="str">
        <f>IFERROR(IF(Tabelle50[[#This Row],[name]]="","",IF(Tabelle50115[[#This Row],[carbon_footprint]]="",0,Tabelle50115[[#This Row],[carbon_footprint]])),"")</f>
        <v/>
      </c>
      <c r="P105" s="23" t="str">
        <f>IFERROR(IF(Tabelle50[[#This Row],[name]]="","",IF(Tabelle50115[[#This Row],[environmental_footprint]]="",0,Tabelle50115[[#This Row],[environmental_footprint]])),"")</f>
        <v/>
      </c>
      <c r="Q105" s="23" t="str">
        <f>IFERROR(IF(Tabelle50[[#This Row],[name]]="","",IF(Tabelle50115[[#This Row],[ced_total]]="",0,Tabelle50115[[#This Row],[ced_total]])),"")</f>
        <v/>
      </c>
      <c r="R105" s="23" t="str">
        <f>IFERROR(IF(Tabelle50[[#This Row],[name]]="","",IF(Tabelle50115[[#This Row],[recipe2016_endpoint]]="",0,Tabelle50115[[#This Row],[recipe2016_endpoint]])),"")</f>
        <v/>
      </c>
      <c r="S105" s="23" t="str">
        <f>IFERROR(IF(Tabelle50[[#This Row],[name]]="","",IF(Tabelle50115[[#This Row],[recipe_human_health]]="",0,Tabelle50115[[#This Row],[recipe_human_health]])),"")</f>
        <v/>
      </c>
      <c r="T105" s="23" t="str">
        <f>IFERROR(IF(Tabelle50[[#This Row],[name]]="","",IF(Tabelle50115[[#This Row],[recipe_eco_toxicity]]="",0,Tabelle50115[[#This Row],[recipe_eco_toxicity]])),"")</f>
        <v/>
      </c>
      <c r="U105" s="23" t="str">
        <f>IFERROR(IF(Tabelle50[[#This Row],[name]]="","",IF(Tabelle50115[[#This Row],[recipe_resources]]="",0,Tabelle50115[[#This Row],[recipe_resources]])),"")</f>
        <v/>
      </c>
      <c r="V105" s="23" t="str">
        <f>IFERROR(IF(Tabelle50115[[#This Row],[source]]="","",Tabelle50115[[#This Row],[source]]),"")</f>
        <v/>
      </c>
    </row>
    <row r="106" spans="1:22" x14ac:dyDescent="0.25">
      <c r="A106" s="48" t="str">
        <f t="shared" si="2"/>
        <v/>
      </c>
      <c r="B106" s="23" t="str">
        <f>IFERROR(IF(Tabelle50115[[#This Row],[name]]="","",Tabelle50115[[#This Row],[name]]),"")</f>
        <v/>
      </c>
      <c r="C106" s="32" t="str">
        <f>IFERROR(INDEX(Table1[Category_id],MATCH('Fill out this sheet'!B105,Table1[Category_Name],0)),"")</f>
        <v/>
      </c>
      <c r="D106" s="33" t="str">
        <f>IFERROR(IF(Tabelle50115[[#This Row],[category_name]]="","",Tabelle50115[[#This Row],[category_name]]),"")</f>
        <v/>
      </c>
      <c r="E106" s="32" t="str" cm="1">
        <f t="array" ref="E1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" s="33" t="str">
        <f>IFERROR(IF(Tabelle50115[[#This Row],[group_name]]="","",Tabelle50115[[#This Row],[group_name]]),"")</f>
        <v/>
      </c>
      <c r="G1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" s="33" t="str">
        <f>IFERROR(IF(OR(Tabelle50115[[#This Row],[subgroup_name]]=0,Tabelle50115[[#This Row],[subgroup_name]]=""),Tabelle50[[#This Row],[group_name]],Tabelle50115[[#This Row],[subgroup_name]]),"")</f>
        <v/>
      </c>
      <c r="I106" s="29" t="str">
        <f>IFERROR(IF(Tabelle50115[[#This Row],[unit]]="","",Tabelle50115[[#This Row],[unit]]),"")</f>
        <v/>
      </c>
      <c r="J106" s="23" t="str">
        <f>IFERROR(IF(Tabelle50[[#This Row],[name]]="","",IF(Tabelle50115[[#This Row],[ec_total]]="",0,Tabelle50115[[#This Row],[ec_total]])),"")</f>
        <v/>
      </c>
      <c r="K106" s="23" t="str">
        <f>IFERROR(IF(Tabelle50[[#This Row],[name]]="","",IF(Tabelle50115[[#This Row],[ec_of_human_health]]="",0,Tabelle50115[[#This Row],[ec_of_human_health]])),"")</f>
        <v/>
      </c>
      <c r="L106" s="23" t="str">
        <f>IFERROR(IF(Tabelle50[[#This Row],[name]]="","",IF(Tabelle50115[[#This Row],[ec_exo_toxicity]]="",0,Tabelle50115[[#This Row],[ec_exo_toxicity]])),"")</f>
        <v/>
      </c>
      <c r="M106" s="23" t="str">
        <f>IFERROR(IF(Tabelle50[[#This Row],[name]]="","",IF(Tabelle50115[[#This Row],[ec_resource]]="",0,Tabelle50115[[#This Row],[ec_resource]])),"")</f>
        <v/>
      </c>
      <c r="N106" s="23" t="str">
        <f>IFERROR(IF(Tabelle50[[#This Row],[name]]="","",IF(Tabelle50115[[#This Row],[ec_carbon]]="",0,Tabelle50115[[#This Row],[ec_carbon]])),"")</f>
        <v/>
      </c>
      <c r="O106" s="23" t="str">
        <f>IFERROR(IF(Tabelle50[[#This Row],[name]]="","",IF(Tabelle50115[[#This Row],[carbon_footprint]]="",0,Tabelle50115[[#This Row],[carbon_footprint]])),"")</f>
        <v/>
      </c>
      <c r="P106" s="23" t="str">
        <f>IFERROR(IF(Tabelle50[[#This Row],[name]]="","",IF(Tabelle50115[[#This Row],[environmental_footprint]]="",0,Tabelle50115[[#This Row],[environmental_footprint]])),"")</f>
        <v/>
      </c>
      <c r="Q106" s="23" t="str">
        <f>IFERROR(IF(Tabelle50[[#This Row],[name]]="","",IF(Tabelle50115[[#This Row],[ced_total]]="",0,Tabelle50115[[#This Row],[ced_total]])),"")</f>
        <v/>
      </c>
      <c r="R106" s="23" t="str">
        <f>IFERROR(IF(Tabelle50[[#This Row],[name]]="","",IF(Tabelle50115[[#This Row],[recipe2016_endpoint]]="",0,Tabelle50115[[#This Row],[recipe2016_endpoint]])),"")</f>
        <v/>
      </c>
      <c r="S106" s="23" t="str">
        <f>IFERROR(IF(Tabelle50[[#This Row],[name]]="","",IF(Tabelle50115[[#This Row],[recipe_human_health]]="",0,Tabelle50115[[#This Row],[recipe_human_health]])),"")</f>
        <v/>
      </c>
      <c r="T106" s="23" t="str">
        <f>IFERROR(IF(Tabelle50[[#This Row],[name]]="","",IF(Tabelle50115[[#This Row],[recipe_eco_toxicity]]="",0,Tabelle50115[[#This Row],[recipe_eco_toxicity]])),"")</f>
        <v/>
      </c>
      <c r="U106" s="23" t="str">
        <f>IFERROR(IF(Tabelle50[[#This Row],[name]]="","",IF(Tabelle50115[[#This Row],[recipe_resources]]="",0,Tabelle50115[[#This Row],[recipe_resources]])),"")</f>
        <v/>
      </c>
      <c r="V106" s="23" t="str">
        <f>IFERROR(IF(Tabelle50115[[#This Row],[source]]="","",Tabelle50115[[#This Row],[source]]),"")</f>
        <v/>
      </c>
    </row>
    <row r="107" spans="1:22" x14ac:dyDescent="0.25">
      <c r="A107" s="48" t="str">
        <f t="shared" si="2"/>
        <v/>
      </c>
      <c r="B107" s="23" t="str">
        <f>IFERROR(IF(Tabelle50115[[#This Row],[name]]="","",Tabelle50115[[#This Row],[name]]),"")</f>
        <v/>
      </c>
      <c r="C107" s="32" t="str">
        <f>IFERROR(INDEX(Table1[Category_id],MATCH('Fill out this sheet'!B106,Table1[Category_Name],0)),"")</f>
        <v/>
      </c>
      <c r="D107" s="33" t="str">
        <f>IFERROR(IF(Tabelle50115[[#This Row],[category_name]]="","",Tabelle50115[[#This Row],[category_name]]),"")</f>
        <v/>
      </c>
      <c r="E107" s="32" t="str" cm="1">
        <f t="array" ref="E1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" s="33" t="str">
        <f>IFERROR(IF(Tabelle50115[[#This Row],[group_name]]="","",Tabelle50115[[#This Row],[group_name]]),"")</f>
        <v/>
      </c>
      <c r="G1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" s="33" t="str">
        <f>IFERROR(IF(OR(Tabelle50115[[#This Row],[subgroup_name]]=0,Tabelle50115[[#This Row],[subgroup_name]]=""),Tabelle50[[#This Row],[group_name]],Tabelle50115[[#This Row],[subgroup_name]]),"")</f>
        <v/>
      </c>
      <c r="I107" s="29" t="str">
        <f>IFERROR(IF(Tabelle50115[[#This Row],[unit]]="","",Tabelle50115[[#This Row],[unit]]),"")</f>
        <v/>
      </c>
      <c r="J107" s="23" t="str">
        <f>IFERROR(IF(Tabelle50[[#This Row],[name]]="","",IF(Tabelle50115[[#This Row],[ec_total]]="",0,Tabelle50115[[#This Row],[ec_total]])),"")</f>
        <v/>
      </c>
      <c r="K107" s="23" t="str">
        <f>IFERROR(IF(Tabelle50[[#This Row],[name]]="","",IF(Tabelle50115[[#This Row],[ec_of_human_health]]="",0,Tabelle50115[[#This Row],[ec_of_human_health]])),"")</f>
        <v/>
      </c>
      <c r="L107" s="23" t="str">
        <f>IFERROR(IF(Tabelle50[[#This Row],[name]]="","",IF(Tabelle50115[[#This Row],[ec_exo_toxicity]]="",0,Tabelle50115[[#This Row],[ec_exo_toxicity]])),"")</f>
        <v/>
      </c>
      <c r="M107" s="23" t="str">
        <f>IFERROR(IF(Tabelle50[[#This Row],[name]]="","",IF(Tabelle50115[[#This Row],[ec_resource]]="",0,Tabelle50115[[#This Row],[ec_resource]])),"")</f>
        <v/>
      </c>
      <c r="N107" s="23" t="str">
        <f>IFERROR(IF(Tabelle50[[#This Row],[name]]="","",IF(Tabelle50115[[#This Row],[ec_carbon]]="",0,Tabelle50115[[#This Row],[ec_carbon]])),"")</f>
        <v/>
      </c>
      <c r="O107" s="23" t="str">
        <f>IFERROR(IF(Tabelle50[[#This Row],[name]]="","",IF(Tabelle50115[[#This Row],[carbon_footprint]]="",0,Tabelle50115[[#This Row],[carbon_footprint]])),"")</f>
        <v/>
      </c>
      <c r="P107" s="23" t="str">
        <f>IFERROR(IF(Tabelle50[[#This Row],[name]]="","",IF(Tabelle50115[[#This Row],[environmental_footprint]]="",0,Tabelle50115[[#This Row],[environmental_footprint]])),"")</f>
        <v/>
      </c>
      <c r="Q107" s="23" t="str">
        <f>IFERROR(IF(Tabelle50[[#This Row],[name]]="","",IF(Tabelle50115[[#This Row],[ced_total]]="",0,Tabelle50115[[#This Row],[ced_total]])),"")</f>
        <v/>
      </c>
      <c r="R107" s="23" t="str">
        <f>IFERROR(IF(Tabelle50[[#This Row],[name]]="","",IF(Tabelle50115[[#This Row],[recipe2016_endpoint]]="",0,Tabelle50115[[#This Row],[recipe2016_endpoint]])),"")</f>
        <v/>
      </c>
      <c r="S107" s="23" t="str">
        <f>IFERROR(IF(Tabelle50[[#This Row],[name]]="","",IF(Tabelle50115[[#This Row],[recipe_human_health]]="",0,Tabelle50115[[#This Row],[recipe_human_health]])),"")</f>
        <v/>
      </c>
      <c r="T107" s="23" t="str">
        <f>IFERROR(IF(Tabelle50[[#This Row],[name]]="","",IF(Tabelle50115[[#This Row],[recipe_eco_toxicity]]="",0,Tabelle50115[[#This Row],[recipe_eco_toxicity]])),"")</f>
        <v/>
      </c>
      <c r="U107" s="23" t="str">
        <f>IFERROR(IF(Tabelle50[[#This Row],[name]]="","",IF(Tabelle50115[[#This Row],[recipe_resources]]="",0,Tabelle50115[[#This Row],[recipe_resources]])),"")</f>
        <v/>
      </c>
      <c r="V107" s="23" t="str">
        <f>IFERROR(IF(Tabelle50115[[#This Row],[source]]="","",Tabelle50115[[#This Row],[source]]),"")</f>
        <v/>
      </c>
    </row>
    <row r="108" spans="1:22" x14ac:dyDescent="0.25">
      <c r="A108" s="48" t="str">
        <f t="shared" si="2"/>
        <v/>
      </c>
      <c r="B108" s="23" t="str">
        <f>IFERROR(IF(Tabelle50115[[#This Row],[name]]="","",Tabelle50115[[#This Row],[name]]),"")</f>
        <v/>
      </c>
      <c r="C108" s="32" t="str">
        <f>IFERROR(INDEX(Table1[Category_id],MATCH('Fill out this sheet'!B107,Table1[Category_Name],0)),"")</f>
        <v/>
      </c>
      <c r="D108" s="33" t="str">
        <f>IFERROR(IF(Tabelle50115[[#This Row],[category_name]]="","",Tabelle50115[[#This Row],[category_name]]),"")</f>
        <v/>
      </c>
      <c r="E108" s="32" t="str" cm="1">
        <f t="array" ref="E1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" s="33" t="str">
        <f>IFERROR(IF(Tabelle50115[[#This Row],[group_name]]="","",Tabelle50115[[#This Row],[group_name]]),"")</f>
        <v/>
      </c>
      <c r="G1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" s="33" t="str">
        <f>IFERROR(IF(OR(Tabelle50115[[#This Row],[subgroup_name]]=0,Tabelle50115[[#This Row],[subgroup_name]]=""),Tabelle50[[#This Row],[group_name]],Tabelle50115[[#This Row],[subgroup_name]]),"")</f>
        <v/>
      </c>
      <c r="I108" s="29" t="str">
        <f>IFERROR(IF(Tabelle50115[[#This Row],[unit]]="","",Tabelle50115[[#This Row],[unit]]),"")</f>
        <v/>
      </c>
      <c r="J108" s="23" t="str">
        <f>IFERROR(IF(Tabelle50[[#This Row],[name]]="","",IF(Tabelle50115[[#This Row],[ec_total]]="",0,Tabelle50115[[#This Row],[ec_total]])),"")</f>
        <v/>
      </c>
      <c r="K108" s="23" t="str">
        <f>IFERROR(IF(Tabelle50[[#This Row],[name]]="","",IF(Tabelle50115[[#This Row],[ec_of_human_health]]="",0,Tabelle50115[[#This Row],[ec_of_human_health]])),"")</f>
        <v/>
      </c>
      <c r="L108" s="23" t="str">
        <f>IFERROR(IF(Tabelle50[[#This Row],[name]]="","",IF(Tabelle50115[[#This Row],[ec_exo_toxicity]]="",0,Tabelle50115[[#This Row],[ec_exo_toxicity]])),"")</f>
        <v/>
      </c>
      <c r="M108" s="23" t="str">
        <f>IFERROR(IF(Tabelle50[[#This Row],[name]]="","",IF(Tabelle50115[[#This Row],[ec_resource]]="",0,Tabelle50115[[#This Row],[ec_resource]])),"")</f>
        <v/>
      </c>
      <c r="N108" s="23" t="str">
        <f>IFERROR(IF(Tabelle50[[#This Row],[name]]="","",IF(Tabelle50115[[#This Row],[ec_carbon]]="",0,Tabelle50115[[#This Row],[ec_carbon]])),"")</f>
        <v/>
      </c>
      <c r="O108" s="23" t="str">
        <f>IFERROR(IF(Tabelle50[[#This Row],[name]]="","",IF(Tabelle50115[[#This Row],[carbon_footprint]]="",0,Tabelle50115[[#This Row],[carbon_footprint]])),"")</f>
        <v/>
      </c>
      <c r="P108" s="23" t="str">
        <f>IFERROR(IF(Tabelle50[[#This Row],[name]]="","",IF(Tabelle50115[[#This Row],[environmental_footprint]]="",0,Tabelle50115[[#This Row],[environmental_footprint]])),"")</f>
        <v/>
      </c>
      <c r="Q108" s="23" t="str">
        <f>IFERROR(IF(Tabelle50[[#This Row],[name]]="","",IF(Tabelle50115[[#This Row],[ced_total]]="",0,Tabelle50115[[#This Row],[ced_total]])),"")</f>
        <v/>
      </c>
      <c r="R108" s="23" t="str">
        <f>IFERROR(IF(Tabelle50[[#This Row],[name]]="","",IF(Tabelle50115[[#This Row],[recipe2016_endpoint]]="",0,Tabelle50115[[#This Row],[recipe2016_endpoint]])),"")</f>
        <v/>
      </c>
      <c r="S108" s="23" t="str">
        <f>IFERROR(IF(Tabelle50[[#This Row],[name]]="","",IF(Tabelle50115[[#This Row],[recipe_human_health]]="",0,Tabelle50115[[#This Row],[recipe_human_health]])),"")</f>
        <v/>
      </c>
      <c r="T108" s="23" t="str">
        <f>IFERROR(IF(Tabelle50[[#This Row],[name]]="","",IF(Tabelle50115[[#This Row],[recipe_eco_toxicity]]="",0,Tabelle50115[[#This Row],[recipe_eco_toxicity]])),"")</f>
        <v/>
      </c>
      <c r="U108" s="23" t="str">
        <f>IFERROR(IF(Tabelle50[[#This Row],[name]]="","",IF(Tabelle50115[[#This Row],[recipe_resources]]="",0,Tabelle50115[[#This Row],[recipe_resources]])),"")</f>
        <v/>
      </c>
      <c r="V108" s="23" t="str">
        <f>IFERROR(IF(Tabelle50115[[#This Row],[source]]="","",Tabelle50115[[#This Row],[source]]),"")</f>
        <v/>
      </c>
    </row>
    <row r="109" spans="1:22" x14ac:dyDescent="0.25">
      <c r="A109" s="48" t="str">
        <f t="shared" si="2"/>
        <v/>
      </c>
      <c r="B109" s="23" t="str">
        <f>IFERROR(IF(Tabelle50115[[#This Row],[name]]="","",Tabelle50115[[#This Row],[name]]),"")</f>
        <v/>
      </c>
      <c r="C109" s="32" t="str">
        <f>IFERROR(INDEX(Table1[Category_id],MATCH('Fill out this sheet'!B108,Table1[Category_Name],0)),"")</f>
        <v/>
      </c>
      <c r="D109" s="33" t="str">
        <f>IFERROR(IF(Tabelle50115[[#This Row],[category_name]]="","",Tabelle50115[[#This Row],[category_name]]),"")</f>
        <v/>
      </c>
      <c r="E109" s="32" t="str" cm="1">
        <f t="array" ref="E1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" s="33" t="str">
        <f>IFERROR(IF(Tabelle50115[[#This Row],[group_name]]="","",Tabelle50115[[#This Row],[group_name]]),"")</f>
        <v/>
      </c>
      <c r="G1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" s="33" t="str">
        <f>IFERROR(IF(OR(Tabelle50115[[#This Row],[subgroup_name]]=0,Tabelle50115[[#This Row],[subgroup_name]]=""),Tabelle50[[#This Row],[group_name]],Tabelle50115[[#This Row],[subgroup_name]]),"")</f>
        <v/>
      </c>
      <c r="I109" s="29" t="str">
        <f>IFERROR(IF(Tabelle50115[[#This Row],[unit]]="","",Tabelle50115[[#This Row],[unit]]),"")</f>
        <v/>
      </c>
      <c r="J109" s="23" t="str">
        <f>IFERROR(IF(Tabelle50[[#This Row],[name]]="","",IF(Tabelle50115[[#This Row],[ec_total]]="",0,Tabelle50115[[#This Row],[ec_total]])),"")</f>
        <v/>
      </c>
      <c r="K109" s="23" t="str">
        <f>IFERROR(IF(Tabelle50[[#This Row],[name]]="","",IF(Tabelle50115[[#This Row],[ec_of_human_health]]="",0,Tabelle50115[[#This Row],[ec_of_human_health]])),"")</f>
        <v/>
      </c>
      <c r="L109" s="23" t="str">
        <f>IFERROR(IF(Tabelle50[[#This Row],[name]]="","",IF(Tabelle50115[[#This Row],[ec_exo_toxicity]]="",0,Tabelle50115[[#This Row],[ec_exo_toxicity]])),"")</f>
        <v/>
      </c>
      <c r="M109" s="23" t="str">
        <f>IFERROR(IF(Tabelle50[[#This Row],[name]]="","",IF(Tabelle50115[[#This Row],[ec_resource]]="",0,Tabelle50115[[#This Row],[ec_resource]])),"")</f>
        <v/>
      </c>
      <c r="N109" s="23" t="str">
        <f>IFERROR(IF(Tabelle50[[#This Row],[name]]="","",IF(Tabelle50115[[#This Row],[ec_carbon]]="",0,Tabelle50115[[#This Row],[ec_carbon]])),"")</f>
        <v/>
      </c>
      <c r="O109" s="23" t="str">
        <f>IFERROR(IF(Tabelle50[[#This Row],[name]]="","",IF(Tabelle50115[[#This Row],[carbon_footprint]]="",0,Tabelle50115[[#This Row],[carbon_footprint]])),"")</f>
        <v/>
      </c>
      <c r="P109" s="23" t="str">
        <f>IFERROR(IF(Tabelle50[[#This Row],[name]]="","",IF(Tabelle50115[[#This Row],[environmental_footprint]]="",0,Tabelle50115[[#This Row],[environmental_footprint]])),"")</f>
        <v/>
      </c>
      <c r="Q109" s="23" t="str">
        <f>IFERROR(IF(Tabelle50[[#This Row],[name]]="","",IF(Tabelle50115[[#This Row],[ced_total]]="",0,Tabelle50115[[#This Row],[ced_total]])),"")</f>
        <v/>
      </c>
      <c r="R109" s="23" t="str">
        <f>IFERROR(IF(Tabelle50[[#This Row],[name]]="","",IF(Tabelle50115[[#This Row],[recipe2016_endpoint]]="",0,Tabelle50115[[#This Row],[recipe2016_endpoint]])),"")</f>
        <v/>
      </c>
      <c r="S109" s="23" t="str">
        <f>IFERROR(IF(Tabelle50[[#This Row],[name]]="","",IF(Tabelle50115[[#This Row],[recipe_human_health]]="",0,Tabelle50115[[#This Row],[recipe_human_health]])),"")</f>
        <v/>
      </c>
      <c r="T109" s="23" t="str">
        <f>IFERROR(IF(Tabelle50[[#This Row],[name]]="","",IF(Tabelle50115[[#This Row],[recipe_eco_toxicity]]="",0,Tabelle50115[[#This Row],[recipe_eco_toxicity]])),"")</f>
        <v/>
      </c>
      <c r="U109" s="23" t="str">
        <f>IFERROR(IF(Tabelle50[[#This Row],[name]]="","",IF(Tabelle50115[[#This Row],[recipe_resources]]="",0,Tabelle50115[[#This Row],[recipe_resources]])),"")</f>
        <v/>
      </c>
      <c r="V109" s="23" t="str">
        <f>IFERROR(IF(Tabelle50115[[#This Row],[source]]="","",Tabelle50115[[#This Row],[source]]),"")</f>
        <v/>
      </c>
    </row>
    <row r="110" spans="1:22" x14ac:dyDescent="0.25">
      <c r="A110" s="48" t="str">
        <f t="shared" si="2"/>
        <v/>
      </c>
      <c r="B110" s="23" t="str">
        <f>IFERROR(IF(Tabelle50115[[#This Row],[name]]="","",Tabelle50115[[#This Row],[name]]),"")</f>
        <v/>
      </c>
      <c r="C110" s="32" t="str">
        <f>IFERROR(INDEX(Table1[Category_id],MATCH('Fill out this sheet'!B109,Table1[Category_Name],0)),"")</f>
        <v/>
      </c>
      <c r="D110" s="33" t="str">
        <f>IFERROR(IF(Tabelle50115[[#This Row],[category_name]]="","",Tabelle50115[[#This Row],[category_name]]),"")</f>
        <v/>
      </c>
      <c r="E110" s="32" t="str" cm="1">
        <f t="array" ref="E1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" s="33" t="str">
        <f>IFERROR(IF(Tabelle50115[[#This Row],[group_name]]="","",Tabelle50115[[#This Row],[group_name]]),"")</f>
        <v/>
      </c>
      <c r="G1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" s="33" t="str">
        <f>IFERROR(IF(OR(Tabelle50115[[#This Row],[subgroup_name]]=0,Tabelle50115[[#This Row],[subgroup_name]]=""),Tabelle50[[#This Row],[group_name]],Tabelle50115[[#This Row],[subgroup_name]]),"")</f>
        <v/>
      </c>
      <c r="I110" s="29" t="str">
        <f>IFERROR(IF(Tabelle50115[[#This Row],[unit]]="","",Tabelle50115[[#This Row],[unit]]),"")</f>
        <v/>
      </c>
      <c r="J110" s="23" t="str">
        <f>IFERROR(IF(Tabelle50[[#This Row],[name]]="","",IF(Tabelle50115[[#This Row],[ec_total]]="",0,Tabelle50115[[#This Row],[ec_total]])),"")</f>
        <v/>
      </c>
      <c r="K110" s="23" t="str">
        <f>IFERROR(IF(Tabelle50[[#This Row],[name]]="","",IF(Tabelle50115[[#This Row],[ec_of_human_health]]="",0,Tabelle50115[[#This Row],[ec_of_human_health]])),"")</f>
        <v/>
      </c>
      <c r="L110" s="23" t="str">
        <f>IFERROR(IF(Tabelle50[[#This Row],[name]]="","",IF(Tabelle50115[[#This Row],[ec_exo_toxicity]]="",0,Tabelle50115[[#This Row],[ec_exo_toxicity]])),"")</f>
        <v/>
      </c>
      <c r="M110" s="23" t="str">
        <f>IFERROR(IF(Tabelle50[[#This Row],[name]]="","",IF(Tabelle50115[[#This Row],[ec_resource]]="",0,Tabelle50115[[#This Row],[ec_resource]])),"")</f>
        <v/>
      </c>
      <c r="N110" s="23" t="str">
        <f>IFERROR(IF(Tabelle50[[#This Row],[name]]="","",IF(Tabelle50115[[#This Row],[ec_carbon]]="",0,Tabelle50115[[#This Row],[ec_carbon]])),"")</f>
        <v/>
      </c>
      <c r="O110" s="23" t="str">
        <f>IFERROR(IF(Tabelle50[[#This Row],[name]]="","",IF(Tabelle50115[[#This Row],[carbon_footprint]]="",0,Tabelle50115[[#This Row],[carbon_footprint]])),"")</f>
        <v/>
      </c>
      <c r="P110" s="23" t="str">
        <f>IFERROR(IF(Tabelle50[[#This Row],[name]]="","",IF(Tabelle50115[[#This Row],[environmental_footprint]]="",0,Tabelle50115[[#This Row],[environmental_footprint]])),"")</f>
        <v/>
      </c>
      <c r="Q110" s="23" t="str">
        <f>IFERROR(IF(Tabelle50[[#This Row],[name]]="","",IF(Tabelle50115[[#This Row],[ced_total]]="",0,Tabelle50115[[#This Row],[ced_total]])),"")</f>
        <v/>
      </c>
      <c r="R110" s="23" t="str">
        <f>IFERROR(IF(Tabelle50[[#This Row],[name]]="","",IF(Tabelle50115[[#This Row],[recipe2016_endpoint]]="",0,Tabelle50115[[#This Row],[recipe2016_endpoint]])),"")</f>
        <v/>
      </c>
      <c r="S110" s="23" t="str">
        <f>IFERROR(IF(Tabelle50[[#This Row],[name]]="","",IF(Tabelle50115[[#This Row],[recipe_human_health]]="",0,Tabelle50115[[#This Row],[recipe_human_health]])),"")</f>
        <v/>
      </c>
      <c r="T110" s="23" t="str">
        <f>IFERROR(IF(Tabelle50[[#This Row],[name]]="","",IF(Tabelle50115[[#This Row],[recipe_eco_toxicity]]="",0,Tabelle50115[[#This Row],[recipe_eco_toxicity]])),"")</f>
        <v/>
      </c>
      <c r="U110" s="23" t="str">
        <f>IFERROR(IF(Tabelle50[[#This Row],[name]]="","",IF(Tabelle50115[[#This Row],[recipe_resources]]="",0,Tabelle50115[[#This Row],[recipe_resources]])),"")</f>
        <v/>
      </c>
      <c r="V110" s="23" t="str">
        <f>IFERROR(IF(Tabelle50115[[#This Row],[source]]="","",Tabelle50115[[#This Row],[source]]),"")</f>
        <v/>
      </c>
    </row>
    <row r="111" spans="1:22" x14ac:dyDescent="0.25">
      <c r="A111" s="48" t="str">
        <f t="shared" si="2"/>
        <v/>
      </c>
      <c r="B111" s="23" t="str">
        <f>IFERROR(IF(Tabelle50115[[#This Row],[name]]="","",Tabelle50115[[#This Row],[name]]),"")</f>
        <v/>
      </c>
      <c r="C111" s="32" t="str">
        <f>IFERROR(INDEX(Table1[Category_id],MATCH('Fill out this sheet'!B110,Table1[Category_Name],0)),"")</f>
        <v/>
      </c>
      <c r="D111" s="33" t="str">
        <f>IFERROR(IF(Tabelle50115[[#This Row],[category_name]]="","",Tabelle50115[[#This Row],[category_name]]),"")</f>
        <v/>
      </c>
      <c r="E111" s="32" t="str" cm="1">
        <f t="array" ref="E1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" s="33" t="str">
        <f>IFERROR(IF(Tabelle50115[[#This Row],[group_name]]="","",Tabelle50115[[#This Row],[group_name]]),"")</f>
        <v/>
      </c>
      <c r="G1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" s="33" t="str">
        <f>IFERROR(IF(OR(Tabelle50115[[#This Row],[subgroup_name]]=0,Tabelle50115[[#This Row],[subgroup_name]]=""),Tabelle50[[#This Row],[group_name]],Tabelle50115[[#This Row],[subgroup_name]]),"")</f>
        <v/>
      </c>
      <c r="I111" s="29" t="str">
        <f>IFERROR(IF(Tabelle50115[[#This Row],[unit]]="","",Tabelle50115[[#This Row],[unit]]),"")</f>
        <v/>
      </c>
      <c r="J111" s="23" t="str">
        <f>IFERROR(IF(Tabelle50[[#This Row],[name]]="","",IF(Tabelle50115[[#This Row],[ec_total]]="",0,Tabelle50115[[#This Row],[ec_total]])),"")</f>
        <v/>
      </c>
      <c r="K111" s="23" t="str">
        <f>IFERROR(IF(Tabelle50[[#This Row],[name]]="","",IF(Tabelle50115[[#This Row],[ec_of_human_health]]="",0,Tabelle50115[[#This Row],[ec_of_human_health]])),"")</f>
        <v/>
      </c>
      <c r="L111" s="23" t="str">
        <f>IFERROR(IF(Tabelle50[[#This Row],[name]]="","",IF(Tabelle50115[[#This Row],[ec_exo_toxicity]]="",0,Tabelle50115[[#This Row],[ec_exo_toxicity]])),"")</f>
        <v/>
      </c>
      <c r="M111" s="23" t="str">
        <f>IFERROR(IF(Tabelle50[[#This Row],[name]]="","",IF(Tabelle50115[[#This Row],[ec_resource]]="",0,Tabelle50115[[#This Row],[ec_resource]])),"")</f>
        <v/>
      </c>
      <c r="N111" s="23" t="str">
        <f>IFERROR(IF(Tabelle50[[#This Row],[name]]="","",IF(Tabelle50115[[#This Row],[ec_carbon]]="",0,Tabelle50115[[#This Row],[ec_carbon]])),"")</f>
        <v/>
      </c>
      <c r="O111" s="23" t="str">
        <f>IFERROR(IF(Tabelle50[[#This Row],[name]]="","",IF(Tabelle50115[[#This Row],[carbon_footprint]]="",0,Tabelle50115[[#This Row],[carbon_footprint]])),"")</f>
        <v/>
      </c>
      <c r="P111" s="23" t="str">
        <f>IFERROR(IF(Tabelle50[[#This Row],[name]]="","",IF(Tabelle50115[[#This Row],[environmental_footprint]]="",0,Tabelle50115[[#This Row],[environmental_footprint]])),"")</f>
        <v/>
      </c>
      <c r="Q111" s="23" t="str">
        <f>IFERROR(IF(Tabelle50[[#This Row],[name]]="","",IF(Tabelle50115[[#This Row],[ced_total]]="",0,Tabelle50115[[#This Row],[ced_total]])),"")</f>
        <v/>
      </c>
      <c r="R111" s="23" t="str">
        <f>IFERROR(IF(Tabelle50[[#This Row],[name]]="","",IF(Tabelle50115[[#This Row],[recipe2016_endpoint]]="",0,Tabelle50115[[#This Row],[recipe2016_endpoint]])),"")</f>
        <v/>
      </c>
      <c r="S111" s="23" t="str">
        <f>IFERROR(IF(Tabelle50[[#This Row],[name]]="","",IF(Tabelle50115[[#This Row],[recipe_human_health]]="",0,Tabelle50115[[#This Row],[recipe_human_health]])),"")</f>
        <v/>
      </c>
      <c r="T111" s="23" t="str">
        <f>IFERROR(IF(Tabelle50[[#This Row],[name]]="","",IF(Tabelle50115[[#This Row],[recipe_eco_toxicity]]="",0,Tabelle50115[[#This Row],[recipe_eco_toxicity]])),"")</f>
        <v/>
      </c>
      <c r="U111" s="23" t="str">
        <f>IFERROR(IF(Tabelle50[[#This Row],[name]]="","",IF(Tabelle50115[[#This Row],[recipe_resources]]="",0,Tabelle50115[[#This Row],[recipe_resources]])),"")</f>
        <v/>
      </c>
      <c r="V111" s="23" t="str">
        <f>IFERROR(IF(Tabelle50115[[#This Row],[source]]="","",Tabelle50115[[#This Row],[source]]),"")</f>
        <v/>
      </c>
    </row>
    <row r="112" spans="1:22" x14ac:dyDescent="0.25">
      <c r="A112" s="48" t="str">
        <f t="shared" si="2"/>
        <v/>
      </c>
      <c r="B112" s="23" t="str">
        <f>IFERROR(IF(Tabelle50115[[#This Row],[name]]="","",Tabelle50115[[#This Row],[name]]),"")</f>
        <v/>
      </c>
      <c r="C112" s="32" t="str">
        <f>IFERROR(INDEX(Table1[Category_id],MATCH('Fill out this sheet'!B111,Table1[Category_Name],0)),"")</f>
        <v/>
      </c>
      <c r="D112" s="33" t="str">
        <f>IFERROR(IF(Tabelle50115[[#This Row],[category_name]]="","",Tabelle50115[[#This Row],[category_name]]),"")</f>
        <v/>
      </c>
      <c r="E112" s="32" t="str" cm="1">
        <f t="array" ref="E1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" s="33" t="str">
        <f>IFERROR(IF(Tabelle50115[[#This Row],[group_name]]="","",Tabelle50115[[#This Row],[group_name]]),"")</f>
        <v/>
      </c>
      <c r="G1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" s="33" t="str">
        <f>IFERROR(IF(OR(Tabelle50115[[#This Row],[subgroup_name]]=0,Tabelle50115[[#This Row],[subgroup_name]]=""),Tabelle50[[#This Row],[group_name]],Tabelle50115[[#This Row],[subgroup_name]]),"")</f>
        <v/>
      </c>
      <c r="I112" s="29" t="str">
        <f>IFERROR(IF(Tabelle50115[[#This Row],[unit]]="","",Tabelle50115[[#This Row],[unit]]),"")</f>
        <v/>
      </c>
      <c r="J112" s="23" t="str">
        <f>IFERROR(IF(Tabelle50[[#This Row],[name]]="","",IF(Tabelle50115[[#This Row],[ec_total]]="",0,Tabelle50115[[#This Row],[ec_total]])),"")</f>
        <v/>
      </c>
      <c r="K112" s="23" t="str">
        <f>IFERROR(IF(Tabelle50[[#This Row],[name]]="","",IF(Tabelle50115[[#This Row],[ec_of_human_health]]="",0,Tabelle50115[[#This Row],[ec_of_human_health]])),"")</f>
        <v/>
      </c>
      <c r="L112" s="23" t="str">
        <f>IFERROR(IF(Tabelle50[[#This Row],[name]]="","",IF(Tabelle50115[[#This Row],[ec_exo_toxicity]]="",0,Tabelle50115[[#This Row],[ec_exo_toxicity]])),"")</f>
        <v/>
      </c>
      <c r="M112" s="23" t="str">
        <f>IFERROR(IF(Tabelle50[[#This Row],[name]]="","",IF(Tabelle50115[[#This Row],[ec_resource]]="",0,Tabelle50115[[#This Row],[ec_resource]])),"")</f>
        <v/>
      </c>
      <c r="N112" s="23" t="str">
        <f>IFERROR(IF(Tabelle50[[#This Row],[name]]="","",IF(Tabelle50115[[#This Row],[ec_carbon]]="",0,Tabelle50115[[#This Row],[ec_carbon]])),"")</f>
        <v/>
      </c>
      <c r="O112" s="23" t="str">
        <f>IFERROR(IF(Tabelle50[[#This Row],[name]]="","",IF(Tabelle50115[[#This Row],[carbon_footprint]]="",0,Tabelle50115[[#This Row],[carbon_footprint]])),"")</f>
        <v/>
      </c>
      <c r="P112" s="23" t="str">
        <f>IFERROR(IF(Tabelle50[[#This Row],[name]]="","",IF(Tabelle50115[[#This Row],[environmental_footprint]]="",0,Tabelle50115[[#This Row],[environmental_footprint]])),"")</f>
        <v/>
      </c>
      <c r="Q112" s="23" t="str">
        <f>IFERROR(IF(Tabelle50[[#This Row],[name]]="","",IF(Tabelle50115[[#This Row],[ced_total]]="",0,Tabelle50115[[#This Row],[ced_total]])),"")</f>
        <v/>
      </c>
      <c r="R112" s="23" t="str">
        <f>IFERROR(IF(Tabelle50[[#This Row],[name]]="","",IF(Tabelle50115[[#This Row],[recipe2016_endpoint]]="",0,Tabelle50115[[#This Row],[recipe2016_endpoint]])),"")</f>
        <v/>
      </c>
      <c r="S112" s="23" t="str">
        <f>IFERROR(IF(Tabelle50[[#This Row],[name]]="","",IF(Tabelle50115[[#This Row],[recipe_human_health]]="",0,Tabelle50115[[#This Row],[recipe_human_health]])),"")</f>
        <v/>
      </c>
      <c r="T112" s="23" t="str">
        <f>IFERROR(IF(Tabelle50[[#This Row],[name]]="","",IF(Tabelle50115[[#This Row],[recipe_eco_toxicity]]="",0,Tabelle50115[[#This Row],[recipe_eco_toxicity]])),"")</f>
        <v/>
      </c>
      <c r="U112" s="23" t="str">
        <f>IFERROR(IF(Tabelle50[[#This Row],[name]]="","",IF(Tabelle50115[[#This Row],[recipe_resources]]="",0,Tabelle50115[[#This Row],[recipe_resources]])),"")</f>
        <v/>
      </c>
      <c r="V112" s="23" t="str">
        <f>IFERROR(IF(Tabelle50115[[#This Row],[source]]="","",Tabelle50115[[#This Row],[source]]),"")</f>
        <v/>
      </c>
    </row>
    <row r="113" spans="1:22" x14ac:dyDescent="0.25">
      <c r="A113" s="48" t="str">
        <f t="shared" si="2"/>
        <v/>
      </c>
      <c r="B113" s="23" t="str">
        <f>IFERROR(IF(Tabelle50115[[#This Row],[name]]="","",Tabelle50115[[#This Row],[name]]),"")</f>
        <v/>
      </c>
      <c r="C113" s="32" t="str">
        <f>IFERROR(INDEX(Table1[Category_id],MATCH('Fill out this sheet'!B112,Table1[Category_Name],0)),"")</f>
        <v/>
      </c>
      <c r="D113" s="33" t="str">
        <f>IFERROR(IF(Tabelle50115[[#This Row],[category_name]]="","",Tabelle50115[[#This Row],[category_name]]),"")</f>
        <v/>
      </c>
      <c r="E113" s="32" t="str" cm="1">
        <f t="array" ref="E1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" s="33" t="str">
        <f>IFERROR(IF(Tabelle50115[[#This Row],[group_name]]="","",Tabelle50115[[#This Row],[group_name]]),"")</f>
        <v/>
      </c>
      <c r="G1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" s="33" t="str">
        <f>IFERROR(IF(OR(Tabelle50115[[#This Row],[subgroup_name]]=0,Tabelle50115[[#This Row],[subgroup_name]]=""),Tabelle50[[#This Row],[group_name]],Tabelle50115[[#This Row],[subgroup_name]]),"")</f>
        <v/>
      </c>
      <c r="I113" s="29" t="str">
        <f>IFERROR(IF(Tabelle50115[[#This Row],[unit]]="","",Tabelle50115[[#This Row],[unit]]),"")</f>
        <v/>
      </c>
      <c r="J113" s="23" t="str">
        <f>IFERROR(IF(Tabelle50[[#This Row],[name]]="","",IF(Tabelle50115[[#This Row],[ec_total]]="",0,Tabelle50115[[#This Row],[ec_total]])),"")</f>
        <v/>
      </c>
      <c r="K113" s="23" t="str">
        <f>IFERROR(IF(Tabelle50[[#This Row],[name]]="","",IF(Tabelle50115[[#This Row],[ec_of_human_health]]="",0,Tabelle50115[[#This Row],[ec_of_human_health]])),"")</f>
        <v/>
      </c>
      <c r="L113" s="23" t="str">
        <f>IFERROR(IF(Tabelle50[[#This Row],[name]]="","",IF(Tabelle50115[[#This Row],[ec_exo_toxicity]]="",0,Tabelle50115[[#This Row],[ec_exo_toxicity]])),"")</f>
        <v/>
      </c>
      <c r="M113" s="23" t="str">
        <f>IFERROR(IF(Tabelle50[[#This Row],[name]]="","",IF(Tabelle50115[[#This Row],[ec_resource]]="",0,Tabelle50115[[#This Row],[ec_resource]])),"")</f>
        <v/>
      </c>
      <c r="N113" s="23" t="str">
        <f>IFERROR(IF(Tabelle50[[#This Row],[name]]="","",IF(Tabelle50115[[#This Row],[ec_carbon]]="",0,Tabelle50115[[#This Row],[ec_carbon]])),"")</f>
        <v/>
      </c>
      <c r="O113" s="23" t="str">
        <f>IFERROR(IF(Tabelle50[[#This Row],[name]]="","",IF(Tabelle50115[[#This Row],[carbon_footprint]]="",0,Tabelle50115[[#This Row],[carbon_footprint]])),"")</f>
        <v/>
      </c>
      <c r="P113" s="23" t="str">
        <f>IFERROR(IF(Tabelle50[[#This Row],[name]]="","",IF(Tabelle50115[[#This Row],[environmental_footprint]]="",0,Tabelle50115[[#This Row],[environmental_footprint]])),"")</f>
        <v/>
      </c>
      <c r="Q113" s="23" t="str">
        <f>IFERROR(IF(Tabelle50[[#This Row],[name]]="","",IF(Tabelle50115[[#This Row],[ced_total]]="",0,Tabelle50115[[#This Row],[ced_total]])),"")</f>
        <v/>
      </c>
      <c r="R113" s="23" t="str">
        <f>IFERROR(IF(Tabelle50[[#This Row],[name]]="","",IF(Tabelle50115[[#This Row],[recipe2016_endpoint]]="",0,Tabelle50115[[#This Row],[recipe2016_endpoint]])),"")</f>
        <v/>
      </c>
      <c r="S113" s="23" t="str">
        <f>IFERROR(IF(Tabelle50[[#This Row],[name]]="","",IF(Tabelle50115[[#This Row],[recipe_human_health]]="",0,Tabelle50115[[#This Row],[recipe_human_health]])),"")</f>
        <v/>
      </c>
      <c r="T113" s="23" t="str">
        <f>IFERROR(IF(Tabelle50[[#This Row],[name]]="","",IF(Tabelle50115[[#This Row],[recipe_eco_toxicity]]="",0,Tabelle50115[[#This Row],[recipe_eco_toxicity]])),"")</f>
        <v/>
      </c>
      <c r="U113" s="23" t="str">
        <f>IFERROR(IF(Tabelle50[[#This Row],[name]]="","",IF(Tabelle50115[[#This Row],[recipe_resources]]="",0,Tabelle50115[[#This Row],[recipe_resources]])),"")</f>
        <v/>
      </c>
      <c r="V113" s="23" t="str">
        <f>IFERROR(IF(Tabelle50115[[#This Row],[source]]="","",Tabelle50115[[#This Row],[source]]),"")</f>
        <v/>
      </c>
    </row>
    <row r="114" spans="1:22" x14ac:dyDescent="0.25">
      <c r="A114" s="48" t="str">
        <f t="shared" si="2"/>
        <v/>
      </c>
      <c r="B114" s="23" t="str">
        <f>IFERROR(IF(Tabelle50115[[#This Row],[name]]="","",Tabelle50115[[#This Row],[name]]),"")</f>
        <v/>
      </c>
      <c r="C114" s="32" t="str">
        <f>IFERROR(INDEX(Table1[Category_id],MATCH('Fill out this sheet'!B113,Table1[Category_Name],0)),"")</f>
        <v/>
      </c>
      <c r="D114" s="33" t="str">
        <f>IFERROR(IF(Tabelle50115[[#This Row],[category_name]]="","",Tabelle50115[[#This Row],[category_name]]),"")</f>
        <v/>
      </c>
      <c r="E114" s="32" t="str" cm="1">
        <f t="array" ref="E1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" s="33" t="str">
        <f>IFERROR(IF(Tabelle50115[[#This Row],[group_name]]="","",Tabelle50115[[#This Row],[group_name]]),"")</f>
        <v/>
      </c>
      <c r="G1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" s="33" t="str">
        <f>IFERROR(IF(OR(Tabelle50115[[#This Row],[subgroup_name]]=0,Tabelle50115[[#This Row],[subgroup_name]]=""),Tabelle50[[#This Row],[group_name]],Tabelle50115[[#This Row],[subgroup_name]]),"")</f>
        <v/>
      </c>
      <c r="I114" s="29" t="str">
        <f>IFERROR(IF(Tabelle50115[[#This Row],[unit]]="","",Tabelle50115[[#This Row],[unit]]),"")</f>
        <v/>
      </c>
      <c r="J114" s="23" t="str">
        <f>IFERROR(IF(Tabelle50[[#This Row],[name]]="","",IF(Tabelle50115[[#This Row],[ec_total]]="",0,Tabelle50115[[#This Row],[ec_total]])),"")</f>
        <v/>
      </c>
      <c r="K114" s="23" t="str">
        <f>IFERROR(IF(Tabelle50[[#This Row],[name]]="","",IF(Tabelle50115[[#This Row],[ec_of_human_health]]="",0,Tabelle50115[[#This Row],[ec_of_human_health]])),"")</f>
        <v/>
      </c>
      <c r="L114" s="23" t="str">
        <f>IFERROR(IF(Tabelle50[[#This Row],[name]]="","",IF(Tabelle50115[[#This Row],[ec_exo_toxicity]]="",0,Tabelle50115[[#This Row],[ec_exo_toxicity]])),"")</f>
        <v/>
      </c>
      <c r="M114" s="23" t="str">
        <f>IFERROR(IF(Tabelle50[[#This Row],[name]]="","",IF(Tabelle50115[[#This Row],[ec_resource]]="",0,Tabelle50115[[#This Row],[ec_resource]])),"")</f>
        <v/>
      </c>
      <c r="N114" s="23" t="str">
        <f>IFERROR(IF(Tabelle50[[#This Row],[name]]="","",IF(Tabelle50115[[#This Row],[ec_carbon]]="",0,Tabelle50115[[#This Row],[ec_carbon]])),"")</f>
        <v/>
      </c>
      <c r="O114" s="23" t="str">
        <f>IFERROR(IF(Tabelle50[[#This Row],[name]]="","",IF(Tabelle50115[[#This Row],[carbon_footprint]]="",0,Tabelle50115[[#This Row],[carbon_footprint]])),"")</f>
        <v/>
      </c>
      <c r="P114" s="23" t="str">
        <f>IFERROR(IF(Tabelle50[[#This Row],[name]]="","",IF(Tabelle50115[[#This Row],[environmental_footprint]]="",0,Tabelle50115[[#This Row],[environmental_footprint]])),"")</f>
        <v/>
      </c>
      <c r="Q114" s="23" t="str">
        <f>IFERROR(IF(Tabelle50[[#This Row],[name]]="","",IF(Tabelle50115[[#This Row],[ced_total]]="",0,Tabelle50115[[#This Row],[ced_total]])),"")</f>
        <v/>
      </c>
      <c r="R114" s="23" t="str">
        <f>IFERROR(IF(Tabelle50[[#This Row],[name]]="","",IF(Tabelle50115[[#This Row],[recipe2016_endpoint]]="",0,Tabelle50115[[#This Row],[recipe2016_endpoint]])),"")</f>
        <v/>
      </c>
      <c r="S114" s="23" t="str">
        <f>IFERROR(IF(Tabelle50[[#This Row],[name]]="","",IF(Tabelle50115[[#This Row],[recipe_human_health]]="",0,Tabelle50115[[#This Row],[recipe_human_health]])),"")</f>
        <v/>
      </c>
      <c r="T114" s="23" t="str">
        <f>IFERROR(IF(Tabelle50[[#This Row],[name]]="","",IF(Tabelle50115[[#This Row],[recipe_eco_toxicity]]="",0,Tabelle50115[[#This Row],[recipe_eco_toxicity]])),"")</f>
        <v/>
      </c>
      <c r="U114" s="23" t="str">
        <f>IFERROR(IF(Tabelle50[[#This Row],[name]]="","",IF(Tabelle50115[[#This Row],[recipe_resources]]="",0,Tabelle50115[[#This Row],[recipe_resources]])),"")</f>
        <v/>
      </c>
      <c r="V114" s="23" t="str">
        <f>IFERROR(IF(Tabelle50115[[#This Row],[source]]="","",Tabelle50115[[#This Row],[source]]),"")</f>
        <v/>
      </c>
    </row>
    <row r="115" spans="1:22" x14ac:dyDescent="0.25">
      <c r="A115" s="48" t="str">
        <f t="shared" si="2"/>
        <v/>
      </c>
      <c r="B115" s="23" t="str">
        <f>IFERROR(IF(Tabelle50115[[#This Row],[name]]="","",Tabelle50115[[#This Row],[name]]),"")</f>
        <v/>
      </c>
      <c r="C115" s="32" t="str">
        <f>IFERROR(INDEX(Table1[Category_id],MATCH('Fill out this sheet'!B114,Table1[Category_Name],0)),"")</f>
        <v/>
      </c>
      <c r="D115" s="33" t="str">
        <f>IFERROR(IF(Tabelle50115[[#This Row],[category_name]]="","",Tabelle50115[[#This Row],[category_name]]),"")</f>
        <v/>
      </c>
      <c r="E115" s="32" t="str" cm="1">
        <f t="array" ref="E1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" s="33" t="str">
        <f>IFERROR(IF(Tabelle50115[[#This Row],[group_name]]="","",Tabelle50115[[#This Row],[group_name]]),"")</f>
        <v/>
      </c>
      <c r="G1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" s="33" t="str">
        <f>IFERROR(IF(OR(Tabelle50115[[#This Row],[subgroup_name]]=0,Tabelle50115[[#This Row],[subgroup_name]]=""),Tabelle50[[#This Row],[group_name]],Tabelle50115[[#This Row],[subgroup_name]]),"")</f>
        <v/>
      </c>
      <c r="I115" s="29" t="str">
        <f>IFERROR(IF(Tabelle50115[[#This Row],[unit]]="","",Tabelle50115[[#This Row],[unit]]),"")</f>
        <v/>
      </c>
      <c r="J115" s="23" t="str">
        <f>IFERROR(IF(Tabelle50[[#This Row],[name]]="","",IF(Tabelle50115[[#This Row],[ec_total]]="",0,Tabelle50115[[#This Row],[ec_total]])),"")</f>
        <v/>
      </c>
      <c r="K115" s="23" t="str">
        <f>IFERROR(IF(Tabelle50[[#This Row],[name]]="","",IF(Tabelle50115[[#This Row],[ec_of_human_health]]="",0,Tabelle50115[[#This Row],[ec_of_human_health]])),"")</f>
        <v/>
      </c>
      <c r="L115" s="23" t="str">
        <f>IFERROR(IF(Tabelle50[[#This Row],[name]]="","",IF(Tabelle50115[[#This Row],[ec_exo_toxicity]]="",0,Tabelle50115[[#This Row],[ec_exo_toxicity]])),"")</f>
        <v/>
      </c>
      <c r="M115" s="23" t="str">
        <f>IFERROR(IF(Tabelle50[[#This Row],[name]]="","",IF(Tabelle50115[[#This Row],[ec_resource]]="",0,Tabelle50115[[#This Row],[ec_resource]])),"")</f>
        <v/>
      </c>
      <c r="N115" s="23" t="str">
        <f>IFERROR(IF(Tabelle50[[#This Row],[name]]="","",IF(Tabelle50115[[#This Row],[ec_carbon]]="",0,Tabelle50115[[#This Row],[ec_carbon]])),"")</f>
        <v/>
      </c>
      <c r="O115" s="23" t="str">
        <f>IFERROR(IF(Tabelle50[[#This Row],[name]]="","",IF(Tabelle50115[[#This Row],[carbon_footprint]]="",0,Tabelle50115[[#This Row],[carbon_footprint]])),"")</f>
        <v/>
      </c>
      <c r="P115" s="23" t="str">
        <f>IFERROR(IF(Tabelle50[[#This Row],[name]]="","",IF(Tabelle50115[[#This Row],[environmental_footprint]]="",0,Tabelle50115[[#This Row],[environmental_footprint]])),"")</f>
        <v/>
      </c>
      <c r="Q115" s="23" t="str">
        <f>IFERROR(IF(Tabelle50[[#This Row],[name]]="","",IF(Tabelle50115[[#This Row],[ced_total]]="",0,Tabelle50115[[#This Row],[ced_total]])),"")</f>
        <v/>
      </c>
      <c r="R115" s="23" t="str">
        <f>IFERROR(IF(Tabelle50[[#This Row],[name]]="","",IF(Tabelle50115[[#This Row],[recipe2016_endpoint]]="",0,Tabelle50115[[#This Row],[recipe2016_endpoint]])),"")</f>
        <v/>
      </c>
      <c r="S115" s="23" t="str">
        <f>IFERROR(IF(Tabelle50[[#This Row],[name]]="","",IF(Tabelle50115[[#This Row],[recipe_human_health]]="",0,Tabelle50115[[#This Row],[recipe_human_health]])),"")</f>
        <v/>
      </c>
      <c r="T115" s="23" t="str">
        <f>IFERROR(IF(Tabelle50[[#This Row],[name]]="","",IF(Tabelle50115[[#This Row],[recipe_eco_toxicity]]="",0,Tabelle50115[[#This Row],[recipe_eco_toxicity]])),"")</f>
        <v/>
      </c>
      <c r="U115" s="23" t="str">
        <f>IFERROR(IF(Tabelle50[[#This Row],[name]]="","",IF(Tabelle50115[[#This Row],[recipe_resources]]="",0,Tabelle50115[[#This Row],[recipe_resources]])),"")</f>
        <v/>
      </c>
      <c r="V115" s="23" t="str">
        <f>IFERROR(IF(Tabelle50115[[#This Row],[source]]="","",Tabelle50115[[#This Row],[source]]),"")</f>
        <v/>
      </c>
    </row>
    <row r="116" spans="1:22" x14ac:dyDescent="0.25">
      <c r="A116" s="48" t="str">
        <f t="shared" si="2"/>
        <v/>
      </c>
      <c r="B116" s="23" t="str">
        <f>IFERROR(IF(Tabelle50115[[#This Row],[name]]="","",Tabelle50115[[#This Row],[name]]),"")</f>
        <v/>
      </c>
      <c r="C116" s="32" t="str">
        <f>IFERROR(INDEX(Table1[Category_id],MATCH('Fill out this sheet'!B115,Table1[Category_Name],0)),"")</f>
        <v/>
      </c>
      <c r="D116" s="33" t="str">
        <f>IFERROR(IF(Tabelle50115[[#This Row],[category_name]]="","",Tabelle50115[[#This Row],[category_name]]),"")</f>
        <v/>
      </c>
      <c r="E116" s="32" t="str" cm="1">
        <f t="array" ref="E1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" s="33" t="str">
        <f>IFERROR(IF(Tabelle50115[[#This Row],[group_name]]="","",Tabelle50115[[#This Row],[group_name]]),"")</f>
        <v/>
      </c>
      <c r="G1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" s="33" t="str">
        <f>IFERROR(IF(OR(Tabelle50115[[#This Row],[subgroup_name]]=0,Tabelle50115[[#This Row],[subgroup_name]]=""),Tabelle50[[#This Row],[group_name]],Tabelle50115[[#This Row],[subgroup_name]]),"")</f>
        <v/>
      </c>
      <c r="I116" s="29" t="str">
        <f>IFERROR(IF(Tabelle50115[[#This Row],[unit]]="","",Tabelle50115[[#This Row],[unit]]),"")</f>
        <v/>
      </c>
      <c r="J116" s="23" t="str">
        <f>IFERROR(IF(Tabelle50[[#This Row],[name]]="","",IF(Tabelle50115[[#This Row],[ec_total]]="",0,Tabelle50115[[#This Row],[ec_total]])),"")</f>
        <v/>
      </c>
      <c r="K116" s="23" t="str">
        <f>IFERROR(IF(Tabelle50[[#This Row],[name]]="","",IF(Tabelle50115[[#This Row],[ec_of_human_health]]="",0,Tabelle50115[[#This Row],[ec_of_human_health]])),"")</f>
        <v/>
      </c>
      <c r="L116" s="23" t="str">
        <f>IFERROR(IF(Tabelle50[[#This Row],[name]]="","",IF(Tabelle50115[[#This Row],[ec_exo_toxicity]]="",0,Tabelle50115[[#This Row],[ec_exo_toxicity]])),"")</f>
        <v/>
      </c>
      <c r="M116" s="23" t="str">
        <f>IFERROR(IF(Tabelle50[[#This Row],[name]]="","",IF(Tabelle50115[[#This Row],[ec_resource]]="",0,Tabelle50115[[#This Row],[ec_resource]])),"")</f>
        <v/>
      </c>
      <c r="N116" s="23" t="str">
        <f>IFERROR(IF(Tabelle50[[#This Row],[name]]="","",IF(Tabelle50115[[#This Row],[ec_carbon]]="",0,Tabelle50115[[#This Row],[ec_carbon]])),"")</f>
        <v/>
      </c>
      <c r="O116" s="23" t="str">
        <f>IFERROR(IF(Tabelle50[[#This Row],[name]]="","",IF(Tabelle50115[[#This Row],[carbon_footprint]]="",0,Tabelle50115[[#This Row],[carbon_footprint]])),"")</f>
        <v/>
      </c>
      <c r="P116" s="23" t="str">
        <f>IFERROR(IF(Tabelle50[[#This Row],[name]]="","",IF(Tabelle50115[[#This Row],[environmental_footprint]]="",0,Tabelle50115[[#This Row],[environmental_footprint]])),"")</f>
        <v/>
      </c>
      <c r="Q116" s="23" t="str">
        <f>IFERROR(IF(Tabelle50[[#This Row],[name]]="","",IF(Tabelle50115[[#This Row],[ced_total]]="",0,Tabelle50115[[#This Row],[ced_total]])),"")</f>
        <v/>
      </c>
      <c r="R116" s="23" t="str">
        <f>IFERROR(IF(Tabelle50[[#This Row],[name]]="","",IF(Tabelle50115[[#This Row],[recipe2016_endpoint]]="",0,Tabelle50115[[#This Row],[recipe2016_endpoint]])),"")</f>
        <v/>
      </c>
      <c r="S116" s="23" t="str">
        <f>IFERROR(IF(Tabelle50[[#This Row],[name]]="","",IF(Tabelle50115[[#This Row],[recipe_human_health]]="",0,Tabelle50115[[#This Row],[recipe_human_health]])),"")</f>
        <v/>
      </c>
      <c r="T116" s="23" t="str">
        <f>IFERROR(IF(Tabelle50[[#This Row],[name]]="","",IF(Tabelle50115[[#This Row],[recipe_eco_toxicity]]="",0,Tabelle50115[[#This Row],[recipe_eco_toxicity]])),"")</f>
        <v/>
      </c>
      <c r="U116" s="23" t="str">
        <f>IFERROR(IF(Tabelle50[[#This Row],[name]]="","",IF(Tabelle50115[[#This Row],[recipe_resources]]="",0,Tabelle50115[[#This Row],[recipe_resources]])),"")</f>
        <v/>
      </c>
      <c r="V116" s="23" t="str">
        <f>IFERROR(IF(Tabelle50115[[#This Row],[source]]="","",Tabelle50115[[#This Row],[source]]),"")</f>
        <v/>
      </c>
    </row>
    <row r="117" spans="1:22" x14ac:dyDescent="0.25">
      <c r="A117" s="48" t="str">
        <f t="shared" si="2"/>
        <v/>
      </c>
      <c r="B117" s="23" t="str">
        <f>IFERROR(IF(Tabelle50115[[#This Row],[name]]="","",Tabelle50115[[#This Row],[name]]),"")</f>
        <v/>
      </c>
      <c r="C117" s="32" t="str">
        <f>IFERROR(INDEX(Table1[Category_id],MATCH('Fill out this sheet'!B116,Table1[Category_Name],0)),"")</f>
        <v/>
      </c>
      <c r="D117" s="33" t="str">
        <f>IFERROR(IF(Tabelle50115[[#This Row],[category_name]]="","",Tabelle50115[[#This Row],[category_name]]),"")</f>
        <v/>
      </c>
      <c r="E117" s="32" t="str" cm="1">
        <f t="array" ref="E1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" s="33" t="str">
        <f>IFERROR(IF(Tabelle50115[[#This Row],[group_name]]="","",Tabelle50115[[#This Row],[group_name]]),"")</f>
        <v/>
      </c>
      <c r="G1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" s="33" t="str">
        <f>IFERROR(IF(OR(Tabelle50115[[#This Row],[subgroup_name]]=0,Tabelle50115[[#This Row],[subgroup_name]]=""),Tabelle50[[#This Row],[group_name]],Tabelle50115[[#This Row],[subgroup_name]]),"")</f>
        <v/>
      </c>
      <c r="I117" s="29" t="str">
        <f>IFERROR(IF(Tabelle50115[[#This Row],[unit]]="","",Tabelle50115[[#This Row],[unit]]),"")</f>
        <v/>
      </c>
      <c r="J117" s="23" t="str">
        <f>IFERROR(IF(Tabelle50[[#This Row],[name]]="","",IF(Tabelle50115[[#This Row],[ec_total]]="",0,Tabelle50115[[#This Row],[ec_total]])),"")</f>
        <v/>
      </c>
      <c r="K117" s="23" t="str">
        <f>IFERROR(IF(Tabelle50[[#This Row],[name]]="","",IF(Tabelle50115[[#This Row],[ec_of_human_health]]="",0,Tabelle50115[[#This Row],[ec_of_human_health]])),"")</f>
        <v/>
      </c>
      <c r="L117" s="23" t="str">
        <f>IFERROR(IF(Tabelle50[[#This Row],[name]]="","",IF(Tabelle50115[[#This Row],[ec_exo_toxicity]]="",0,Tabelle50115[[#This Row],[ec_exo_toxicity]])),"")</f>
        <v/>
      </c>
      <c r="M117" s="23" t="str">
        <f>IFERROR(IF(Tabelle50[[#This Row],[name]]="","",IF(Tabelle50115[[#This Row],[ec_resource]]="",0,Tabelle50115[[#This Row],[ec_resource]])),"")</f>
        <v/>
      </c>
      <c r="N117" s="23" t="str">
        <f>IFERROR(IF(Tabelle50[[#This Row],[name]]="","",IF(Tabelle50115[[#This Row],[ec_carbon]]="",0,Tabelle50115[[#This Row],[ec_carbon]])),"")</f>
        <v/>
      </c>
      <c r="O117" s="23" t="str">
        <f>IFERROR(IF(Tabelle50[[#This Row],[name]]="","",IF(Tabelle50115[[#This Row],[carbon_footprint]]="",0,Tabelle50115[[#This Row],[carbon_footprint]])),"")</f>
        <v/>
      </c>
      <c r="P117" s="23" t="str">
        <f>IFERROR(IF(Tabelle50[[#This Row],[name]]="","",IF(Tabelle50115[[#This Row],[environmental_footprint]]="",0,Tabelle50115[[#This Row],[environmental_footprint]])),"")</f>
        <v/>
      </c>
      <c r="Q117" s="23" t="str">
        <f>IFERROR(IF(Tabelle50[[#This Row],[name]]="","",IF(Tabelle50115[[#This Row],[ced_total]]="",0,Tabelle50115[[#This Row],[ced_total]])),"")</f>
        <v/>
      </c>
      <c r="R117" s="23" t="str">
        <f>IFERROR(IF(Tabelle50[[#This Row],[name]]="","",IF(Tabelle50115[[#This Row],[recipe2016_endpoint]]="",0,Tabelle50115[[#This Row],[recipe2016_endpoint]])),"")</f>
        <v/>
      </c>
      <c r="S117" s="23" t="str">
        <f>IFERROR(IF(Tabelle50[[#This Row],[name]]="","",IF(Tabelle50115[[#This Row],[recipe_human_health]]="",0,Tabelle50115[[#This Row],[recipe_human_health]])),"")</f>
        <v/>
      </c>
      <c r="T117" s="23" t="str">
        <f>IFERROR(IF(Tabelle50[[#This Row],[name]]="","",IF(Tabelle50115[[#This Row],[recipe_eco_toxicity]]="",0,Tabelle50115[[#This Row],[recipe_eco_toxicity]])),"")</f>
        <v/>
      </c>
      <c r="U117" s="23" t="str">
        <f>IFERROR(IF(Tabelle50[[#This Row],[name]]="","",IF(Tabelle50115[[#This Row],[recipe_resources]]="",0,Tabelle50115[[#This Row],[recipe_resources]])),"")</f>
        <v/>
      </c>
      <c r="V117" s="23" t="str">
        <f>IFERROR(IF(Tabelle50115[[#This Row],[source]]="","",Tabelle50115[[#This Row],[source]]),"")</f>
        <v/>
      </c>
    </row>
    <row r="118" spans="1:22" x14ac:dyDescent="0.25">
      <c r="A118" s="48" t="str">
        <f t="shared" si="2"/>
        <v/>
      </c>
      <c r="B118" s="23" t="str">
        <f>IFERROR(IF(Tabelle50115[[#This Row],[name]]="","",Tabelle50115[[#This Row],[name]]),"")</f>
        <v/>
      </c>
      <c r="C118" s="32" t="str">
        <f>IFERROR(INDEX(Table1[Category_id],MATCH('Fill out this sheet'!B117,Table1[Category_Name],0)),"")</f>
        <v/>
      </c>
      <c r="D118" s="33" t="str">
        <f>IFERROR(IF(Tabelle50115[[#This Row],[category_name]]="","",Tabelle50115[[#This Row],[category_name]]),"")</f>
        <v/>
      </c>
      <c r="E118" s="32" t="str" cm="1">
        <f t="array" ref="E1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" s="33" t="str">
        <f>IFERROR(IF(Tabelle50115[[#This Row],[group_name]]="","",Tabelle50115[[#This Row],[group_name]]),"")</f>
        <v/>
      </c>
      <c r="G1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" s="33" t="str">
        <f>IFERROR(IF(OR(Tabelle50115[[#This Row],[subgroup_name]]=0,Tabelle50115[[#This Row],[subgroup_name]]=""),Tabelle50[[#This Row],[group_name]],Tabelle50115[[#This Row],[subgroup_name]]),"")</f>
        <v/>
      </c>
      <c r="I118" s="29" t="str">
        <f>IFERROR(IF(Tabelle50115[[#This Row],[unit]]="","",Tabelle50115[[#This Row],[unit]]),"")</f>
        <v/>
      </c>
      <c r="J118" s="23" t="str">
        <f>IFERROR(IF(Tabelle50[[#This Row],[name]]="","",IF(Tabelle50115[[#This Row],[ec_total]]="",0,Tabelle50115[[#This Row],[ec_total]])),"")</f>
        <v/>
      </c>
      <c r="K118" s="23" t="str">
        <f>IFERROR(IF(Tabelle50[[#This Row],[name]]="","",IF(Tabelle50115[[#This Row],[ec_of_human_health]]="",0,Tabelle50115[[#This Row],[ec_of_human_health]])),"")</f>
        <v/>
      </c>
      <c r="L118" s="23" t="str">
        <f>IFERROR(IF(Tabelle50[[#This Row],[name]]="","",IF(Tabelle50115[[#This Row],[ec_exo_toxicity]]="",0,Tabelle50115[[#This Row],[ec_exo_toxicity]])),"")</f>
        <v/>
      </c>
      <c r="M118" s="23" t="str">
        <f>IFERROR(IF(Tabelle50[[#This Row],[name]]="","",IF(Tabelle50115[[#This Row],[ec_resource]]="",0,Tabelle50115[[#This Row],[ec_resource]])),"")</f>
        <v/>
      </c>
      <c r="N118" s="23" t="str">
        <f>IFERROR(IF(Tabelle50[[#This Row],[name]]="","",IF(Tabelle50115[[#This Row],[ec_carbon]]="",0,Tabelle50115[[#This Row],[ec_carbon]])),"")</f>
        <v/>
      </c>
      <c r="O118" s="23" t="str">
        <f>IFERROR(IF(Tabelle50[[#This Row],[name]]="","",IF(Tabelle50115[[#This Row],[carbon_footprint]]="",0,Tabelle50115[[#This Row],[carbon_footprint]])),"")</f>
        <v/>
      </c>
      <c r="P118" s="23" t="str">
        <f>IFERROR(IF(Tabelle50[[#This Row],[name]]="","",IF(Tabelle50115[[#This Row],[environmental_footprint]]="",0,Tabelle50115[[#This Row],[environmental_footprint]])),"")</f>
        <v/>
      </c>
      <c r="Q118" s="23" t="str">
        <f>IFERROR(IF(Tabelle50[[#This Row],[name]]="","",IF(Tabelle50115[[#This Row],[ced_total]]="",0,Tabelle50115[[#This Row],[ced_total]])),"")</f>
        <v/>
      </c>
      <c r="R118" s="23" t="str">
        <f>IFERROR(IF(Tabelle50[[#This Row],[name]]="","",IF(Tabelle50115[[#This Row],[recipe2016_endpoint]]="",0,Tabelle50115[[#This Row],[recipe2016_endpoint]])),"")</f>
        <v/>
      </c>
      <c r="S118" s="23" t="str">
        <f>IFERROR(IF(Tabelle50[[#This Row],[name]]="","",IF(Tabelle50115[[#This Row],[recipe_human_health]]="",0,Tabelle50115[[#This Row],[recipe_human_health]])),"")</f>
        <v/>
      </c>
      <c r="T118" s="23" t="str">
        <f>IFERROR(IF(Tabelle50[[#This Row],[name]]="","",IF(Tabelle50115[[#This Row],[recipe_eco_toxicity]]="",0,Tabelle50115[[#This Row],[recipe_eco_toxicity]])),"")</f>
        <v/>
      </c>
      <c r="U118" s="23" t="str">
        <f>IFERROR(IF(Tabelle50[[#This Row],[name]]="","",IF(Tabelle50115[[#This Row],[recipe_resources]]="",0,Tabelle50115[[#This Row],[recipe_resources]])),"")</f>
        <v/>
      </c>
      <c r="V118" s="23" t="str">
        <f>IFERROR(IF(Tabelle50115[[#This Row],[source]]="","",Tabelle50115[[#This Row],[source]]),"")</f>
        <v/>
      </c>
    </row>
    <row r="119" spans="1:22" x14ac:dyDescent="0.25">
      <c r="A119" s="48" t="str">
        <f t="shared" si="2"/>
        <v/>
      </c>
      <c r="B119" s="23" t="str">
        <f>IFERROR(IF(Tabelle50115[[#This Row],[name]]="","",Tabelle50115[[#This Row],[name]]),"")</f>
        <v/>
      </c>
      <c r="C119" s="32" t="str">
        <f>IFERROR(INDEX(Table1[Category_id],MATCH('Fill out this sheet'!B118,Table1[Category_Name],0)),"")</f>
        <v/>
      </c>
      <c r="D119" s="33" t="str">
        <f>IFERROR(IF(Tabelle50115[[#This Row],[category_name]]="","",Tabelle50115[[#This Row],[category_name]]),"")</f>
        <v/>
      </c>
      <c r="E119" s="32" t="str" cm="1">
        <f t="array" ref="E1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" s="33" t="str">
        <f>IFERROR(IF(Tabelle50115[[#This Row],[group_name]]="","",Tabelle50115[[#This Row],[group_name]]),"")</f>
        <v/>
      </c>
      <c r="G1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" s="33" t="str">
        <f>IFERROR(IF(OR(Tabelle50115[[#This Row],[subgroup_name]]=0,Tabelle50115[[#This Row],[subgroup_name]]=""),Tabelle50[[#This Row],[group_name]],Tabelle50115[[#This Row],[subgroup_name]]),"")</f>
        <v/>
      </c>
      <c r="I119" s="29" t="str">
        <f>IFERROR(IF(Tabelle50115[[#This Row],[unit]]="","",Tabelle50115[[#This Row],[unit]]),"")</f>
        <v/>
      </c>
      <c r="J119" s="23" t="str">
        <f>IFERROR(IF(Tabelle50[[#This Row],[name]]="","",IF(Tabelle50115[[#This Row],[ec_total]]="",0,Tabelle50115[[#This Row],[ec_total]])),"")</f>
        <v/>
      </c>
      <c r="K119" s="23" t="str">
        <f>IFERROR(IF(Tabelle50[[#This Row],[name]]="","",IF(Tabelle50115[[#This Row],[ec_of_human_health]]="",0,Tabelle50115[[#This Row],[ec_of_human_health]])),"")</f>
        <v/>
      </c>
      <c r="L119" s="23" t="str">
        <f>IFERROR(IF(Tabelle50[[#This Row],[name]]="","",IF(Tabelle50115[[#This Row],[ec_exo_toxicity]]="",0,Tabelle50115[[#This Row],[ec_exo_toxicity]])),"")</f>
        <v/>
      </c>
      <c r="M119" s="23" t="str">
        <f>IFERROR(IF(Tabelle50[[#This Row],[name]]="","",IF(Tabelle50115[[#This Row],[ec_resource]]="",0,Tabelle50115[[#This Row],[ec_resource]])),"")</f>
        <v/>
      </c>
      <c r="N119" s="23" t="str">
        <f>IFERROR(IF(Tabelle50[[#This Row],[name]]="","",IF(Tabelle50115[[#This Row],[ec_carbon]]="",0,Tabelle50115[[#This Row],[ec_carbon]])),"")</f>
        <v/>
      </c>
      <c r="O119" s="23" t="str">
        <f>IFERROR(IF(Tabelle50[[#This Row],[name]]="","",IF(Tabelle50115[[#This Row],[carbon_footprint]]="",0,Tabelle50115[[#This Row],[carbon_footprint]])),"")</f>
        <v/>
      </c>
      <c r="P119" s="23" t="str">
        <f>IFERROR(IF(Tabelle50[[#This Row],[name]]="","",IF(Tabelle50115[[#This Row],[environmental_footprint]]="",0,Tabelle50115[[#This Row],[environmental_footprint]])),"")</f>
        <v/>
      </c>
      <c r="Q119" s="23" t="str">
        <f>IFERROR(IF(Tabelle50[[#This Row],[name]]="","",IF(Tabelle50115[[#This Row],[ced_total]]="",0,Tabelle50115[[#This Row],[ced_total]])),"")</f>
        <v/>
      </c>
      <c r="R119" s="23" t="str">
        <f>IFERROR(IF(Tabelle50[[#This Row],[name]]="","",IF(Tabelle50115[[#This Row],[recipe2016_endpoint]]="",0,Tabelle50115[[#This Row],[recipe2016_endpoint]])),"")</f>
        <v/>
      </c>
      <c r="S119" s="23" t="str">
        <f>IFERROR(IF(Tabelle50[[#This Row],[name]]="","",IF(Tabelle50115[[#This Row],[recipe_human_health]]="",0,Tabelle50115[[#This Row],[recipe_human_health]])),"")</f>
        <v/>
      </c>
      <c r="T119" s="23" t="str">
        <f>IFERROR(IF(Tabelle50[[#This Row],[name]]="","",IF(Tabelle50115[[#This Row],[recipe_eco_toxicity]]="",0,Tabelle50115[[#This Row],[recipe_eco_toxicity]])),"")</f>
        <v/>
      </c>
      <c r="U119" s="23" t="str">
        <f>IFERROR(IF(Tabelle50[[#This Row],[name]]="","",IF(Tabelle50115[[#This Row],[recipe_resources]]="",0,Tabelle50115[[#This Row],[recipe_resources]])),"")</f>
        <v/>
      </c>
      <c r="V119" s="23" t="str">
        <f>IFERROR(IF(Tabelle50115[[#This Row],[source]]="","",Tabelle50115[[#This Row],[source]]),"")</f>
        <v/>
      </c>
    </row>
    <row r="120" spans="1:22" x14ac:dyDescent="0.25">
      <c r="A120" s="48" t="str">
        <f t="shared" si="2"/>
        <v/>
      </c>
      <c r="B120" s="23" t="str">
        <f>IFERROR(IF(Tabelle50115[[#This Row],[name]]="","",Tabelle50115[[#This Row],[name]]),"")</f>
        <v/>
      </c>
      <c r="C120" s="32" t="str">
        <f>IFERROR(INDEX(Table1[Category_id],MATCH('Fill out this sheet'!B119,Table1[Category_Name],0)),"")</f>
        <v/>
      </c>
      <c r="D120" s="33" t="str">
        <f>IFERROR(IF(Tabelle50115[[#This Row],[category_name]]="","",Tabelle50115[[#This Row],[category_name]]),"")</f>
        <v/>
      </c>
      <c r="E120" s="32" t="str" cm="1">
        <f t="array" ref="E1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" s="33" t="str">
        <f>IFERROR(IF(Tabelle50115[[#This Row],[group_name]]="","",Tabelle50115[[#This Row],[group_name]]),"")</f>
        <v/>
      </c>
      <c r="G1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" s="33" t="str">
        <f>IFERROR(IF(OR(Tabelle50115[[#This Row],[subgroup_name]]=0,Tabelle50115[[#This Row],[subgroup_name]]=""),Tabelle50[[#This Row],[group_name]],Tabelle50115[[#This Row],[subgroup_name]]),"")</f>
        <v/>
      </c>
      <c r="I120" s="29" t="str">
        <f>IFERROR(IF(Tabelle50115[[#This Row],[unit]]="","",Tabelle50115[[#This Row],[unit]]),"")</f>
        <v/>
      </c>
      <c r="J120" s="23" t="str">
        <f>IFERROR(IF(Tabelle50[[#This Row],[name]]="","",IF(Tabelle50115[[#This Row],[ec_total]]="",0,Tabelle50115[[#This Row],[ec_total]])),"")</f>
        <v/>
      </c>
      <c r="K120" s="23" t="str">
        <f>IFERROR(IF(Tabelle50[[#This Row],[name]]="","",IF(Tabelle50115[[#This Row],[ec_of_human_health]]="",0,Tabelle50115[[#This Row],[ec_of_human_health]])),"")</f>
        <v/>
      </c>
      <c r="L120" s="23" t="str">
        <f>IFERROR(IF(Tabelle50[[#This Row],[name]]="","",IF(Tabelle50115[[#This Row],[ec_exo_toxicity]]="",0,Tabelle50115[[#This Row],[ec_exo_toxicity]])),"")</f>
        <v/>
      </c>
      <c r="M120" s="23" t="str">
        <f>IFERROR(IF(Tabelle50[[#This Row],[name]]="","",IF(Tabelle50115[[#This Row],[ec_resource]]="",0,Tabelle50115[[#This Row],[ec_resource]])),"")</f>
        <v/>
      </c>
      <c r="N120" s="23" t="str">
        <f>IFERROR(IF(Tabelle50[[#This Row],[name]]="","",IF(Tabelle50115[[#This Row],[ec_carbon]]="",0,Tabelle50115[[#This Row],[ec_carbon]])),"")</f>
        <v/>
      </c>
      <c r="O120" s="23" t="str">
        <f>IFERROR(IF(Tabelle50[[#This Row],[name]]="","",IF(Tabelle50115[[#This Row],[carbon_footprint]]="",0,Tabelle50115[[#This Row],[carbon_footprint]])),"")</f>
        <v/>
      </c>
      <c r="P120" s="23" t="str">
        <f>IFERROR(IF(Tabelle50[[#This Row],[name]]="","",IF(Tabelle50115[[#This Row],[environmental_footprint]]="",0,Tabelle50115[[#This Row],[environmental_footprint]])),"")</f>
        <v/>
      </c>
      <c r="Q120" s="23" t="str">
        <f>IFERROR(IF(Tabelle50[[#This Row],[name]]="","",IF(Tabelle50115[[#This Row],[ced_total]]="",0,Tabelle50115[[#This Row],[ced_total]])),"")</f>
        <v/>
      </c>
      <c r="R120" s="23" t="str">
        <f>IFERROR(IF(Tabelle50[[#This Row],[name]]="","",IF(Tabelle50115[[#This Row],[recipe2016_endpoint]]="",0,Tabelle50115[[#This Row],[recipe2016_endpoint]])),"")</f>
        <v/>
      </c>
      <c r="S120" s="23" t="str">
        <f>IFERROR(IF(Tabelle50[[#This Row],[name]]="","",IF(Tabelle50115[[#This Row],[recipe_human_health]]="",0,Tabelle50115[[#This Row],[recipe_human_health]])),"")</f>
        <v/>
      </c>
      <c r="T120" s="23" t="str">
        <f>IFERROR(IF(Tabelle50[[#This Row],[name]]="","",IF(Tabelle50115[[#This Row],[recipe_eco_toxicity]]="",0,Tabelle50115[[#This Row],[recipe_eco_toxicity]])),"")</f>
        <v/>
      </c>
      <c r="U120" s="23" t="str">
        <f>IFERROR(IF(Tabelle50[[#This Row],[name]]="","",IF(Tabelle50115[[#This Row],[recipe_resources]]="",0,Tabelle50115[[#This Row],[recipe_resources]])),"")</f>
        <v/>
      </c>
      <c r="V120" s="23" t="str">
        <f>IFERROR(IF(Tabelle50115[[#This Row],[source]]="","",Tabelle50115[[#This Row],[source]]),"")</f>
        <v/>
      </c>
    </row>
    <row r="121" spans="1:22" x14ac:dyDescent="0.25">
      <c r="A121" s="48" t="str">
        <f t="shared" si="2"/>
        <v/>
      </c>
      <c r="B121" s="23" t="str">
        <f>IFERROR(IF(Tabelle50115[[#This Row],[name]]="","",Tabelle50115[[#This Row],[name]]),"")</f>
        <v/>
      </c>
      <c r="C121" s="32" t="str">
        <f>IFERROR(INDEX(Table1[Category_id],MATCH('Fill out this sheet'!B120,Table1[Category_Name],0)),"")</f>
        <v/>
      </c>
      <c r="D121" s="33" t="str">
        <f>IFERROR(IF(Tabelle50115[[#This Row],[category_name]]="","",Tabelle50115[[#This Row],[category_name]]),"")</f>
        <v/>
      </c>
      <c r="E121" s="32" t="str" cm="1">
        <f t="array" ref="E1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" s="33" t="str">
        <f>IFERROR(IF(Tabelle50115[[#This Row],[group_name]]="","",Tabelle50115[[#This Row],[group_name]]),"")</f>
        <v/>
      </c>
      <c r="G1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" s="33" t="str">
        <f>IFERROR(IF(OR(Tabelle50115[[#This Row],[subgroup_name]]=0,Tabelle50115[[#This Row],[subgroup_name]]=""),Tabelle50[[#This Row],[group_name]],Tabelle50115[[#This Row],[subgroup_name]]),"")</f>
        <v/>
      </c>
      <c r="I121" s="29" t="str">
        <f>IFERROR(IF(Tabelle50115[[#This Row],[unit]]="","",Tabelle50115[[#This Row],[unit]]),"")</f>
        <v/>
      </c>
      <c r="J121" s="23" t="str">
        <f>IFERROR(IF(Tabelle50[[#This Row],[name]]="","",IF(Tabelle50115[[#This Row],[ec_total]]="",0,Tabelle50115[[#This Row],[ec_total]])),"")</f>
        <v/>
      </c>
      <c r="K121" s="23" t="str">
        <f>IFERROR(IF(Tabelle50[[#This Row],[name]]="","",IF(Tabelle50115[[#This Row],[ec_of_human_health]]="",0,Tabelle50115[[#This Row],[ec_of_human_health]])),"")</f>
        <v/>
      </c>
      <c r="L121" s="23" t="str">
        <f>IFERROR(IF(Tabelle50[[#This Row],[name]]="","",IF(Tabelle50115[[#This Row],[ec_exo_toxicity]]="",0,Tabelle50115[[#This Row],[ec_exo_toxicity]])),"")</f>
        <v/>
      </c>
      <c r="M121" s="23" t="str">
        <f>IFERROR(IF(Tabelle50[[#This Row],[name]]="","",IF(Tabelle50115[[#This Row],[ec_resource]]="",0,Tabelle50115[[#This Row],[ec_resource]])),"")</f>
        <v/>
      </c>
      <c r="N121" s="23" t="str">
        <f>IFERROR(IF(Tabelle50[[#This Row],[name]]="","",IF(Tabelle50115[[#This Row],[ec_carbon]]="",0,Tabelle50115[[#This Row],[ec_carbon]])),"")</f>
        <v/>
      </c>
      <c r="O121" s="23" t="str">
        <f>IFERROR(IF(Tabelle50[[#This Row],[name]]="","",IF(Tabelle50115[[#This Row],[carbon_footprint]]="",0,Tabelle50115[[#This Row],[carbon_footprint]])),"")</f>
        <v/>
      </c>
      <c r="P121" s="23" t="str">
        <f>IFERROR(IF(Tabelle50[[#This Row],[name]]="","",IF(Tabelle50115[[#This Row],[environmental_footprint]]="",0,Tabelle50115[[#This Row],[environmental_footprint]])),"")</f>
        <v/>
      </c>
      <c r="Q121" s="23" t="str">
        <f>IFERROR(IF(Tabelle50[[#This Row],[name]]="","",IF(Tabelle50115[[#This Row],[ced_total]]="",0,Tabelle50115[[#This Row],[ced_total]])),"")</f>
        <v/>
      </c>
      <c r="R121" s="23" t="str">
        <f>IFERROR(IF(Tabelle50[[#This Row],[name]]="","",IF(Tabelle50115[[#This Row],[recipe2016_endpoint]]="",0,Tabelle50115[[#This Row],[recipe2016_endpoint]])),"")</f>
        <v/>
      </c>
      <c r="S121" s="23" t="str">
        <f>IFERROR(IF(Tabelle50[[#This Row],[name]]="","",IF(Tabelle50115[[#This Row],[recipe_human_health]]="",0,Tabelle50115[[#This Row],[recipe_human_health]])),"")</f>
        <v/>
      </c>
      <c r="T121" s="23" t="str">
        <f>IFERROR(IF(Tabelle50[[#This Row],[name]]="","",IF(Tabelle50115[[#This Row],[recipe_eco_toxicity]]="",0,Tabelle50115[[#This Row],[recipe_eco_toxicity]])),"")</f>
        <v/>
      </c>
      <c r="U121" s="23" t="str">
        <f>IFERROR(IF(Tabelle50[[#This Row],[name]]="","",IF(Tabelle50115[[#This Row],[recipe_resources]]="",0,Tabelle50115[[#This Row],[recipe_resources]])),"")</f>
        <v/>
      </c>
      <c r="V121" s="23" t="str">
        <f>IFERROR(IF(Tabelle50115[[#This Row],[source]]="","",Tabelle50115[[#This Row],[source]]),"")</f>
        <v/>
      </c>
    </row>
    <row r="122" spans="1:22" x14ac:dyDescent="0.25">
      <c r="A122" s="48" t="str">
        <f t="shared" si="2"/>
        <v/>
      </c>
      <c r="B122" s="23" t="str">
        <f>IFERROR(IF(Tabelle50115[[#This Row],[name]]="","",Tabelle50115[[#This Row],[name]]),"")</f>
        <v/>
      </c>
      <c r="C122" s="32" t="str">
        <f>IFERROR(INDEX(Table1[Category_id],MATCH('Fill out this sheet'!B121,Table1[Category_Name],0)),"")</f>
        <v/>
      </c>
      <c r="D122" s="33" t="str">
        <f>IFERROR(IF(Tabelle50115[[#This Row],[category_name]]="","",Tabelle50115[[#This Row],[category_name]]),"")</f>
        <v/>
      </c>
      <c r="E122" s="32" t="str" cm="1">
        <f t="array" ref="E1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" s="33" t="str">
        <f>IFERROR(IF(Tabelle50115[[#This Row],[group_name]]="","",Tabelle50115[[#This Row],[group_name]]),"")</f>
        <v/>
      </c>
      <c r="G1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" s="33" t="str">
        <f>IFERROR(IF(OR(Tabelle50115[[#This Row],[subgroup_name]]=0,Tabelle50115[[#This Row],[subgroup_name]]=""),Tabelle50[[#This Row],[group_name]],Tabelle50115[[#This Row],[subgroup_name]]),"")</f>
        <v/>
      </c>
      <c r="I122" s="29" t="str">
        <f>IFERROR(IF(Tabelle50115[[#This Row],[unit]]="","",Tabelle50115[[#This Row],[unit]]),"")</f>
        <v/>
      </c>
      <c r="J122" s="23" t="str">
        <f>IFERROR(IF(Tabelle50[[#This Row],[name]]="","",IF(Tabelle50115[[#This Row],[ec_total]]="",0,Tabelle50115[[#This Row],[ec_total]])),"")</f>
        <v/>
      </c>
      <c r="K122" s="23" t="str">
        <f>IFERROR(IF(Tabelle50[[#This Row],[name]]="","",IF(Tabelle50115[[#This Row],[ec_of_human_health]]="",0,Tabelle50115[[#This Row],[ec_of_human_health]])),"")</f>
        <v/>
      </c>
      <c r="L122" s="23" t="str">
        <f>IFERROR(IF(Tabelle50[[#This Row],[name]]="","",IF(Tabelle50115[[#This Row],[ec_exo_toxicity]]="",0,Tabelle50115[[#This Row],[ec_exo_toxicity]])),"")</f>
        <v/>
      </c>
      <c r="M122" s="23" t="str">
        <f>IFERROR(IF(Tabelle50[[#This Row],[name]]="","",IF(Tabelle50115[[#This Row],[ec_resource]]="",0,Tabelle50115[[#This Row],[ec_resource]])),"")</f>
        <v/>
      </c>
      <c r="N122" s="23" t="str">
        <f>IFERROR(IF(Tabelle50[[#This Row],[name]]="","",IF(Tabelle50115[[#This Row],[ec_carbon]]="",0,Tabelle50115[[#This Row],[ec_carbon]])),"")</f>
        <v/>
      </c>
      <c r="O122" s="23" t="str">
        <f>IFERROR(IF(Tabelle50[[#This Row],[name]]="","",IF(Tabelle50115[[#This Row],[carbon_footprint]]="",0,Tabelle50115[[#This Row],[carbon_footprint]])),"")</f>
        <v/>
      </c>
      <c r="P122" s="23" t="str">
        <f>IFERROR(IF(Tabelle50[[#This Row],[name]]="","",IF(Tabelle50115[[#This Row],[environmental_footprint]]="",0,Tabelle50115[[#This Row],[environmental_footprint]])),"")</f>
        <v/>
      </c>
      <c r="Q122" s="23" t="str">
        <f>IFERROR(IF(Tabelle50[[#This Row],[name]]="","",IF(Tabelle50115[[#This Row],[ced_total]]="",0,Tabelle50115[[#This Row],[ced_total]])),"")</f>
        <v/>
      </c>
      <c r="R122" s="23" t="str">
        <f>IFERROR(IF(Tabelle50[[#This Row],[name]]="","",IF(Tabelle50115[[#This Row],[recipe2016_endpoint]]="",0,Tabelle50115[[#This Row],[recipe2016_endpoint]])),"")</f>
        <v/>
      </c>
      <c r="S122" s="23" t="str">
        <f>IFERROR(IF(Tabelle50[[#This Row],[name]]="","",IF(Tabelle50115[[#This Row],[recipe_human_health]]="",0,Tabelle50115[[#This Row],[recipe_human_health]])),"")</f>
        <v/>
      </c>
      <c r="T122" s="23" t="str">
        <f>IFERROR(IF(Tabelle50[[#This Row],[name]]="","",IF(Tabelle50115[[#This Row],[recipe_eco_toxicity]]="",0,Tabelle50115[[#This Row],[recipe_eco_toxicity]])),"")</f>
        <v/>
      </c>
      <c r="U122" s="23" t="str">
        <f>IFERROR(IF(Tabelle50[[#This Row],[name]]="","",IF(Tabelle50115[[#This Row],[recipe_resources]]="",0,Tabelle50115[[#This Row],[recipe_resources]])),"")</f>
        <v/>
      </c>
      <c r="V122" s="23" t="str">
        <f>IFERROR(IF(Tabelle50115[[#This Row],[source]]="","",Tabelle50115[[#This Row],[source]]),"")</f>
        <v/>
      </c>
    </row>
    <row r="123" spans="1:22" x14ac:dyDescent="0.25">
      <c r="A123" s="48" t="str">
        <f t="shared" si="2"/>
        <v/>
      </c>
      <c r="B123" s="23" t="str">
        <f>IFERROR(IF(Tabelle50115[[#This Row],[name]]="","",Tabelle50115[[#This Row],[name]]),"")</f>
        <v/>
      </c>
      <c r="C123" s="32" t="str">
        <f>IFERROR(INDEX(Table1[Category_id],MATCH('Fill out this sheet'!B122,Table1[Category_Name],0)),"")</f>
        <v/>
      </c>
      <c r="D123" s="33" t="str">
        <f>IFERROR(IF(Tabelle50115[[#This Row],[category_name]]="","",Tabelle50115[[#This Row],[category_name]]),"")</f>
        <v/>
      </c>
      <c r="E123" s="32" t="str" cm="1">
        <f t="array" ref="E1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" s="33" t="str">
        <f>IFERROR(IF(Tabelle50115[[#This Row],[group_name]]="","",Tabelle50115[[#This Row],[group_name]]),"")</f>
        <v/>
      </c>
      <c r="G1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" s="33" t="str">
        <f>IFERROR(IF(OR(Tabelle50115[[#This Row],[subgroup_name]]=0,Tabelle50115[[#This Row],[subgroup_name]]=""),Tabelle50[[#This Row],[group_name]],Tabelle50115[[#This Row],[subgroup_name]]),"")</f>
        <v/>
      </c>
      <c r="I123" s="29" t="str">
        <f>IFERROR(IF(Tabelle50115[[#This Row],[unit]]="","",Tabelle50115[[#This Row],[unit]]),"")</f>
        <v/>
      </c>
      <c r="J123" s="23" t="str">
        <f>IFERROR(IF(Tabelle50[[#This Row],[name]]="","",IF(Tabelle50115[[#This Row],[ec_total]]="",0,Tabelle50115[[#This Row],[ec_total]])),"")</f>
        <v/>
      </c>
      <c r="K123" s="23" t="str">
        <f>IFERROR(IF(Tabelle50[[#This Row],[name]]="","",IF(Tabelle50115[[#This Row],[ec_of_human_health]]="",0,Tabelle50115[[#This Row],[ec_of_human_health]])),"")</f>
        <v/>
      </c>
      <c r="L123" s="23" t="str">
        <f>IFERROR(IF(Tabelle50[[#This Row],[name]]="","",IF(Tabelle50115[[#This Row],[ec_exo_toxicity]]="",0,Tabelle50115[[#This Row],[ec_exo_toxicity]])),"")</f>
        <v/>
      </c>
      <c r="M123" s="23" t="str">
        <f>IFERROR(IF(Tabelle50[[#This Row],[name]]="","",IF(Tabelle50115[[#This Row],[ec_resource]]="",0,Tabelle50115[[#This Row],[ec_resource]])),"")</f>
        <v/>
      </c>
      <c r="N123" s="23" t="str">
        <f>IFERROR(IF(Tabelle50[[#This Row],[name]]="","",IF(Tabelle50115[[#This Row],[ec_carbon]]="",0,Tabelle50115[[#This Row],[ec_carbon]])),"")</f>
        <v/>
      </c>
      <c r="O123" s="23" t="str">
        <f>IFERROR(IF(Tabelle50[[#This Row],[name]]="","",IF(Tabelle50115[[#This Row],[carbon_footprint]]="",0,Tabelle50115[[#This Row],[carbon_footprint]])),"")</f>
        <v/>
      </c>
      <c r="P123" s="23" t="str">
        <f>IFERROR(IF(Tabelle50[[#This Row],[name]]="","",IF(Tabelle50115[[#This Row],[environmental_footprint]]="",0,Tabelle50115[[#This Row],[environmental_footprint]])),"")</f>
        <v/>
      </c>
      <c r="Q123" s="23" t="str">
        <f>IFERROR(IF(Tabelle50[[#This Row],[name]]="","",IF(Tabelle50115[[#This Row],[ced_total]]="",0,Tabelle50115[[#This Row],[ced_total]])),"")</f>
        <v/>
      </c>
      <c r="R123" s="23" t="str">
        <f>IFERROR(IF(Tabelle50[[#This Row],[name]]="","",IF(Tabelle50115[[#This Row],[recipe2016_endpoint]]="",0,Tabelle50115[[#This Row],[recipe2016_endpoint]])),"")</f>
        <v/>
      </c>
      <c r="S123" s="23" t="str">
        <f>IFERROR(IF(Tabelle50[[#This Row],[name]]="","",IF(Tabelle50115[[#This Row],[recipe_human_health]]="",0,Tabelle50115[[#This Row],[recipe_human_health]])),"")</f>
        <v/>
      </c>
      <c r="T123" s="23" t="str">
        <f>IFERROR(IF(Tabelle50[[#This Row],[name]]="","",IF(Tabelle50115[[#This Row],[recipe_eco_toxicity]]="",0,Tabelle50115[[#This Row],[recipe_eco_toxicity]])),"")</f>
        <v/>
      </c>
      <c r="U123" s="23" t="str">
        <f>IFERROR(IF(Tabelle50[[#This Row],[name]]="","",IF(Tabelle50115[[#This Row],[recipe_resources]]="",0,Tabelle50115[[#This Row],[recipe_resources]])),"")</f>
        <v/>
      </c>
      <c r="V123" s="23" t="str">
        <f>IFERROR(IF(Tabelle50115[[#This Row],[source]]="","",Tabelle50115[[#This Row],[source]]),"")</f>
        <v/>
      </c>
    </row>
    <row r="124" spans="1:22" x14ac:dyDescent="0.25">
      <c r="A124" s="48" t="str">
        <f t="shared" si="2"/>
        <v/>
      </c>
      <c r="B124" s="23" t="str">
        <f>IFERROR(IF(Tabelle50115[[#This Row],[name]]="","",Tabelle50115[[#This Row],[name]]),"")</f>
        <v/>
      </c>
      <c r="C124" s="32" t="str">
        <f>IFERROR(INDEX(Table1[Category_id],MATCH('Fill out this sheet'!B123,Table1[Category_Name],0)),"")</f>
        <v/>
      </c>
      <c r="D124" s="33" t="str">
        <f>IFERROR(IF(Tabelle50115[[#This Row],[category_name]]="","",Tabelle50115[[#This Row],[category_name]]),"")</f>
        <v/>
      </c>
      <c r="E124" s="32" t="str" cm="1">
        <f t="array" ref="E1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" s="33" t="str">
        <f>IFERROR(IF(Tabelle50115[[#This Row],[group_name]]="","",Tabelle50115[[#This Row],[group_name]]),"")</f>
        <v/>
      </c>
      <c r="G1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" s="33" t="str">
        <f>IFERROR(IF(OR(Tabelle50115[[#This Row],[subgroup_name]]=0,Tabelle50115[[#This Row],[subgroup_name]]=""),Tabelle50[[#This Row],[group_name]],Tabelle50115[[#This Row],[subgroup_name]]),"")</f>
        <v/>
      </c>
      <c r="I124" s="29" t="str">
        <f>IFERROR(IF(Tabelle50115[[#This Row],[unit]]="","",Tabelle50115[[#This Row],[unit]]),"")</f>
        <v/>
      </c>
      <c r="J124" s="23" t="str">
        <f>IFERROR(IF(Tabelle50[[#This Row],[name]]="","",IF(Tabelle50115[[#This Row],[ec_total]]="",0,Tabelle50115[[#This Row],[ec_total]])),"")</f>
        <v/>
      </c>
      <c r="K124" s="23" t="str">
        <f>IFERROR(IF(Tabelle50[[#This Row],[name]]="","",IF(Tabelle50115[[#This Row],[ec_of_human_health]]="",0,Tabelle50115[[#This Row],[ec_of_human_health]])),"")</f>
        <v/>
      </c>
      <c r="L124" s="23" t="str">
        <f>IFERROR(IF(Tabelle50[[#This Row],[name]]="","",IF(Tabelle50115[[#This Row],[ec_exo_toxicity]]="",0,Tabelle50115[[#This Row],[ec_exo_toxicity]])),"")</f>
        <v/>
      </c>
      <c r="M124" s="23" t="str">
        <f>IFERROR(IF(Tabelle50[[#This Row],[name]]="","",IF(Tabelle50115[[#This Row],[ec_resource]]="",0,Tabelle50115[[#This Row],[ec_resource]])),"")</f>
        <v/>
      </c>
      <c r="N124" s="23" t="str">
        <f>IFERROR(IF(Tabelle50[[#This Row],[name]]="","",IF(Tabelle50115[[#This Row],[ec_carbon]]="",0,Tabelle50115[[#This Row],[ec_carbon]])),"")</f>
        <v/>
      </c>
      <c r="O124" s="23" t="str">
        <f>IFERROR(IF(Tabelle50[[#This Row],[name]]="","",IF(Tabelle50115[[#This Row],[carbon_footprint]]="",0,Tabelle50115[[#This Row],[carbon_footprint]])),"")</f>
        <v/>
      </c>
      <c r="P124" s="23" t="str">
        <f>IFERROR(IF(Tabelle50[[#This Row],[name]]="","",IF(Tabelle50115[[#This Row],[environmental_footprint]]="",0,Tabelle50115[[#This Row],[environmental_footprint]])),"")</f>
        <v/>
      </c>
      <c r="Q124" s="23" t="str">
        <f>IFERROR(IF(Tabelle50[[#This Row],[name]]="","",IF(Tabelle50115[[#This Row],[ced_total]]="",0,Tabelle50115[[#This Row],[ced_total]])),"")</f>
        <v/>
      </c>
      <c r="R124" s="23" t="str">
        <f>IFERROR(IF(Tabelle50[[#This Row],[name]]="","",IF(Tabelle50115[[#This Row],[recipe2016_endpoint]]="",0,Tabelle50115[[#This Row],[recipe2016_endpoint]])),"")</f>
        <v/>
      </c>
      <c r="S124" s="23" t="str">
        <f>IFERROR(IF(Tabelle50[[#This Row],[name]]="","",IF(Tabelle50115[[#This Row],[recipe_human_health]]="",0,Tabelle50115[[#This Row],[recipe_human_health]])),"")</f>
        <v/>
      </c>
      <c r="T124" s="23" t="str">
        <f>IFERROR(IF(Tabelle50[[#This Row],[name]]="","",IF(Tabelle50115[[#This Row],[recipe_eco_toxicity]]="",0,Tabelle50115[[#This Row],[recipe_eco_toxicity]])),"")</f>
        <v/>
      </c>
      <c r="U124" s="23" t="str">
        <f>IFERROR(IF(Tabelle50[[#This Row],[name]]="","",IF(Tabelle50115[[#This Row],[recipe_resources]]="",0,Tabelle50115[[#This Row],[recipe_resources]])),"")</f>
        <v/>
      </c>
      <c r="V124" s="23" t="str">
        <f>IFERROR(IF(Tabelle50115[[#This Row],[source]]="","",Tabelle50115[[#This Row],[source]]),"")</f>
        <v/>
      </c>
    </row>
    <row r="125" spans="1:22" x14ac:dyDescent="0.25">
      <c r="A125" s="48" t="str">
        <f t="shared" si="2"/>
        <v/>
      </c>
      <c r="B125" s="23" t="str">
        <f>IFERROR(IF(Tabelle50115[[#This Row],[name]]="","",Tabelle50115[[#This Row],[name]]),"")</f>
        <v/>
      </c>
      <c r="C125" s="32" t="str">
        <f>IFERROR(INDEX(Table1[Category_id],MATCH('Fill out this sheet'!B124,Table1[Category_Name],0)),"")</f>
        <v/>
      </c>
      <c r="D125" s="33" t="str">
        <f>IFERROR(IF(Tabelle50115[[#This Row],[category_name]]="","",Tabelle50115[[#This Row],[category_name]]),"")</f>
        <v/>
      </c>
      <c r="E125" s="32" t="str" cm="1">
        <f t="array" ref="E1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" s="33" t="str">
        <f>IFERROR(IF(Tabelle50115[[#This Row],[group_name]]="","",Tabelle50115[[#This Row],[group_name]]),"")</f>
        <v/>
      </c>
      <c r="G1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" s="33" t="str">
        <f>IFERROR(IF(OR(Tabelle50115[[#This Row],[subgroup_name]]=0,Tabelle50115[[#This Row],[subgroup_name]]=""),Tabelle50[[#This Row],[group_name]],Tabelle50115[[#This Row],[subgroup_name]]),"")</f>
        <v/>
      </c>
      <c r="I125" s="29" t="str">
        <f>IFERROR(IF(Tabelle50115[[#This Row],[unit]]="","",Tabelle50115[[#This Row],[unit]]),"")</f>
        <v/>
      </c>
      <c r="J125" s="23" t="str">
        <f>IFERROR(IF(Tabelle50[[#This Row],[name]]="","",IF(Tabelle50115[[#This Row],[ec_total]]="",0,Tabelle50115[[#This Row],[ec_total]])),"")</f>
        <v/>
      </c>
      <c r="K125" s="23" t="str">
        <f>IFERROR(IF(Tabelle50[[#This Row],[name]]="","",IF(Tabelle50115[[#This Row],[ec_of_human_health]]="",0,Tabelle50115[[#This Row],[ec_of_human_health]])),"")</f>
        <v/>
      </c>
      <c r="L125" s="23" t="str">
        <f>IFERROR(IF(Tabelle50[[#This Row],[name]]="","",IF(Tabelle50115[[#This Row],[ec_exo_toxicity]]="",0,Tabelle50115[[#This Row],[ec_exo_toxicity]])),"")</f>
        <v/>
      </c>
      <c r="M125" s="23" t="str">
        <f>IFERROR(IF(Tabelle50[[#This Row],[name]]="","",IF(Tabelle50115[[#This Row],[ec_resource]]="",0,Tabelle50115[[#This Row],[ec_resource]])),"")</f>
        <v/>
      </c>
      <c r="N125" s="23" t="str">
        <f>IFERROR(IF(Tabelle50[[#This Row],[name]]="","",IF(Tabelle50115[[#This Row],[ec_carbon]]="",0,Tabelle50115[[#This Row],[ec_carbon]])),"")</f>
        <v/>
      </c>
      <c r="O125" s="23" t="str">
        <f>IFERROR(IF(Tabelle50[[#This Row],[name]]="","",IF(Tabelle50115[[#This Row],[carbon_footprint]]="",0,Tabelle50115[[#This Row],[carbon_footprint]])),"")</f>
        <v/>
      </c>
      <c r="P125" s="23" t="str">
        <f>IFERROR(IF(Tabelle50[[#This Row],[name]]="","",IF(Tabelle50115[[#This Row],[environmental_footprint]]="",0,Tabelle50115[[#This Row],[environmental_footprint]])),"")</f>
        <v/>
      </c>
      <c r="Q125" s="23" t="str">
        <f>IFERROR(IF(Tabelle50[[#This Row],[name]]="","",IF(Tabelle50115[[#This Row],[ced_total]]="",0,Tabelle50115[[#This Row],[ced_total]])),"")</f>
        <v/>
      </c>
      <c r="R125" s="23" t="str">
        <f>IFERROR(IF(Tabelle50[[#This Row],[name]]="","",IF(Tabelle50115[[#This Row],[recipe2016_endpoint]]="",0,Tabelle50115[[#This Row],[recipe2016_endpoint]])),"")</f>
        <v/>
      </c>
      <c r="S125" s="23" t="str">
        <f>IFERROR(IF(Tabelle50[[#This Row],[name]]="","",IF(Tabelle50115[[#This Row],[recipe_human_health]]="",0,Tabelle50115[[#This Row],[recipe_human_health]])),"")</f>
        <v/>
      </c>
      <c r="T125" s="23" t="str">
        <f>IFERROR(IF(Tabelle50[[#This Row],[name]]="","",IF(Tabelle50115[[#This Row],[recipe_eco_toxicity]]="",0,Tabelle50115[[#This Row],[recipe_eco_toxicity]])),"")</f>
        <v/>
      </c>
      <c r="U125" s="23" t="str">
        <f>IFERROR(IF(Tabelle50[[#This Row],[name]]="","",IF(Tabelle50115[[#This Row],[recipe_resources]]="",0,Tabelle50115[[#This Row],[recipe_resources]])),"")</f>
        <v/>
      </c>
      <c r="V125" s="23" t="str">
        <f>IFERROR(IF(Tabelle50115[[#This Row],[source]]="","",Tabelle50115[[#This Row],[source]]),"")</f>
        <v/>
      </c>
    </row>
    <row r="126" spans="1:22" x14ac:dyDescent="0.25">
      <c r="A126" s="48" t="str">
        <f t="shared" si="2"/>
        <v/>
      </c>
      <c r="B126" s="23" t="str">
        <f>IFERROR(IF(Tabelle50115[[#This Row],[name]]="","",Tabelle50115[[#This Row],[name]]),"")</f>
        <v/>
      </c>
      <c r="C126" s="32" t="str">
        <f>IFERROR(INDEX(Table1[Category_id],MATCH('Fill out this sheet'!B125,Table1[Category_Name],0)),"")</f>
        <v/>
      </c>
      <c r="D126" s="33" t="str">
        <f>IFERROR(IF(Tabelle50115[[#This Row],[category_name]]="","",Tabelle50115[[#This Row],[category_name]]),"")</f>
        <v/>
      </c>
      <c r="E126" s="32" t="str" cm="1">
        <f t="array" ref="E1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" s="33" t="str">
        <f>IFERROR(IF(Tabelle50115[[#This Row],[group_name]]="","",Tabelle50115[[#This Row],[group_name]]),"")</f>
        <v/>
      </c>
      <c r="G1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" s="33" t="str">
        <f>IFERROR(IF(OR(Tabelle50115[[#This Row],[subgroup_name]]=0,Tabelle50115[[#This Row],[subgroup_name]]=""),Tabelle50[[#This Row],[group_name]],Tabelle50115[[#This Row],[subgroup_name]]),"")</f>
        <v/>
      </c>
      <c r="I126" s="29" t="str">
        <f>IFERROR(IF(Tabelle50115[[#This Row],[unit]]="","",Tabelle50115[[#This Row],[unit]]),"")</f>
        <v/>
      </c>
      <c r="J126" s="23" t="str">
        <f>IFERROR(IF(Tabelle50[[#This Row],[name]]="","",IF(Tabelle50115[[#This Row],[ec_total]]="",0,Tabelle50115[[#This Row],[ec_total]])),"")</f>
        <v/>
      </c>
      <c r="K126" s="23" t="str">
        <f>IFERROR(IF(Tabelle50[[#This Row],[name]]="","",IF(Tabelle50115[[#This Row],[ec_of_human_health]]="",0,Tabelle50115[[#This Row],[ec_of_human_health]])),"")</f>
        <v/>
      </c>
      <c r="L126" s="23" t="str">
        <f>IFERROR(IF(Tabelle50[[#This Row],[name]]="","",IF(Tabelle50115[[#This Row],[ec_exo_toxicity]]="",0,Tabelle50115[[#This Row],[ec_exo_toxicity]])),"")</f>
        <v/>
      </c>
      <c r="M126" s="23" t="str">
        <f>IFERROR(IF(Tabelle50[[#This Row],[name]]="","",IF(Tabelle50115[[#This Row],[ec_resource]]="",0,Tabelle50115[[#This Row],[ec_resource]])),"")</f>
        <v/>
      </c>
      <c r="N126" s="23" t="str">
        <f>IFERROR(IF(Tabelle50[[#This Row],[name]]="","",IF(Tabelle50115[[#This Row],[ec_carbon]]="",0,Tabelle50115[[#This Row],[ec_carbon]])),"")</f>
        <v/>
      </c>
      <c r="O126" s="23" t="str">
        <f>IFERROR(IF(Tabelle50[[#This Row],[name]]="","",IF(Tabelle50115[[#This Row],[carbon_footprint]]="",0,Tabelle50115[[#This Row],[carbon_footprint]])),"")</f>
        <v/>
      </c>
      <c r="P126" s="23" t="str">
        <f>IFERROR(IF(Tabelle50[[#This Row],[name]]="","",IF(Tabelle50115[[#This Row],[environmental_footprint]]="",0,Tabelle50115[[#This Row],[environmental_footprint]])),"")</f>
        <v/>
      </c>
      <c r="Q126" s="23" t="str">
        <f>IFERROR(IF(Tabelle50[[#This Row],[name]]="","",IF(Tabelle50115[[#This Row],[ced_total]]="",0,Tabelle50115[[#This Row],[ced_total]])),"")</f>
        <v/>
      </c>
      <c r="R126" s="23" t="str">
        <f>IFERROR(IF(Tabelle50[[#This Row],[name]]="","",IF(Tabelle50115[[#This Row],[recipe2016_endpoint]]="",0,Tabelle50115[[#This Row],[recipe2016_endpoint]])),"")</f>
        <v/>
      </c>
      <c r="S126" s="23" t="str">
        <f>IFERROR(IF(Tabelle50[[#This Row],[name]]="","",IF(Tabelle50115[[#This Row],[recipe_human_health]]="",0,Tabelle50115[[#This Row],[recipe_human_health]])),"")</f>
        <v/>
      </c>
      <c r="T126" s="23" t="str">
        <f>IFERROR(IF(Tabelle50[[#This Row],[name]]="","",IF(Tabelle50115[[#This Row],[recipe_eco_toxicity]]="",0,Tabelle50115[[#This Row],[recipe_eco_toxicity]])),"")</f>
        <v/>
      </c>
      <c r="U126" s="23" t="str">
        <f>IFERROR(IF(Tabelle50[[#This Row],[name]]="","",IF(Tabelle50115[[#This Row],[recipe_resources]]="",0,Tabelle50115[[#This Row],[recipe_resources]])),"")</f>
        <v/>
      </c>
      <c r="V126" s="23" t="str">
        <f>IFERROR(IF(Tabelle50115[[#This Row],[source]]="","",Tabelle50115[[#This Row],[source]]),"")</f>
        <v/>
      </c>
    </row>
    <row r="127" spans="1:22" x14ac:dyDescent="0.25">
      <c r="A127" s="48" t="str">
        <f t="shared" si="2"/>
        <v/>
      </c>
      <c r="B127" s="23" t="str">
        <f>IFERROR(IF(Tabelle50115[[#This Row],[name]]="","",Tabelle50115[[#This Row],[name]]),"")</f>
        <v/>
      </c>
      <c r="C127" s="32" t="str">
        <f>IFERROR(INDEX(Table1[Category_id],MATCH('Fill out this sheet'!B126,Table1[Category_Name],0)),"")</f>
        <v/>
      </c>
      <c r="D127" s="33" t="str">
        <f>IFERROR(IF(Tabelle50115[[#This Row],[category_name]]="","",Tabelle50115[[#This Row],[category_name]]),"")</f>
        <v/>
      </c>
      <c r="E127" s="32" t="str" cm="1">
        <f t="array" ref="E1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" s="33" t="str">
        <f>IFERROR(IF(Tabelle50115[[#This Row],[group_name]]="","",Tabelle50115[[#This Row],[group_name]]),"")</f>
        <v/>
      </c>
      <c r="G1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" s="33" t="str">
        <f>IFERROR(IF(OR(Tabelle50115[[#This Row],[subgroup_name]]=0,Tabelle50115[[#This Row],[subgroup_name]]=""),Tabelle50[[#This Row],[group_name]],Tabelle50115[[#This Row],[subgroup_name]]),"")</f>
        <v/>
      </c>
      <c r="I127" s="29" t="str">
        <f>IFERROR(IF(Tabelle50115[[#This Row],[unit]]="","",Tabelle50115[[#This Row],[unit]]),"")</f>
        <v/>
      </c>
      <c r="J127" s="23" t="str">
        <f>IFERROR(IF(Tabelle50[[#This Row],[name]]="","",IF(Tabelle50115[[#This Row],[ec_total]]="",0,Tabelle50115[[#This Row],[ec_total]])),"")</f>
        <v/>
      </c>
      <c r="K127" s="23" t="str">
        <f>IFERROR(IF(Tabelle50[[#This Row],[name]]="","",IF(Tabelle50115[[#This Row],[ec_of_human_health]]="",0,Tabelle50115[[#This Row],[ec_of_human_health]])),"")</f>
        <v/>
      </c>
      <c r="L127" s="23" t="str">
        <f>IFERROR(IF(Tabelle50[[#This Row],[name]]="","",IF(Tabelle50115[[#This Row],[ec_exo_toxicity]]="",0,Tabelle50115[[#This Row],[ec_exo_toxicity]])),"")</f>
        <v/>
      </c>
      <c r="M127" s="23" t="str">
        <f>IFERROR(IF(Tabelle50[[#This Row],[name]]="","",IF(Tabelle50115[[#This Row],[ec_resource]]="",0,Tabelle50115[[#This Row],[ec_resource]])),"")</f>
        <v/>
      </c>
      <c r="N127" s="23" t="str">
        <f>IFERROR(IF(Tabelle50[[#This Row],[name]]="","",IF(Tabelle50115[[#This Row],[ec_carbon]]="",0,Tabelle50115[[#This Row],[ec_carbon]])),"")</f>
        <v/>
      </c>
      <c r="O127" s="23" t="str">
        <f>IFERROR(IF(Tabelle50[[#This Row],[name]]="","",IF(Tabelle50115[[#This Row],[carbon_footprint]]="",0,Tabelle50115[[#This Row],[carbon_footprint]])),"")</f>
        <v/>
      </c>
      <c r="P127" s="23" t="str">
        <f>IFERROR(IF(Tabelle50[[#This Row],[name]]="","",IF(Tabelle50115[[#This Row],[environmental_footprint]]="",0,Tabelle50115[[#This Row],[environmental_footprint]])),"")</f>
        <v/>
      </c>
      <c r="Q127" s="23" t="str">
        <f>IFERROR(IF(Tabelle50[[#This Row],[name]]="","",IF(Tabelle50115[[#This Row],[ced_total]]="",0,Tabelle50115[[#This Row],[ced_total]])),"")</f>
        <v/>
      </c>
      <c r="R127" s="23" t="str">
        <f>IFERROR(IF(Tabelle50[[#This Row],[name]]="","",IF(Tabelle50115[[#This Row],[recipe2016_endpoint]]="",0,Tabelle50115[[#This Row],[recipe2016_endpoint]])),"")</f>
        <v/>
      </c>
      <c r="S127" s="23" t="str">
        <f>IFERROR(IF(Tabelle50[[#This Row],[name]]="","",IF(Tabelle50115[[#This Row],[recipe_human_health]]="",0,Tabelle50115[[#This Row],[recipe_human_health]])),"")</f>
        <v/>
      </c>
      <c r="T127" s="23" t="str">
        <f>IFERROR(IF(Tabelle50[[#This Row],[name]]="","",IF(Tabelle50115[[#This Row],[recipe_eco_toxicity]]="",0,Tabelle50115[[#This Row],[recipe_eco_toxicity]])),"")</f>
        <v/>
      </c>
      <c r="U127" s="23" t="str">
        <f>IFERROR(IF(Tabelle50[[#This Row],[name]]="","",IF(Tabelle50115[[#This Row],[recipe_resources]]="",0,Tabelle50115[[#This Row],[recipe_resources]])),"")</f>
        <v/>
      </c>
      <c r="V127" s="23" t="str">
        <f>IFERROR(IF(Tabelle50115[[#This Row],[source]]="","",Tabelle50115[[#This Row],[source]]),"")</f>
        <v/>
      </c>
    </row>
    <row r="128" spans="1:22" x14ac:dyDescent="0.25">
      <c r="A128" s="48" t="str">
        <f t="shared" si="2"/>
        <v/>
      </c>
      <c r="B128" s="23" t="str">
        <f>IFERROR(IF(Tabelle50115[[#This Row],[name]]="","",Tabelle50115[[#This Row],[name]]),"")</f>
        <v/>
      </c>
      <c r="C128" s="32" t="str">
        <f>IFERROR(INDEX(Table1[Category_id],MATCH('Fill out this sheet'!B127,Table1[Category_Name],0)),"")</f>
        <v/>
      </c>
      <c r="D128" s="33" t="str">
        <f>IFERROR(IF(Tabelle50115[[#This Row],[category_name]]="","",Tabelle50115[[#This Row],[category_name]]),"")</f>
        <v/>
      </c>
      <c r="E128" s="32" t="str" cm="1">
        <f t="array" ref="E1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" s="33" t="str">
        <f>IFERROR(IF(Tabelle50115[[#This Row],[group_name]]="","",Tabelle50115[[#This Row],[group_name]]),"")</f>
        <v/>
      </c>
      <c r="G1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" s="33" t="str">
        <f>IFERROR(IF(OR(Tabelle50115[[#This Row],[subgroup_name]]=0,Tabelle50115[[#This Row],[subgroup_name]]=""),Tabelle50[[#This Row],[group_name]],Tabelle50115[[#This Row],[subgroup_name]]),"")</f>
        <v/>
      </c>
      <c r="I128" s="29" t="str">
        <f>IFERROR(IF(Tabelle50115[[#This Row],[unit]]="","",Tabelle50115[[#This Row],[unit]]),"")</f>
        <v/>
      </c>
      <c r="J128" s="23" t="str">
        <f>IFERROR(IF(Tabelle50[[#This Row],[name]]="","",IF(Tabelle50115[[#This Row],[ec_total]]="",0,Tabelle50115[[#This Row],[ec_total]])),"")</f>
        <v/>
      </c>
      <c r="K128" s="23" t="str">
        <f>IFERROR(IF(Tabelle50[[#This Row],[name]]="","",IF(Tabelle50115[[#This Row],[ec_of_human_health]]="",0,Tabelle50115[[#This Row],[ec_of_human_health]])),"")</f>
        <v/>
      </c>
      <c r="L128" s="23" t="str">
        <f>IFERROR(IF(Tabelle50[[#This Row],[name]]="","",IF(Tabelle50115[[#This Row],[ec_exo_toxicity]]="",0,Tabelle50115[[#This Row],[ec_exo_toxicity]])),"")</f>
        <v/>
      </c>
      <c r="M128" s="23" t="str">
        <f>IFERROR(IF(Tabelle50[[#This Row],[name]]="","",IF(Tabelle50115[[#This Row],[ec_resource]]="",0,Tabelle50115[[#This Row],[ec_resource]])),"")</f>
        <v/>
      </c>
      <c r="N128" s="23" t="str">
        <f>IFERROR(IF(Tabelle50[[#This Row],[name]]="","",IF(Tabelle50115[[#This Row],[ec_carbon]]="",0,Tabelle50115[[#This Row],[ec_carbon]])),"")</f>
        <v/>
      </c>
      <c r="O128" s="23" t="str">
        <f>IFERROR(IF(Tabelle50[[#This Row],[name]]="","",IF(Tabelle50115[[#This Row],[carbon_footprint]]="",0,Tabelle50115[[#This Row],[carbon_footprint]])),"")</f>
        <v/>
      </c>
      <c r="P128" s="23" t="str">
        <f>IFERROR(IF(Tabelle50[[#This Row],[name]]="","",IF(Tabelle50115[[#This Row],[environmental_footprint]]="",0,Tabelle50115[[#This Row],[environmental_footprint]])),"")</f>
        <v/>
      </c>
      <c r="Q128" s="23" t="str">
        <f>IFERROR(IF(Tabelle50[[#This Row],[name]]="","",IF(Tabelle50115[[#This Row],[ced_total]]="",0,Tabelle50115[[#This Row],[ced_total]])),"")</f>
        <v/>
      </c>
      <c r="R128" s="23" t="str">
        <f>IFERROR(IF(Tabelle50[[#This Row],[name]]="","",IF(Tabelle50115[[#This Row],[recipe2016_endpoint]]="",0,Tabelle50115[[#This Row],[recipe2016_endpoint]])),"")</f>
        <v/>
      </c>
      <c r="S128" s="23" t="str">
        <f>IFERROR(IF(Tabelle50[[#This Row],[name]]="","",IF(Tabelle50115[[#This Row],[recipe_human_health]]="",0,Tabelle50115[[#This Row],[recipe_human_health]])),"")</f>
        <v/>
      </c>
      <c r="T128" s="23" t="str">
        <f>IFERROR(IF(Tabelle50[[#This Row],[name]]="","",IF(Tabelle50115[[#This Row],[recipe_eco_toxicity]]="",0,Tabelle50115[[#This Row],[recipe_eco_toxicity]])),"")</f>
        <v/>
      </c>
      <c r="U128" s="23" t="str">
        <f>IFERROR(IF(Tabelle50[[#This Row],[name]]="","",IF(Tabelle50115[[#This Row],[recipe_resources]]="",0,Tabelle50115[[#This Row],[recipe_resources]])),"")</f>
        <v/>
      </c>
      <c r="V128" s="23" t="str">
        <f>IFERROR(IF(Tabelle50115[[#This Row],[source]]="","",Tabelle50115[[#This Row],[source]]),"")</f>
        <v/>
      </c>
    </row>
    <row r="129" spans="1:22" x14ac:dyDescent="0.25">
      <c r="A129" s="48" t="str">
        <f t="shared" si="2"/>
        <v/>
      </c>
      <c r="B129" s="23" t="str">
        <f>IFERROR(IF(Tabelle50115[[#This Row],[name]]="","",Tabelle50115[[#This Row],[name]]),"")</f>
        <v/>
      </c>
      <c r="C129" s="32" t="str">
        <f>IFERROR(INDEX(Table1[Category_id],MATCH('Fill out this sheet'!B128,Table1[Category_Name],0)),"")</f>
        <v/>
      </c>
      <c r="D129" s="33" t="str">
        <f>IFERROR(IF(Tabelle50115[[#This Row],[category_name]]="","",Tabelle50115[[#This Row],[category_name]]),"")</f>
        <v/>
      </c>
      <c r="E129" s="32" t="str" cm="1">
        <f t="array" ref="E1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" s="33" t="str">
        <f>IFERROR(IF(Tabelle50115[[#This Row],[group_name]]="","",Tabelle50115[[#This Row],[group_name]]),"")</f>
        <v/>
      </c>
      <c r="G1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" s="33" t="str">
        <f>IFERROR(IF(OR(Tabelle50115[[#This Row],[subgroup_name]]=0,Tabelle50115[[#This Row],[subgroup_name]]=""),Tabelle50[[#This Row],[group_name]],Tabelle50115[[#This Row],[subgroup_name]]),"")</f>
        <v/>
      </c>
      <c r="I129" s="29" t="str">
        <f>IFERROR(IF(Tabelle50115[[#This Row],[unit]]="","",Tabelle50115[[#This Row],[unit]]),"")</f>
        <v/>
      </c>
      <c r="J129" s="23" t="str">
        <f>IFERROR(IF(Tabelle50[[#This Row],[name]]="","",IF(Tabelle50115[[#This Row],[ec_total]]="",0,Tabelle50115[[#This Row],[ec_total]])),"")</f>
        <v/>
      </c>
      <c r="K129" s="23" t="str">
        <f>IFERROR(IF(Tabelle50[[#This Row],[name]]="","",IF(Tabelle50115[[#This Row],[ec_of_human_health]]="",0,Tabelle50115[[#This Row],[ec_of_human_health]])),"")</f>
        <v/>
      </c>
      <c r="L129" s="23" t="str">
        <f>IFERROR(IF(Tabelle50[[#This Row],[name]]="","",IF(Tabelle50115[[#This Row],[ec_exo_toxicity]]="",0,Tabelle50115[[#This Row],[ec_exo_toxicity]])),"")</f>
        <v/>
      </c>
      <c r="M129" s="23" t="str">
        <f>IFERROR(IF(Tabelle50[[#This Row],[name]]="","",IF(Tabelle50115[[#This Row],[ec_resource]]="",0,Tabelle50115[[#This Row],[ec_resource]])),"")</f>
        <v/>
      </c>
      <c r="N129" s="23" t="str">
        <f>IFERROR(IF(Tabelle50[[#This Row],[name]]="","",IF(Tabelle50115[[#This Row],[ec_carbon]]="",0,Tabelle50115[[#This Row],[ec_carbon]])),"")</f>
        <v/>
      </c>
      <c r="O129" s="23" t="str">
        <f>IFERROR(IF(Tabelle50[[#This Row],[name]]="","",IF(Tabelle50115[[#This Row],[carbon_footprint]]="",0,Tabelle50115[[#This Row],[carbon_footprint]])),"")</f>
        <v/>
      </c>
      <c r="P129" s="23" t="str">
        <f>IFERROR(IF(Tabelle50[[#This Row],[name]]="","",IF(Tabelle50115[[#This Row],[environmental_footprint]]="",0,Tabelle50115[[#This Row],[environmental_footprint]])),"")</f>
        <v/>
      </c>
      <c r="Q129" s="23" t="str">
        <f>IFERROR(IF(Tabelle50[[#This Row],[name]]="","",IF(Tabelle50115[[#This Row],[ced_total]]="",0,Tabelle50115[[#This Row],[ced_total]])),"")</f>
        <v/>
      </c>
      <c r="R129" s="23" t="str">
        <f>IFERROR(IF(Tabelle50[[#This Row],[name]]="","",IF(Tabelle50115[[#This Row],[recipe2016_endpoint]]="",0,Tabelle50115[[#This Row],[recipe2016_endpoint]])),"")</f>
        <v/>
      </c>
      <c r="S129" s="23" t="str">
        <f>IFERROR(IF(Tabelle50[[#This Row],[name]]="","",IF(Tabelle50115[[#This Row],[recipe_human_health]]="",0,Tabelle50115[[#This Row],[recipe_human_health]])),"")</f>
        <v/>
      </c>
      <c r="T129" s="23" t="str">
        <f>IFERROR(IF(Tabelle50[[#This Row],[name]]="","",IF(Tabelle50115[[#This Row],[recipe_eco_toxicity]]="",0,Tabelle50115[[#This Row],[recipe_eco_toxicity]])),"")</f>
        <v/>
      </c>
      <c r="U129" s="23" t="str">
        <f>IFERROR(IF(Tabelle50[[#This Row],[name]]="","",IF(Tabelle50115[[#This Row],[recipe_resources]]="",0,Tabelle50115[[#This Row],[recipe_resources]])),"")</f>
        <v/>
      </c>
      <c r="V129" s="23" t="str">
        <f>IFERROR(IF(Tabelle50115[[#This Row],[source]]="","",Tabelle50115[[#This Row],[source]]),"")</f>
        <v/>
      </c>
    </row>
    <row r="130" spans="1:22" x14ac:dyDescent="0.25">
      <c r="A130" s="48" t="str">
        <f t="shared" si="2"/>
        <v/>
      </c>
      <c r="B130" s="23" t="str">
        <f>IFERROR(IF(Tabelle50115[[#This Row],[name]]="","",Tabelle50115[[#This Row],[name]]),"")</f>
        <v/>
      </c>
      <c r="C130" s="32" t="str">
        <f>IFERROR(INDEX(Table1[Category_id],MATCH('Fill out this sheet'!B129,Table1[Category_Name],0)),"")</f>
        <v/>
      </c>
      <c r="D130" s="33" t="str">
        <f>IFERROR(IF(Tabelle50115[[#This Row],[category_name]]="","",Tabelle50115[[#This Row],[category_name]]),"")</f>
        <v/>
      </c>
      <c r="E130" s="32" t="str" cm="1">
        <f t="array" ref="E1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" s="33" t="str">
        <f>IFERROR(IF(Tabelle50115[[#This Row],[group_name]]="","",Tabelle50115[[#This Row],[group_name]]),"")</f>
        <v/>
      </c>
      <c r="G1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" s="33" t="str">
        <f>IFERROR(IF(OR(Tabelle50115[[#This Row],[subgroup_name]]=0,Tabelle50115[[#This Row],[subgroup_name]]=""),Tabelle50[[#This Row],[group_name]],Tabelle50115[[#This Row],[subgroup_name]]),"")</f>
        <v/>
      </c>
      <c r="I130" s="29" t="str">
        <f>IFERROR(IF(Tabelle50115[[#This Row],[unit]]="","",Tabelle50115[[#This Row],[unit]]),"")</f>
        <v/>
      </c>
      <c r="J130" s="23" t="str">
        <f>IFERROR(IF(Tabelle50[[#This Row],[name]]="","",IF(Tabelle50115[[#This Row],[ec_total]]="",0,Tabelle50115[[#This Row],[ec_total]])),"")</f>
        <v/>
      </c>
      <c r="K130" s="23" t="str">
        <f>IFERROR(IF(Tabelle50[[#This Row],[name]]="","",IF(Tabelle50115[[#This Row],[ec_of_human_health]]="",0,Tabelle50115[[#This Row],[ec_of_human_health]])),"")</f>
        <v/>
      </c>
      <c r="L130" s="23" t="str">
        <f>IFERROR(IF(Tabelle50[[#This Row],[name]]="","",IF(Tabelle50115[[#This Row],[ec_exo_toxicity]]="",0,Tabelle50115[[#This Row],[ec_exo_toxicity]])),"")</f>
        <v/>
      </c>
      <c r="M130" s="23" t="str">
        <f>IFERROR(IF(Tabelle50[[#This Row],[name]]="","",IF(Tabelle50115[[#This Row],[ec_resource]]="",0,Tabelle50115[[#This Row],[ec_resource]])),"")</f>
        <v/>
      </c>
      <c r="N130" s="23" t="str">
        <f>IFERROR(IF(Tabelle50[[#This Row],[name]]="","",IF(Tabelle50115[[#This Row],[ec_carbon]]="",0,Tabelle50115[[#This Row],[ec_carbon]])),"")</f>
        <v/>
      </c>
      <c r="O130" s="23" t="str">
        <f>IFERROR(IF(Tabelle50[[#This Row],[name]]="","",IF(Tabelle50115[[#This Row],[carbon_footprint]]="",0,Tabelle50115[[#This Row],[carbon_footprint]])),"")</f>
        <v/>
      </c>
      <c r="P130" s="23" t="str">
        <f>IFERROR(IF(Tabelle50[[#This Row],[name]]="","",IF(Tabelle50115[[#This Row],[environmental_footprint]]="",0,Tabelle50115[[#This Row],[environmental_footprint]])),"")</f>
        <v/>
      </c>
      <c r="Q130" s="23" t="str">
        <f>IFERROR(IF(Tabelle50[[#This Row],[name]]="","",IF(Tabelle50115[[#This Row],[ced_total]]="",0,Tabelle50115[[#This Row],[ced_total]])),"")</f>
        <v/>
      </c>
      <c r="R130" s="23" t="str">
        <f>IFERROR(IF(Tabelle50[[#This Row],[name]]="","",IF(Tabelle50115[[#This Row],[recipe2016_endpoint]]="",0,Tabelle50115[[#This Row],[recipe2016_endpoint]])),"")</f>
        <v/>
      </c>
      <c r="S130" s="23" t="str">
        <f>IFERROR(IF(Tabelle50[[#This Row],[name]]="","",IF(Tabelle50115[[#This Row],[recipe_human_health]]="",0,Tabelle50115[[#This Row],[recipe_human_health]])),"")</f>
        <v/>
      </c>
      <c r="T130" s="23" t="str">
        <f>IFERROR(IF(Tabelle50[[#This Row],[name]]="","",IF(Tabelle50115[[#This Row],[recipe_eco_toxicity]]="",0,Tabelle50115[[#This Row],[recipe_eco_toxicity]])),"")</f>
        <v/>
      </c>
      <c r="U130" s="23" t="str">
        <f>IFERROR(IF(Tabelle50[[#This Row],[name]]="","",IF(Tabelle50115[[#This Row],[recipe_resources]]="",0,Tabelle50115[[#This Row],[recipe_resources]])),"")</f>
        <v/>
      </c>
      <c r="V130" s="23" t="str">
        <f>IFERROR(IF(Tabelle50115[[#This Row],[source]]="","",Tabelle50115[[#This Row],[source]]),"")</f>
        <v/>
      </c>
    </row>
    <row r="131" spans="1:22" x14ac:dyDescent="0.25">
      <c r="A131" s="48" t="str">
        <f t="shared" si="2"/>
        <v/>
      </c>
      <c r="B131" s="23" t="str">
        <f>IFERROR(IF(Tabelle50115[[#This Row],[name]]="","",Tabelle50115[[#This Row],[name]]),"")</f>
        <v/>
      </c>
      <c r="C131" s="32" t="str">
        <f>IFERROR(INDEX(Table1[Category_id],MATCH('Fill out this sheet'!B130,Table1[Category_Name],0)),"")</f>
        <v/>
      </c>
      <c r="D131" s="33" t="str">
        <f>IFERROR(IF(Tabelle50115[[#This Row],[category_name]]="","",Tabelle50115[[#This Row],[category_name]]),"")</f>
        <v/>
      </c>
      <c r="E131" s="32" t="str" cm="1">
        <f t="array" ref="E1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" s="33" t="str">
        <f>IFERROR(IF(Tabelle50115[[#This Row],[group_name]]="","",Tabelle50115[[#This Row],[group_name]]),"")</f>
        <v/>
      </c>
      <c r="G1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" s="33" t="str">
        <f>IFERROR(IF(OR(Tabelle50115[[#This Row],[subgroup_name]]=0,Tabelle50115[[#This Row],[subgroup_name]]=""),Tabelle50[[#This Row],[group_name]],Tabelle50115[[#This Row],[subgroup_name]]),"")</f>
        <v/>
      </c>
      <c r="I131" s="29" t="str">
        <f>IFERROR(IF(Tabelle50115[[#This Row],[unit]]="","",Tabelle50115[[#This Row],[unit]]),"")</f>
        <v/>
      </c>
      <c r="J131" s="23" t="str">
        <f>IFERROR(IF(Tabelle50[[#This Row],[name]]="","",IF(Tabelle50115[[#This Row],[ec_total]]="",0,Tabelle50115[[#This Row],[ec_total]])),"")</f>
        <v/>
      </c>
      <c r="K131" s="23" t="str">
        <f>IFERROR(IF(Tabelle50[[#This Row],[name]]="","",IF(Tabelle50115[[#This Row],[ec_of_human_health]]="",0,Tabelle50115[[#This Row],[ec_of_human_health]])),"")</f>
        <v/>
      </c>
      <c r="L131" s="23" t="str">
        <f>IFERROR(IF(Tabelle50[[#This Row],[name]]="","",IF(Tabelle50115[[#This Row],[ec_exo_toxicity]]="",0,Tabelle50115[[#This Row],[ec_exo_toxicity]])),"")</f>
        <v/>
      </c>
      <c r="M131" s="23" t="str">
        <f>IFERROR(IF(Tabelle50[[#This Row],[name]]="","",IF(Tabelle50115[[#This Row],[ec_resource]]="",0,Tabelle50115[[#This Row],[ec_resource]])),"")</f>
        <v/>
      </c>
      <c r="N131" s="23" t="str">
        <f>IFERROR(IF(Tabelle50[[#This Row],[name]]="","",IF(Tabelle50115[[#This Row],[ec_carbon]]="",0,Tabelle50115[[#This Row],[ec_carbon]])),"")</f>
        <v/>
      </c>
      <c r="O131" s="23" t="str">
        <f>IFERROR(IF(Tabelle50[[#This Row],[name]]="","",IF(Tabelle50115[[#This Row],[carbon_footprint]]="",0,Tabelle50115[[#This Row],[carbon_footprint]])),"")</f>
        <v/>
      </c>
      <c r="P131" s="23" t="str">
        <f>IFERROR(IF(Tabelle50[[#This Row],[name]]="","",IF(Tabelle50115[[#This Row],[environmental_footprint]]="",0,Tabelle50115[[#This Row],[environmental_footprint]])),"")</f>
        <v/>
      </c>
      <c r="Q131" s="23" t="str">
        <f>IFERROR(IF(Tabelle50[[#This Row],[name]]="","",IF(Tabelle50115[[#This Row],[ced_total]]="",0,Tabelle50115[[#This Row],[ced_total]])),"")</f>
        <v/>
      </c>
      <c r="R131" s="23" t="str">
        <f>IFERROR(IF(Tabelle50[[#This Row],[name]]="","",IF(Tabelle50115[[#This Row],[recipe2016_endpoint]]="",0,Tabelle50115[[#This Row],[recipe2016_endpoint]])),"")</f>
        <v/>
      </c>
      <c r="S131" s="23" t="str">
        <f>IFERROR(IF(Tabelle50[[#This Row],[name]]="","",IF(Tabelle50115[[#This Row],[recipe_human_health]]="",0,Tabelle50115[[#This Row],[recipe_human_health]])),"")</f>
        <v/>
      </c>
      <c r="T131" s="23" t="str">
        <f>IFERROR(IF(Tabelle50[[#This Row],[name]]="","",IF(Tabelle50115[[#This Row],[recipe_eco_toxicity]]="",0,Tabelle50115[[#This Row],[recipe_eco_toxicity]])),"")</f>
        <v/>
      </c>
      <c r="U131" s="23" t="str">
        <f>IFERROR(IF(Tabelle50[[#This Row],[name]]="","",IF(Tabelle50115[[#This Row],[recipe_resources]]="",0,Tabelle50115[[#This Row],[recipe_resources]])),"")</f>
        <v/>
      </c>
      <c r="V131" s="23" t="str">
        <f>IFERROR(IF(Tabelle50115[[#This Row],[source]]="","",Tabelle50115[[#This Row],[source]]),"")</f>
        <v/>
      </c>
    </row>
    <row r="132" spans="1:22" x14ac:dyDescent="0.25">
      <c r="A132" s="48" t="str">
        <f t="shared" si="2"/>
        <v/>
      </c>
      <c r="B132" s="23" t="str">
        <f>IFERROR(IF(Tabelle50115[[#This Row],[name]]="","",Tabelle50115[[#This Row],[name]]),"")</f>
        <v/>
      </c>
      <c r="C132" s="32" t="str">
        <f>IFERROR(INDEX(Table1[Category_id],MATCH('Fill out this sheet'!B131,Table1[Category_Name],0)),"")</f>
        <v/>
      </c>
      <c r="D132" s="33" t="str">
        <f>IFERROR(IF(Tabelle50115[[#This Row],[category_name]]="","",Tabelle50115[[#This Row],[category_name]]),"")</f>
        <v/>
      </c>
      <c r="E132" s="32" t="str" cm="1">
        <f t="array" ref="E1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" s="33" t="str">
        <f>IFERROR(IF(Tabelle50115[[#This Row],[group_name]]="","",Tabelle50115[[#This Row],[group_name]]),"")</f>
        <v/>
      </c>
      <c r="G1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" s="33" t="str">
        <f>IFERROR(IF(OR(Tabelle50115[[#This Row],[subgroup_name]]=0,Tabelle50115[[#This Row],[subgroup_name]]=""),Tabelle50[[#This Row],[group_name]],Tabelle50115[[#This Row],[subgroup_name]]),"")</f>
        <v/>
      </c>
      <c r="I132" s="29" t="str">
        <f>IFERROR(IF(Tabelle50115[[#This Row],[unit]]="","",Tabelle50115[[#This Row],[unit]]),"")</f>
        <v/>
      </c>
      <c r="J132" s="23" t="str">
        <f>IFERROR(IF(Tabelle50[[#This Row],[name]]="","",IF(Tabelle50115[[#This Row],[ec_total]]="",0,Tabelle50115[[#This Row],[ec_total]])),"")</f>
        <v/>
      </c>
      <c r="K132" s="23" t="str">
        <f>IFERROR(IF(Tabelle50[[#This Row],[name]]="","",IF(Tabelle50115[[#This Row],[ec_of_human_health]]="",0,Tabelle50115[[#This Row],[ec_of_human_health]])),"")</f>
        <v/>
      </c>
      <c r="L132" s="23" t="str">
        <f>IFERROR(IF(Tabelle50[[#This Row],[name]]="","",IF(Tabelle50115[[#This Row],[ec_exo_toxicity]]="",0,Tabelle50115[[#This Row],[ec_exo_toxicity]])),"")</f>
        <v/>
      </c>
      <c r="M132" s="23" t="str">
        <f>IFERROR(IF(Tabelle50[[#This Row],[name]]="","",IF(Tabelle50115[[#This Row],[ec_resource]]="",0,Tabelle50115[[#This Row],[ec_resource]])),"")</f>
        <v/>
      </c>
      <c r="N132" s="23" t="str">
        <f>IFERROR(IF(Tabelle50[[#This Row],[name]]="","",IF(Tabelle50115[[#This Row],[ec_carbon]]="",0,Tabelle50115[[#This Row],[ec_carbon]])),"")</f>
        <v/>
      </c>
      <c r="O132" s="23" t="str">
        <f>IFERROR(IF(Tabelle50[[#This Row],[name]]="","",IF(Tabelle50115[[#This Row],[carbon_footprint]]="",0,Tabelle50115[[#This Row],[carbon_footprint]])),"")</f>
        <v/>
      </c>
      <c r="P132" s="23" t="str">
        <f>IFERROR(IF(Tabelle50[[#This Row],[name]]="","",IF(Tabelle50115[[#This Row],[environmental_footprint]]="",0,Tabelle50115[[#This Row],[environmental_footprint]])),"")</f>
        <v/>
      </c>
      <c r="Q132" s="23" t="str">
        <f>IFERROR(IF(Tabelle50[[#This Row],[name]]="","",IF(Tabelle50115[[#This Row],[ced_total]]="",0,Tabelle50115[[#This Row],[ced_total]])),"")</f>
        <v/>
      </c>
      <c r="R132" s="23" t="str">
        <f>IFERROR(IF(Tabelle50[[#This Row],[name]]="","",IF(Tabelle50115[[#This Row],[recipe2016_endpoint]]="",0,Tabelle50115[[#This Row],[recipe2016_endpoint]])),"")</f>
        <v/>
      </c>
      <c r="S132" s="23" t="str">
        <f>IFERROR(IF(Tabelle50[[#This Row],[name]]="","",IF(Tabelle50115[[#This Row],[recipe_human_health]]="",0,Tabelle50115[[#This Row],[recipe_human_health]])),"")</f>
        <v/>
      </c>
      <c r="T132" s="23" t="str">
        <f>IFERROR(IF(Tabelle50[[#This Row],[name]]="","",IF(Tabelle50115[[#This Row],[recipe_eco_toxicity]]="",0,Tabelle50115[[#This Row],[recipe_eco_toxicity]])),"")</f>
        <v/>
      </c>
      <c r="U132" s="23" t="str">
        <f>IFERROR(IF(Tabelle50[[#This Row],[name]]="","",IF(Tabelle50115[[#This Row],[recipe_resources]]="",0,Tabelle50115[[#This Row],[recipe_resources]])),"")</f>
        <v/>
      </c>
      <c r="V132" s="23" t="str">
        <f>IFERROR(IF(Tabelle50115[[#This Row],[source]]="","",Tabelle50115[[#This Row],[source]]),"")</f>
        <v/>
      </c>
    </row>
    <row r="133" spans="1:22" x14ac:dyDescent="0.25">
      <c r="A133" s="48" t="str">
        <f t="shared" si="2"/>
        <v/>
      </c>
      <c r="B133" s="23" t="str">
        <f>IFERROR(IF(Tabelle50115[[#This Row],[name]]="","",Tabelle50115[[#This Row],[name]]),"")</f>
        <v/>
      </c>
      <c r="C133" s="32" t="str">
        <f>IFERROR(INDEX(Table1[Category_id],MATCH('Fill out this sheet'!B132,Table1[Category_Name],0)),"")</f>
        <v/>
      </c>
      <c r="D133" s="33" t="str">
        <f>IFERROR(IF(Tabelle50115[[#This Row],[category_name]]="","",Tabelle50115[[#This Row],[category_name]]),"")</f>
        <v/>
      </c>
      <c r="E133" s="32" t="str" cm="1">
        <f t="array" ref="E1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" s="33" t="str">
        <f>IFERROR(IF(Tabelle50115[[#This Row],[group_name]]="","",Tabelle50115[[#This Row],[group_name]]),"")</f>
        <v/>
      </c>
      <c r="G1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" s="33" t="str">
        <f>IFERROR(IF(OR(Tabelle50115[[#This Row],[subgroup_name]]=0,Tabelle50115[[#This Row],[subgroup_name]]=""),Tabelle50[[#This Row],[group_name]],Tabelle50115[[#This Row],[subgroup_name]]),"")</f>
        <v/>
      </c>
      <c r="I133" s="29" t="str">
        <f>IFERROR(IF(Tabelle50115[[#This Row],[unit]]="","",Tabelle50115[[#This Row],[unit]]),"")</f>
        <v/>
      </c>
      <c r="J133" s="23" t="str">
        <f>IFERROR(IF(Tabelle50[[#This Row],[name]]="","",IF(Tabelle50115[[#This Row],[ec_total]]="",0,Tabelle50115[[#This Row],[ec_total]])),"")</f>
        <v/>
      </c>
      <c r="K133" s="23" t="str">
        <f>IFERROR(IF(Tabelle50[[#This Row],[name]]="","",IF(Tabelle50115[[#This Row],[ec_of_human_health]]="",0,Tabelle50115[[#This Row],[ec_of_human_health]])),"")</f>
        <v/>
      </c>
      <c r="L133" s="23" t="str">
        <f>IFERROR(IF(Tabelle50[[#This Row],[name]]="","",IF(Tabelle50115[[#This Row],[ec_exo_toxicity]]="",0,Tabelle50115[[#This Row],[ec_exo_toxicity]])),"")</f>
        <v/>
      </c>
      <c r="M133" s="23" t="str">
        <f>IFERROR(IF(Tabelle50[[#This Row],[name]]="","",IF(Tabelle50115[[#This Row],[ec_resource]]="",0,Tabelle50115[[#This Row],[ec_resource]])),"")</f>
        <v/>
      </c>
      <c r="N133" s="23" t="str">
        <f>IFERROR(IF(Tabelle50[[#This Row],[name]]="","",IF(Tabelle50115[[#This Row],[ec_carbon]]="",0,Tabelle50115[[#This Row],[ec_carbon]])),"")</f>
        <v/>
      </c>
      <c r="O133" s="23" t="str">
        <f>IFERROR(IF(Tabelle50[[#This Row],[name]]="","",IF(Tabelle50115[[#This Row],[carbon_footprint]]="",0,Tabelle50115[[#This Row],[carbon_footprint]])),"")</f>
        <v/>
      </c>
      <c r="P133" s="23" t="str">
        <f>IFERROR(IF(Tabelle50[[#This Row],[name]]="","",IF(Tabelle50115[[#This Row],[environmental_footprint]]="",0,Tabelle50115[[#This Row],[environmental_footprint]])),"")</f>
        <v/>
      </c>
      <c r="Q133" s="23" t="str">
        <f>IFERROR(IF(Tabelle50[[#This Row],[name]]="","",IF(Tabelle50115[[#This Row],[ced_total]]="",0,Tabelle50115[[#This Row],[ced_total]])),"")</f>
        <v/>
      </c>
      <c r="R133" s="23" t="str">
        <f>IFERROR(IF(Tabelle50[[#This Row],[name]]="","",IF(Tabelle50115[[#This Row],[recipe2016_endpoint]]="",0,Tabelle50115[[#This Row],[recipe2016_endpoint]])),"")</f>
        <v/>
      </c>
      <c r="S133" s="23" t="str">
        <f>IFERROR(IF(Tabelle50[[#This Row],[name]]="","",IF(Tabelle50115[[#This Row],[recipe_human_health]]="",0,Tabelle50115[[#This Row],[recipe_human_health]])),"")</f>
        <v/>
      </c>
      <c r="T133" s="23" t="str">
        <f>IFERROR(IF(Tabelle50[[#This Row],[name]]="","",IF(Tabelle50115[[#This Row],[recipe_eco_toxicity]]="",0,Tabelle50115[[#This Row],[recipe_eco_toxicity]])),"")</f>
        <v/>
      </c>
      <c r="U133" s="23" t="str">
        <f>IFERROR(IF(Tabelle50[[#This Row],[name]]="","",IF(Tabelle50115[[#This Row],[recipe_resources]]="",0,Tabelle50115[[#This Row],[recipe_resources]])),"")</f>
        <v/>
      </c>
      <c r="V133" s="23" t="str">
        <f>IFERROR(IF(Tabelle50115[[#This Row],[source]]="","",Tabelle50115[[#This Row],[source]]),"")</f>
        <v/>
      </c>
    </row>
    <row r="134" spans="1:22" x14ac:dyDescent="0.25">
      <c r="A134" s="48" t="str">
        <f t="shared" si="2"/>
        <v/>
      </c>
      <c r="B134" s="23" t="str">
        <f>IFERROR(IF(Tabelle50115[[#This Row],[name]]="","",Tabelle50115[[#This Row],[name]]),"")</f>
        <v/>
      </c>
      <c r="C134" s="32" t="str">
        <f>IFERROR(INDEX(Table1[Category_id],MATCH('Fill out this sheet'!B133,Table1[Category_Name],0)),"")</f>
        <v/>
      </c>
      <c r="D134" s="33" t="str">
        <f>IFERROR(IF(Tabelle50115[[#This Row],[category_name]]="","",Tabelle50115[[#This Row],[category_name]]),"")</f>
        <v/>
      </c>
      <c r="E134" s="32" t="str" cm="1">
        <f t="array" ref="E1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" s="33" t="str">
        <f>IFERROR(IF(Tabelle50115[[#This Row],[group_name]]="","",Tabelle50115[[#This Row],[group_name]]),"")</f>
        <v/>
      </c>
      <c r="G1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" s="33" t="str">
        <f>IFERROR(IF(OR(Tabelle50115[[#This Row],[subgroup_name]]=0,Tabelle50115[[#This Row],[subgroup_name]]=""),Tabelle50[[#This Row],[group_name]],Tabelle50115[[#This Row],[subgroup_name]]),"")</f>
        <v/>
      </c>
      <c r="I134" s="29" t="str">
        <f>IFERROR(IF(Tabelle50115[[#This Row],[unit]]="","",Tabelle50115[[#This Row],[unit]]),"")</f>
        <v/>
      </c>
      <c r="J134" s="23" t="str">
        <f>IFERROR(IF(Tabelle50[[#This Row],[name]]="","",IF(Tabelle50115[[#This Row],[ec_total]]="",0,Tabelle50115[[#This Row],[ec_total]])),"")</f>
        <v/>
      </c>
      <c r="K134" s="23" t="str">
        <f>IFERROR(IF(Tabelle50[[#This Row],[name]]="","",IF(Tabelle50115[[#This Row],[ec_of_human_health]]="",0,Tabelle50115[[#This Row],[ec_of_human_health]])),"")</f>
        <v/>
      </c>
      <c r="L134" s="23" t="str">
        <f>IFERROR(IF(Tabelle50[[#This Row],[name]]="","",IF(Tabelle50115[[#This Row],[ec_exo_toxicity]]="",0,Tabelle50115[[#This Row],[ec_exo_toxicity]])),"")</f>
        <v/>
      </c>
      <c r="M134" s="23" t="str">
        <f>IFERROR(IF(Tabelle50[[#This Row],[name]]="","",IF(Tabelle50115[[#This Row],[ec_resource]]="",0,Tabelle50115[[#This Row],[ec_resource]])),"")</f>
        <v/>
      </c>
      <c r="N134" s="23" t="str">
        <f>IFERROR(IF(Tabelle50[[#This Row],[name]]="","",IF(Tabelle50115[[#This Row],[ec_carbon]]="",0,Tabelle50115[[#This Row],[ec_carbon]])),"")</f>
        <v/>
      </c>
      <c r="O134" s="23" t="str">
        <f>IFERROR(IF(Tabelle50[[#This Row],[name]]="","",IF(Tabelle50115[[#This Row],[carbon_footprint]]="",0,Tabelle50115[[#This Row],[carbon_footprint]])),"")</f>
        <v/>
      </c>
      <c r="P134" s="23" t="str">
        <f>IFERROR(IF(Tabelle50[[#This Row],[name]]="","",IF(Tabelle50115[[#This Row],[environmental_footprint]]="",0,Tabelle50115[[#This Row],[environmental_footprint]])),"")</f>
        <v/>
      </c>
      <c r="Q134" s="23" t="str">
        <f>IFERROR(IF(Tabelle50[[#This Row],[name]]="","",IF(Tabelle50115[[#This Row],[ced_total]]="",0,Tabelle50115[[#This Row],[ced_total]])),"")</f>
        <v/>
      </c>
      <c r="R134" s="23" t="str">
        <f>IFERROR(IF(Tabelle50[[#This Row],[name]]="","",IF(Tabelle50115[[#This Row],[recipe2016_endpoint]]="",0,Tabelle50115[[#This Row],[recipe2016_endpoint]])),"")</f>
        <v/>
      </c>
      <c r="S134" s="23" t="str">
        <f>IFERROR(IF(Tabelle50[[#This Row],[name]]="","",IF(Tabelle50115[[#This Row],[recipe_human_health]]="",0,Tabelle50115[[#This Row],[recipe_human_health]])),"")</f>
        <v/>
      </c>
      <c r="T134" s="23" t="str">
        <f>IFERROR(IF(Tabelle50[[#This Row],[name]]="","",IF(Tabelle50115[[#This Row],[recipe_eco_toxicity]]="",0,Tabelle50115[[#This Row],[recipe_eco_toxicity]])),"")</f>
        <v/>
      </c>
      <c r="U134" s="23" t="str">
        <f>IFERROR(IF(Tabelle50[[#This Row],[name]]="","",IF(Tabelle50115[[#This Row],[recipe_resources]]="",0,Tabelle50115[[#This Row],[recipe_resources]])),"")</f>
        <v/>
      </c>
      <c r="V134" s="23" t="str">
        <f>IFERROR(IF(Tabelle50115[[#This Row],[source]]="","",Tabelle50115[[#This Row],[source]]),"")</f>
        <v/>
      </c>
    </row>
    <row r="135" spans="1:22" x14ac:dyDescent="0.25">
      <c r="A135" s="48" t="str">
        <f t="shared" si="2"/>
        <v/>
      </c>
      <c r="B135" s="23" t="str">
        <f>IFERROR(IF(Tabelle50115[[#This Row],[name]]="","",Tabelle50115[[#This Row],[name]]),"")</f>
        <v/>
      </c>
      <c r="C135" s="32" t="str">
        <f>IFERROR(INDEX(Table1[Category_id],MATCH('Fill out this sheet'!B134,Table1[Category_Name],0)),"")</f>
        <v/>
      </c>
      <c r="D135" s="33" t="str">
        <f>IFERROR(IF(Tabelle50115[[#This Row],[category_name]]="","",Tabelle50115[[#This Row],[category_name]]),"")</f>
        <v/>
      </c>
      <c r="E135" s="32" t="str" cm="1">
        <f t="array" ref="E1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" s="33" t="str">
        <f>IFERROR(IF(Tabelle50115[[#This Row],[group_name]]="","",Tabelle50115[[#This Row],[group_name]]),"")</f>
        <v/>
      </c>
      <c r="G1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" s="33" t="str">
        <f>IFERROR(IF(OR(Tabelle50115[[#This Row],[subgroup_name]]=0,Tabelle50115[[#This Row],[subgroup_name]]=""),Tabelle50[[#This Row],[group_name]],Tabelle50115[[#This Row],[subgroup_name]]),"")</f>
        <v/>
      </c>
      <c r="I135" s="29" t="str">
        <f>IFERROR(IF(Tabelle50115[[#This Row],[unit]]="","",Tabelle50115[[#This Row],[unit]]),"")</f>
        <v/>
      </c>
      <c r="J135" s="23" t="str">
        <f>IFERROR(IF(Tabelle50[[#This Row],[name]]="","",IF(Tabelle50115[[#This Row],[ec_total]]="",0,Tabelle50115[[#This Row],[ec_total]])),"")</f>
        <v/>
      </c>
      <c r="K135" s="23" t="str">
        <f>IFERROR(IF(Tabelle50[[#This Row],[name]]="","",IF(Tabelle50115[[#This Row],[ec_of_human_health]]="",0,Tabelle50115[[#This Row],[ec_of_human_health]])),"")</f>
        <v/>
      </c>
      <c r="L135" s="23" t="str">
        <f>IFERROR(IF(Tabelle50[[#This Row],[name]]="","",IF(Tabelle50115[[#This Row],[ec_exo_toxicity]]="",0,Tabelle50115[[#This Row],[ec_exo_toxicity]])),"")</f>
        <v/>
      </c>
      <c r="M135" s="23" t="str">
        <f>IFERROR(IF(Tabelle50[[#This Row],[name]]="","",IF(Tabelle50115[[#This Row],[ec_resource]]="",0,Tabelle50115[[#This Row],[ec_resource]])),"")</f>
        <v/>
      </c>
      <c r="N135" s="23" t="str">
        <f>IFERROR(IF(Tabelle50[[#This Row],[name]]="","",IF(Tabelle50115[[#This Row],[ec_carbon]]="",0,Tabelle50115[[#This Row],[ec_carbon]])),"")</f>
        <v/>
      </c>
      <c r="O135" s="23" t="str">
        <f>IFERROR(IF(Tabelle50[[#This Row],[name]]="","",IF(Tabelle50115[[#This Row],[carbon_footprint]]="",0,Tabelle50115[[#This Row],[carbon_footprint]])),"")</f>
        <v/>
      </c>
      <c r="P135" s="23" t="str">
        <f>IFERROR(IF(Tabelle50[[#This Row],[name]]="","",IF(Tabelle50115[[#This Row],[environmental_footprint]]="",0,Tabelle50115[[#This Row],[environmental_footprint]])),"")</f>
        <v/>
      </c>
      <c r="Q135" s="23" t="str">
        <f>IFERROR(IF(Tabelle50[[#This Row],[name]]="","",IF(Tabelle50115[[#This Row],[ced_total]]="",0,Tabelle50115[[#This Row],[ced_total]])),"")</f>
        <v/>
      </c>
      <c r="R135" s="23" t="str">
        <f>IFERROR(IF(Tabelle50[[#This Row],[name]]="","",IF(Tabelle50115[[#This Row],[recipe2016_endpoint]]="",0,Tabelle50115[[#This Row],[recipe2016_endpoint]])),"")</f>
        <v/>
      </c>
      <c r="S135" s="23" t="str">
        <f>IFERROR(IF(Tabelle50[[#This Row],[name]]="","",IF(Tabelle50115[[#This Row],[recipe_human_health]]="",0,Tabelle50115[[#This Row],[recipe_human_health]])),"")</f>
        <v/>
      </c>
      <c r="T135" s="23" t="str">
        <f>IFERROR(IF(Tabelle50[[#This Row],[name]]="","",IF(Tabelle50115[[#This Row],[recipe_eco_toxicity]]="",0,Tabelle50115[[#This Row],[recipe_eco_toxicity]])),"")</f>
        <v/>
      </c>
      <c r="U135" s="23" t="str">
        <f>IFERROR(IF(Tabelle50[[#This Row],[name]]="","",IF(Tabelle50115[[#This Row],[recipe_resources]]="",0,Tabelle50115[[#This Row],[recipe_resources]])),"")</f>
        <v/>
      </c>
      <c r="V135" s="23" t="str">
        <f>IFERROR(IF(Tabelle50115[[#This Row],[source]]="","",Tabelle50115[[#This Row],[source]]),"")</f>
        <v/>
      </c>
    </row>
    <row r="136" spans="1:22" x14ac:dyDescent="0.25">
      <c r="A136" s="48" t="str">
        <f t="shared" si="2"/>
        <v/>
      </c>
      <c r="B136" s="23" t="str">
        <f>IFERROR(IF(Tabelle50115[[#This Row],[name]]="","",Tabelle50115[[#This Row],[name]]),"")</f>
        <v/>
      </c>
      <c r="C136" s="32" t="str">
        <f>IFERROR(INDEX(Table1[Category_id],MATCH('Fill out this sheet'!B135,Table1[Category_Name],0)),"")</f>
        <v/>
      </c>
      <c r="D136" s="33" t="str">
        <f>IFERROR(IF(Tabelle50115[[#This Row],[category_name]]="","",Tabelle50115[[#This Row],[category_name]]),"")</f>
        <v/>
      </c>
      <c r="E136" s="32" t="str" cm="1">
        <f t="array" ref="E1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" s="33" t="str">
        <f>IFERROR(IF(Tabelle50115[[#This Row],[group_name]]="","",Tabelle50115[[#This Row],[group_name]]),"")</f>
        <v/>
      </c>
      <c r="G1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" s="33" t="str">
        <f>IFERROR(IF(OR(Tabelle50115[[#This Row],[subgroup_name]]=0,Tabelle50115[[#This Row],[subgroup_name]]=""),Tabelle50[[#This Row],[group_name]],Tabelle50115[[#This Row],[subgroup_name]]),"")</f>
        <v/>
      </c>
      <c r="I136" s="29" t="str">
        <f>IFERROR(IF(Tabelle50115[[#This Row],[unit]]="","",Tabelle50115[[#This Row],[unit]]),"")</f>
        <v/>
      </c>
      <c r="J136" s="23" t="str">
        <f>IFERROR(IF(Tabelle50[[#This Row],[name]]="","",IF(Tabelle50115[[#This Row],[ec_total]]="",0,Tabelle50115[[#This Row],[ec_total]])),"")</f>
        <v/>
      </c>
      <c r="K136" s="23" t="str">
        <f>IFERROR(IF(Tabelle50[[#This Row],[name]]="","",IF(Tabelle50115[[#This Row],[ec_of_human_health]]="",0,Tabelle50115[[#This Row],[ec_of_human_health]])),"")</f>
        <v/>
      </c>
      <c r="L136" s="23" t="str">
        <f>IFERROR(IF(Tabelle50[[#This Row],[name]]="","",IF(Tabelle50115[[#This Row],[ec_exo_toxicity]]="",0,Tabelle50115[[#This Row],[ec_exo_toxicity]])),"")</f>
        <v/>
      </c>
      <c r="M136" s="23" t="str">
        <f>IFERROR(IF(Tabelle50[[#This Row],[name]]="","",IF(Tabelle50115[[#This Row],[ec_resource]]="",0,Tabelle50115[[#This Row],[ec_resource]])),"")</f>
        <v/>
      </c>
      <c r="N136" s="23" t="str">
        <f>IFERROR(IF(Tabelle50[[#This Row],[name]]="","",IF(Tabelle50115[[#This Row],[ec_carbon]]="",0,Tabelle50115[[#This Row],[ec_carbon]])),"")</f>
        <v/>
      </c>
      <c r="O136" s="23" t="str">
        <f>IFERROR(IF(Tabelle50[[#This Row],[name]]="","",IF(Tabelle50115[[#This Row],[carbon_footprint]]="",0,Tabelle50115[[#This Row],[carbon_footprint]])),"")</f>
        <v/>
      </c>
      <c r="P136" s="23" t="str">
        <f>IFERROR(IF(Tabelle50[[#This Row],[name]]="","",IF(Tabelle50115[[#This Row],[environmental_footprint]]="",0,Tabelle50115[[#This Row],[environmental_footprint]])),"")</f>
        <v/>
      </c>
      <c r="Q136" s="23" t="str">
        <f>IFERROR(IF(Tabelle50[[#This Row],[name]]="","",IF(Tabelle50115[[#This Row],[ced_total]]="",0,Tabelle50115[[#This Row],[ced_total]])),"")</f>
        <v/>
      </c>
      <c r="R136" s="23" t="str">
        <f>IFERROR(IF(Tabelle50[[#This Row],[name]]="","",IF(Tabelle50115[[#This Row],[recipe2016_endpoint]]="",0,Tabelle50115[[#This Row],[recipe2016_endpoint]])),"")</f>
        <v/>
      </c>
      <c r="S136" s="23" t="str">
        <f>IFERROR(IF(Tabelle50[[#This Row],[name]]="","",IF(Tabelle50115[[#This Row],[recipe_human_health]]="",0,Tabelle50115[[#This Row],[recipe_human_health]])),"")</f>
        <v/>
      </c>
      <c r="T136" s="23" t="str">
        <f>IFERROR(IF(Tabelle50[[#This Row],[name]]="","",IF(Tabelle50115[[#This Row],[recipe_eco_toxicity]]="",0,Tabelle50115[[#This Row],[recipe_eco_toxicity]])),"")</f>
        <v/>
      </c>
      <c r="U136" s="23" t="str">
        <f>IFERROR(IF(Tabelle50[[#This Row],[name]]="","",IF(Tabelle50115[[#This Row],[recipe_resources]]="",0,Tabelle50115[[#This Row],[recipe_resources]])),"")</f>
        <v/>
      </c>
      <c r="V136" s="23" t="str">
        <f>IFERROR(IF(Tabelle50115[[#This Row],[source]]="","",Tabelle50115[[#This Row],[source]]),"")</f>
        <v/>
      </c>
    </row>
    <row r="137" spans="1:22" x14ac:dyDescent="0.25">
      <c r="A137" s="48" t="str">
        <f t="shared" si="2"/>
        <v/>
      </c>
      <c r="B137" s="23" t="str">
        <f>IFERROR(IF(Tabelle50115[[#This Row],[name]]="","",Tabelle50115[[#This Row],[name]]),"")</f>
        <v/>
      </c>
      <c r="C137" s="32" t="str">
        <f>IFERROR(INDEX(Table1[Category_id],MATCH('Fill out this sheet'!B136,Table1[Category_Name],0)),"")</f>
        <v/>
      </c>
      <c r="D137" s="33" t="str">
        <f>IFERROR(IF(Tabelle50115[[#This Row],[category_name]]="","",Tabelle50115[[#This Row],[category_name]]),"")</f>
        <v/>
      </c>
      <c r="E137" s="32" t="str" cm="1">
        <f t="array" ref="E1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" s="33" t="str">
        <f>IFERROR(IF(Tabelle50115[[#This Row],[group_name]]="","",Tabelle50115[[#This Row],[group_name]]),"")</f>
        <v/>
      </c>
      <c r="G1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" s="33" t="str">
        <f>IFERROR(IF(OR(Tabelle50115[[#This Row],[subgroup_name]]=0,Tabelle50115[[#This Row],[subgroup_name]]=""),Tabelle50[[#This Row],[group_name]],Tabelle50115[[#This Row],[subgroup_name]]),"")</f>
        <v/>
      </c>
      <c r="I137" s="29" t="str">
        <f>IFERROR(IF(Tabelle50115[[#This Row],[unit]]="","",Tabelle50115[[#This Row],[unit]]),"")</f>
        <v/>
      </c>
      <c r="J137" s="23" t="str">
        <f>IFERROR(IF(Tabelle50[[#This Row],[name]]="","",IF(Tabelle50115[[#This Row],[ec_total]]="",0,Tabelle50115[[#This Row],[ec_total]])),"")</f>
        <v/>
      </c>
      <c r="K137" s="23" t="str">
        <f>IFERROR(IF(Tabelle50[[#This Row],[name]]="","",IF(Tabelle50115[[#This Row],[ec_of_human_health]]="",0,Tabelle50115[[#This Row],[ec_of_human_health]])),"")</f>
        <v/>
      </c>
      <c r="L137" s="23" t="str">
        <f>IFERROR(IF(Tabelle50[[#This Row],[name]]="","",IF(Tabelle50115[[#This Row],[ec_exo_toxicity]]="",0,Tabelle50115[[#This Row],[ec_exo_toxicity]])),"")</f>
        <v/>
      </c>
      <c r="M137" s="23" t="str">
        <f>IFERROR(IF(Tabelle50[[#This Row],[name]]="","",IF(Tabelle50115[[#This Row],[ec_resource]]="",0,Tabelle50115[[#This Row],[ec_resource]])),"")</f>
        <v/>
      </c>
      <c r="N137" s="23" t="str">
        <f>IFERROR(IF(Tabelle50[[#This Row],[name]]="","",IF(Tabelle50115[[#This Row],[ec_carbon]]="",0,Tabelle50115[[#This Row],[ec_carbon]])),"")</f>
        <v/>
      </c>
      <c r="O137" s="23" t="str">
        <f>IFERROR(IF(Tabelle50[[#This Row],[name]]="","",IF(Tabelle50115[[#This Row],[carbon_footprint]]="",0,Tabelle50115[[#This Row],[carbon_footprint]])),"")</f>
        <v/>
      </c>
      <c r="P137" s="23" t="str">
        <f>IFERROR(IF(Tabelle50[[#This Row],[name]]="","",IF(Tabelle50115[[#This Row],[environmental_footprint]]="",0,Tabelle50115[[#This Row],[environmental_footprint]])),"")</f>
        <v/>
      </c>
      <c r="Q137" s="23" t="str">
        <f>IFERROR(IF(Tabelle50[[#This Row],[name]]="","",IF(Tabelle50115[[#This Row],[ced_total]]="",0,Tabelle50115[[#This Row],[ced_total]])),"")</f>
        <v/>
      </c>
      <c r="R137" s="23" t="str">
        <f>IFERROR(IF(Tabelle50[[#This Row],[name]]="","",IF(Tabelle50115[[#This Row],[recipe2016_endpoint]]="",0,Tabelle50115[[#This Row],[recipe2016_endpoint]])),"")</f>
        <v/>
      </c>
      <c r="S137" s="23" t="str">
        <f>IFERROR(IF(Tabelle50[[#This Row],[name]]="","",IF(Tabelle50115[[#This Row],[recipe_human_health]]="",0,Tabelle50115[[#This Row],[recipe_human_health]])),"")</f>
        <v/>
      </c>
      <c r="T137" s="23" t="str">
        <f>IFERROR(IF(Tabelle50[[#This Row],[name]]="","",IF(Tabelle50115[[#This Row],[recipe_eco_toxicity]]="",0,Tabelle50115[[#This Row],[recipe_eco_toxicity]])),"")</f>
        <v/>
      </c>
      <c r="U137" s="23" t="str">
        <f>IFERROR(IF(Tabelle50[[#This Row],[name]]="","",IF(Tabelle50115[[#This Row],[recipe_resources]]="",0,Tabelle50115[[#This Row],[recipe_resources]])),"")</f>
        <v/>
      </c>
      <c r="V137" s="23" t="str">
        <f>IFERROR(IF(Tabelle50115[[#This Row],[source]]="","",Tabelle50115[[#This Row],[source]]),"")</f>
        <v/>
      </c>
    </row>
    <row r="138" spans="1:22" x14ac:dyDescent="0.25">
      <c r="A138" s="48" t="str">
        <f t="shared" si="2"/>
        <v/>
      </c>
      <c r="B138" s="23" t="str">
        <f>IFERROR(IF(Tabelle50115[[#This Row],[name]]="","",Tabelle50115[[#This Row],[name]]),"")</f>
        <v/>
      </c>
      <c r="C138" s="32" t="str">
        <f>IFERROR(INDEX(Table1[Category_id],MATCH('Fill out this sheet'!B137,Table1[Category_Name],0)),"")</f>
        <v/>
      </c>
      <c r="D138" s="33" t="str">
        <f>IFERROR(IF(Tabelle50115[[#This Row],[category_name]]="","",Tabelle50115[[#This Row],[category_name]]),"")</f>
        <v/>
      </c>
      <c r="E138" s="32" t="str" cm="1">
        <f t="array" ref="E1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" s="33" t="str">
        <f>IFERROR(IF(Tabelle50115[[#This Row],[group_name]]="","",Tabelle50115[[#This Row],[group_name]]),"")</f>
        <v/>
      </c>
      <c r="G1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" s="33" t="str">
        <f>IFERROR(IF(OR(Tabelle50115[[#This Row],[subgroup_name]]=0,Tabelle50115[[#This Row],[subgroup_name]]=""),Tabelle50[[#This Row],[group_name]],Tabelle50115[[#This Row],[subgroup_name]]),"")</f>
        <v/>
      </c>
      <c r="I138" s="29" t="str">
        <f>IFERROR(IF(Tabelle50115[[#This Row],[unit]]="","",Tabelle50115[[#This Row],[unit]]),"")</f>
        <v/>
      </c>
      <c r="J138" s="23" t="str">
        <f>IFERROR(IF(Tabelle50[[#This Row],[name]]="","",IF(Tabelle50115[[#This Row],[ec_total]]="",0,Tabelle50115[[#This Row],[ec_total]])),"")</f>
        <v/>
      </c>
      <c r="K138" s="23" t="str">
        <f>IFERROR(IF(Tabelle50[[#This Row],[name]]="","",IF(Tabelle50115[[#This Row],[ec_of_human_health]]="",0,Tabelle50115[[#This Row],[ec_of_human_health]])),"")</f>
        <v/>
      </c>
      <c r="L138" s="23" t="str">
        <f>IFERROR(IF(Tabelle50[[#This Row],[name]]="","",IF(Tabelle50115[[#This Row],[ec_exo_toxicity]]="",0,Tabelle50115[[#This Row],[ec_exo_toxicity]])),"")</f>
        <v/>
      </c>
      <c r="M138" s="23" t="str">
        <f>IFERROR(IF(Tabelle50[[#This Row],[name]]="","",IF(Tabelle50115[[#This Row],[ec_resource]]="",0,Tabelle50115[[#This Row],[ec_resource]])),"")</f>
        <v/>
      </c>
      <c r="N138" s="23" t="str">
        <f>IFERROR(IF(Tabelle50[[#This Row],[name]]="","",IF(Tabelle50115[[#This Row],[ec_carbon]]="",0,Tabelle50115[[#This Row],[ec_carbon]])),"")</f>
        <v/>
      </c>
      <c r="O138" s="23" t="str">
        <f>IFERROR(IF(Tabelle50[[#This Row],[name]]="","",IF(Tabelle50115[[#This Row],[carbon_footprint]]="",0,Tabelle50115[[#This Row],[carbon_footprint]])),"")</f>
        <v/>
      </c>
      <c r="P138" s="23" t="str">
        <f>IFERROR(IF(Tabelle50[[#This Row],[name]]="","",IF(Tabelle50115[[#This Row],[environmental_footprint]]="",0,Tabelle50115[[#This Row],[environmental_footprint]])),"")</f>
        <v/>
      </c>
      <c r="Q138" s="23" t="str">
        <f>IFERROR(IF(Tabelle50[[#This Row],[name]]="","",IF(Tabelle50115[[#This Row],[ced_total]]="",0,Tabelle50115[[#This Row],[ced_total]])),"")</f>
        <v/>
      </c>
      <c r="R138" s="23" t="str">
        <f>IFERROR(IF(Tabelle50[[#This Row],[name]]="","",IF(Tabelle50115[[#This Row],[recipe2016_endpoint]]="",0,Tabelle50115[[#This Row],[recipe2016_endpoint]])),"")</f>
        <v/>
      </c>
      <c r="S138" s="23" t="str">
        <f>IFERROR(IF(Tabelle50[[#This Row],[name]]="","",IF(Tabelle50115[[#This Row],[recipe_human_health]]="",0,Tabelle50115[[#This Row],[recipe_human_health]])),"")</f>
        <v/>
      </c>
      <c r="T138" s="23" t="str">
        <f>IFERROR(IF(Tabelle50[[#This Row],[name]]="","",IF(Tabelle50115[[#This Row],[recipe_eco_toxicity]]="",0,Tabelle50115[[#This Row],[recipe_eco_toxicity]])),"")</f>
        <v/>
      </c>
      <c r="U138" s="23" t="str">
        <f>IFERROR(IF(Tabelle50[[#This Row],[name]]="","",IF(Tabelle50115[[#This Row],[recipe_resources]]="",0,Tabelle50115[[#This Row],[recipe_resources]])),"")</f>
        <v/>
      </c>
      <c r="V138" s="23" t="str">
        <f>IFERROR(IF(Tabelle50115[[#This Row],[source]]="","",Tabelle50115[[#This Row],[source]]),"")</f>
        <v/>
      </c>
    </row>
    <row r="139" spans="1:22" x14ac:dyDescent="0.25">
      <c r="A139" s="48" t="str">
        <f t="shared" si="2"/>
        <v/>
      </c>
      <c r="B139" s="23" t="str">
        <f>IFERROR(IF(Tabelle50115[[#This Row],[name]]="","",Tabelle50115[[#This Row],[name]]),"")</f>
        <v/>
      </c>
      <c r="C139" s="32" t="str">
        <f>IFERROR(INDEX(Table1[Category_id],MATCH('Fill out this sheet'!B138,Table1[Category_Name],0)),"")</f>
        <v/>
      </c>
      <c r="D139" s="33" t="str">
        <f>IFERROR(IF(Tabelle50115[[#This Row],[category_name]]="","",Tabelle50115[[#This Row],[category_name]]),"")</f>
        <v/>
      </c>
      <c r="E139" s="32" t="str" cm="1">
        <f t="array" ref="E1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" s="33" t="str">
        <f>IFERROR(IF(Tabelle50115[[#This Row],[group_name]]="","",Tabelle50115[[#This Row],[group_name]]),"")</f>
        <v/>
      </c>
      <c r="G1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" s="33" t="str">
        <f>IFERROR(IF(OR(Tabelle50115[[#This Row],[subgroup_name]]=0,Tabelle50115[[#This Row],[subgroup_name]]=""),Tabelle50[[#This Row],[group_name]],Tabelle50115[[#This Row],[subgroup_name]]),"")</f>
        <v/>
      </c>
      <c r="I139" s="29" t="str">
        <f>IFERROR(IF(Tabelle50115[[#This Row],[unit]]="","",Tabelle50115[[#This Row],[unit]]),"")</f>
        <v/>
      </c>
      <c r="J139" s="23" t="str">
        <f>IFERROR(IF(Tabelle50[[#This Row],[name]]="","",IF(Tabelle50115[[#This Row],[ec_total]]="",0,Tabelle50115[[#This Row],[ec_total]])),"")</f>
        <v/>
      </c>
      <c r="K139" s="23" t="str">
        <f>IFERROR(IF(Tabelle50[[#This Row],[name]]="","",IF(Tabelle50115[[#This Row],[ec_of_human_health]]="",0,Tabelle50115[[#This Row],[ec_of_human_health]])),"")</f>
        <v/>
      </c>
      <c r="L139" s="23" t="str">
        <f>IFERROR(IF(Tabelle50[[#This Row],[name]]="","",IF(Tabelle50115[[#This Row],[ec_exo_toxicity]]="",0,Tabelle50115[[#This Row],[ec_exo_toxicity]])),"")</f>
        <v/>
      </c>
      <c r="M139" s="23" t="str">
        <f>IFERROR(IF(Tabelle50[[#This Row],[name]]="","",IF(Tabelle50115[[#This Row],[ec_resource]]="",0,Tabelle50115[[#This Row],[ec_resource]])),"")</f>
        <v/>
      </c>
      <c r="N139" s="23" t="str">
        <f>IFERROR(IF(Tabelle50[[#This Row],[name]]="","",IF(Tabelle50115[[#This Row],[ec_carbon]]="",0,Tabelle50115[[#This Row],[ec_carbon]])),"")</f>
        <v/>
      </c>
      <c r="O139" s="23" t="str">
        <f>IFERROR(IF(Tabelle50[[#This Row],[name]]="","",IF(Tabelle50115[[#This Row],[carbon_footprint]]="",0,Tabelle50115[[#This Row],[carbon_footprint]])),"")</f>
        <v/>
      </c>
      <c r="P139" s="23" t="str">
        <f>IFERROR(IF(Tabelle50[[#This Row],[name]]="","",IF(Tabelle50115[[#This Row],[environmental_footprint]]="",0,Tabelle50115[[#This Row],[environmental_footprint]])),"")</f>
        <v/>
      </c>
      <c r="Q139" s="23" t="str">
        <f>IFERROR(IF(Tabelle50[[#This Row],[name]]="","",IF(Tabelle50115[[#This Row],[ced_total]]="",0,Tabelle50115[[#This Row],[ced_total]])),"")</f>
        <v/>
      </c>
      <c r="R139" s="23" t="str">
        <f>IFERROR(IF(Tabelle50[[#This Row],[name]]="","",IF(Tabelle50115[[#This Row],[recipe2016_endpoint]]="",0,Tabelle50115[[#This Row],[recipe2016_endpoint]])),"")</f>
        <v/>
      </c>
      <c r="S139" s="23" t="str">
        <f>IFERROR(IF(Tabelle50[[#This Row],[name]]="","",IF(Tabelle50115[[#This Row],[recipe_human_health]]="",0,Tabelle50115[[#This Row],[recipe_human_health]])),"")</f>
        <v/>
      </c>
      <c r="T139" s="23" t="str">
        <f>IFERROR(IF(Tabelle50[[#This Row],[name]]="","",IF(Tabelle50115[[#This Row],[recipe_eco_toxicity]]="",0,Tabelle50115[[#This Row],[recipe_eco_toxicity]])),"")</f>
        <v/>
      </c>
      <c r="U139" s="23" t="str">
        <f>IFERROR(IF(Tabelle50[[#This Row],[name]]="","",IF(Tabelle50115[[#This Row],[recipe_resources]]="",0,Tabelle50115[[#This Row],[recipe_resources]])),"")</f>
        <v/>
      </c>
      <c r="V139" s="23" t="str">
        <f>IFERROR(IF(Tabelle50115[[#This Row],[source]]="","",Tabelle50115[[#This Row],[source]]),"")</f>
        <v/>
      </c>
    </row>
    <row r="140" spans="1:22" x14ac:dyDescent="0.25">
      <c r="A140" s="48" t="str">
        <f t="shared" si="2"/>
        <v/>
      </c>
      <c r="B140" s="23" t="str">
        <f>IFERROR(IF(Tabelle50115[[#This Row],[name]]="","",Tabelle50115[[#This Row],[name]]),"")</f>
        <v/>
      </c>
      <c r="C140" s="32" t="str">
        <f>IFERROR(INDEX(Table1[Category_id],MATCH('Fill out this sheet'!B139,Table1[Category_Name],0)),"")</f>
        <v/>
      </c>
      <c r="D140" s="33" t="str">
        <f>IFERROR(IF(Tabelle50115[[#This Row],[category_name]]="","",Tabelle50115[[#This Row],[category_name]]),"")</f>
        <v/>
      </c>
      <c r="E140" s="32" t="str" cm="1">
        <f t="array" ref="E1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" s="33" t="str">
        <f>IFERROR(IF(Tabelle50115[[#This Row],[group_name]]="","",Tabelle50115[[#This Row],[group_name]]),"")</f>
        <v/>
      </c>
      <c r="G1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" s="33" t="str">
        <f>IFERROR(IF(OR(Tabelle50115[[#This Row],[subgroup_name]]=0,Tabelle50115[[#This Row],[subgroup_name]]=""),Tabelle50[[#This Row],[group_name]],Tabelle50115[[#This Row],[subgroup_name]]),"")</f>
        <v/>
      </c>
      <c r="I140" s="29" t="str">
        <f>IFERROR(IF(Tabelle50115[[#This Row],[unit]]="","",Tabelle50115[[#This Row],[unit]]),"")</f>
        <v/>
      </c>
      <c r="J140" s="23" t="str">
        <f>IFERROR(IF(Tabelle50[[#This Row],[name]]="","",IF(Tabelle50115[[#This Row],[ec_total]]="",0,Tabelle50115[[#This Row],[ec_total]])),"")</f>
        <v/>
      </c>
      <c r="K140" s="23" t="str">
        <f>IFERROR(IF(Tabelle50[[#This Row],[name]]="","",IF(Tabelle50115[[#This Row],[ec_of_human_health]]="",0,Tabelle50115[[#This Row],[ec_of_human_health]])),"")</f>
        <v/>
      </c>
      <c r="L140" s="23" t="str">
        <f>IFERROR(IF(Tabelle50[[#This Row],[name]]="","",IF(Tabelle50115[[#This Row],[ec_exo_toxicity]]="",0,Tabelle50115[[#This Row],[ec_exo_toxicity]])),"")</f>
        <v/>
      </c>
      <c r="M140" s="23" t="str">
        <f>IFERROR(IF(Tabelle50[[#This Row],[name]]="","",IF(Tabelle50115[[#This Row],[ec_resource]]="",0,Tabelle50115[[#This Row],[ec_resource]])),"")</f>
        <v/>
      </c>
      <c r="N140" s="23" t="str">
        <f>IFERROR(IF(Tabelle50[[#This Row],[name]]="","",IF(Tabelle50115[[#This Row],[ec_carbon]]="",0,Tabelle50115[[#This Row],[ec_carbon]])),"")</f>
        <v/>
      </c>
      <c r="O140" s="23" t="str">
        <f>IFERROR(IF(Tabelle50[[#This Row],[name]]="","",IF(Tabelle50115[[#This Row],[carbon_footprint]]="",0,Tabelle50115[[#This Row],[carbon_footprint]])),"")</f>
        <v/>
      </c>
      <c r="P140" s="23" t="str">
        <f>IFERROR(IF(Tabelle50[[#This Row],[name]]="","",IF(Tabelle50115[[#This Row],[environmental_footprint]]="",0,Tabelle50115[[#This Row],[environmental_footprint]])),"")</f>
        <v/>
      </c>
      <c r="Q140" s="23" t="str">
        <f>IFERROR(IF(Tabelle50[[#This Row],[name]]="","",IF(Tabelle50115[[#This Row],[ced_total]]="",0,Tabelle50115[[#This Row],[ced_total]])),"")</f>
        <v/>
      </c>
      <c r="R140" s="23" t="str">
        <f>IFERROR(IF(Tabelle50[[#This Row],[name]]="","",IF(Tabelle50115[[#This Row],[recipe2016_endpoint]]="",0,Tabelle50115[[#This Row],[recipe2016_endpoint]])),"")</f>
        <v/>
      </c>
      <c r="S140" s="23" t="str">
        <f>IFERROR(IF(Tabelle50[[#This Row],[name]]="","",IF(Tabelle50115[[#This Row],[recipe_human_health]]="",0,Tabelle50115[[#This Row],[recipe_human_health]])),"")</f>
        <v/>
      </c>
      <c r="T140" s="23" t="str">
        <f>IFERROR(IF(Tabelle50[[#This Row],[name]]="","",IF(Tabelle50115[[#This Row],[recipe_eco_toxicity]]="",0,Tabelle50115[[#This Row],[recipe_eco_toxicity]])),"")</f>
        <v/>
      </c>
      <c r="U140" s="23" t="str">
        <f>IFERROR(IF(Tabelle50[[#This Row],[name]]="","",IF(Tabelle50115[[#This Row],[recipe_resources]]="",0,Tabelle50115[[#This Row],[recipe_resources]])),"")</f>
        <v/>
      </c>
      <c r="V140" s="23" t="str">
        <f>IFERROR(IF(Tabelle50115[[#This Row],[source]]="","",Tabelle50115[[#This Row],[source]]),"")</f>
        <v/>
      </c>
    </row>
    <row r="141" spans="1:22" x14ac:dyDescent="0.25">
      <c r="A141" s="48" t="str">
        <f t="shared" si="2"/>
        <v/>
      </c>
      <c r="B141" s="23" t="str">
        <f>IFERROR(IF(Tabelle50115[[#This Row],[name]]="","",Tabelle50115[[#This Row],[name]]),"")</f>
        <v/>
      </c>
      <c r="C141" s="32" t="str">
        <f>IFERROR(INDEX(Table1[Category_id],MATCH('Fill out this sheet'!B140,Table1[Category_Name],0)),"")</f>
        <v/>
      </c>
      <c r="D141" s="33" t="str">
        <f>IFERROR(IF(Tabelle50115[[#This Row],[category_name]]="","",Tabelle50115[[#This Row],[category_name]]),"")</f>
        <v/>
      </c>
      <c r="E141" s="32" t="str" cm="1">
        <f t="array" ref="E1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" s="33" t="str">
        <f>IFERROR(IF(Tabelle50115[[#This Row],[group_name]]="","",Tabelle50115[[#This Row],[group_name]]),"")</f>
        <v/>
      </c>
      <c r="G1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" s="33" t="str">
        <f>IFERROR(IF(OR(Tabelle50115[[#This Row],[subgroup_name]]=0,Tabelle50115[[#This Row],[subgroup_name]]=""),Tabelle50[[#This Row],[group_name]],Tabelle50115[[#This Row],[subgroup_name]]),"")</f>
        <v/>
      </c>
      <c r="I141" s="29" t="str">
        <f>IFERROR(IF(Tabelle50115[[#This Row],[unit]]="","",Tabelle50115[[#This Row],[unit]]),"")</f>
        <v/>
      </c>
      <c r="J141" s="23" t="str">
        <f>IFERROR(IF(Tabelle50[[#This Row],[name]]="","",IF(Tabelle50115[[#This Row],[ec_total]]="",0,Tabelle50115[[#This Row],[ec_total]])),"")</f>
        <v/>
      </c>
      <c r="K141" s="23" t="str">
        <f>IFERROR(IF(Tabelle50[[#This Row],[name]]="","",IF(Tabelle50115[[#This Row],[ec_of_human_health]]="",0,Tabelle50115[[#This Row],[ec_of_human_health]])),"")</f>
        <v/>
      </c>
      <c r="L141" s="23" t="str">
        <f>IFERROR(IF(Tabelle50[[#This Row],[name]]="","",IF(Tabelle50115[[#This Row],[ec_exo_toxicity]]="",0,Tabelle50115[[#This Row],[ec_exo_toxicity]])),"")</f>
        <v/>
      </c>
      <c r="M141" s="23" t="str">
        <f>IFERROR(IF(Tabelle50[[#This Row],[name]]="","",IF(Tabelle50115[[#This Row],[ec_resource]]="",0,Tabelle50115[[#This Row],[ec_resource]])),"")</f>
        <v/>
      </c>
      <c r="N141" s="23" t="str">
        <f>IFERROR(IF(Tabelle50[[#This Row],[name]]="","",IF(Tabelle50115[[#This Row],[ec_carbon]]="",0,Tabelle50115[[#This Row],[ec_carbon]])),"")</f>
        <v/>
      </c>
      <c r="O141" s="23" t="str">
        <f>IFERROR(IF(Tabelle50[[#This Row],[name]]="","",IF(Tabelle50115[[#This Row],[carbon_footprint]]="",0,Tabelle50115[[#This Row],[carbon_footprint]])),"")</f>
        <v/>
      </c>
      <c r="P141" s="23" t="str">
        <f>IFERROR(IF(Tabelle50[[#This Row],[name]]="","",IF(Tabelle50115[[#This Row],[environmental_footprint]]="",0,Tabelle50115[[#This Row],[environmental_footprint]])),"")</f>
        <v/>
      </c>
      <c r="Q141" s="23" t="str">
        <f>IFERROR(IF(Tabelle50[[#This Row],[name]]="","",IF(Tabelle50115[[#This Row],[ced_total]]="",0,Tabelle50115[[#This Row],[ced_total]])),"")</f>
        <v/>
      </c>
      <c r="R141" s="23" t="str">
        <f>IFERROR(IF(Tabelle50[[#This Row],[name]]="","",IF(Tabelle50115[[#This Row],[recipe2016_endpoint]]="",0,Tabelle50115[[#This Row],[recipe2016_endpoint]])),"")</f>
        <v/>
      </c>
      <c r="S141" s="23" t="str">
        <f>IFERROR(IF(Tabelle50[[#This Row],[name]]="","",IF(Tabelle50115[[#This Row],[recipe_human_health]]="",0,Tabelle50115[[#This Row],[recipe_human_health]])),"")</f>
        <v/>
      </c>
      <c r="T141" s="23" t="str">
        <f>IFERROR(IF(Tabelle50[[#This Row],[name]]="","",IF(Tabelle50115[[#This Row],[recipe_eco_toxicity]]="",0,Tabelle50115[[#This Row],[recipe_eco_toxicity]])),"")</f>
        <v/>
      </c>
      <c r="U141" s="23" t="str">
        <f>IFERROR(IF(Tabelle50[[#This Row],[name]]="","",IF(Tabelle50115[[#This Row],[recipe_resources]]="",0,Tabelle50115[[#This Row],[recipe_resources]])),"")</f>
        <v/>
      </c>
      <c r="V141" s="23" t="str">
        <f>IFERROR(IF(Tabelle50115[[#This Row],[source]]="","",Tabelle50115[[#This Row],[source]]),"")</f>
        <v/>
      </c>
    </row>
    <row r="142" spans="1:22" x14ac:dyDescent="0.25">
      <c r="A142" s="48" t="str">
        <f t="shared" si="2"/>
        <v/>
      </c>
      <c r="B142" s="23" t="str">
        <f>IFERROR(IF(Tabelle50115[[#This Row],[name]]="","",Tabelle50115[[#This Row],[name]]),"")</f>
        <v/>
      </c>
      <c r="C142" s="32" t="str">
        <f>IFERROR(INDEX(Table1[Category_id],MATCH('Fill out this sheet'!B141,Table1[Category_Name],0)),"")</f>
        <v/>
      </c>
      <c r="D142" s="33" t="str">
        <f>IFERROR(IF(Tabelle50115[[#This Row],[category_name]]="","",Tabelle50115[[#This Row],[category_name]]),"")</f>
        <v/>
      </c>
      <c r="E142" s="32" t="str" cm="1">
        <f t="array" ref="E1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" s="33" t="str">
        <f>IFERROR(IF(Tabelle50115[[#This Row],[group_name]]="","",Tabelle50115[[#This Row],[group_name]]),"")</f>
        <v/>
      </c>
      <c r="G1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" s="33" t="str">
        <f>IFERROR(IF(OR(Tabelle50115[[#This Row],[subgroup_name]]=0,Tabelle50115[[#This Row],[subgroup_name]]=""),Tabelle50[[#This Row],[group_name]],Tabelle50115[[#This Row],[subgroup_name]]),"")</f>
        <v/>
      </c>
      <c r="I142" s="29" t="str">
        <f>IFERROR(IF(Tabelle50115[[#This Row],[unit]]="","",Tabelle50115[[#This Row],[unit]]),"")</f>
        <v/>
      </c>
      <c r="J142" s="23" t="str">
        <f>IFERROR(IF(Tabelle50[[#This Row],[name]]="","",IF(Tabelle50115[[#This Row],[ec_total]]="",0,Tabelle50115[[#This Row],[ec_total]])),"")</f>
        <v/>
      </c>
      <c r="K142" s="23" t="str">
        <f>IFERROR(IF(Tabelle50[[#This Row],[name]]="","",IF(Tabelle50115[[#This Row],[ec_of_human_health]]="",0,Tabelle50115[[#This Row],[ec_of_human_health]])),"")</f>
        <v/>
      </c>
      <c r="L142" s="23" t="str">
        <f>IFERROR(IF(Tabelle50[[#This Row],[name]]="","",IF(Tabelle50115[[#This Row],[ec_exo_toxicity]]="",0,Tabelle50115[[#This Row],[ec_exo_toxicity]])),"")</f>
        <v/>
      </c>
      <c r="M142" s="23" t="str">
        <f>IFERROR(IF(Tabelle50[[#This Row],[name]]="","",IF(Tabelle50115[[#This Row],[ec_resource]]="",0,Tabelle50115[[#This Row],[ec_resource]])),"")</f>
        <v/>
      </c>
      <c r="N142" s="23" t="str">
        <f>IFERROR(IF(Tabelle50[[#This Row],[name]]="","",IF(Tabelle50115[[#This Row],[ec_carbon]]="",0,Tabelle50115[[#This Row],[ec_carbon]])),"")</f>
        <v/>
      </c>
      <c r="O142" s="23" t="str">
        <f>IFERROR(IF(Tabelle50[[#This Row],[name]]="","",IF(Tabelle50115[[#This Row],[carbon_footprint]]="",0,Tabelle50115[[#This Row],[carbon_footprint]])),"")</f>
        <v/>
      </c>
      <c r="P142" s="23" t="str">
        <f>IFERROR(IF(Tabelle50[[#This Row],[name]]="","",IF(Tabelle50115[[#This Row],[environmental_footprint]]="",0,Tabelle50115[[#This Row],[environmental_footprint]])),"")</f>
        <v/>
      </c>
      <c r="Q142" s="23" t="str">
        <f>IFERROR(IF(Tabelle50[[#This Row],[name]]="","",IF(Tabelle50115[[#This Row],[ced_total]]="",0,Tabelle50115[[#This Row],[ced_total]])),"")</f>
        <v/>
      </c>
      <c r="R142" s="23" t="str">
        <f>IFERROR(IF(Tabelle50[[#This Row],[name]]="","",IF(Tabelle50115[[#This Row],[recipe2016_endpoint]]="",0,Tabelle50115[[#This Row],[recipe2016_endpoint]])),"")</f>
        <v/>
      </c>
      <c r="S142" s="23" t="str">
        <f>IFERROR(IF(Tabelle50[[#This Row],[name]]="","",IF(Tabelle50115[[#This Row],[recipe_human_health]]="",0,Tabelle50115[[#This Row],[recipe_human_health]])),"")</f>
        <v/>
      </c>
      <c r="T142" s="23" t="str">
        <f>IFERROR(IF(Tabelle50[[#This Row],[name]]="","",IF(Tabelle50115[[#This Row],[recipe_eco_toxicity]]="",0,Tabelle50115[[#This Row],[recipe_eco_toxicity]])),"")</f>
        <v/>
      </c>
      <c r="U142" s="23" t="str">
        <f>IFERROR(IF(Tabelle50[[#This Row],[name]]="","",IF(Tabelle50115[[#This Row],[recipe_resources]]="",0,Tabelle50115[[#This Row],[recipe_resources]])),"")</f>
        <v/>
      </c>
      <c r="V142" s="23" t="str">
        <f>IFERROR(IF(Tabelle50115[[#This Row],[source]]="","",Tabelle50115[[#This Row],[source]]),"")</f>
        <v/>
      </c>
    </row>
    <row r="143" spans="1:22" x14ac:dyDescent="0.25">
      <c r="A143" s="48" t="str">
        <f t="shared" si="2"/>
        <v/>
      </c>
      <c r="B143" s="23" t="str">
        <f>IFERROR(IF(Tabelle50115[[#This Row],[name]]="","",Tabelle50115[[#This Row],[name]]),"")</f>
        <v/>
      </c>
      <c r="C143" s="32" t="str">
        <f>IFERROR(INDEX(Table1[Category_id],MATCH('Fill out this sheet'!B142,Table1[Category_Name],0)),"")</f>
        <v/>
      </c>
      <c r="D143" s="33" t="str">
        <f>IFERROR(IF(Tabelle50115[[#This Row],[category_name]]="","",Tabelle50115[[#This Row],[category_name]]),"")</f>
        <v/>
      </c>
      <c r="E143" s="32" t="str" cm="1">
        <f t="array" ref="E1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" s="33" t="str">
        <f>IFERROR(IF(Tabelle50115[[#This Row],[group_name]]="","",Tabelle50115[[#This Row],[group_name]]),"")</f>
        <v/>
      </c>
      <c r="G1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" s="33" t="str">
        <f>IFERROR(IF(OR(Tabelle50115[[#This Row],[subgroup_name]]=0,Tabelle50115[[#This Row],[subgroup_name]]=""),Tabelle50[[#This Row],[group_name]],Tabelle50115[[#This Row],[subgroup_name]]),"")</f>
        <v/>
      </c>
      <c r="I143" s="29" t="str">
        <f>IFERROR(IF(Tabelle50115[[#This Row],[unit]]="","",Tabelle50115[[#This Row],[unit]]),"")</f>
        <v/>
      </c>
      <c r="J143" s="23" t="str">
        <f>IFERROR(IF(Tabelle50[[#This Row],[name]]="","",IF(Tabelle50115[[#This Row],[ec_total]]="",0,Tabelle50115[[#This Row],[ec_total]])),"")</f>
        <v/>
      </c>
      <c r="K143" s="23" t="str">
        <f>IFERROR(IF(Tabelle50[[#This Row],[name]]="","",IF(Tabelle50115[[#This Row],[ec_of_human_health]]="",0,Tabelle50115[[#This Row],[ec_of_human_health]])),"")</f>
        <v/>
      </c>
      <c r="L143" s="23" t="str">
        <f>IFERROR(IF(Tabelle50[[#This Row],[name]]="","",IF(Tabelle50115[[#This Row],[ec_exo_toxicity]]="",0,Tabelle50115[[#This Row],[ec_exo_toxicity]])),"")</f>
        <v/>
      </c>
      <c r="M143" s="23" t="str">
        <f>IFERROR(IF(Tabelle50[[#This Row],[name]]="","",IF(Tabelle50115[[#This Row],[ec_resource]]="",0,Tabelle50115[[#This Row],[ec_resource]])),"")</f>
        <v/>
      </c>
      <c r="N143" s="23" t="str">
        <f>IFERROR(IF(Tabelle50[[#This Row],[name]]="","",IF(Tabelle50115[[#This Row],[ec_carbon]]="",0,Tabelle50115[[#This Row],[ec_carbon]])),"")</f>
        <v/>
      </c>
      <c r="O143" s="23" t="str">
        <f>IFERROR(IF(Tabelle50[[#This Row],[name]]="","",IF(Tabelle50115[[#This Row],[carbon_footprint]]="",0,Tabelle50115[[#This Row],[carbon_footprint]])),"")</f>
        <v/>
      </c>
      <c r="P143" s="23" t="str">
        <f>IFERROR(IF(Tabelle50[[#This Row],[name]]="","",IF(Tabelle50115[[#This Row],[environmental_footprint]]="",0,Tabelle50115[[#This Row],[environmental_footprint]])),"")</f>
        <v/>
      </c>
      <c r="Q143" s="23" t="str">
        <f>IFERROR(IF(Tabelle50[[#This Row],[name]]="","",IF(Tabelle50115[[#This Row],[ced_total]]="",0,Tabelle50115[[#This Row],[ced_total]])),"")</f>
        <v/>
      </c>
      <c r="R143" s="23" t="str">
        <f>IFERROR(IF(Tabelle50[[#This Row],[name]]="","",IF(Tabelle50115[[#This Row],[recipe2016_endpoint]]="",0,Tabelle50115[[#This Row],[recipe2016_endpoint]])),"")</f>
        <v/>
      </c>
      <c r="S143" s="23" t="str">
        <f>IFERROR(IF(Tabelle50[[#This Row],[name]]="","",IF(Tabelle50115[[#This Row],[recipe_human_health]]="",0,Tabelle50115[[#This Row],[recipe_human_health]])),"")</f>
        <v/>
      </c>
      <c r="T143" s="23" t="str">
        <f>IFERROR(IF(Tabelle50[[#This Row],[name]]="","",IF(Tabelle50115[[#This Row],[recipe_eco_toxicity]]="",0,Tabelle50115[[#This Row],[recipe_eco_toxicity]])),"")</f>
        <v/>
      </c>
      <c r="U143" s="23" t="str">
        <f>IFERROR(IF(Tabelle50[[#This Row],[name]]="","",IF(Tabelle50115[[#This Row],[recipe_resources]]="",0,Tabelle50115[[#This Row],[recipe_resources]])),"")</f>
        <v/>
      </c>
      <c r="V143" s="23" t="str">
        <f>IFERROR(IF(Tabelle50115[[#This Row],[source]]="","",Tabelle50115[[#This Row],[source]]),"")</f>
        <v/>
      </c>
    </row>
    <row r="144" spans="1:22" x14ac:dyDescent="0.25">
      <c r="A144" s="48" t="str">
        <f t="shared" si="2"/>
        <v/>
      </c>
      <c r="B144" s="23" t="str">
        <f>IFERROR(IF(Tabelle50115[[#This Row],[name]]="","",Tabelle50115[[#This Row],[name]]),"")</f>
        <v/>
      </c>
      <c r="C144" s="32" t="str">
        <f>IFERROR(INDEX(Table1[Category_id],MATCH('Fill out this sheet'!B143,Table1[Category_Name],0)),"")</f>
        <v/>
      </c>
      <c r="D144" s="33" t="str">
        <f>IFERROR(IF(Tabelle50115[[#This Row],[category_name]]="","",Tabelle50115[[#This Row],[category_name]]),"")</f>
        <v/>
      </c>
      <c r="E144" s="32" t="str" cm="1">
        <f t="array" ref="E1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" s="33" t="str">
        <f>IFERROR(IF(Tabelle50115[[#This Row],[group_name]]="","",Tabelle50115[[#This Row],[group_name]]),"")</f>
        <v/>
      </c>
      <c r="G1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" s="33" t="str">
        <f>IFERROR(IF(OR(Tabelle50115[[#This Row],[subgroup_name]]=0,Tabelle50115[[#This Row],[subgroup_name]]=""),Tabelle50[[#This Row],[group_name]],Tabelle50115[[#This Row],[subgroup_name]]),"")</f>
        <v/>
      </c>
      <c r="I144" s="29" t="str">
        <f>IFERROR(IF(Tabelle50115[[#This Row],[unit]]="","",Tabelle50115[[#This Row],[unit]]),"")</f>
        <v/>
      </c>
      <c r="J144" s="23" t="str">
        <f>IFERROR(IF(Tabelle50[[#This Row],[name]]="","",IF(Tabelle50115[[#This Row],[ec_total]]="",0,Tabelle50115[[#This Row],[ec_total]])),"")</f>
        <v/>
      </c>
      <c r="K144" s="23" t="str">
        <f>IFERROR(IF(Tabelle50[[#This Row],[name]]="","",IF(Tabelle50115[[#This Row],[ec_of_human_health]]="",0,Tabelle50115[[#This Row],[ec_of_human_health]])),"")</f>
        <v/>
      </c>
      <c r="L144" s="23" t="str">
        <f>IFERROR(IF(Tabelle50[[#This Row],[name]]="","",IF(Tabelle50115[[#This Row],[ec_exo_toxicity]]="",0,Tabelle50115[[#This Row],[ec_exo_toxicity]])),"")</f>
        <v/>
      </c>
      <c r="M144" s="23" t="str">
        <f>IFERROR(IF(Tabelle50[[#This Row],[name]]="","",IF(Tabelle50115[[#This Row],[ec_resource]]="",0,Tabelle50115[[#This Row],[ec_resource]])),"")</f>
        <v/>
      </c>
      <c r="N144" s="23" t="str">
        <f>IFERROR(IF(Tabelle50[[#This Row],[name]]="","",IF(Tabelle50115[[#This Row],[ec_carbon]]="",0,Tabelle50115[[#This Row],[ec_carbon]])),"")</f>
        <v/>
      </c>
      <c r="O144" s="23" t="str">
        <f>IFERROR(IF(Tabelle50[[#This Row],[name]]="","",IF(Tabelle50115[[#This Row],[carbon_footprint]]="",0,Tabelle50115[[#This Row],[carbon_footprint]])),"")</f>
        <v/>
      </c>
      <c r="P144" s="23" t="str">
        <f>IFERROR(IF(Tabelle50[[#This Row],[name]]="","",IF(Tabelle50115[[#This Row],[environmental_footprint]]="",0,Tabelle50115[[#This Row],[environmental_footprint]])),"")</f>
        <v/>
      </c>
      <c r="Q144" s="23" t="str">
        <f>IFERROR(IF(Tabelle50[[#This Row],[name]]="","",IF(Tabelle50115[[#This Row],[ced_total]]="",0,Tabelle50115[[#This Row],[ced_total]])),"")</f>
        <v/>
      </c>
      <c r="R144" s="23" t="str">
        <f>IFERROR(IF(Tabelle50[[#This Row],[name]]="","",IF(Tabelle50115[[#This Row],[recipe2016_endpoint]]="",0,Tabelle50115[[#This Row],[recipe2016_endpoint]])),"")</f>
        <v/>
      </c>
      <c r="S144" s="23" t="str">
        <f>IFERROR(IF(Tabelle50[[#This Row],[name]]="","",IF(Tabelle50115[[#This Row],[recipe_human_health]]="",0,Tabelle50115[[#This Row],[recipe_human_health]])),"")</f>
        <v/>
      </c>
      <c r="T144" s="23" t="str">
        <f>IFERROR(IF(Tabelle50[[#This Row],[name]]="","",IF(Tabelle50115[[#This Row],[recipe_eco_toxicity]]="",0,Tabelle50115[[#This Row],[recipe_eco_toxicity]])),"")</f>
        <v/>
      </c>
      <c r="U144" s="23" t="str">
        <f>IFERROR(IF(Tabelle50[[#This Row],[name]]="","",IF(Tabelle50115[[#This Row],[recipe_resources]]="",0,Tabelle50115[[#This Row],[recipe_resources]])),"")</f>
        <v/>
      </c>
      <c r="V144" s="23" t="str">
        <f>IFERROR(IF(Tabelle50115[[#This Row],[source]]="","",Tabelle50115[[#This Row],[source]]),"")</f>
        <v/>
      </c>
    </row>
    <row r="145" spans="1:22" x14ac:dyDescent="0.25">
      <c r="A145" s="48" t="str">
        <f t="shared" si="2"/>
        <v/>
      </c>
      <c r="B145" s="23" t="str">
        <f>IFERROR(IF(Tabelle50115[[#This Row],[name]]="","",Tabelle50115[[#This Row],[name]]),"")</f>
        <v/>
      </c>
      <c r="C145" s="32" t="str">
        <f>IFERROR(INDEX(Table1[Category_id],MATCH('Fill out this sheet'!B144,Table1[Category_Name],0)),"")</f>
        <v/>
      </c>
      <c r="D145" s="33" t="str">
        <f>IFERROR(IF(Tabelle50115[[#This Row],[category_name]]="","",Tabelle50115[[#This Row],[category_name]]),"")</f>
        <v/>
      </c>
      <c r="E145" s="32" t="str" cm="1">
        <f t="array" ref="E1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" s="33" t="str">
        <f>IFERROR(IF(Tabelle50115[[#This Row],[group_name]]="","",Tabelle50115[[#This Row],[group_name]]),"")</f>
        <v/>
      </c>
      <c r="G1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" s="33" t="str">
        <f>IFERROR(IF(OR(Tabelle50115[[#This Row],[subgroup_name]]=0,Tabelle50115[[#This Row],[subgroup_name]]=""),Tabelle50[[#This Row],[group_name]],Tabelle50115[[#This Row],[subgroup_name]]),"")</f>
        <v/>
      </c>
      <c r="I145" s="29" t="str">
        <f>IFERROR(IF(Tabelle50115[[#This Row],[unit]]="","",Tabelle50115[[#This Row],[unit]]),"")</f>
        <v/>
      </c>
      <c r="J145" s="23" t="str">
        <f>IFERROR(IF(Tabelle50[[#This Row],[name]]="","",IF(Tabelle50115[[#This Row],[ec_total]]="",0,Tabelle50115[[#This Row],[ec_total]])),"")</f>
        <v/>
      </c>
      <c r="K145" s="23" t="str">
        <f>IFERROR(IF(Tabelle50[[#This Row],[name]]="","",IF(Tabelle50115[[#This Row],[ec_of_human_health]]="",0,Tabelle50115[[#This Row],[ec_of_human_health]])),"")</f>
        <v/>
      </c>
      <c r="L145" s="23" t="str">
        <f>IFERROR(IF(Tabelle50[[#This Row],[name]]="","",IF(Tabelle50115[[#This Row],[ec_exo_toxicity]]="",0,Tabelle50115[[#This Row],[ec_exo_toxicity]])),"")</f>
        <v/>
      </c>
      <c r="M145" s="23" t="str">
        <f>IFERROR(IF(Tabelle50[[#This Row],[name]]="","",IF(Tabelle50115[[#This Row],[ec_resource]]="",0,Tabelle50115[[#This Row],[ec_resource]])),"")</f>
        <v/>
      </c>
      <c r="N145" s="23" t="str">
        <f>IFERROR(IF(Tabelle50[[#This Row],[name]]="","",IF(Tabelle50115[[#This Row],[ec_carbon]]="",0,Tabelle50115[[#This Row],[ec_carbon]])),"")</f>
        <v/>
      </c>
      <c r="O145" s="23" t="str">
        <f>IFERROR(IF(Tabelle50[[#This Row],[name]]="","",IF(Tabelle50115[[#This Row],[carbon_footprint]]="",0,Tabelle50115[[#This Row],[carbon_footprint]])),"")</f>
        <v/>
      </c>
      <c r="P145" s="23" t="str">
        <f>IFERROR(IF(Tabelle50[[#This Row],[name]]="","",IF(Tabelle50115[[#This Row],[environmental_footprint]]="",0,Tabelle50115[[#This Row],[environmental_footprint]])),"")</f>
        <v/>
      </c>
      <c r="Q145" s="23" t="str">
        <f>IFERROR(IF(Tabelle50[[#This Row],[name]]="","",IF(Tabelle50115[[#This Row],[ced_total]]="",0,Tabelle50115[[#This Row],[ced_total]])),"")</f>
        <v/>
      </c>
      <c r="R145" s="23" t="str">
        <f>IFERROR(IF(Tabelle50[[#This Row],[name]]="","",IF(Tabelle50115[[#This Row],[recipe2016_endpoint]]="",0,Tabelle50115[[#This Row],[recipe2016_endpoint]])),"")</f>
        <v/>
      </c>
      <c r="S145" s="23" t="str">
        <f>IFERROR(IF(Tabelle50[[#This Row],[name]]="","",IF(Tabelle50115[[#This Row],[recipe_human_health]]="",0,Tabelle50115[[#This Row],[recipe_human_health]])),"")</f>
        <v/>
      </c>
      <c r="T145" s="23" t="str">
        <f>IFERROR(IF(Tabelle50[[#This Row],[name]]="","",IF(Tabelle50115[[#This Row],[recipe_eco_toxicity]]="",0,Tabelle50115[[#This Row],[recipe_eco_toxicity]])),"")</f>
        <v/>
      </c>
      <c r="U145" s="23" t="str">
        <f>IFERROR(IF(Tabelle50[[#This Row],[name]]="","",IF(Tabelle50115[[#This Row],[recipe_resources]]="",0,Tabelle50115[[#This Row],[recipe_resources]])),"")</f>
        <v/>
      </c>
      <c r="V145" s="23" t="str">
        <f>IFERROR(IF(Tabelle50115[[#This Row],[source]]="","",Tabelle50115[[#This Row],[source]]),"")</f>
        <v/>
      </c>
    </row>
    <row r="146" spans="1:22" x14ac:dyDescent="0.25">
      <c r="A146" s="48" t="str">
        <f t="shared" si="2"/>
        <v/>
      </c>
      <c r="B146" s="23" t="str">
        <f>IFERROR(IF(Tabelle50115[[#This Row],[name]]="","",Tabelle50115[[#This Row],[name]]),"")</f>
        <v/>
      </c>
      <c r="C146" s="32" t="str">
        <f>IFERROR(INDEX(Table1[Category_id],MATCH('Fill out this sheet'!B145,Table1[Category_Name],0)),"")</f>
        <v/>
      </c>
      <c r="D146" s="33" t="str">
        <f>IFERROR(IF(Tabelle50115[[#This Row],[category_name]]="","",Tabelle50115[[#This Row],[category_name]]),"")</f>
        <v/>
      </c>
      <c r="E146" s="32" t="str" cm="1">
        <f t="array" ref="E1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" s="33" t="str">
        <f>IFERROR(IF(Tabelle50115[[#This Row],[group_name]]="","",Tabelle50115[[#This Row],[group_name]]),"")</f>
        <v/>
      </c>
      <c r="G1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" s="33" t="str">
        <f>IFERROR(IF(OR(Tabelle50115[[#This Row],[subgroup_name]]=0,Tabelle50115[[#This Row],[subgroup_name]]=""),Tabelle50[[#This Row],[group_name]],Tabelle50115[[#This Row],[subgroup_name]]),"")</f>
        <v/>
      </c>
      <c r="I146" s="29" t="str">
        <f>IFERROR(IF(Tabelle50115[[#This Row],[unit]]="","",Tabelle50115[[#This Row],[unit]]),"")</f>
        <v/>
      </c>
      <c r="J146" s="23" t="str">
        <f>IFERROR(IF(Tabelle50[[#This Row],[name]]="","",IF(Tabelle50115[[#This Row],[ec_total]]="",0,Tabelle50115[[#This Row],[ec_total]])),"")</f>
        <v/>
      </c>
      <c r="K146" s="23" t="str">
        <f>IFERROR(IF(Tabelle50[[#This Row],[name]]="","",IF(Tabelle50115[[#This Row],[ec_of_human_health]]="",0,Tabelle50115[[#This Row],[ec_of_human_health]])),"")</f>
        <v/>
      </c>
      <c r="L146" s="23" t="str">
        <f>IFERROR(IF(Tabelle50[[#This Row],[name]]="","",IF(Tabelle50115[[#This Row],[ec_exo_toxicity]]="",0,Tabelle50115[[#This Row],[ec_exo_toxicity]])),"")</f>
        <v/>
      </c>
      <c r="M146" s="23" t="str">
        <f>IFERROR(IF(Tabelle50[[#This Row],[name]]="","",IF(Tabelle50115[[#This Row],[ec_resource]]="",0,Tabelle50115[[#This Row],[ec_resource]])),"")</f>
        <v/>
      </c>
      <c r="N146" s="23" t="str">
        <f>IFERROR(IF(Tabelle50[[#This Row],[name]]="","",IF(Tabelle50115[[#This Row],[ec_carbon]]="",0,Tabelle50115[[#This Row],[ec_carbon]])),"")</f>
        <v/>
      </c>
      <c r="O146" s="23" t="str">
        <f>IFERROR(IF(Tabelle50[[#This Row],[name]]="","",IF(Tabelle50115[[#This Row],[carbon_footprint]]="",0,Tabelle50115[[#This Row],[carbon_footprint]])),"")</f>
        <v/>
      </c>
      <c r="P146" s="23" t="str">
        <f>IFERROR(IF(Tabelle50[[#This Row],[name]]="","",IF(Tabelle50115[[#This Row],[environmental_footprint]]="",0,Tabelle50115[[#This Row],[environmental_footprint]])),"")</f>
        <v/>
      </c>
      <c r="Q146" s="23" t="str">
        <f>IFERROR(IF(Tabelle50[[#This Row],[name]]="","",IF(Tabelle50115[[#This Row],[ced_total]]="",0,Tabelle50115[[#This Row],[ced_total]])),"")</f>
        <v/>
      </c>
      <c r="R146" s="23" t="str">
        <f>IFERROR(IF(Tabelle50[[#This Row],[name]]="","",IF(Tabelle50115[[#This Row],[recipe2016_endpoint]]="",0,Tabelle50115[[#This Row],[recipe2016_endpoint]])),"")</f>
        <v/>
      </c>
      <c r="S146" s="23" t="str">
        <f>IFERROR(IF(Tabelle50[[#This Row],[name]]="","",IF(Tabelle50115[[#This Row],[recipe_human_health]]="",0,Tabelle50115[[#This Row],[recipe_human_health]])),"")</f>
        <v/>
      </c>
      <c r="T146" s="23" t="str">
        <f>IFERROR(IF(Tabelle50[[#This Row],[name]]="","",IF(Tabelle50115[[#This Row],[recipe_eco_toxicity]]="",0,Tabelle50115[[#This Row],[recipe_eco_toxicity]])),"")</f>
        <v/>
      </c>
      <c r="U146" s="23" t="str">
        <f>IFERROR(IF(Tabelle50[[#This Row],[name]]="","",IF(Tabelle50115[[#This Row],[recipe_resources]]="",0,Tabelle50115[[#This Row],[recipe_resources]])),"")</f>
        <v/>
      </c>
      <c r="V146" s="23" t="str">
        <f>IFERROR(IF(Tabelle50115[[#This Row],[source]]="","",Tabelle50115[[#This Row],[source]]),"")</f>
        <v/>
      </c>
    </row>
    <row r="147" spans="1:22" x14ac:dyDescent="0.25">
      <c r="A147" s="48" t="str">
        <f t="shared" si="2"/>
        <v/>
      </c>
      <c r="B147" s="23" t="str">
        <f>IFERROR(IF(Tabelle50115[[#This Row],[name]]="","",Tabelle50115[[#This Row],[name]]),"")</f>
        <v/>
      </c>
      <c r="C147" s="32" t="str">
        <f>IFERROR(INDEX(Table1[Category_id],MATCH('Fill out this sheet'!B146,Table1[Category_Name],0)),"")</f>
        <v/>
      </c>
      <c r="D147" s="33" t="str">
        <f>IFERROR(IF(Tabelle50115[[#This Row],[category_name]]="","",Tabelle50115[[#This Row],[category_name]]),"")</f>
        <v/>
      </c>
      <c r="E147" s="32" t="str" cm="1">
        <f t="array" ref="E1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" s="33" t="str">
        <f>IFERROR(IF(Tabelle50115[[#This Row],[group_name]]="","",Tabelle50115[[#This Row],[group_name]]),"")</f>
        <v/>
      </c>
      <c r="G1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" s="33" t="str">
        <f>IFERROR(IF(OR(Tabelle50115[[#This Row],[subgroup_name]]=0,Tabelle50115[[#This Row],[subgroup_name]]=""),Tabelle50[[#This Row],[group_name]],Tabelle50115[[#This Row],[subgroup_name]]),"")</f>
        <v/>
      </c>
      <c r="I147" s="29" t="str">
        <f>IFERROR(IF(Tabelle50115[[#This Row],[unit]]="","",Tabelle50115[[#This Row],[unit]]),"")</f>
        <v/>
      </c>
      <c r="J147" s="23" t="str">
        <f>IFERROR(IF(Tabelle50[[#This Row],[name]]="","",IF(Tabelle50115[[#This Row],[ec_total]]="",0,Tabelle50115[[#This Row],[ec_total]])),"")</f>
        <v/>
      </c>
      <c r="K147" s="23" t="str">
        <f>IFERROR(IF(Tabelle50[[#This Row],[name]]="","",IF(Tabelle50115[[#This Row],[ec_of_human_health]]="",0,Tabelle50115[[#This Row],[ec_of_human_health]])),"")</f>
        <v/>
      </c>
      <c r="L147" s="23" t="str">
        <f>IFERROR(IF(Tabelle50[[#This Row],[name]]="","",IF(Tabelle50115[[#This Row],[ec_exo_toxicity]]="",0,Tabelle50115[[#This Row],[ec_exo_toxicity]])),"")</f>
        <v/>
      </c>
      <c r="M147" s="23" t="str">
        <f>IFERROR(IF(Tabelle50[[#This Row],[name]]="","",IF(Tabelle50115[[#This Row],[ec_resource]]="",0,Tabelle50115[[#This Row],[ec_resource]])),"")</f>
        <v/>
      </c>
      <c r="N147" s="23" t="str">
        <f>IFERROR(IF(Tabelle50[[#This Row],[name]]="","",IF(Tabelle50115[[#This Row],[ec_carbon]]="",0,Tabelle50115[[#This Row],[ec_carbon]])),"")</f>
        <v/>
      </c>
      <c r="O147" s="23" t="str">
        <f>IFERROR(IF(Tabelle50[[#This Row],[name]]="","",IF(Tabelle50115[[#This Row],[carbon_footprint]]="",0,Tabelle50115[[#This Row],[carbon_footprint]])),"")</f>
        <v/>
      </c>
      <c r="P147" s="23" t="str">
        <f>IFERROR(IF(Tabelle50[[#This Row],[name]]="","",IF(Tabelle50115[[#This Row],[environmental_footprint]]="",0,Tabelle50115[[#This Row],[environmental_footprint]])),"")</f>
        <v/>
      </c>
      <c r="Q147" s="23" t="str">
        <f>IFERROR(IF(Tabelle50[[#This Row],[name]]="","",IF(Tabelle50115[[#This Row],[ced_total]]="",0,Tabelle50115[[#This Row],[ced_total]])),"")</f>
        <v/>
      </c>
      <c r="R147" s="23" t="str">
        <f>IFERROR(IF(Tabelle50[[#This Row],[name]]="","",IF(Tabelle50115[[#This Row],[recipe2016_endpoint]]="",0,Tabelle50115[[#This Row],[recipe2016_endpoint]])),"")</f>
        <v/>
      </c>
      <c r="S147" s="23" t="str">
        <f>IFERROR(IF(Tabelle50[[#This Row],[name]]="","",IF(Tabelle50115[[#This Row],[recipe_human_health]]="",0,Tabelle50115[[#This Row],[recipe_human_health]])),"")</f>
        <v/>
      </c>
      <c r="T147" s="23" t="str">
        <f>IFERROR(IF(Tabelle50[[#This Row],[name]]="","",IF(Tabelle50115[[#This Row],[recipe_eco_toxicity]]="",0,Tabelle50115[[#This Row],[recipe_eco_toxicity]])),"")</f>
        <v/>
      </c>
      <c r="U147" s="23" t="str">
        <f>IFERROR(IF(Tabelle50[[#This Row],[name]]="","",IF(Tabelle50115[[#This Row],[recipe_resources]]="",0,Tabelle50115[[#This Row],[recipe_resources]])),"")</f>
        <v/>
      </c>
      <c r="V147" s="23" t="str">
        <f>IFERROR(IF(Tabelle50115[[#This Row],[source]]="","",Tabelle50115[[#This Row],[source]]),"")</f>
        <v/>
      </c>
    </row>
    <row r="148" spans="1:22" x14ac:dyDescent="0.25">
      <c r="A148" s="48" t="str">
        <f t="shared" si="2"/>
        <v/>
      </c>
      <c r="B148" s="23" t="str">
        <f>IFERROR(IF(Tabelle50115[[#This Row],[name]]="","",Tabelle50115[[#This Row],[name]]),"")</f>
        <v/>
      </c>
      <c r="C148" s="32" t="str">
        <f>IFERROR(INDEX(Table1[Category_id],MATCH('Fill out this sheet'!B147,Table1[Category_Name],0)),"")</f>
        <v/>
      </c>
      <c r="D148" s="33" t="str">
        <f>IFERROR(IF(Tabelle50115[[#This Row],[category_name]]="","",Tabelle50115[[#This Row],[category_name]]),"")</f>
        <v/>
      </c>
      <c r="E148" s="32" t="str" cm="1">
        <f t="array" ref="E1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" s="33" t="str">
        <f>IFERROR(IF(Tabelle50115[[#This Row],[group_name]]="","",Tabelle50115[[#This Row],[group_name]]),"")</f>
        <v/>
      </c>
      <c r="G1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" s="33" t="str">
        <f>IFERROR(IF(OR(Tabelle50115[[#This Row],[subgroup_name]]=0,Tabelle50115[[#This Row],[subgroup_name]]=""),Tabelle50[[#This Row],[group_name]],Tabelle50115[[#This Row],[subgroup_name]]),"")</f>
        <v/>
      </c>
      <c r="I148" s="29" t="str">
        <f>IFERROR(IF(Tabelle50115[[#This Row],[unit]]="","",Tabelle50115[[#This Row],[unit]]),"")</f>
        <v/>
      </c>
      <c r="J148" s="23" t="str">
        <f>IFERROR(IF(Tabelle50[[#This Row],[name]]="","",IF(Tabelle50115[[#This Row],[ec_total]]="",0,Tabelle50115[[#This Row],[ec_total]])),"")</f>
        <v/>
      </c>
      <c r="K148" s="23" t="str">
        <f>IFERROR(IF(Tabelle50[[#This Row],[name]]="","",IF(Tabelle50115[[#This Row],[ec_of_human_health]]="",0,Tabelle50115[[#This Row],[ec_of_human_health]])),"")</f>
        <v/>
      </c>
      <c r="L148" s="23" t="str">
        <f>IFERROR(IF(Tabelle50[[#This Row],[name]]="","",IF(Tabelle50115[[#This Row],[ec_exo_toxicity]]="",0,Tabelle50115[[#This Row],[ec_exo_toxicity]])),"")</f>
        <v/>
      </c>
      <c r="M148" s="23" t="str">
        <f>IFERROR(IF(Tabelle50[[#This Row],[name]]="","",IF(Tabelle50115[[#This Row],[ec_resource]]="",0,Tabelle50115[[#This Row],[ec_resource]])),"")</f>
        <v/>
      </c>
      <c r="N148" s="23" t="str">
        <f>IFERROR(IF(Tabelle50[[#This Row],[name]]="","",IF(Tabelle50115[[#This Row],[ec_carbon]]="",0,Tabelle50115[[#This Row],[ec_carbon]])),"")</f>
        <v/>
      </c>
      <c r="O148" s="23" t="str">
        <f>IFERROR(IF(Tabelle50[[#This Row],[name]]="","",IF(Tabelle50115[[#This Row],[carbon_footprint]]="",0,Tabelle50115[[#This Row],[carbon_footprint]])),"")</f>
        <v/>
      </c>
      <c r="P148" s="23" t="str">
        <f>IFERROR(IF(Tabelle50[[#This Row],[name]]="","",IF(Tabelle50115[[#This Row],[environmental_footprint]]="",0,Tabelle50115[[#This Row],[environmental_footprint]])),"")</f>
        <v/>
      </c>
      <c r="Q148" s="23" t="str">
        <f>IFERROR(IF(Tabelle50[[#This Row],[name]]="","",IF(Tabelle50115[[#This Row],[ced_total]]="",0,Tabelle50115[[#This Row],[ced_total]])),"")</f>
        <v/>
      </c>
      <c r="R148" s="23" t="str">
        <f>IFERROR(IF(Tabelle50[[#This Row],[name]]="","",IF(Tabelle50115[[#This Row],[recipe2016_endpoint]]="",0,Tabelle50115[[#This Row],[recipe2016_endpoint]])),"")</f>
        <v/>
      </c>
      <c r="S148" s="23" t="str">
        <f>IFERROR(IF(Tabelle50[[#This Row],[name]]="","",IF(Tabelle50115[[#This Row],[recipe_human_health]]="",0,Tabelle50115[[#This Row],[recipe_human_health]])),"")</f>
        <v/>
      </c>
      <c r="T148" s="23" t="str">
        <f>IFERROR(IF(Tabelle50[[#This Row],[name]]="","",IF(Tabelle50115[[#This Row],[recipe_eco_toxicity]]="",0,Tabelle50115[[#This Row],[recipe_eco_toxicity]])),"")</f>
        <v/>
      </c>
      <c r="U148" s="23" t="str">
        <f>IFERROR(IF(Tabelle50[[#This Row],[name]]="","",IF(Tabelle50115[[#This Row],[recipe_resources]]="",0,Tabelle50115[[#This Row],[recipe_resources]])),"")</f>
        <v/>
      </c>
      <c r="V148" s="23" t="str">
        <f>IFERROR(IF(Tabelle50115[[#This Row],[source]]="","",Tabelle50115[[#This Row],[source]]),"")</f>
        <v/>
      </c>
    </row>
    <row r="149" spans="1:22" x14ac:dyDescent="0.25">
      <c r="A149" s="48" t="str">
        <f t="shared" ref="A149:A212" si="3">IF(B149="","",C149&amp;"."&amp;E149&amp;"."&amp;G149&amp;"."&amp;LEFT(B149,7)&amp;"-Unit: "&amp;I149&amp;"-GWP:"&amp;O149)</f>
        <v/>
      </c>
      <c r="B149" s="23" t="str">
        <f>IFERROR(IF(Tabelle50115[[#This Row],[name]]="","",Tabelle50115[[#This Row],[name]]),"")</f>
        <v/>
      </c>
      <c r="C149" s="32" t="str">
        <f>IFERROR(INDEX(Table1[Category_id],MATCH('Fill out this sheet'!B148,Table1[Category_Name],0)),"")</f>
        <v/>
      </c>
      <c r="D149" s="33" t="str">
        <f>IFERROR(IF(Tabelle50115[[#This Row],[category_name]]="","",Tabelle50115[[#This Row],[category_name]]),"")</f>
        <v/>
      </c>
      <c r="E149" s="32" t="str" cm="1">
        <f t="array" ref="E1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" s="33" t="str">
        <f>IFERROR(IF(Tabelle50115[[#This Row],[group_name]]="","",Tabelle50115[[#This Row],[group_name]]),"")</f>
        <v/>
      </c>
      <c r="G1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" s="33" t="str">
        <f>IFERROR(IF(OR(Tabelle50115[[#This Row],[subgroup_name]]=0,Tabelle50115[[#This Row],[subgroup_name]]=""),Tabelle50[[#This Row],[group_name]],Tabelle50115[[#This Row],[subgroup_name]]),"")</f>
        <v/>
      </c>
      <c r="I149" s="29" t="str">
        <f>IFERROR(IF(Tabelle50115[[#This Row],[unit]]="","",Tabelle50115[[#This Row],[unit]]),"")</f>
        <v/>
      </c>
      <c r="J149" s="23" t="str">
        <f>IFERROR(IF(Tabelle50[[#This Row],[name]]="","",IF(Tabelle50115[[#This Row],[ec_total]]="",0,Tabelle50115[[#This Row],[ec_total]])),"")</f>
        <v/>
      </c>
      <c r="K149" s="23" t="str">
        <f>IFERROR(IF(Tabelle50[[#This Row],[name]]="","",IF(Tabelle50115[[#This Row],[ec_of_human_health]]="",0,Tabelle50115[[#This Row],[ec_of_human_health]])),"")</f>
        <v/>
      </c>
      <c r="L149" s="23" t="str">
        <f>IFERROR(IF(Tabelle50[[#This Row],[name]]="","",IF(Tabelle50115[[#This Row],[ec_exo_toxicity]]="",0,Tabelle50115[[#This Row],[ec_exo_toxicity]])),"")</f>
        <v/>
      </c>
      <c r="M149" s="23" t="str">
        <f>IFERROR(IF(Tabelle50[[#This Row],[name]]="","",IF(Tabelle50115[[#This Row],[ec_resource]]="",0,Tabelle50115[[#This Row],[ec_resource]])),"")</f>
        <v/>
      </c>
      <c r="N149" s="23" t="str">
        <f>IFERROR(IF(Tabelle50[[#This Row],[name]]="","",IF(Tabelle50115[[#This Row],[ec_carbon]]="",0,Tabelle50115[[#This Row],[ec_carbon]])),"")</f>
        <v/>
      </c>
      <c r="O149" s="23" t="str">
        <f>IFERROR(IF(Tabelle50[[#This Row],[name]]="","",IF(Tabelle50115[[#This Row],[carbon_footprint]]="",0,Tabelle50115[[#This Row],[carbon_footprint]])),"")</f>
        <v/>
      </c>
      <c r="P149" s="23" t="str">
        <f>IFERROR(IF(Tabelle50[[#This Row],[name]]="","",IF(Tabelle50115[[#This Row],[environmental_footprint]]="",0,Tabelle50115[[#This Row],[environmental_footprint]])),"")</f>
        <v/>
      </c>
      <c r="Q149" s="23" t="str">
        <f>IFERROR(IF(Tabelle50[[#This Row],[name]]="","",IF(Tabelle50115[[#This Row],[ced_total]]="",0,Tabelle50115[[#This Row],[ced_total]])),"")</f>
        <v/>
      </c>
      <c r="R149" s="23" t="str">
        <f>IFERROR(IF(Tabelle50[[#This Row],[name]]="","",IF(Tabelle50115[[#This Row],[recipe2016_endpoint]]="",0,Tabelle50115[[#This Row],[recipe2016_endpoint]])),"")</f>
        <v/>
      </c>
      <c r="S149" s="23" t="str">
        <f>IFERROR(IF(Tabelle50[[#This Row],[name]]="","",IF(Tabelle50115[[#This Row],[recipe_human_health]]="",0,Tabelle50115[[#This Row],[recipe_human_health]])),"")</f>
        <v/>
      </c>
      <c r="T149" s="23" t="str">
        <f>IFERROR(IF(Tabelle50[[#This Row],[name]]="","",IF(Tabelle50115[[#This Row],[recipe_eco_toxicity]]="",0,Tabelle50115[[#This Row],[recipe_eco_toxicity]])),"")</f>
        <v/>
      </c>
      <c r="U149" s="23" t="str">
        <f>IFERROR(IF(Tabelle50[[#This Row],[name]]="","",IF(Tabelle50115[[#This Row],[recipe_resources]]="",0,Tabelle50115[[#This Row],[recipe_resources]])),"")</f>
        <v/>
      </c>
      <c r="V149" s="23" t="str">
        <f>IFERROR(IF(Tabelle50115[[#This Row],[source]]="","",Tabelle50115[[#This Row],[source]]),"")</f>
        <v/>
      </c>
    </row>
    <row r="150" spans="1:22" x14ac:dyDescent="0.25">
      <c r="A150" s="48" t="str">
        <f t="shared" si="3"/>
        <v/>
      </c>
      <c r="B150" s="23" t="str">
        <f>IFERROR(IF(Tabelle50115[[#This Row],[name]]="","",Tabelle50115[[#This Row],[name]]),"")</f>
        <v/>
      </c>
      <c r="C150" s="32" t="str">
        <f>IFERROR(INDEX(Table1[Category_id],MATCH('Fill out this sheet'!B149,Table1[Category_Name],0)),"")</f>
        <v/>
      </c>
      <c r="D150" s="33" t="str">
        <f>IFERROR(IF(Tabelle50115[[#This Row],[category_name]]="","",Tabelle50115[[#This Row],[category_name]]),"")</f>
        <v/>
      </c>
      <c r="E150" s="32" t="str" cm="1">
        <f t="array" ref="E1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" s="33" t="str">
        <f>IFERROR(IF(Tabelle50115[[#This Row],[group_name]]="","",Tabelle50115[[#This Row],[group_name]]),"")</f>
        <v/>
      </c>
      <c r="G1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" s="33" t="str">
        <f>IFERROR(IF(OR(Tabelle50115[[#This Row],[subgroup_name]]=0,Tabelle50115[[#This Row],[subgroup_name]]=""),Tabelle50[[#This Row],[group_name]],Tabelle50115[[#This Row],[subgroup_name]]),"")</f>
        <v/>
      </c>
      <c r="I150" s="29" t="str">
        <f>IFERROR(IF(Tabelle50115[[#This Row],[unit]]="","",Tabelle50115[[#This Row],[unit]]),"")</f>
        <v/>
      </c>
      <c r="J150" s="23" t="str">
        <f>IFERROR(IF(Tabelle50[[#This Row],[name]]="","",IF(Tabelle50115[[#This Row],[ec_total]]="",0,Tabelle50115[[#This Row],[ec_total]])),"")</f>
        <v/>
      </c>
      <c r="K150" s="23" t="str">
        <f>IFERROR(IF(Tabelle50[[#This Row],[name]]="","",IF(Tabelle50115[[#This Row],[ec_of_human_health]]="",0,Tabelle50115[[#This Row],[ec_of_human_health]])),"")</f>
        <v/>
      </c>
      <c r="L150" s="23" t="str">
        <f>IFERROR(IF(Tabelle50[[#This Row],[name]]="","",IF(Tabelle50115[[#This Row],[ec_exo_toxicity]]="",0,Tabelle50115[[#This Row],[ec_exo_toxicity]])),"")</f>
        <v/>
      </c>
      <c r="M150" s="23" t="str">
        <f>IFERROR(IF(Tabelle50[[#This Row],[name]]="","",IF(Tabelle50115[[#This Row],[ec_resource]]="",0,Tabelle50115[[#This Row],[ec_resource]])),"")</f>
        <v/>
      </c>
      <c r="N150" s="23" t="str">
        <f>IFERROR(IF(Tabelle50[[#This Row],[name]]="","",IF(Tabelle50115[[#This Row],[ec_carbon]]="",0,Tabelle50115[[#This Row],[ec_carbon]])),"")</f>
        <v/>
      </c>
      <c r="O150" s="23" t="str">
        <f>IFERROR(IF(Tabelle50[[#This Row],[name]]="","",IF(Tabelle50115[[#This Row],[carbon_footprint]]="",0,Tabelle50115[[#This Row],[carbon_footprint]])),"")</f>
        <v/>
      </c>
      <c r="P150" s="23" t="str">
        <f>IFERROR(IF(Tabelle50[[#This Row],[name]]="","",IF(Tabelle50115[[#This Row],[environmental_footprint]]="",0,Tabelle50115[[#This Row],[environmental_footprint]])),"")</f>
        <v/>
      </c>
      <c r="Q150" s="23" t="str">
        <f>IFERROR(IF(Tabelle50[[#This Row],[name]]="","",IF(Tabelle50115[[#This Row],[ced_total]]="",0,Tabelle50115[[#This Row],[ced_total]])),"")</f>
        <v/>
      </c>
      <c r="R150" s="23" t="str">
        <f>IFERROR(IF(Tabelle50[[#This Row],[name]]="","",IF(Tabelle50115[[#This Row],[recipe2016_endpoint]]="",0,Tabelle50115[[#This Row],[recipe2016_endpoint]])),"")</f>
        <v/>
      </c>
      <c r="S150" s="23" t="str">
        <f>IFERROR(IF(Tabelle50[[#This Row],[name]]="","",IF(Tabelle50115[[#This Row],[recipe_human_health]]="",0,Tabelle50115[[#This Row],[recipe_human_health]])),"")</f>
        <v/>
      </c>
      <c r="T150" s="23" t="str">
        <f>IFERROR(IF(Tabelle50[[#This Row],[name]]="","",IF(Tabelle50115[[#This Row],[recipe_eco_toxicity]]="",0,Tabelle50115[[#This Row],[recipe_eco_toxicity]])),"")</f>
        <v/>
      </c>
      <c r="U150" s="23" t="str">
        <f>IFERROR(IF(Tabelle50[[#This Row],[name]]="","",IF(Tabelle50115[[#This Row],[recipe_resources]]="",0,Tabelle50115[[#This Row],[recipe_resources]])),"")</f>
        <v/>
      </c>
      <c r="V150" s="23" t="str">
        <f>IFERROR(IF(Tabelle50115[[#This Row],[source]]="","",Tabelle50115[[#This Row],[source]]),"")</f>
        <v/>
      </c>
    </row>
    <row r="151" spans="1:22" x14ac:dyDescent="0.25">
      <c r="A151" s="48" t="str">
        <f t="shared" si="3"/>
        <v/>
      </c>
      <c r="B151" s="23" t="str">
        <f>IFERROR(IF(Tabelle50115[[#This Row],[name]]="","",Tabelle50115[[#This Row],[name]]),"")</f>
        <v/>
      </c>
      <c r="C151" s="32" t="str">
        <f>IFERROR(INDEX(Table1[Category_id],MATCH('Fill out this sheet'!B150,Table1[Category_Name],0)),"")</f>
        <v/>
      </c>
      <c r="D151" s="33" t="str">
        <f>IFERROR(IF(Tabelle50115[[#This Row],[category_name]]="","",Tabelle50115[[#This Row],[category_name]]),"")</f>
        <v/>
      </c>
      <c r="E151" s="32" t="str" cm="1">
        <f t="array" ref="E1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" s="33" t="str">
        <f>IFERROR(IF(Tabelle50115[[#This Row],[group_name]]="","",Tabelle50115[[#This Row],[group_name]]),"")</f>
        <v/>
      </c>
      <c r="G1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" s="33" t="str">
        <f>IFERROR(IF(OR(Tabelle50115[[#This Row],[subgroup_name]]=0,Tabelle50115[[#This Row],[subgroup_name]]=""),Tabelle50[[#This Row],[group_name]],Tabelle50115[[#This Row],[subgroup_name]]),"")</f>
        <v/>
      </c>
      <c r="I151" s="29" t="str">
        <f>IFERROR(IF(Tabelle50115[[#This Row],[unit]]="","",Tabelle50115[[#This Row],[unit]]),"")</f>
        <v/>
      </c>
      <c r="J151" s="23" t="str">
        <f>IFERROR(IF(Tabelle50[[#This Row],[name]]="","",IF(Tabelle50115[[#This Row],[ec_total]]="",0,Tabelle50115[[#This Row],[ec_total]])),"")</f>
        <v/>
      </c>
      <c r="K151" s="23" t="str">
        <f>IFERROR(IF(Tabelle50[[#This Row],[name]]="","",IF(Tabelle50115[[#This Row],[ec_of_human_health]]="",0,Tabelle50115[[#This Row],[ec_of_human_health]])),"")</f>
        <v/>
      </c>
      <c r="L151" s="23" t="str">
        <f>IFERROR(IF(Tabelle50[[#This Row],[name]]="","",IF(Tabelle50115[[#This Row],[ec_exo_toxicity]]="",0,Tabelle50115[[#This Row],[ec_exo_toxicity]])),"")</f>
        <v/>
      </c>
      <c r="M151" s="23" t="str">
        <f>IFERROR(IF(Tabelle50[[#This Row],[name]]="","",IF(Tabelle50115[[#This Row],[ec_resource]]="",0,Tabelle50115[[#This Row],[ec_resource]])),"")</f>
        <v/>
      </c>
      <c r="N151" s="23" t="str">
        <f>IFERROR(IF(Tabelle50[[#This Row],[name]]="","",IF(Tabelle50115[[#This Row],[ec_carbon]]="",0,Tabelle50115[[#This Row],[ec_carbon]])),"")</f>
        <v/>
      </c>
      <c r="O151" s="23" t="str">
        <f>IFERROR(IF(Tabelle50[[#This Row],[name]]="","",IF(Tabelle50115[[#This Row],[carbon_footprint]]="",0,Tabelle50115[[#This Row],[carbon_footprint]])),"")</f>
        <v/>
      </c>
      <c r="P151" s="23" t="str">
        <f>IFERROR(IF(Tabelle50[[#This Row],[name]]="","",IF(Tabelle50115[[#This Row],[environmental_footprint]]="",0,Tabelle50115[[#This Row],[environmental_footprint]])),"")</f>
        <v/>
      </c>
      <c r="Q151" s="23" t="str">
        <f>IFERROR(IF(Tabelle50[[#This Row],[name]]="","",IF(Tabelle50115[[#This Row],[ced_total]]="",0,Tabelle50115[[#This Row],[ced_total]])),"")</f>
        <v/>
      </c>
      <c r="R151" s="23" t="str">
        <f>IFERROR(IF(Tabelle50[[#This Row],[name]]="","",IF(Tabelle50115[[#This Row],[recipe2016_endpoint]]="",0,Tabelle50115[[#This Row],[recipe2016_endpoint]])),"")</f>
        <v/>
      </c>
      <c r="S151" s="23" t="str">
        <f>IFERROR(IF(Tabelle50[[#This Row],[name]]="","",IF(Tabelle50115[[#This Row],[recipe_human_health]]="",0,Tabelle50115[[#This Row],[recipe_human_health]])),"")</f>
        <v/>
      </c>
      <c r="T151" s="23" t="str">
        <f>IFERROR(IF(Tabelle50[[#This Row],[name]]="","",IF(Tabelle50115[[#This Row],[recipe_eco_toxicity]]="",0,Tabelle50115[[#This Row],[recipe_eco_toxicity]])),"")</f>
        <v/>
      </c>
      <c r="U151" s="23" t="str">
        <f>IFERROR(IF(Tabelle50[[#This Row],[name]]="","",IF(Tabelle50115[[#This Row],[recipe_resources]]="",0,Tabelle50115[[#This Row],[recipe_resources]])),"")</f>
        <v/>
      </c>
      <c r="V151" s="23" t="str">
        <f>IFERROR(IF(Tabelle50115[[#This Row],[source]]="","",Tabelle50115[[#This Row],[source]]),"")</f>
        <v/>
      </c>
    </row>
    <row r="152" spans="1:22" x14ac:dyDescent="0.25">
      <c r="A152" s="48" t="str">
        <f t="shared" si="3"/>
        <v/>
      </c>
      <c r="B152" s="23" t="str">
        <f>IFERROR(IF(Tabelle50115[[#This Row],[name]]="","",Tabelle50115[[#This Row],[name]]),"")</f>
        <v/>
      </c>
      <c r="C152" s="32" t="str">
        <f>IFERROR(INDEX(Table1[Category_id],MATCH('Fill out this sheet'!B151,Table1[Category_Name],0)),"")</f>
        <v/>
      </c>
      <c r="D152" s="33" t="str">
        <f>IFERROR(IF(Tabelle50115[[#This Row],[category_name]]="","",Tabelle50115[[#This Row],[category_name]]),"")</f>
        <v/>
      </c>
      <c r="E152" s="32" t="str" cm="1">
        <f t="array" ref="E1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" s="33" t="str">
        <f>IFERROR(IF(Tabelle50115[[#This Row],[group_name]]="","",Tabelle50115[[#This Row],[group_name]]),"")</f>
        <v/>
      </c>
      <c r="G1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" s="33" t="str">
        <f>IFERROR(IF(OR(Tabelle50115[[#This Row],[subgroup_name]]=0,Tabelle50115[[#This Row],[subgroup_name]]=""),Tabelle50[[#This Row],[group_name]],Tabelle50115[[#This Row],[subgroup_name]]),"")</f>
        <v/>
      </c>
      <c r="I152" s="29" t="str">
        <f>IFERROR(IF(Tabelle50115[[#This Row],[unit]]="","",Tabelle50115[[#This Row],[unit]]),"")</f>
        <v/>
      </c>
      <c r="J152" s="23" t="str">
        <f>IFERROR(IF(Tabelle50[[#This Row],[name]]="","",IF(Tabelle50115[[#This Row],[ec_total]]="",0,Tabelle50115[[#This Row],[ec_total]])),"")</f>
        <v/>
      </c>
      <c r="K152" s="23" t="str">
        <f>IFERROR(IF(Tabelle50[[#This Row],[name]]="","",IF(Tabelle50115[[#This Row],[ec_of_human_health]]="",0,Tabelle50115[[#This Row],[ec_of_human_health]])),"")</f>
        <v/>
      </c>
      <c r="L152" s="23" t="str">
        <f>IFERROR(IF(Tabelle50[[#This Row],[name]]="","",IF(Tabelle50115[[#This Row],[ec_exo_toxicity]]="",0,Tabelle50115[[#This Row],[ec_exo_toxicity]])),"")</f>
        <v/>
      </c>
      <c r="M152" s="23" t="str">
        <f>IFERROR(IF(Tabelle50[[#This Row],[name]]="","",IF(Tabelle50115[[#This Row],[ec_resource]]="",0,Tabelle50115[[#This Row],[ec_resource]])),"")</f>
        <v/>
      </c>
      <c r="N152" s="23" t="str">
        <f>IFERROR(IF(Tabelle50[[#This Row],[name]]="","",IF(Tabelle50115[[#This Row],[ec_carbon]]="",0,Tabelle50115[[#This Row],[ec_carbon]])),"")</f>
        <v/>
      </c>
      <c r="O152" s="23" t="str">
        <f>IFERROR(IF(Tabelle50[[#This Row],[name]]="","",IF(Tabelle50115[[#This Row],[carbon_footprint]]="",0,Tabelle50115[[#This Row],[carbon_footprint]])),"")</f>
        <v/>
      </c>
      <c r="P152" s="23" t="str">
        <f>IFERROR(IF(Tabelle50[[#This Row],[name]]="","",IF(Tabelle50115[[#This Row],[environmental_footprint]]="",0,Tabelle50115[[#This Row],[environmental_footprint]])),"")</f>
        <v/>
      </c>
      <c r="Q152" s="23" t="str">
        <f>IFERROR(IF(Tabelle50[[#This Row],[name]]="","",IF(Tabelle50115[[#This Row],[ced_total]]="",0,Tabelle50115[[#This Row],[ced_total]])),"")</f>
        <v/>
      </c>
      <c r="R152" s="23" t="str">
        <f>IFERROR(IF(Tabelle50[[#This Row],[name]]="","",IF(Tabelle50115[[#This Row],[recipe2016_endpoint]]="",0,Tabelle50115[[#This Row],[recipe2016_endpoint]])),"")</f>
        <v/>
      </c>
      <c r="S152" s="23" t="str">
        <f>IFERROR(IF(Tabelle50[[#This Row],[name]]="","",IF(Tabelle50115[[#This Row],[recipe_human_health]]="",0,Tabelle50115[[#This Row],[recipe_human_health]])),"")</f>
        <v/>
      </c>
      <c r="T152" s="23" t="str">
        <f>IFERROR(IF(Tabelle50[[#This Row],[name]]="","",IF(Tabelle50115[[#This Row],[recipe_eco_toxicity]]="",0,Tabelle50115[[#This Row],[recipe_eco_toxicity]])),"")</f>
        <v/>
      </c>
      <c r="U152" s="23" t="str">
        <f>IFERROR(IF(Tabelle50[[#This Row],[name]]="","",IF(Tabelle50115[[#This Row],[recipe_resources]]="",0,Tabelle50115[[#This Row],[recipe_resources]])),"")</f>
        <v/>
      </c>
      <c r="V152" s="23" t="str">
        <f>IFERROR(IF(Tabelle50115[[#This Row],[source]]="","",Tabelle50115[[#This Row],[source]]),"")</f>
        <v/>
      </c>
    </row>
    <row r="153" spans="1:22" x14ac:dyDescent="0.25">
      <c r="A153" s="48" t="str">
        <f t="shared" si="3"/>
        <v/>
      </c>
      <c r="B153" s="23" t="str">
        <f>IFERROR(IF(Tabelle50115[[#This Row],[name]]="","",Tabelle50115[[#This Row],[name]]),"")</f>
        <v/>
      </c>
      <c r="C153" s="32" t="str">
        <f>IFERROR(INDEX(Table1[Category_id],MATCH('Fill out this sheet'!B152,Table1[Category_Name],0)),"")</f>
        <v/>
      </c>
      <c r="D153" s="33" t="str">
        <f>IFERROR(IF(Tabelle50115[[#This Row],[category_name]]="","",Tabelle50115[[#This Row],[category_name]]),"")</f>
        <v/>
      </c>
      <c r="E153" s="32" t="str" cm="1">
        <f t="array" ref="E1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" s="33" t="str">
        <f>IFERROR(IF(Tabelle50115[[#This Row],[group_name]]="","",Tabelle50115[[#This Row],[group_name]]),"")</f>
        <v/>
      </c>
      <c r="G1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" s="33" t="str">
        <f>IFERROR(IF(OR(Tabelle50115[[#This Row],[subgroup_name]]=0,Tabelle50115[[#This Row],[subgroup_name]]=""),Tabelle50[[#This Row],[group_name]],Tabelle50115[[#This Row],[subgroup_name]]),"")</f>
        <v/>
      </c>
      <c r="I153" s="29" t="str">
        <f>IFERROR(IF(Tabelle50115[[#This Row],[unit]]="","",Tabelle50115[[#This Row],[unit]]),"")</f>
        <v/>
      </c>
      <c r="J153" s="23" t="str">
        <f>IFERROR(IF(Tabelle50[[#This Row],[name]]="","",IF(Tabelle50115[[#This Row],[ec_total]]="",0,Tabelle50115[[#This Row],[ec_total]])),"")</f>
        <v/>
      </c>
      <c r="K153" s="23" t="str">
        <f>IFERROR(IF(Tabelle50[[#This Row],[name]]="","",IF(Tabelle50115[[#This Row],[ec_of_human_health]]="",0,Tabelle50115[[#This Row],[ec_of_human_health]])),"")</f>
        <v/>
      </c>
      <c r="L153" s="23" t="str">
        <f>IFERROR(IF(Tabelle50[[#This Row],[name]]="","",IF(Tabelle50115[[#This Row],[ec_exo_toxicity]]="",0,Tabelle50115[[#This Row],[ec_exo_toxicity]])),"")</f>
        <v/>
      </c>
      <c r="M153" s="23" t="str">
        <f>IFERROR(IF(Tabelle50[[#This Row],[name]]="","",IF(Tabelle50115[[#This Row],[ec_resource]]="",0,Tabelle50115[[#This Row],[ec_resource]])),"")</f>
        <v/>
      </c>
      <c r="N153" s="23" t="str">
        <f>IFERROR(IF(Tabelle50[[#This Row],[name]]="","",IF(Tabelle50115[[#This Row],[ec_carbon]]="",0,Tabelle50115[[#This Row],[ec_carbon]])),"")</f>
        <v/>
      </c>
      <c r="O153" s="23" t="str">
        <f>IFERROR(IF(Tabelle50[[#This Row],[name]]="","",IF(Tabelle50115[[#This Row],[carbon_footprint]]="",0,Tabelle50115[[#This Row],[carbon_footprint]])),"")</f>
        <v/>
      </c>
      <c r="P153" s="23" t="str">
        <f>IFERROR(IF(Tabelle50[[#This Row],[name]]="","",IF(Tabelle50115[[#This Row],[environmental_footprint]]="",0,Tabelle50115[[#This Row],[environmental_footprint]])),"")</f>
        <v/>
      </c>
      <c r="Q153" s="23" t="str">
        <f>IFERROR(IF(Tabelle50[[#This Row],[name]]="","",IF(Tabelle50115[[#This Row],[ced_total]]="",0,Tabelle50115[[#This Row],[ced_total]])),"")</f>
        <v/>
      </c>
      <c r="R153" s="23" t="str">
        <f>IFERROR(IF(Tabelle50[[#This Row],[name]]="","",IF(Tabelle50115[[#This Row],[recipe2016_endpoint]]="",0,Tabelle50115[[#This Row],[recipe2016_endpoint]])),"")</f>
        <v/>
      </c>
      <c r="S153" s="23" t="str">
        <f>IFERROR(IF(Tabelle50[[#This Row],[name]]="","",IF(Tabelle50115[[#This Row],[recipe_human_health]]="",0,Tabelle50115[[#This Row],[recipe_human_health]])),"")</f>
        <v/>
      </c>
      <c r="T153" s="23" t="str">
        <f>IFERROR(IF(Tabelle50[[#This Row],[name]]="","",IF(Tabelle50115[[#This Row],[recipe_eco_toxicity]]="",0,Tabelle50115[[#This Row],[recipe_eco_toxicity]])),"")</f>
        <v/>
      </c>
      <c r="U153" s="23" t="str">
        <f>IFERROR(IF(Tabelle50[[#This Row],[name]]="","",IF(Tabelle50115[[#This Row],[recipe_resources]]="",0,Tabelle50115[[#This Row],[recipe_resources]])),"")</f>
        <v/>
      </c>
      <c r="V153" s="23" t="str">
        <f>IFERROR(IF(Tabelle50115[[#This Row],[source]]="","",Tabelle50115[[#This Row],[source]]),"")</f>
        <v/>
      </c>
    </row>
    <row r="154" spans="1:22" x14ac:dyDescent="0.25">
      <c r="A154" s="48" t="str">
        <f t="shared" si="3"/>
        <v/>
      </c>
      <c r="B154" s="23" t="str">
        <f>IFERROR(IF(Tabelle50115[[#This Row],[name]]="","",Tabelle50115[[#This Row],[name]]),"")</f>
        <v/>
      </c>
      <c r="C154" s="32" t="str">
        <f>IFERROR(INDEX(Table1[Category_id],MATCH('Fill out this sheet'!B153,Table1[Category_Name],0)),"")</f>
        <v/>
      </c>
      <c r="D154" s="33" t="str">
        <f>IFERROR(IF(Tabelle50115[[#This Row],[category_name]]="","",Tabelle50115[[#This Row],[category_name]]),"")</f>
        <v/>
      </c>
      <c r="E154" s="32" t="str" cm="1">
        <f t="array" ref="E1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" s="33" t="str">
        <f>IFERROR(IF(Tabelle50115[[#This Row],[group_name]]="","",Tabelle50115[[#This Row],[group_name]]),"")</f>
        <v/>
      </c>
      <c r="G1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" s="33" t="str">
        <f>IFERROR(IF(OR(Tabelle50115[[#This Row],[subgroup_name]]=0,Tabelle50115[[#This Row],[subgroup_name]]=""),Tabelle50[[#This Row],[group_name]],Tabelle50115[[#This Row],[subgroup_name]]),"")</f>
        <v/>
      </c>
      <c r="I154" s="29" t="str">
        <f>IFERROR(IF(Tabelle50115[[#This Row],[unit]]="","",Tabelle50115[[#This Row],[unit]]),"")</f>
        <v/>
      </c>
      <c r="J154" s="23" t="str">
        <f>IFERROR(IF(Tabelle50[[#This Row],[name]]="","",IF(Tabelle50115[[#This Row],[ec_total]]="",0,Tabelle50115[[#This Row],[ec_total]])),"")</f>
        <v/>
      </c>
      <c r="K154" s="23" t="str">
        <f>IFERROR(IF(Tabelle50[[#This Row],[name]]="","",IF(Tabelle50115[[#This Row],[ec_of_human_health]]="",0,Tabelle50115[[#This Row],[ec_of_human_health]])),"")</f>
        <v/>
      </c>
      <c r="L154" s="23" t="str">
        <f>IFERROR(IF(Tabelle50[[#This Row],[name]]="","",IF(Tabelle50115[[#This Row],[ec_exo_toxicity]]="",0,Tabelle50115[[#This Row],[ec_exo_toxicity]])),"")</f>
        <v/>
      </c>
      <c r="M154" s="23" t="str">
        <f>IFERROR(IF(Tabelle50[[#This Row],[name]]="","",IF(Tabelle50115[[#This Row],[ec_resource]]="",0,Tabelle50115[[#This Row],[ec_resource]])),"")</f>
        <v/>
      </c>
      <c r="N154" s="23" t="str">
        <f>IFERROR(IF(Tabelle50[[#This Row],[name]]="","",IF(Tabelle50115[[#This Row],[ec_carbon]]="",0,Tabelle50115[[#This Row],[ec_carbon]])),"")</f>
        <v/>
      </c>
      <c r="O154" s="23" t="str">
        <f>IFERROR(IF(Tabelle50[[#This Row],[name]]="","",IF(Tabelle50115[[#This Row],[carbon_footprint]]="",0,Tabelle50115[[#This Row],[carbon_footprint]])),"")</f>
        <v/>
      </c>
      <c r="P154" s="23" t="str">
        <f>IFERROR(IF(Tabelle50[[#This Row],[name]]="","",IF(Tabelle50115[[#This Row],[environmental_footprint]]="",0,Tabelle50115[[#This Row],[environmental_footprint]])),"")</f>
        <v/>
      </c>
      <c r="Q154" s="23" t="str">
        <f>IFERROR(IF(Tabelle50[[#This Row],[name]]="","",IF(Tabelle50115[[#This Row],[ced_total]]="",0,Tabelle50115[[#This Row],[ced_total]])),"")</f>
        <v/>
      </c>
      <c r="R154" s="23" t="str">
        <f>IFERROR(IF(Tabelle50[[#This Row],[name]]="","",IF(Tabelle50115[[#This Row],[recipe2016_endpoint]]="",0,Tabelle50115[[#This Row],[recipe2016_endpoint]])),"")</f>
        <v/>
      </c>
      <c r="S154" s="23" t="str">
        <f>IFERROR(IF(Tabelle50[[#This Row],[name]]="","",IF(Tabelle50115[[#This Row],[recipe_human_health]]="",0,Tabelle50115[[#This Row],[recipe_human_health]])),"")</f>
        <v/>
      </c>
      <c r="T154" s="23" t="str">
        <f>IFERROR(IF(Tabelle50[[#This Row],[name]]="","",IF(Tabelle50115[[#This Row],[recipe_eco_toxicity]]="",0,Tabelle50115[[#This Row],[recipe_eco_toxicity]])),"")</f>
        <v/>
      </c>
      <c r="U154" s="23" t="str">
        <f>IFERROR(IF(Tabelle50[[#This Row],[name]]="","",IF(Tabelle50115[[#This Row],[recipe_resources]]="",0,Tabelle50115[[#This Row],[recipe_resources]])),"")</f>
        <v/>
      </c>
      <c r="V154" s="23" t="str">
        <f>IFERROR(IF(Tabelle50115[[#This Row],[source]]="","",Tabelle50115[[#This Row],[source]]),"")</f>
        <v/>
      </c>
    </row>
    <row r="155" spans="1:22" x14ac:dyDescent="0.25">
      <c r="A155" s="48" t="str">
        <f t="shared" si="3"/>
        <v/>
      </c>
      <c r="B155" s="23" t="str">
        <f>IFERROR(IF(Tabelle50115[[#This Row],[name]]="","",Tabelle50115[[#This Row],[name]]),"")</f>
        <v/>
      </c>
      <c r="C155" s="32" t="str">
        <f>IFERROR(INDEX(Table1[Category_id],MATCH('Fill out this sheet'!B154,Table1[Category_Name],0)),"")</f>
        <v/>
      </c>
      <c r="D155" s="33" t="str">
        <f>IFERROR(IF(Tabelle50115[[#This Row],[category_name]]="","",Tabelle50115[[#This Row],[category_name]]),"")</f>
        <v/>
      </c>
      <c r="E155" s="32" t="str" cm="1">
        <f t="array" ref="E1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" s="33" t="str">
        <f>IFERROR(IF(Tabelle50115[[#This Row],[group_name]]="","",Tabelle50115[[#This Row],[group_name]]),"")</f>
        <v/>
      </c>
      <c r="G1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" s="33" t="str">
        <f>IFERROR(IF(OR(Tabelle50115[[#This Row],[subgroup_name]]=0,Tabelle50115[[#This Row],[subgroup_name]]=""),Tabelle50[[#This Row],[group_name]],Tabelle50115[[#This Row],[subgroup_name]]),"")</f>
        <v/>
      </c>
      <c r="I155" s="29" t="str">
        <f>IFERROR(IF(Tabelle50115[[#This Row],[unit]]="","",Tabelle50115[[#This Row],[unit]]),"")</f>
        <v/>
      </c>
      <c r="J155" s="23" t="str">
        <f>IFERROR(IF(Tabelle50[[#This Row],[name]]="","",IF(Tabelle50115[[#This Row],[ec_total]]="",0,Tabelle50115[[#This Row],[ec_total]])),"")</f>
        <v/>
      </c>
      <c r="K155" s="23" t="str">
        <f>IFERROR(IF(Tabelle50[[#This Row],[name]]="","",IF(Tabelle50115[[#This Row],[ec_of_human_health]]="",0,Tabelle50115[[#This Row],[ec_of_human_health]])),"")</f>
        <v/>
      </c>
      <c r="L155" s="23" t="str">
        <f>IFERROR(IF(Tabelle50[[#This Row],[name]]="","",IF(Tabelle50115[[#This Row],[ec_exo_toxicity]]="",0,Tabelle50115[[#This Row],[ec_exo_toxicity]])),"")</f>
        <v/>
      </c>
      <c r="M155" s="23" t="str">
        <f>IFERROR(IF(Tabelle50[[#This Row],[name]]="","",IF(Tabelle50115[[#This Row],[ec_resource]]="",0,Tabelle50115[[#This Row],[ec_resource]])),"")</f>
        <v/>
      </c>
      <c r="N155" s="23" t="str">
        <f>IFERROR(IF(Tabelle50[[#This Row],[name]]="","",IF(Tabelle50115[[#This Row],[ec_carbon]]="",0,Tabelle50115[[#This Row],[ec_carbon]])),"")</f>
        <v/>
      </c>
      <c r="O155" s="23" t="str">
        <f>IFERROR(IF(Tabelle50[[#This Row],[name]]="","",IF(Tabelle50115[[#This Row],[carbon_footprint]]="",0,Tabelle50115[[#This Row],[carbon_footprint]])),"")</f>
        <v/>
      </c>
      <c r="P155" s="23" t="str">
        <f>IFERROR(IF(Tabelle50[[#This Row],[name]]="","",IF(Tabelle50115[[#This Row],[environmental_footprint]]="",0,Tabelle50115[[#This Row],[environmental_footprint]])),"")</f>
        <v/>
      </c>
      <c r="Q155" s="23" t="str">
        <f>IFERROR(IF(Tabelle50[[#This Row],[name]]="","",IF(Tabelle50115[[#This Row],[ced_total]]="",0,Tabelle50115[[#This Row],[ced_total]])),"")</f>
        <v/>
      </c>
      <c r="R155" s="23" t="str">
        <f>IFERROR(IF(Tabelle50[[#This Row],[name]]="","",IF(Tabelle50115[[#This Row],[recipe2016_endpoint]]="",0,Tabelle50115[[#This Row],[recipe2016_endpoint]])),"")</f>
        <v/>
      </c>
      <c r="S155" s="23" t="str">
        <f>IFERROR(IF(Tabelle50[[#This Row],[name]]="","",IF(Tabelle50115[[#This Row],[recipe_human_health]]="",0,Tabelle50115[[#This Row],[recipe_human_health]])),"")</f>
        <v/>
      </c>
      <c r="T155" s="23" t="str">
        <f>IFERROR(IF(Tabelle50[[#This Row],[name]]="","",IF(Tabelle50115[[#This Row],[recipe_eco_toxicity]]="",0,Tabelle50115[[#This Row],[recipe_eco_toxicity]])),"")</f>
        <v/>
      </c>
      <c r="U155" s="23" t="str">
        <f>IFERROR(IF(Tabelle50[[#This Row],[name]]="","",IF(Tabelle50115[[#This Row],[recipe_resources]]="",0,Tabelle50115[[#This Row],[recipe_resources]])),"")</f>
        <v/>
      </c>
      <c r="V155" s="23" t="str">
        <f>IFERROR(IF(Tabelle50115[[#This Row],[source]]="","",Tabelle50115[[#This Row],[source]]),"")</f>
        <v/>
      </c>
    </row>
    <row r="156" spans="1:22" x14ac:dyDescent="0.25">
      <c r="A156" s="48" t="str">
        <f t="shared" si="3"/>
        <v/>
      </c>
      <c r="B156" s="23" t="str">
        <f>IFERROR(IF(Tabelle50115[[#This Row],[name]]="","",Tabelle50115[[#This Row],[name]]),"")</f>
        <v/>
      </c>
      <c r="C156" s="32" t="str">
        <f>IFERROR(INDEX(Table1[Category_id],MATCH('Fill out this sheet'!B155,Table1[Category_Name],0)),"")</f>
        <v/>
      </c>
      <c r="D156" s="33" t="str">
        <f>IFERROR(IF(Tabelle50115[[#This Row],[category_name]]="","",Tabelle50115[[#This Row],[category_name]]),"")</f>
        <v/>
      </c>
      <c r="E156" s="32" t="str" cm="1">
        <f t="array" ref="E1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" s="33" t="str">
        <f>IFERROR(IF(Tabelle50115[[#This Row],[group_name]]="","",Tabelle50115[[#This Row],[group_name]]),"")</f>
        <v/>
      </c>
      <c r="G1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" s="33" t="str">
        <f>IFERROR(IF(OR(Tabelle50115[[#This Row],[subgroup_name]]=0,Tabelle50115[[#This Row],[subgroup_name]]=""),Tabelle50[[#This Row],[group_name]],Tabelle50115[[#This Row],[subgroup_name]]),"")</f>
        <v/>
      </c>
      <c r="I156" s="29" t="str">
        <f>IFERROR(IF(Tabelle50115[[#This Row],[unit]]="","",Tabelle50115[[#This Row],[unit]]),"")</f>
        <v/>
      </c>
      <c r="J156" s="23" t="str">
        <f>IFERROR(IF(Tabelle50[[#This Row],[name]]="","",IF(Tabelle50115[[#This Row],[ec_total]]="",0,Tabelle50115[[#This Row],[ec_total]])),"")</f>
        <v/>
      </c>
      <c r="K156" s="23" t="str">
        <f>IFERROR(IF(Tabelle50[[#This Row],[name]]="","",IF(Tabelle50115[[#This Row],[ec_of_human_health]]="",0,Tabelle50115[[#This Row],[ec_of_human_health]])),"")</f>
        <v/>
      </c>
      <c r="L156" s="23" t="str">
        <f>IFERROR(IF(Tabelle50[[#This Row],[name]]="","",IF(Tabelle50115[[#This Row],[ec_exo_toxicity]]="",0,Tabelle50115[[#This Row],[ec_exo_toxicity]])),"")</f>
        <v/>
      </c>
      <c r="M156" s="23" t="str">
        <f>IFERROR(IF(Tabelle50[[#This Row],[name]]="","",IF(Tabelle50115[[#This Row],[ec_resource]]="",0,Tabelle50115[[#This Row],[ec_resource]])),"")</f>
        <v/>
      </c>
      <c r="N156" s="23" t="str">
        <f>IFERROR(IF(Tabelle50[[#This Row],[name]]="","",IF(Tabelle50115[[#This Row],[ec_carbon]]="",0,Tabelle50115[[#This Row],[ec_carbon]])),"")</f>
        <v/>
      </c>
      <c r="O156" s="23" t="str">
        <f>IFERROR(IF(Tabelle50[[#This Row],[name]]="","",IF(Tabelle50115[[#This Row],[carbon_footprint]]="",0,Tabelle50115[[#This Row],[carbon_footprint]])),"")</f>
        <v/>
      </c>
      <c r="P156" s="23" t="str">
        <f>IFERROR(IF(Tabelle50[[#This Row],[name]]="","",IF(Tabelle50115[[#This Row],[environmental_footprint]]="",0,Tabelle50115[[#This Row],[environmental_footprint]])),"")</f>
        <v/>
      </c>
      <c r="Q156" s="23" t="str">
        <f>IFERROR(IF(Tabelle50[[#This Row],[name]]="","",IF(Tabelle50115[[#This Row],[ced_total]]="",0,Tabelle50115[[#This Row],[ced_total]])),"")</f>
        <v/>
      </c>
      <c r="R156" s="23" t="str">
        <f>IFERROR(IF(Tabelle50[[#This Row],[name]]="","",IF(Tabelle50115[[#This Row],[recipe2016_endpoint]]="",0,Tabelle50115[[#This Row],[recipe2016_endpoint]])),"")</f>
        <v/>
      </c>
      <c r="S156" s="23" t="str">
        <f>IFERROR(IF(Tabelle50[[#This Row],[name]]="","",IF(Tabelle50115[[#This Row],[recipe_human_health]]="",0,Tabelle50115[[#This Row],[recipe_human_health]])),"")</f>
        <v/>
      </c>
      <c r="T156" s="23" t="str">
        <f>IFERROR(IF(Tabelle50[[#This Row],[name]]="","",IF(Tabelle50115[[#This Row],[recipe_eco_toxicity]]="",0,Tabelle50115[[#This Row],[recipe_eco_toxicity]])),"")</f>
        <v/>
      </c>
      <c r="U156" s="23" t="str">
        <f>IFERROR(IF(Tabelle50[[#This Row],[name]]="","",IF(Tabelle50115[[#This Row],[recipe_resources]]="",0,Tabelle50115[[#This Row],[recipe_resources]])),"")</f>
        <v/>
      </c>
      <c r="V156" s="23" t="str">
        <f>IFERROR(IF(Tabelle50115[[#This Row],[source]]="","",Tabelle50115[[#This Row],[source]]),"")</f>
        <v/>
      </c>
    </row>
    <row r="157" spans="1:22" x14ac:dyDescent="0.25">
      <c r="A157" s="48" t="str">
        <f t="shared" si="3"/>
        <v/>
      </c>
      <c r="B157" s="23" t="str">
        <f>IFERROR(IF(Tabelle50115[[#This Row],[name]]="","",Tabelle50115[[#This Row],[name]]),"")</f>
        <v/>
      </c>
      <c r="C157" s="32" t="str">
        <f>IFERROR(INDEX(Table1[Category_id],MATCH('Fill out this sheet'!B156,Table1[Category_Name],0)),"")</f>
        <v/>
      </c>
      <c r="D157" s="33" t="str">
        <f>IFERROR(IF(Tabelle50115[[#This Row],[category_name]]="","",Tabelle50115[[#This Row],[category_name]]),"")</f>
        <v/>
      </c>
      <c r="E157" s="32" t="str" cm="1">
        <f t="array" ref="E1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" s="33" t="str">
        <f>IFERROR(IF(Tabelle50115[[#This Row],[group_name]]="","",Tabelle50115[[#This Row],[group_name]]),"")</f>
        <v/>
      </c>
      <c r="G1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" s="33" t="str">
        <f>IFERROR(IF(OR(Tabelle50115[[#This Row],[subgroup_name]]=0,Tabelle50115[[#This Row],[subgroup_name]]=""),Tabelle50[[#This Row],[group_name]],Tabelle50115[[#This Row],[subgroup_name]]),"")</f>
        <v/>
      </c>
      <c r="I157" s="29" t="str">
        <f>IFERROR(IF(Tabelle50115[[#This Row],[unit]]="","",Tabelle50115[[#This Row],[unit]]),"")</f>
        <v/>
      </c>
      <c r="J157" s="23" t="str">
        <f>IFERROR(IF(Tabelle50[[#This Row],[name]]="","",IF(Tabelle50115[[#This Row],[ec_total]]="",0,Tabelle50115[[#This Row],[ec_total]])),"")</f>
        <v/>
      </c>
      <c r="K157" s="23" t="str">
        <f>IFERROR(IF(Tabelle50[[#This Row],[name]]="","",IF(Tabelle50115[[#This Row],[ec_of_human_health]]="",0,Tabelle50115[[#This Row],[ec_of_human_health]])),"")</f>
        <v/>
      </c>
      <c r="L157" s="23" t="str">
        <f>IFERROR(IF(Tabelle50[[#This Row],[name]]="","",IF(Tabelle50115[[#This Row],[ec_exo_toxicity]]="",0,Tabelle50115[[#This Row],[ec_exo_toxicity]])),"")</f>
        <v/>
      </c>
      <c r="M157" s="23" t="str">
        <f>IFERROR(IF(Tabelle50[[#This Row],[name]]="","",IF(Tabelle50115[[#This Row],[ec_resource]]="",0,Tabelle50115[[#This Row],[ec_resource]])),"")</f>
        <v/>
      </c>
      <c r="N157" s="23" t="str">
        <f>IFERROR(IF(Tabelle50[[#This Row],[name]]="","",IF(Tabelle50115[[#This Row],[ec_carbon]]="",0,Tabelle50115[[#This Row],[ec_carbon]])),"")</f>
        <v/>
      </c>
      <c r="O157" s="23" t="str">
        <f>IFERROR(IF(Tabelle50[[#This Row],[name]]="","",IF(Tabelle50115[[#This Row],[carbon_footprint]]="",0,Tabelle50115[[#This Row],[carbon_footprint]])),"")</f>
        <v/>
      </c>
      <c r="P157" s="23" t="str">
        <f>IFERROR(IF(Tabelle50[[#This Row],[name]]="","",IF(Tabelle50115[[#This Row],[environmental_footprint]]="",0,Tabelle50115[[#This Row],[environmental_footprint]])),"")</f>
        <v/>
      </c>
      <c r="Q157" s="23" t="str">
        <f>IFERROR(IF(Tabelle50[[#This Row],[name]]="","",IF(Tabelle50115[[#This Row],[ced_total]]="",0,Tabelle50115[[#This Row],[ced_total]])),"")</f>
        <v/>
      </c>
      <c r="R157" s="23" t="str">
        <f>IFERROR(IF(Tabelle50[[#This Row],[name]]="","",IF(Tabelle50115[[#This Row],[recipe2016_endpoint]]="",0,Tabelle50115[[#This Row],[recipe2016_endpoint]])),"")</f>
        <v/>
      </c>
      <c r="S157" s="23" t="str">
        <f>IFERROR(IF(Tabelle50[[#This Row],[name]]="","",IF(Tabelle50115[[#This Row],[recipe_human_health]]="",0,Tabelle50115[[#This Row],[recipe_human_health]])),"")</f>
        <v/>
      </c>
      <c r="T157" s="23" t="str">
        <f>IFERROR(IF(Tabelle50[[#This Row],[name]]="","",IF(Tabelle50115[[#This Row],[recipe_eco_toxicity]]="",0,Tabelle50115[[#This Row],[recipe_eco_toxicity]])),"")</f>
        <v/>
      </c>
      <c r="U157" s="23" t="str">
        <f>IFERROR(IF(Tabelle50[[#This Row],[name]]="","",IF(Tabelle50115[[#This Row],[recipe_resources]]="",0,Tabelle50115[[#This Row],[recipe_resources]])),"")</f>
        <v/>
      </c>
      <c r="V157" s="23" t="str">
        <f>IFERROR(IF(Tabelle50115[[#This Row],[source]]="","",Tabelle50115[[#This Row],[source]]),"")</f>
        <v/>
      </c>
    </row>
    <row r="158" spans="1:22" x14ac:dyDescent="0.25">
      <c r="A158" s="48" t="str">
        <f t="shared" si="3"/>
        <v/>
      </c>
      <c r="B158" s="23" t="str">
        <f>IFERROR(IF(Tabelle50115[[#This Row],[name]]="","",Tabelle50115[[#This Row],[name]]),"")</f>
        <v/>
      </c>
      <c r="C158" s="32" t="str">
        <f>IFERROR(INDEX(Table1[Category_id],MATCH('Fill out this sheet'!B157,Table1[Category_Name],0)),"")</f>
        <v/>
      </c>
      <c r="D158" s="33" t="str">
        <f>IFERROR(IF(Tabelle50115[[#This Row],[category_name]]="","",Tabelle50115[[#This Row],[category_name]]),"")</f>
        <v/>
      </c>
      <c r="E158" s="32" t="str" cm="1">
        <f t="array" ref="E1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" s="33" t="str">
        <f>IFERROR(IF(Tabelle50115[[#This Row],[group_name]]="","",Tabelle50115[[#This Row],[group_name]]),"")</f>
        <v/>
      </c>
      <c r="G1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" s="33" t="str">
        <f>IFERROR(IF(OR(Tabelle50115[[#This Row],[subgroup_name]]=0,Tabelle50115[[#This Row],[subgroup_name]]=""),Tabelle50[[#This Row],[group_name]],Tabelle50115[[#This Row],[subgroup_name]]),"")</f>
        <v/>
      </c>
      <c r="I158" s="29" t="str">
        <f>IFERROR(IF(Tabelle50115[[#This Row],[unit]]="","",Tabelle50115[[#This Row],[unit]]),"")</f>
        <v/>
      </c>
      <c r="J158" s="23" t="str">
        <f>IFERROR(IF(Tabelle50[[#This Row],[name]]="","",IF(Tabelle50115[[#This Row],[ec_total]]="",0,Tabelle50115[[#This Row],[ec_total]])),"")</f>
        <v/>
      </c>
      <c r="K158" s="23" t="str">
        <f>IFERROR(IF(Tabelle50[[#This Row],[name]]="","",IF(Tabelle50115[[#This Row],[ec_of_human_health]]="",0,Tabelle50115[[#This Row],[ec_of_human_health]])),"")</f>
        <v/>
      </c>
      <c r="L158" s="23" t="str">
        <f>IFERROR(IF(Tabelle50[[#This Row],[name]]="","",IF(Tabelle50115[[#This Row],[ec_exo_toxicity]]="",0,Tabelle50115[[#This Row],[ec_exo_toxicity]])),"")</f>
        <v/>
      </c>
      <c r="M158" s="23" t="str">
        <f>IFERROR(IF(Tabelle50[[#This Row],[name]]="","",IF(Tabelle50115[[#This Row],[ec_resource]]="",0,Tabelle50115[[#This Row],[ec_resource]])),"")</f>
        <v/>
      </c>
      <c r="N158" s="23" t="str">
        <f>IFERROR(IF(Tabelle50[[#This Row],[name]]="","",IF(Tabelle50115[[#This Row],[ec_carbon]]="",0,Tabelle50115[[#This Row],[ec_carbon]])),"")</f>
        <v/>
      </c>
      <c r="O158" s="23" t="str">
        <f>IFERROR(IF(Tabelle50[[#This Row],[name]]="","",IF(Tabelle50115[[#This Row],[carbon_footprint]]="",0,Tabelle50115[[#This Row],[carbon_footprint]])),"")</f>
        <v/>
      </c>
      <c r="P158" s="23" t="str">
        <f>IFERROR(IF(Tabelle50[[#This Row],[name]]="","",IF(Tabelle50115[[#This Row],[environmental_footprint]]="",0,Tabelle50115[[#This Row],[environmental_footprint]])),"")</f>
        <v/>
      </c>
      <c r="Q158" s="23" t="str">
        <f>IFERROR(IF(Tabelle50[[#This Row],[name]]="","",IF(Tabelle50115[[#This Row],[ced_total]]="",0,Tabelle50115[[#This Row],[ced_total]])),"")</f>
        <v/>
      </c>
      <c r="R158" s="23" t="str">
        <f>IFERROR(IF(Tabelle50[[#This Row],[name]]="","",IF(Tabelle50115[[#This Row],[recipe2016_endpoint]]="",0,Tabelle50115[[#This Row],[recipe2016_endpoint]])),"")</f>
        <v/>
      </c>
      <c r="S158" s="23" t="str">
        <f>IFERROR(IF(Tabelle50[[#This Row],[name]]="","",IF(Tabelle50115[[#This Row],[recipe_human_health]]="",0,Tabelle50115[[#This Row],[recipe_human_health]])),"")</f>
        <v/>
      </c>
      <c r="T158" s="23" t="str">
        <f>IFERROR(IF(Tabelle50[[#This Row],[name]]="","",IF(Tabelle50115[[#This Row],[recipe_eco_toxicity]]="",0,Tabelle50115[[#This Row],[recipe_eco_toxicity]])),"")</f>
        <v/>
      </c>
      <c r="U158" s="23" t="str">
        <f>IFERROR(IF(Tabelle50[[#This Row],[name]]="","",IF(Tabelle50115[[#This Row],[recipe_resources]]="",0,Tabelle50115[[#This Row],[recipe_resources]])),"")</f>
        <v/>
      </c>
      <c r="V158" s="23" t="str">
        <f>IFERROR(IF(Tabelle50115[[#This Row],[source]]="","",Tabelle50115[[#This Row],[source]]),"")</f>
        <v/>
      </c>
    </row>
    <row r="159" spans="1:22" x14ac:dyDescent="0.25">
      <c r="A159" s="48" t="str">
        <f t="shared" si="3"/>
        <v/>
      </c>
      <c r="B159" s="23" t="str">
        <f>IFERROR(IF(Tabelle50115[[#This Row],[name]]="","",Tabelle50115[[#This Row],[name]]),"")</f>
        <v/>
      </c>
      <c r="C159" s="32" t="str">
        <f>IFERROR(INDEX(Table1[Category_id],MATCH('Fill out this sheet'!B158,Table1[Category_Name],0)),"")</f>
        <v/>
      </c>
      <c r="D159" s="33" t="str">
        <f>IFERROR(IF(Tabelle50115[[#This Row],[category_name]]="","",Tabelle50115[[#This Row],[category_name]]),"")</f>
        <v/>
      </c>
      <c r="E159" s="32" t="str" cm="1">
        <f t="array" ref="E1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" s="33" t="str">
        <f>IFERROR(IF(Tabelle50115[[#This Row],[group_name]]="","",Tabelle50115[[#This Row],[group_name]]),"")</f>
        <v/>
      </c>
      <c r="G1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" s="33" t="str">
        <f>IFERROR(IF(OR(Tabelle50115[[#This Row],[subgroup_name]]=0,Tabelle50115[[#This Row],[subgroup_name]]=""),Tabelle50[[#This Row],[group_name]],Tabelle50115[[#This Row],[subgroup_name]]),"")</f>
        <v/>
      </c>
      <c r="I159" s="29" t="str">
        <f>IFERROR(IF(Tabelle50115[[#This Row],[unit]]="","",Tabelle50115[[#This Row],[unit]]),"")</f>
        <v/>
      </c>
      <c r="J159" s="23" t="str">
        <f>IFERROR(IF(Tabelle50[[#This Row],[name]]="","",IF(Tabelle50115[[#This Row],[ec_total]]="",0,Tabelle50115[[#This Row],[ec_total]])),"")</f>
        <v/>
      </c>
      <c r="K159" s="23" t="str">
        <f>IFERROR(IF(Tabelle50[[#This Row],[name]]="","",IF(Tabelle50115[[#This Row],[ec_of_human_health]]="",0,Tabelle50115[[#This Row],[ec_of_human_health]])),"")</f>
        <v/>
      </c>
      <c r="L159" s="23" t="str">
        <f>IFERROR(IF(Tabelle50[[#This Row],[name]]="","",IF(Tabelle50115[[#This Row],[ec_exo_toxicity]]="",0,Tabelle50115[[#This Row],[ec_exo_toxicity]])),"")</f>
        <v/>
      </c>
      <c r="M159" s="23" t="str">
        <f>IFERROR(IF(Tabelle50[[#This Row],[name]]="","",IF(Tabelle50115[[#This Row],[ec_resource]]="",0,Tabelle50115[[#This Row],[ec_resource]])),"")</f>
        <v/>
      </c>
      <c r="N159" s="23" t="str">
        <f>IFERROR(IF(Tabelle50[[#This Row],[name]]="","",IF(Tabelle50115[[#This Row],[ec_carbon]]="",0,Tabelle50115[[#This Row],[ec_carbon]])),"")</f>
        <v/>
      </c>
      <c r="O159" s="23" t="str">
        <f>IFERROR(IF(Tabelle50[[#This Row],[name]]="","",IF(Tabelle50115[[#This Row],[carbon_footprint]]="",0,Tabelle50115[[#This Row],[carbon_footprint]])),"")</f>
        <v/>
      </c>
      <c r="P159" s="23" t="str">
        <f>IFERROR(IF(Tabelle50[[#This Row],[name]]="","",IF(Tabelle50115[[#This Row],[environmental_footprint]]="",0,Tabelle50115[[#This Row],[environmental_footprint]])),"")</f>
        <v/>
      </c>
      <c r="Q159" s="23" t="str">
        <f>IFERROR(IF(Tabelle50[[#This Row],[name]]="","",IF(Tabelle50115[[#This Row],[ced_total]]="",0,Tabelle50115[[#This Row],[ced_total]])),"")</f>
        <v/>
      </c>
      <c r="R159" s="23" t="str">
        <f>IFERROR(IF(Tabelle50[[#This Row],[name]]="","",IF(Tabelle50115[[#This Row],[recipe2016_endpoint]]="",0,Tabelle50115[[#This Row],[recipe2016_endpoint]])),"")</f>
        <v/>
      </c>
      <c r="S159" s="23" t="str">
        <f>IFERROR(IF(Tabelle50[[#This Row],[name]]="","",IF(Tabelle50115[[#This Row],[recipe_human_health]]="",0,Tabelle50115[[#This Row],[recipe_human_health]])),"")</f>
        <v/>
      </c>
      <c r="T159" s="23" t="str">
        <f>IFERROR(IF(Tabelle50[[#This Row],[name]]="","",IF(Tabelle50115[[#This Row],[recipe_eco_toxicity]]="",0,Tabelle50115[[#This Row],[recipe_eco_toxicity]])),"")</f>
        <v/>
      </c>
      <c r="U159" s="23" t="str">
        <f>IFERROR(IF(Tabelle50[[#This Row],[name]]="","",IF(Tabelle50115[[#This Row],[recipe_resources]]="",0,Tabelle50115[[#This Row],[recipe_resources]])),"")</f>
        <v/>
      </c>
      <c r="V159" s="23" t="str">
        <f>IFERROR(IF(Tabelle50115[[#This Row],[source]]="","",Tabelle50115[[#This Row],[source]]),"")</f>
        <v/>
      </c>
    </row>
    <row r="160" spans="1:22" x14ac:dyDescent="0.25">
      <c r="A160" s="48" t="str">
        <f t="shared" si="3"/>
        <v/>
      </c>
      <c r="B160" s="23" t="str">
        <f>IFERROR(IF(Tabelle50115[[#This Row],[name]]="","",Tabelle50115[[#This Row],[name]]),"")</f>
        <v/>
      </c>
      <c r="C160" s="32" t="str">
        <f>IFERROR(INDEX(Table1[Category_id],MATCH('Fill out this sheet'!B159,Table1[Category_Name],0)),"")</f>
        <v/>
      </c>
      <c r="D160" s="33" t="str">
        <f>IFERROR(IF(Tabelle50115[[#This Row],[category_name]]="","",Tabelle50115[[#This Row],[category_name]]),"")</f>
        <v/>
      </c>
      <c r="E160" s="32" t="str" cm="1">
        <f t="array" ref="E1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" s="33" t="str">
        <f>IFERROR(IF(Tabelle50115[[#This Row],[group_name]]="","",Tabelle50115[[#This Row],[group_name]]),"")</f>
        <v/>
      </c>
      <c r="G1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" s="33" t="str">
        <f>IFERROR(IF(OR(Tabelle50115[[#This Row],[subgroup_name]]=0,Tabelle50115[[#This Row],[subgroup_name]]=""),Tabelle50[[#This Row],[group_name]],Tabelle50115[[#This Row],[subgroup_name]]),"")</f>
        <v/>
      </c>
      <c r="I160" s="29" t="str">
        <f>IFERROR(IF(Tabelle50115[[#This Row],[unit]]="","",Tabelle50115[[#This Row],[unit]]),"")</f>
        <v/>
      </c>
      <c r="J160" s="23" t="str">
        <f>IFERROR(IF(Tabelle50[[#This Row],[name]]="","",IF(Tabelle50115[[#This Row],[ec_total]]="",0,Tabelle50115[[#This Row],[ec_total]])),"")</f>
        <v/>
      </c>
      <c r="K160" s="23" t="str">
        <f>IFERROR(IF(Tabelle50[[#This Row],[name]]="","",IF(Tabelle50115[[#This Row],[ec_of_human_health]]="",0,Tabelle50115[[#This Row],[ec_of_human_health]])),"")</f>
        <v/>
      </c>
      <c r="L160" s="23" t="str">
        <f>IFERROR(IF(Tabelle50[[#This Row],[name]]="","",IF(Tabelle50115[[#This Row],[ec_exo_toxicity]]="",0,Tabelle50115[[#This Row],[ec_exo_toxicity]])),"")</f>
        <v/>
      </c>
      <c r="M160" s="23" t="str">
        <f>IFERROR(IF(Tabelle50[[#This Row],[name]]="","",IF(Tabelle50115[[#This Row],[ec_resource]]="",0,Tabelle50115[[#This Row],[ec_resource]])),"")</f>
        <v/>
      </c>
      <c r="N160" s="23" t="str">
        <f>IFERROR(IF(Tabelle50[[#This Row],[name]]="","",IF(Tabelle50115[[#This Row],[ec_carbon]]="",0,Tabelle50115[[#This Row],[ec_carbon]])),"")</f>
        <v/>
      </c>
      <c r="O160" s="23" t="str">
        <f>IFERROR(IF(Tabelle50[[#This Row],[name]]="","",IF(Tabelle50115[[#This Row],[carbon_footprint]]="",0,Tabelle50115[[#This Row],[carbon_footprint]])),"")</f>
        <v/>
      </c>
      <c r="P160" s="23" t="str">
        <f>IFERROR(IF(Tabelle50[[#This Row],[name]]="","",IF(Tabelle50115[[#This Row],[environmental_footprint]]="",0,Tabelle50115[[#This Row],[environmental_footprint]])),"")</f>
        <v/>
      </c>
      <c r="Q160" s="23" t="str">
        <f>IFERROR(IF(Tabelle50[[#This Row],[name]]="","",IF(Tabelle50115[[#This Row],[ced_total]]="",0,Tabelle50115[[#This Row],[ced_total]])),"")</f>
        <v/>
      </c>
      <c r="R160" s="23" t="str">
        <f>IFERROR(IF(Tabelle50[[#This Row],[name]]="","",IF(Tabelle50115[[#This Row],[recipe2016_endpoint]]="",0,Tabelle50115[[#This Row],[recipe2016_endpoint]])),"")</f>
        <v/>
      </c>
      <c r="S160" s="23" t="str">
        <f>IFERROR(IF(Tabelle50[[#This Row],[name]]="","",IF(Tabelle50115[[#This Row],[recipe_human_health]]="",0,Tabelle50115[[#This Row],[recipe_human_health]])),"")</f>
        <v/>
      </c>
      <c r="T160" s="23" t="str">
        <f>IFERROR(IF(Tabelle50[[#This Row],[name]]="","",IF(Tabelle50115[[#This Row],[recipe_eco_toxicity]]="",0,Tabelle50115[[#This Row],[recipe_eco_toxicity]])),"")</f>
        <v/>
      </c>
      <c r="U160" s="23" t="str">
        <f>IFERROR(IF(Tabelle50[[#This Row],[name]]="","",IF(Tabelle50115[[#This Row],[recipe_resources]]="",0,Tabelle50115[[#This Row],[recipe_resources]])),"")</f>
        <v/>
      </c>
      <c r="V160" s="23" t="str">
        <f>IFERROR(IF(Tabelle50115[[#This Row],[source]]="","",Tabelle50115[[#This Row],[source]]),"")</f>
        <v/>
      </c>
    </row>
    <row r="161" spans="1:22" x14ac:dyDescent="0.25">
      <c r="A161" s="48" t="str">
        <f t="shared" si="3"/>
        <v/>
      </c>
      <c r="B161" s="23" t="str">
        <f>IFERROR(IF(Tabelle50115[[#This Row],[name]]="","",Tabelle50115[[#This Row],[name]]),"")</f>
        <v/>
      </c>
      <c r="C161" s="32" t="str">
        <f>IFERROR(INDEX(Table1[Category_id],MATCH('Fill out this sheet'!B160,Table1[Category_Name],0)),"")</f>
        <v/>
      </c>
      <c r="D161" s="33" t="str">
        <f>IFERROR(IF(Tabelle50115[[#This Row],[category_name]]="","",Tabelle50115[[#This Row],[category_name]]),"")</f>
        <v/>
      </c>
      <c r="E161" s="32" t="str" cm="1">
        <f t="array" ref="E1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" s="33" t="str">
        <f>IFERROR(IF(Tabelle50115[[#This Row],[group_name]]="","",Tabelle50115[[#This Row],[group_name]]),"")</f>
        <v/>
      </c>
      <c r="G1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" s="33" t="str">
        <f>IFERROR(IF(OR(Tabelle50115[[#This Row],[subgroup_name]]=0,Tabelle50115[[#This Row],[subgroup_name]]=""),Tabelle50[[#This Row],[group_name]],Tabelle50115[[#This Row],[subgroup_name]]),"")</f>
        <v/>
      </c>
      <c r="I161" s="29" t="str">
        <f>IFERROR(IF(Tabelle50115[[#This Row],[unit]]="","",Tabelle50115[[#This Row],[unit]]),"")</f>
        <v/>
      </c>
      <c r="J161" s="23" t="str">
        <f>IFERROR(IF(Tabelle50[[#This Row],[name]]="","",IF(Tabelle50115[[#This Row],[ec_total]]="",0,Tabelle50115[[#This Row],[ec_total]])),"")</f>
        <v/>
      </c>
      <c r="K161" s="23" t="str">
        <f>IFERROR(IF(Tabelle50[[#This Row],[name]]="","",IF(Tabelle50115[[#This Row],[ec_of_human_health]]="",0,Tabelle50115[[#This Row],[ec_of_human_health]])),"")</f>
        <v/>
      </c>
      <c r="L161" s="23" t="str">
        <f>IFERROR(IF(Tabelle50[[#This Row],[name]]="","",IF(Tabelle50115[[#This Row],[ec_exo_toxicity]]="",0,Tabelle50115[[#This Row],[ec_exo_toxicity]])),"")</f>
        <v/>
      </c>
      <c r="M161" s="23" t="str">
        <f>IFERROR(IF(Tabelle50[[#This Row],[name]]="","",IF(Tabelle50115[[#This Row],[ec_resource]]="",0,Tabelle50115[[#This Row],[ec_resource]])),"")</f>
        <v/>
      </c>
      <c r="N161" s="23" t="str">
        <f>IFERROR(IF(Tabelle50[[#This Row],[name]]="","",IF(Tabelle50115[[#This Row],[ec_carbon]]="",0,Tabelle50115[[#This Row],[ec_carbon]])),"")</f>
        <v/>
      </c>
      <c r="O161" s="23" t="str">
        <f>IFERROR(IF(Tabelle50[[#This Row],[name]]="","",IF(Tabelle50115[[#This Row],[carbon_footprint]]="",0,Tabelle50115[[#This Row],[carbon_footprint]])),"")</f>
        <v/>
      </c>
      <c r="P161" s="23" t="str">
        <f>IFERROR(IF(Tabelle50[[#This Row],[name]]="","",IF(Tabelle50115[[#This Row],[environmental_footprint]]="",0,Tabelle50115[[#This Row],[environmental_footprint]])),"")</f>
        <v/>
      </c>
      <c r="Q161" s="23" t="str">
        <f>IFERROR(IF(Tabelle50[[#This Row],[name]]="","",IF(Tabelle50115[[#This Row],[ced_total]]="",0,Tabelle50115[[#This Row],[ced_total]])),"")</f>
        <v/>
      </c>
      <c r="R161" s="23" t="str">
        <f>IFERROR(IF(Tabelle50[[#This Row],[name]]="","",IF(Tabelle50115[[#This Row],[recipe2016_endpoint]]="",0,Tabelle50115[[#This Row],[recipe2016_endpoint]])),"")</f>
        <v/>
      </c>
      <c r="S161" s="23" t="str">
        <f>IFERROR(IF(Tabelle50[[#This Row],[name]]="","",IF(Tabelle50115[[#This Row],[recipe_human_health]]="",0,Tabelle50115[[#This Row],[recipe_human_health]])),"")</f>
        <v/>
      </c>
      <c r="T161" s="23" t="str">
        <f>IFERROR(IF(Tabelle50[[#This Row],[name]]="","",IF(Tabelle50115[[#This Row],[recipe_eco_toxicity]]="",0,Tabelle50115[[#This Row],[recipe_eco_toxicity]])),"")</f>
        <v/>
      </c>
      <c r="U161" s="23" t="str">
        <f>IFERROR(IF(Tabelle50[[#This Row],[name]]="","",IF(Tabelle50115[[#This Row],[recipe_resources]]="",0,Tabelle50115[[#This Row],[recipe_resources]])),"")</f>
        <v/>
      </c>
      <c r="V161" s="23" t="str">
        <f>IFERROR(IF(Tabelle50115[[#This Row],[source]]="","",Tabelle50115[[#This Row],[source]]),"")</f>
        <v/>
      </c>
    </row>
    <row r="162" spans="1:22" x14ac:dyDescent="0.25">
      <c r="A162" s="48" t="str">
        <f t="shared" si="3"/>
        <v/>
      </c>
      <c r="B162" s="23" t="str">
        <f>IFERROR(IF(Tabelle50115[[#This Row],[name]]="","",Tabelle50115[[#This Row],[name]]),"")</f>
        <v/>
      </c>
      <c r="C162" s="32" t="str">
        <f>IFERROR(INDEX(Table1[Category_id],MATCH('Fill out this sheet'!B161,Table1[Category_Name],0)),"")</f>
        <v/>
      </c>
      <c r="D162" s="33" t="str">
        <f>IFERROR(IF(Tabelle50115[[#This Row],[category_name]]="","",Tabelle50115[[#This Row],[category_name]]),"")</f>
        <v/>
      </c>
      <c r="E162" s="32" t="str" cm="1">
        <f t="array" ref="E1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" s="33" t="str">
        <f>IFERROR(IF(Tabelle50115[[#This Row],[group_name]]="","",Tabelle50115[[#This Row],[group_name]]),"")</f>
        <v/>
      </c>
      <c r="G1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" s="33" t="str">
        <f>IFERROR(IF(OR(Tabelle50115[[#This Row],[subgroup_name]]=0,Tabelle50115[[#This Row],[subgroup_name]]=""),Tabelle50[[#This Row],[group_name]],Tabelle50115[[#This Row],[subgroup_name]]),"")</f>
        <v/>
      </c>
      <c r="I162" s="29" t="str">
        <f>IFERROR(IF(Tabelle50115[[#This Row],[unit]]="","",Tabelle50115[[#This Row],[unit]]),"")</f>
        <v/>
      </c>
      <c r="J162" s="23" t="str">
        <f>IFERROR(IF(Tabelle50[[#This Row],[name]]="","",IF(Tabelle50115[[#This Row],[ec_total]]="",0,Tabelle50115[[#This Row],[ec_total]])),"")</f>
        <v/>
      </c>
      <c r="K162" s="23" t="str">
        <f>IFERROR(IF(Tabelle50[[#This Row],[name]]="","",IF(Tabelle50115[[#This Row],[ec_of_human_health]]="",0,Tabelle50115[[#This Row],[ec_of_human_health]])),"")</f>
        <v/>
      </c>
      <c r="L162" s="23" t="str">
        <f>IFERROR(IF(Tabelle50[[#This Row],[name]]="","",IF(Tabelle50115[[#This Row],[ec_exo_toxicity]]="",0,Tabelle50115[[#This Row],[ec_exo_toxicity]])),"")</f>
        <v/>
      </c>
      <c r="M162" s="23" t="str">
        <f>IFERROR(IF(Tabelle50[[#This Row],[name]]="","",IF(Tabelle50115[[#This Row],[ec_resource]]="",0,Tabelle50115[[#This Row],[ec_resource]])),"")</f>
        <v/>
      </c>
      <c r="N162" s="23" t="str">
        <f>IFERROR(IF(Tabelle50[[#This Row],[name]]="","",IF(Tabelle50115[[#This Row],[ec_carbon]]="",0,Tabelle50115[[#This Row],[ec_carbon]])),"")</f>
        <v/>
      </c>
      <c r="O162" s="23" t="str">
        <f>IFERROR(IF(Tabelle50[[#This Row],[name]]="","",IF(Tabelle50115[[#This Row],[carbon_footprint]]="",0,Tabelle50115[[#This Row],[carbon_footprint]])),"")</f>
        <v/>
      </c>
      <c r="P162" s="23" t="str">
        <f>IFERROR(IF(Tabelle50[[#This Row],[name]]="","",IF(Tabelle50115[[#This Row],[environmental_footprint]]="",0,Tabelle50115[[#This Row],[environmental_footprint]])),"")</f>
        <v/>
      </c>
      <c r="Q162" s="23" t="str">
        <f>IFERROR(IF(Tabelle50[[#This Row],[name]]="","",IF(Tabelle50115[[#This Row],[ced_total]]="",0,Tabelle50115[[#This Row],[ced_total]])),"")</f>
        <v/>
      </c>
      <c r="R162" s="23" t="str">
        <f>IFERROR(IF(Tabelle50[[#This Row],[name]]="","",IF(Tabelle50115[[#This Row],[recipe2016_endpoint]]="",0,Tabelle50115[[#This Row],[recipe2016_endpoint]])),"")</f>
        <v/>
      </c>
      <c r="S162" s="23" t="str">
        <f>IFERROR(IF(Tabelle50[[#This Row],[name]]="","",IF(Tabelle50115[[#This Row],[recipe_human_health]]="",0,Tabelle50115[[#This Row],[recipe_human_health]])),"")</f>
        <v/>
      </c>
      <c r="T162" s="23" t="str">
        <f>IFERROR(IF(Tabelle50[[#This Row],[name]]="","",IF(Tabelle50115[[#This Row],[recipe_eco_toxicity]]="",0,Tabelle50115[[#This Row],[recipe_eco_toxicity]])),"")</f>
        <v/>
      </c>
      <c r="U162" s="23" t="str">
        <f>IFERROR(IF(Tabelle50[[#This Row],[name]]="","",IF(Tabelle50115[[#This Row],[recipe_resources]]="",0,Tabelle50115[[#This Row],[recipe_resources]])),"")</f>
        <v/>
      </c>
      <c r="V162" s="23" t="str">
        <f>IFERROR(IF(Tabelle50115[[#This Row],[source]]="","",Tabelle50115[[#This Row],[source]]),"")</f>
        <v/>
      </c>
    </row>
    <row r="163" spans="1:22" x14ac:dyDescent="0.25">
      <c r="A163" s="48" t="str">
        <f t="shared" si="3"/>
        <v/>
      </c>
      <c r="B163" s="23" t="str">
        <f>IFERROR(IF(Tabelle50115[[#This Row],[name]]="","",Tabelle50115[[#This Row],[name]]),"")</f>
        <v/>
      </c>
      <c r="C163" s="32" t="str">
        <f>IFERROR(INDEX(Table1[Category_id],MATCH('Fill out this sheet'!B162,Table1[Category_Name],0)),"")</f>
        <v/>
      </c>
      <c r="D163" s="33" t="str">
        <f>IFERROR(IF(Tabelle50115[[#This Row],[category_name]]="","",Tabelle50115[[#This Row],[category_name]]),"")</f>
        <v/>
      </c>
      <c r="E163" s="32" t="str" cm="1">
        <f t="array" ref="E1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" s="33" t="str">
        <f>IFERROR(IF(Tabelle50115[[#This Row],[group_name]]="","",Tabelle50115[[#This Row],[group_name]]),"")</f>
        <v/>
      </c>
      <c r="G1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" s="33" t="str">
        <f>IFERROR(IF(OR(Tabelle50115[[#This Row],[subgroup_name]]=0,Tabelle50115[[#This Row],[subgroup_name]]=""),Tabelle50[[#This Row],[group_name]],Tabelle50115[[#This Row],[subgroup_name]]),"")</f>
        <v/>
      </c>
      <c r="I163" s="29" t="str">
        <f>IFERROR(IF(Tabelle50115[[#This Row],[unit]]="","",Tabelle50115[[#This Row],[unit]]),"")</f>
        <v/>
      </c>
      <c r="J163" s="23" t="str">
        <f>IFERROR(IF(Tabelle50[[#This Row],[name]]="","",IF(Tabelle50115[[#This Row],[ec_total]]="",0,Tabelle50115[[#This Row],[ec_total]])),"")</f>
        <v/>
      </c>
      <c r="K163" s="23" t="str">
        <f>IFERROR(IF(Tabelle50[[#This Row],[name]]="","",IF(Tabelle50115[[#This Row],[ec_of_human_health]]="",0,Tabelle50115[[#This Row],[ec_of_human_health]])),"")</f>
        <v/>
      </c>
      <c r="L163" s="23" t="str">
        <f>IFERROR(IF(Tabelle50[[#This Row],[name]]="","",IF(Tabelle50115[[#This Row],[ec_exo_toxicity]]="",0,Tabelle50115[[#This Row],[ec_exo_toxicity]])),"")</f>
        <v/>
      </c>
      <c r="M163" s="23" t="str">
        <f>IFERROR(IF(Tabelle50[[#This Row],[name]]="","",IF(Tabelle50115[[#This Row],[ec_resource]]="",0,Tabelle50115[[#This Row],[ec_resource]])),"")</f>
        <v/>
      </c>
      <c r="N163" s="23" t="str">
        <f>IFERROR(IF(Tabelle50[[#This Row],[name]]="","",IF(Tabelle50115[[#This Row],[ec_carbon]]="",0,Tabelle50115[[#This Row],[ec_carbon]])),"")</f>
        <v/>
      </c>
      <c r="O163" s="23" t="str">
        <f>IFERROR(IF(Tabelle50[[#This Row],[name]]="","",IF(Tabelle50115[[#This Row],[carbon_footprint]]="",0,Tabelle50115[[#This Row],[carbon_footprint]])),"")</f>
        <v/>
      </c>
      <c r="P163" s="23" t="str">
        <f>IFERROR(IF(Tabelle50[[#This Row],[name]]="","",IF(Tabelle50115[[#This Row],[environmental_footprint]]="",0,Tabelle50115[[#This Row],[environmental_footprint]])),"")</f>
        <v/>
      </c>
      <c r="Q163" s="23" t="str">
        <f>IFERROR(IF(Tabelle50[[#This Row],[name]]="","",IF(Tabelle50115[[#This Row],[ced_total]]="",0,Tabelle50115[[#This Row],[ced_total]])),"")</f>
        <v/>
      </c>
      <c r="R163" s="23" t="str">
        <f>IFERROR(IF(Tabelle50[[#This Row],[name]]="","",IF(Tabelle50115[[#This Row],[recipe2016_endpoint]]="",0,Tabelle50115[[#This Row],[recipe2016_endpoint]])),"")</f>
        <v/>
      </c>
      <c r="S163" s="23" t="str">
        <f>IFERROR(IF(Tabelle50[[#This Row],[name]]="","",IF(Tabelle50115[[#This Row],[recipe_human_health]]="",0,Tabelle50115[[#This Row],[recipe_human_health]])),"")</f>
        <v/>
      </c>
      <c r="T163" s="23" t="str">
        <f>IFERROR(IF(Tabelle50[[#This Row],[name]]="","",IF(Tabelle50115[[#This Row],[recipe_eco_toxicity]]="",0,Tabelle50115[[#This Row],[recipe_eco_toxicity]])),"")</f>
        <v/>
      </c>
      <c r="U163" s="23" t="str">
        <f>IFERROR(IF(Tabelle50[[#This Row],[name]]="","",IF(Tabelle50115[[#This Row],[recipe_resources]]="",0,Tabelle50115[[#This Row],[recipe_resources]])),"")</f>
        <v/>
      </c>
      <c r="V163" s="23" t="str">
        <f>IFERROR(IF(Tabelle50115[[#This Row],[source]]="","",Tabelle50115[[#This Row],[source]]),"")</f>
        <v/>
      </c>
    </row>
    <row r="164" spans="1:22" x14ac:dyDescent="0.25">
      <c r="A164" s="48" t="str">
        <f t="shared" si="3"/>
        <v/>
      </c>
      <c r="B164" s="23" t="str">
        <f>IFERROR(IF(Tabelle50115[[#This Row],[name]]="","",Tabelle50115[[#This Row],[name]]),"")</f>
        <v/>
      </c>
      <c r="C164" s="32" t="str">
        <f>IFERROR(INDEX(Table1[Category_id],MATCH('Fill out this sheet'!B163,Table1[Category_Name],0)),"")</f>
        <v/>
      </c>
      <c r="D164" s="33" t="str">
        <f>IFERROR(IF(Tabelle50115[[#This Row],[category_name]]="","",Tabelle50115[[#This Row],[category_name]]),"")</f>
        <v/>
      </c>
      <c r="E164" s="32" t="str" cm="1">
        <f t="array" ref="E1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" s="33" t="str">
        <f>IFERROR(IF(Tabelle50115[[#This Row],[group_name]]="","",Tabelle50115[[#This Row],[group_name]]),"")</f>
        <v/>
      </c>
      <c r="G1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" s="33" t="str">
        <f>IFERROR(IF(OR(Tabelle50115[[#This Row],[subgroup_name]]=0,Tabelle50115[[#This Row],[subgroup_name]]=""),Tabelle50[[#This Row],[group_name]],Tabelle50115[[#This Row],[subgroup_name]]),"")</f>
        <v/>
      </c>
      <c r="I164" s="29" t="str">
        <f>IFERROR(IF(Tabelle50115[[#This Row],[unit]]="","",Tabelle50115[[#This Row],[unit]]),"")</f>
        <v/>
      </c>
      <c r="J164" s="23" t="str">
        <f>IFERROR(IF(Tabelle50[[#This Row],[name]]="","",IF(Tabelle50115[[#This Row],[ec_total]]="",0,Tabelle50115[[#This Row],[ec_total]])),"")</f>
        <v/>
      </c>
      <c r="K164" s="23" t="str">
        <f>IFERROR(IF(Tabelle50[[#This Row],[name]]="","",IF(Tabelle50115[[#This Row],[ec_of_human_health]]="",0,Tabelle50115[[#This Row],[ec_of_human_health]])),"")</f>
        <v/>
      </c>
      <c r="L164" s="23" t="str">
        <f>IFERROR(IF(Tabelle50[[#This Row],[name]]="","",IF(Tabelle50115[[#This Row],[ec_exo_toxicity]]="",0,Tabelle50115[[#This Row],[ec_exo_toxicity]])),"")</f>
        <v/>
      </c>
      <c r="M164" s="23" t="str">
        <f>IFERROR(IF(Tabelle50[[#This Row],[name]]="","",IF(Tabelle50115[[#This Row],[ec_resource]]="",0,Tabelle50115[[#This Row],[ec_resource]])),"")</f>
        <v/>
      </c>
      <c r="N164" s="23" t="str">
        <f>IFERROR(IF(Tabelle50[[#This Row],[name]]="","",IF(Tabelle50115[[#This Row],[ec_carbon]]="",0,Tabelle50115[[#This Row],[ec_carbon]])),"")</f>
        <v/>
      </c>
      <c r="O164" s="23" t="str">
        <f>IFERROR(IF(Tabelle50[[#This Row],[name]]="","",IF(Tabelle50115[[#This Row],[carbon_footprint]]="",0,Tabelle50115[[#This Row],[carbon_footprint]])),"")</f>
        <v/>
      </c>
      <c r="P164" s="23" t="str">
        <f>IFERROR(IF(Tabelle50[[#This Row],[name]]="","",IF(Tabelle50115[[#This Row],[environmental_footprint]]="",0,Tabelle50115[[#This Row],[environmental_footprint]])),"")</f>
        <v/>
      </c>
      <c r="Q164" s="23" t="str">
        <f>IFERROR(IF(Tabelle50[[#This Row],[name]]="","",IF(Tabelle50115[[#This Row],[ced_total]]="",0,Tabelle50115[[#This Row],[ced_total]])),"")</f>
        <v/>
      </c>
      <c r="R164" s="23" t="str">
        <f>IFERROR(IF(Tabelle50[[#This Row],[name]]="","",IF(Tabelle50115[[#This Row],[recipe2016_endpoint]]="",0,Tabelle50115[[#This Row],[recipe2016_endpoint]])),"")</f>
        <v/>
      </c>
      <c r="S164" s="23" t="str">
        <f>IFERROR(IF(Tabelle50[[#This Row],[name]]="","",IF(Tabelle50115[[#This Row],[recipe_human_health]]="",0,Tabelle50115[[#This Row],[recipe_human_health]])),"")</f>
        <v/>
      </c>
      <c r="T164" s="23" t="str">
        <f>IFERROR(IF(Tabelle50[[#This Row],[name]]="","",IF(Tabelle50115[[#This Row],[recipe_eco_toxicity]]="",0,Tabelle50115[[#This Row],[recipe_eco_toxicity]])),"")</f>
        <v/>
      </c>
      <c r="U164" s="23" t="str">
        <f>IFERROR(IF(Tabelle50[[#This Row],[name]]="","",IF(Tabelle50115[[#This Row],[recipe_resources]]="",0,Tabelle50115[[#This Row],[recipe_resources]])),"")</f>
        <v/>
      </c>
      <c r="V164" s="23" t="str">
        <f>IFERROR(IF(Tabelle50115[[#This Row],[source]]="","",Tabelle50115[[#This Row],[source]]),"")</f>
        <v/>
      </c>
    </row>
    <row r="165" spans="1:22" x14ac:dyDescent="0.25">
      <c r="A165" s="48" t="str">
        <f t="shared" si="3"/>
        <v/>
      </c>
      <c r="B165" s="23" t="str">
        <f>IFERROR(IF(Tabelle50115[[#This Row],[name]]="","",Tabelle50115[[#This Row],[name]]),"")</f>
        <v/>
      </c>
      <c r="C165" s="32" t="str">
        <f>IFERROR(INDEX(Table1[Category_id],MATCH('Fill out this sheet'!B164,Table1[Category_Name],0)),"")</f>
        <v/>
      </c>
      <c r="D165" s="33" t="str">
        <f>IFERROR(IF(Tabelle50115[[#This Row],[category_name]]="","",Tabelle50115[[#This Row],[category_name]]),"")</f>
        <v/>
      </c>
      <c r="E165" s="32" t="str" cm="1">
        <f t="array" ref="E1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" s="33" t="str">
        <f>IFERROR(IF(Tabelle50115[[#This Row],[group_name]]="","",Tabelle50115[[#This Row],[group_name]]),"")</f>
        <v/>
      </c>
      <c r="G1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" s="33" t="str">
        <f>IFERROR(IF(OR(Tabelle50115[[#This Row],[subgroup_name]]=0,Tabelle50115[[#This Row],[subgroup_name]]=""),Tabelle50[[#This Row],[group_name]],Tabelle50115[[#This Row],[subgroup_name]]),"")</f>
        <v/>
      </c>
      <c r="I165" s="29" t="str">
        <f>IFERROR(IF(Tabelle50115[[#This Row],[unit]]="","",Tabelle50115[[#This Row],[unit]]),"")</f>
        <v/>
      </c>
      <c r="J165" s="23" t="str">
        <f>IFERROR(IF(Tabelle50[[#This Row],[name]]="","",IF(Tabelle50115[[#This Row],[ec_total]]="",0,Tabelle50115[[#This Row],[ec_total]])),"")</f>
        <v/>
      </c>
      <c r="K165" s="23" t="str">
        <f>IFERROR(IF(Tabelle50[[#This Row],[name]]="","",IF(Tabelle50115[[#This Row],[ec_of_human_health]]="",0,Tabelle50115[[#This Row],[ec_of_human_health]])),"")</f>
        <v/>
      </c>
      <c r="L165" s="23" t="str">
        <f>IFERROR(IF(Tabelle50[[#This Row],[name]]="","",IF(Tabelle50115[[#This Row],[ec_exo_toxicity]]="",0,Tabelle50115[[#This Row],[ec_exo_toxicity]])),"")</f>
        <v/>
      </c>
      <c r="M165" s="23" t="str">
        <f>IFERROR(IF(Tabelle50[[#This Row],[name]]="","",IF(Tabelle50115[[#This Row],[ec_resource]]="",0,Tabelle50115[[#This Row],[ec_resource]])),"")</f>
        <v/>
      </c>
      <c r="N165" s="23" t="str">
        <f>IFERROR(IF(Tabelle50[[#This Row],[name]]="","",IF(Tabelle50115[[#This Row],[ec_carbon]]="",0,Tabelle50115[[#This Row],[ec_carbon]])),"")</f>
        <v/>
      </c>
      <c r="O165" s="23" t="str">
        <f>IFERROR(IF(Tabelle50[[#This Row],[name]]="","",IF(Tabelle50115[[#This Row],[carbon_footprint]]="",0,Tabelle50115[[#This Row],[carbon_footprint]])),"")</f>
        <v/>
      </c>
      <c r="P165" s="23" t="str">
        <f>IFERROR(IF(Tabelle50[[#This Row],[name]]="","",IF(Tabelle50115[[#This Row],[environmental_footprint]]="",0,Tabelle50115[[#This Row],[environmental_footprint]])),"")</f>
        <v/>
      </c>
      <c r="Q165" s="23" t="str">
        <f>IFERROR(IF(Tabelle50[[#This Row],[name]]="","",IF(Tabelle50115[[#This Row],[ced_total]]="",0,Tabelle50115[[#This Row],[ced_total]])),"")</f>
        <v/>
      </c>
      <c r="R165" s="23" t="str">
        <f>IFERROR(IF(Tabelle50[[#This Row],[name]]="","",IF(Tabelle50115[[#This Row],[recipe2016_endpoint]]="",0,Tabelle50115[[#This Row],[recipe2016_endpoint]])),"")</f>
        <v/>
      </c>
      <c r="S165" s="23" t="str">
        <f>IFERROR(IF(Tabelle50[[#This Row],[name]]="","",IF(Tabelle50115[[#This Row],[recipe_human_health]]="",0,Tabelle50115[[#This Row],[recipe_human_health]])),"")</f>
        <v/>
      </c>
      <c r="T165" s="23" t="str">
        <f>IFERROR(IF(Tabelle50[[#This Row],[name]]="","",IF(Tabelle50115[[#This Row],[recipe_eco_toxicity]]="",0,Tabelle50115[[#This Row],[recipe_eco_toxicity]])),"")</f>
        <v/>
      </c>
      <c r="U165" s="23" t="str">
        <f>IFERROR(IF(Tabelle50[[#This Row],[name]]="","",IF(Tabelle50115[[#This Row],[recipe_resources]]="",0,Tabelle50115[[#This Row],[recipe_resources]])),"")</f>
        <v/>
      </c>
      <c r="V165" s="23" t="str">
        <f>IFERROR(IF(Tabelle50115[[#This Row],[source]]="","",Tabelle50115[[#This Row],[source]]),"")</f>
        <v/>
      </c>
    </row>
    <row r="166" spans="1:22" x14ac:dyDescent="0.25">
      <c r="A166" s="48" t="str">
        <f t="shared" si="3"/>
        <v/>
      </c>
      <c r="B166" s="23" t="str">
        <f>IFERROR(IF(Tabelle50115[[#This Row],[name]]="","",Tabelle50115[[#This Row],[name]]),"")</f>
        <v/>
      </c>
      <c r="C166" s="32" t="str">
        <f>IFERROR(INDEX(Table1[Category_id],MATCH('Fill out this sheet'!B165,Table1[Category_Name],0)),"")</f>
        <v/>
      </c>
      <c r="D166" s="33" t="str">
        <f>IFERROR(IF(Tabelle50115[[#This Row],[category_name]]="","",Tabelle50115[[#This Row],[category_name]]),"")</f>
        <v/>
      </c>
      <c r="E166" s="32" t="str" cm="1">
        <f t="array" ref="E1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" s="33" t="str">
        <f>IFERROR(IF(Tabelle50115[[#This Row],[group_name]]="","",Tabelle50115[[#This Row],[group_name]]),"")</f>
        <v/>
      </c>
      <c r="G1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" s="33" t="str">
        <f>IFERROR(IF(OR(Tabelle50115[[#This Row],[subgroup_name]]=0,Tabelle50115[[#This Row],[subgroup_name]]=""),Tabelle50[[#This Row],[group_name]],Tabelle50115[[#This Row],[subgroup_name]]),"")</f>
        <v/>
      </c>
      <c r="I166" s="29" t="str">
        <f>IFERROR(IF(Tabelle50115[[#This Row],[unit]]="","",Tabelle50115[[#This Row],[unit]]),"")</f>
        <v/>
      </c>
      <c r="J166" s="23" t="str">
        <f>IFERROR(IF(Tabelle50[[#This Row],[name]]="","",IF(Tabelle50115[[#This Row],[ec_total]]="",0,Tabelle50115[[#This Row],[ec_total]])),"")</f>
        <v/>
      </c>
      <c r="K166" s="23" t="str">
        <f>IFERROR(IF(Tabelle50[[#This Row],[name]]="","",IF(Tabelle50115[[#This Row],[ec_of_human_health]]="",0,Tabelle50115[[#This Row],[ec_of_human_health]])),"")</f>
        <v/>
      </c>
      <c r="L166" s="23" t="str">
        <f>IFERROR(IF(Tabelle50[[#This Row],[name]]="","",IF(Tabelle50115[[#This Row],[ec_exo_toxicity]]="",0,Tabelle50115[[#This Row],[ec_exo_toxicity]])),"")</f>
        <v/>
      </c>
      <c r="M166" s="23" t="str">
        <f>IFERROR(IF(Tabelle50[[#This Row],[name]]="","",IF(Tabelle50115[[#This Row],[ec_resource]]="",0,Tabelle50115[[#This Row],[ec_resource]])),"")</f>
        <v/>
      </c>
      <c r="N166" s="23" t="str">
        <f>IFERROR(IF(Tabelle50[[#This Row],[name]]="","",IF(Tabelle50115[[#This Row],[ec_carbon]]="",0,Tabelle50115[[#This Row],[ec_carbon]])),"")</f>
        <v/>
      </c>
      <c r="O166" s="23" t="str">
        <f>IFERROR(IF(Tabelle50[[#This Row],[name]]="","",IF(Tabelle50115[[#This Row],[carbon_footprint]]="",0,Tabelle50115[[#This Row],[carbon_footprint]])),"")</f>
        <v/>
      </c>
      <c r="P166" s="23" t="str">
        <f>IFERROR(IF(Tabelle50[[#This Row],[name]]="","",IF(Tabelle50115[[#This Row],[environmental_footprint]]="",0,Tabelle50115[[#This Row],[environmental_footprint]])),"")</f>
        <v/>
      </c>
      <c r="Q166" s="23" t="str">
        <f>IFERROR(IF(Tabelle50[[#This Row],[name]]="","",IF(Tabelle50115[[#This Row],[ced_total]]="",0,Tabelle50115[[#This Row],[ced_total]])),"")</f>
        <v/>
      </c>
      <c r="R166" s="23" t="str">
        <f>IFERROR(IF(Tabelle50[[#This Row],[name]]="","",IF(Tabelle50115[[#This Row],[recipe2016_endpoint]]="",0,Tabelle50115[[#This Row],[recipe2016_endpoint]])),"")</f>
        <v/>
      </c>
      <c r="S166" s="23" t="str">
        <f>IFERROR(IF(Tabelle50[[#This Row],[name]]="","",IF(Tabelle50115[[#This Row],[recipe_human_health]]="",0,Tabelle50115[[#This Row],[recipe_human_health]])),"")</f>
        <v/>
      </c>
      <c r="T166" s="23" t="str">
        <f>IFERROR(IF(Tabelle50[[#This Row],[name]]="","",IF(Tabelle50115[[#This Row],[recipe_eco_toxicity]]="",0,Tabelle50115[[#This Row],[recipe_eco_toxicity]])),"")</f>
        <v/>
      </c>
      <c r="U166" s="23" t="str">
        <f>IFERROR(IF(Tabelle50[[#This Row],[name]]="","",IF(Tabelle50115[[#This Row],[recipe_resources]]="",0,Tabelle50115[[#This Row],[recipe_resources]])),"")</f>
        <v/>
      </c>
      <c r="V166" s="23" t="str">
        <f>IFERROR(IF(Tabelle50115[[#This Row],[source]]="","",Tabelle50115[[#This Row],[source]]),"")</f>
        <v/>
      </c>
    </row>
    <row r="167" spans="1:22" x14ac:dyDescent="0.25">
      <c r="A167" s="48" t="str">
        <f t="shared" si="3"/>
        <v/>
      </c>
      <c r="B167" s="23" t="str">
        <f>IFERROR(IF(Tabelle50115[[#This Row],[name]]="","",Tabelle50115[[#This Row],[name]]),"")</f>
        <v/>
      </c>
      <c r="C167" s="32" t="str">
        <f>IFERROR(INDEX(Table1[Category_id],MATCH('Fill out this sheet'!B166,Table1[Category_Name],0)),"")</f>
        <v/>
      </c>
      <c r="D167" s="33" t="str">
        <f>IFERROR(IF(Tabelle50115[[#This Row],[category_name]]="","",Tabelle50115[[#This Row],[category_name]]),"")</f>
        <v/>
      </c>
      <c r="E167" s="32" t="str" cm="1">
        <f t="array" ref="E1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" s="33" t="str">
        <f>IFERROR(IF(Tabelle50115[[#This Row],[group_name]]="","",Tabelle50115[[#This Row],[group_name]]),"")</f>
        <v/>
      </c>
      <c r="G1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" s="33" t="str">
        <f>IFERROR(IF(OR(Tabelle50115[[#This Row],[subgroup_name]]=0,Tabelle50115[[#This Row],[subgroup_name]]=""),Tabelle50[[#This Row],[group_name]],Tabelle50115[[#This Row],[subgroup_name]]),"")</f>
        <v/>
      </c>
      <c r="I167" s="29" t="str">
        <f>IFERROR(IF(Tabelle50115[[#This Row],[unit]]="","",Tabelle50115[[#This Row],[unit]]),"")</f>
        <v/>
      </c>
      <c r="J167" s="23" t="str">
        <f>IFERROR(IF(Tabelle50[[#This Row],[name]]="","",IF(Tabelle50115[[#This Row],[ec_total]]="",0,Tabelle50115[[#This Row],[ec_total]])),"")</f>
        <v/>
      </c>
      <c r="K167" s="23" t="str">
        <f>IFERROR(IF(Tabelle50[[#This Row],[name]]="","",IF(Tabelle50115[[#This Row],[ec_of_human_health]]="",0,Tabelle50115[[#This Row],[ec_of_human_health]])),"")</f>
        <v/>
      </c>
      <c r="L167" s="23" t="str">
        <f>IFERROR(IF(Tabelle50[[#This Row],[name]]="","",IF(Tabelle50115[[#This Row],[ec_exo_toxicity]]="",0,Tabelle50115[[#This Row],[ec_exo_toxicity]])),"")</f>
        <v/>
      </c>
      <c r="M167" s="23" t="str">
        <f>IFERROR(IF(Tabelle50[[#This Row],[name]]="","",IF(Tabelle50115[[#This Row],[ec_resource]]="",0,Tabelle50115[[#This Row],[ec_resource]])),"")</f>
        <v/>
      </c>
      <c r="N167" s="23" t="str">
        <f>IFERROR(IF(Tabelle50[[#This Row],[name]]="","",IF(Tabelle50115[[#This Row],[ec_carbon]]="",0,Tabelle50115[[#This Row],[ec_carbon]])),"")</f>
        <v/>
      </c>
      <c r="O167" s="23" t="str">
        <f>IFERROR(IF(Tabelle50[[#This Row],[name]]="","",IF(Tabelle50115[[#This Row],[carbon_footprint]]="",0,Tabelle50115[[#This Row],[carbon_footprint]])),"")</f>
        <v/>
      </c>
      <c r="P167" s="23" t="str">
        <f>IFERROR(IF(Tabelle50[[#This Row],[name]]="","",IF(Tabelle50115[[#This Row],[environmental_footprint]]="",0,Tabelle50115[[#This Row],[environmental_footprint]])),"")</f>
        <v/>
      </c>
      <c r="Q167" s="23" t="str">
        <f>IFERROR(IF(Tabelle50[[#This Row],[name]]="","",IF(Tabelle50115[[#This Row],[ced_total]]="",0,Tabelle50115[[#This Row],[ced_total]])),"")</f>
        <v/>
      </c>
      <c r="R167" s="23" t="str">
        <f>IFERROR(IF(Tabelle50[[#This Row],[name]]="","",IF(Tabelle50115[[#This Row],[recipe2016_endpoint]]="",0,Tabelle50115[[#This Row],[recipe2016_endpoint]])),"")</f>
        <v/>
      </c>
      <c r="S167" s="23" t="str">
        <f>IFERROR(IF(Tabelle50[[#This Row],[name]]="","",IF(Tabelle50115[[#This Row],[recipe_human_health]]="",0,Tabelle50115[[#This Row],[recipe_human_health]])),"")</f>
        <v/>
      </c>
      <c r="T167" s="23" t="str">
        <f>IFERROR(IF(Tabelle50[[#This Row],[name]]="","",IF(Tabelle50115[[#This Row],[recipe_eco_toxicity]]="",0,Tabelle50115[[#This Row],[recipe_eco_toxicity]])),"")</f>
        <v/>
      </c>
      <c r="U167" s="23" t="str">
        <f>IFERROR(IF(Tabelle50[[#This Row],[name]]="","",IF(Tabelle50115[[#This Row],[recipe_resources]]="",0,Tabelle50115[[#This Row],[recipe_resources]])),"")</f>
        <v/>
      </c>
      <c r="V167" s="23" t="str">
        <f>IFERROR(IF(Tabelle50115[[#This Row],[source]]="","",Tabelle50115[[#This Row],[source]]),"")</f>
        <v/>
      </c>
    </row>
    <row r="168" spans="1:22" x14ac:dyDescent="0.25">
      <c r="A168" s="48" t="str">
        <f t="shared" si="3"/>
        <v/>
      </c>
      <c r="B168" s="23" t="str">
        <f>IFERROR(IF(Tabelle50115[[#This Row],[name]]="","",Tabelle50115[[#This Row],[name]]),"")</f>
        <v/>
      </c>
      <c r="C168" s="32" t="str">
        <f>IFERROR(INDEX(Table1[Category_id],MATCH('Fill out this sheet'!B167,Table1[Category_Name],0)),"")</f>
        <v/>
      </c>
      <c r="D168" s="33" t="str">
        <f>IFERROR(IF(Tabelle50115[[#This Row],[category_name]]="","",Tabelle50115[[#This Row],[category_name]]),"")</f>
        <v/>
      </c>
      <c r="E168" s="32" t="str" cm="1">
        <f t="array" ref="E1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" s="33" t="str">
        <f>IFERROR(IF(Tabelle50115[[#This Row],[group_name]]="","",Tabelle50115[[#This Row],[group_name]]),"")</f>
        <v/>
      </c>
      <c r="G1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" s="33" t="str">
        <f>IFERROR(IF(OR(Tabelle50115[[#This Row],[subgroup_name]]=0,Tabelle50115[[#This Row],[subgroup_name]]=""),Tabelle50[[#This Row],[group_name]],Tabelle50115[[#This Row],[subgroup_name]]),"")</f>
        <v/>
      </c>
      <c r="I168" s="29" t="str">
        <f>IFERROR(IF(Tabelle50115[[#This Row],[unit]]="","",Tabelle50115[[#This Row],[unit]]),"")</f>
        <v/>
      </c>
      <c r="J168" s="23" t="str">
        <f>IFERROR(IF(Tabelle50[[#This Row],[name]]="","",IF(Tabelle50115[[#This Row],[ec_total]]="",0,Tabelle50115[[#This Row],[ec_total]])),"")</f>
        <v/>
      </c>
      <c r="K168" s="23" t="str">
        <f>IFERROR(IF(Tabelle50[[#This Row],[name]]="","",IF(Tabelle50115[[#This Row],[ec_of_human_health]]="",0,Tabelle50115[[#This Row],[ec_of_human_health]])),"")</f>
        <v/>
      </c>
      <c r="L168" s="23" t="str">
        <f>IFERROR(IF(Tabelle50[[#This Row],[name]]="","",IF(Tabelle50115[[#This Row],[ec_exo_toxicity]]="",0,Tabelle50115[[#This Row],[ec_exo_toxicity]])),"")</f>
        <v/>
      </c>
      <c r="M168" s="23" t="str">
        <f>IFERROR(IF(Tabelle50[[#This Row],[name]]="","",IF(Tabelle50115[[#This Row],[ec_resource]]="",0,Tabelle50115[[#This Row],[ec_resource]])),"")</f>
        <v/>
      </c>
      <c r="N168" s="23" t="str">
        <f>IFERROR(IF(Tabelle50[[#This Row],[name]]="","",IF(Tabelle50115[[#This Row],[ec_carbon]]="",0,Tabelle50115[[#This Row],[ec_carbon]])),"")</f>
        <v/>
      </c>
      <c r="O168" s="23" t="str">
        <f>IFERROR(IF(Tabelle50[[#This Row],[name]]="","",IF(Tabelle50115[[#This Row],[carbon_footprint]]="",0,Tabelle50115[[#This Row],[carbon_footprint]])),"")</f>
        <v/>
      </c>
      <c r="P168" s="23" t="str">
        <f>IFERROR(IF(Tabelle50[[#This Row],[name]]="","",IF(Tabelle50115[[#This Row],[environmental_footprint]]="",0,Tabelle50115[[#This Row],[environmental_footprint]])),"")</f>
        <v/>
      </c>
      <c r="Q168" s="23" t="str">
        <f>IFERROR(IF(Tabelle50[[#This Row],[name]]="","",IF(Tabelle50115[[#This Row],[ced_total]]="",0,Tabelle50115[[#This Row],[ced_total]])),"")</f>
        <v/>
      </c>
      <c r="R168" s="23" t="str">
        <f>IFERROR(IF(Tabelle50[[#This Row],[name]]="","",IF(Tabelle50115[[#This Row],[recipe2016_endpoint]]="",0,Tabelle50115[[#This Row],[recipe2016_endpoint]])),"")</f>
        <v/>
      </c>
      <c r="S168" s="23" t="str">
        <f>IFERROR(IF(Tabelle50[[#This Row],[name]]="","",IF(Tabelle50115[[#This Row],[recipe_human_health]]="",0,Tabelle50115[[#This Row],[recipe_human_health]])),"")</f>
        <v/>
      </c>
      <c r="T168" s="23" t="str">
        <f>IFERROR(IF(Tabelle50[[#This Row],[name]]="","",IF(Tabelle50115[[#This Row],[recipe_eco_toxicity]]="",0,Tabelle50115[[#This Row],[recipe_eco_toxicity]])),"")</f>
        <v/>
      </c>
      <c r="U168" s="23" t="str">
        <f>IFERROR(IF(Tabelle50[[#This Row],[name]]="","",IF(Tabelle50115[[#This Row],[recipe_resources]]="",0,Tabelle50115[[#This Row],[recipe_resources]])),"")</f>
        <v/>
      </c>
      <c r="V168" s="23" t="str">
        <f>IFERROR(IF(Tabelle50115[[#This Row],[source]]="","",Tabelle50115[[#This Row],[source]]),"")</f>
        <v/>
      </c>
    </row>
    <row r="169" spans="1:22" x14ac:dyDescent="0.25">
      <c r="A169" s="48" t="str">
        <f t="shared" si="3"/>
        <v/>
      </c>
      <c r="B169" s="23" t="str">
        <f>IFERROR(IF(Tabelle50115[[#This Row],[name]]="","",Tabelle50115[[#This Row],[name]]),"")</f>
        <v/>
      </c>
      <c r="C169" s="32" t="str">
        <f>IFERROR(INDEX(Table1[Category_id],MATCH('Fill out this sheet'!B168,Table1[Category_Name],0)),"")</f>
        <v/>
      </c>
      <c r="D169" s="33" t="str">
        <f>IFERROR(IF(Tabelle50115[[#This Row],[category_name]]="","",Tabelle50115[[#This Row],[category_name]]),"")</f>
        <v/>
      </c>
      <c r="E169" s="32" t="str" cm="1">
        <f t="array" ref="E1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" s="33" t="str">
        <f>IFERROR(IF(Tabelle50115[[#This Row],[group_name]]="","",Tabelle50115[[#This Row],[group_name]]),"")</f>
        <v/>
      </c>
      <c r="G1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" s="33" t="str">
        <f>IFERROR(IF(OR(Tabelle50115[[#This Row],[subgroup_name]]=0,Tabelle50115[[#This Row],[subgroup_name]]=""),Tabelle50[[#This Row],[group_name]],Tabelle50115[[#This Row],[subgroup_name]]),"")</f>
        <v/>
      </c>
      <c r="I169" s="29" t="str">
        <f>IFERROR(IF(Tabelle50115[[#This Row],[unit]]="","",Tabelle50115[[#This Row],[unit]]),"")</f>
        <v/>
      </c>
      <c r="J169" s="23" t="str">
        <f>IFERROR(IF(Tabelle50[[#This Row],[name]]="","",IF(Tabelle50115[[#This Row],[ec_total]]="",0,Tabelle50115[[#This Row],[ec_total]])),"")</f>
        <v/>
      </c>
      <c r="K169" s="23" t="str">
        <f>IFERROR(IF(Tabelle50[[#This Row],[name]]="","",IF(Tabelle50115[[#This Row],[ec_of_human_health]]="",0,Tabelle50115[[#This Row],[ec_of_human_health]])),"")</f>
        <v/>
      </c>
      <c r="L169" s="23" t="str">
        <f>IFERROR(IF(Tabelle50[[#This Row],[name]]="","",IF(Tabelle50115[[#This Row],[ec_exo_toxicity]]="",0,Tabelle50115[[#This Row],[ec_exo_toxicity]])),"")</f>
        <v/>
      </c>
      <c r="M169" s="23" t="str">
        <f>IFERROR(IF(Tabelle50[[#This Row],[name]]="","",IF(Tabelle50115[[#This Row],[ec_resource]]="",0,Tabelle50115[[#This Row],[ec_resource]])),"")</f>
        <v/>
      </c>
      <c r="N169" s="23" t="str">
        <f>IFERROR(IF(Tabelle50[[#This Row],[name]]="","",IF(Tabelle50115[[#This Row],[ec_carbon]]="",0,Tabelle50115[[#This Row],[ec_carbon]])),"")</f>
        <v/>
      </c>
      <c r="O169" s="23" t="str">
        <f>IFERROR(IF(Tabelle50[[#This Row],[name]]="","",IF(Tabelle50115[[#This Row],[carbon_footprint]]="",0,Tabelle50115[[#This Row],[carbon_footprint]])),"")</f>
        <v/>
      </c>
      <c r="P169" s="23" t="str">
        <f>IFERROR(IF(Tabelle50[[#This Row],[name]]="","",IF(Tabelle50115[[#This Row],[environmental_footprint]]="",0,Tabelle50115[[#This Row],[environmental_footprint]])),"")</f>
        <v/>
      </c>
      <c r="Q169" s="23" t="str">
        <f>IFERROR(IF(Tabelle50[[#This Row],[name]]="","",IF(Tabelle50115[[#This Row],[ced_total]]="",0,Tabelle50115[[#This Row],[ced_total]])),"")</f>
        <v/>
      </c>
      <c r="R169" s="23" t="str">
        <f>IFERROR(IF(Tabelle50[[#This Row],[name]]="","",IF(Tabelle50115[[#This Row],[recipe2016_endpoint]]="",0,Tabelle50115[[#This Row],[recipe2016_endpoint]])),"")</f>
        <v/>
      </c>
      <c r="S169" s="23" t="str">
        <f>IFERROR(IF(Tabelle50[[#This Row],[name]]="","",IF(Tabelle50115[[#This Row],[recipe_human_health]]="",0,Tabelle50115[[#This Row],[recipe_human_health]])),"")</f>
        <v/>
      </c>
      <c r="T169" s="23" t="str">
        <f>IFERROR(IF(Tabelle50[[#This Row],[name]]="","",IF(Tabelle50115[[#This Row],[recipe_eco_toxicity]]="",0,Tabelle50115[[#This Row],[recipe_eco_toxicity]])),"")</f>
        <v/>
      </c>
      <c r="U169" s="23" t="str">
        <f>IFERROR(IF(Tabelle50[[#This Row],[name]]="","",IF(Tabelle50115[[#This Row],[recipe_resources]]="",0,Tabelle50115[[#This Row],[recipe_resources]])),"")</f>
        <v/>
      </c>
      <c r="V169" s="23" t="str">
        <f>IFERROR(IF(Tabelle50115[[#This Row],[source]]="","",Tabelle50115[[#This Row],[source]]),"")</f>
        <v/>
      </c>
    </row>
    <row r="170" spans="1:22" x14ac:dyDescent="0.25">
      <c r="A170" s="48" t="str">
        <f t="shared" si="3"/>
        <v/>
      </c>
      <c r="B170" s="23" t="str">
        <f>IFERROR(IF(Tabelle50115[[#This Row],[name]]="","",Tabelle50115[[#This Row],[name]]),"")</f>
        <v/>
      </c>
      <c r="C170" s="32" t="str">
        <f>IFERROR(INDEX(Table1[Category_id],MATCH('Fill out this sheet'!B169,Table1[Category_Name],0)),"")</f>
        <v/>
      </c>
      <c r="D170" s="33" t="str">
        <f>IFERROR(IF(Tabelle50115[[#This Row],[category_name]]="","",Tabelle50115[[#This Row],[category_name]]),"")</f>
        <v/>
      </c>
      <c r="E170" s="32" t="str" cm="1">
        <f t="array" ref="E1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" s="33" t="str">
        <f>IFERROR(IF(Tabelle50115[[#This Row],[group_name]]="","",Tabelle50115[[#This Row],[group_name]]),"")</f>
        <v/>
      </c>
      <c r="G1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" s="33" t="str">
        <f>IFERROR(IF(OR(Tabelle50115[[#This Row],[subgroup_name]]=0,Tabelle50115[[#This Row],[subgroup_name]]=""),Tabelle50[[#This Row],[group_name]],Tabelle50115[[#This Row],[subgroup_name]]),"")</f>
        <v/>
      </c>
      <c r="I170" s="29" t="str">
        <f>IFERROR(IF(Tabelle50115[[#This Row],[unit]]="","",Tabelle50115[[#This Row],[unit]]),"")</f>
        <v/>
      </c>
      <c r="J170" s="23" t="str">
        <f>IFERROR(IF(Tabelle50[[#This Row],[name]]="","",IF(Tabelle50115[[#This Row],[ec_total]]="",0,Tabelle50115[[#This Row],[ec_total]])),"")</f>
        <v/>
      </c>
      <c r="K170" s="23" t="str">
        <f>IFERROR(IF(Tabelle50[[#This Row],[name]]="","",IF(Tabelle50115[[#This Row],[ec_of_human_health]]="",0,Tabelle50115[[#This Row],[ec_of_human_health]])),"")</f>
        <v/>
      </c>
      <c r="L170" s="23" t="str">
        <f>IFERROR(IF(Tabelle50[[#This Row],[name]]="","",IF(Tabelle50115[[#This Row],[ec_exo_toxicity]]="",0,Tabelle50115[[#This Row],[ec_exo_toxicity]])),"")</f>
        <v/>
      </c>
      <c r="M170" s="23" t="str">
        <f>IFERROR(IF(Tabelle50[[#This Row],[name]]="","",IF(Tabelle50115[[#This Row],[ec_resource]]="",0,Tabelle50115[[#This Row],[ec_resource]])),"")</f>
        <v/>
      </c>
      <c r="N170" s="23" t="str">
        <f>IFERROR(IF(Tabelle50[[#This Row],[name]]="","",IF(Tabelle50115[[#This Row],[ec_carbon]]="",0,Tabelle50115[[#This Row],[ec_carbon]])),"")</f>
        <v/>
      </c>
      <c r="O170" s="23" t="str">
        <f>IFERROR(IF(Tabelle50[[#This Row],[name]]="","",IF(Tabelle50115[[#This Row],[carbon_footprint]]="",0,Tabelle50115[[#This Row],[carbon_footprint]])),"")</f>
        <v/>
      </c>
      <c r="P170" s="23" t="str">
        <f>IFERROR(IF(Tabelle50[[#This Row],[name]]="","",IF(Tabelle50115[[#This Row],[environmental_footprint]]="",0,Tabelle50115[[#This Row],[environmental_footprint]])),"")</f>
        <v/>
      </c>
      <c r="Q170" s="23" t="str">
        <f>IFERROR(IF(Tabelle50[[#This Row],[name]]="","",IF(Tabelle50115[[#This Row],[ced_total]]="",0,Tabelle50115[[#This Row],[ced_total]])),"")</f>
        <v/>
      </c>
      <c r="R170" s="23" t="str">
        <f>IFERROR(IF(Tabelle50[[#This Row],[name]]="","",IF(Tabelle50115[[#This Row],[recipe2016_endpoint]]="",0,Tabelle50115[[#This Row],[recipe2016_endpoint]])),"")</f>
        <v/>
      </c>
      <c r="S170" s="23" t="str">
        <f>IFERROR(IF(Tabelle50[[#This Row],[name]]="","",IF(Tabelle50115[[#This Row],[recipe_human_health]]="",0,Tabelle50115[[#This Row],[recipe_human_health]])),"")</f>
        <v/>
      </c>
      <c r="T170" s="23" t="str">
        <f>IFERROR(IF(Tabelle50[[#This Row],[name]]="","",IF(Tabelle50115[[#This Row],[recipe_eco_toxicity]]="",0,Tabelle50115[[#This Row],[recipe_eco_toxicity]])),"")</f>
        <v/>
      </c>
      <c r="U170" s="23" t="str">
        <f>IFERROR(IF(Tabelle50[[#This Row],[name]]="","",IF(Tabelle50115[[#This Row],[recipe_resources]]="",0,Tabelle50115[[#This Row],[recipe_resources]])),"")</f>
        <v/>
      </c>
      <c r="V170" s="23" t="str">
        <f>IFERROR(IF(Tabelle50115[[#This Row],[source]]="","",Tabelle50115[[#This Row],[source]]),"")</f>
        <v/>
      </c>
    </row>
    <row r="171" spans="1:22" x14ac:dyDescent="0.25">
      <c r="A171" s="48" t="str">
        <f t="shared" si="3"/>
        <v/>
      </c>
      <c r="B171" s="23" t="str">
        <f>IFERROR(IF(Tabelle50115[[#This Row],[name]]="","",Tabelle50115[[#This Row],[name]]),"")</f>
        <v/>
      </c>
      <c r="C171" s="32" t="str">
        <f>IFERROR(INDEX(Table1[Category_id],MATCH('Fill out this sheet'!B170,Table1[Category_Name],0)),"")</f>
        <v/>
      </c>
      <c r="D171" s="33" t="str">
        <f>IFERROR(IF(Tabelle50115[[#This Row],[category_name]]="","",Tabelle50115[[#This Row],[category_name]]),"")</f>
        <v/>
      </c>
      <c r="E171" s="32" t="str" cm="1">
        <f t="array" ref="E1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" s="33" t="str">
        <f>IFERROR(IF(Tabelle50115[[#This Row],[group_name]]="","",Tabelle50115[[#This Row],[group_name]]),"")</f>
        <v/>
      </c>
      <c r="G1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" s="33" t="str">
        <f>IFERROR(IF(OR(Tabelle50115[[#This Row],[subgroup_name]]=0,Tabelle50115[[#This Row],[subgroup_name]]=""),Tabelle50[[#This Row],[group_name]],Tabelle50115[[#This Row],[subgroup_name]]),"")</f>
        <v/>
      </c>
      <c r="I171" s="29" t="str">
        <f>IFERROR(IF(Tabelle50115[[#This Row],[unit]]="","",Tabelle50115[[#This Row],[unit]]),"")</f>
        <v/>
      </c>
      <c r="J171" s="23" t="str">
        <f>IFERROR(IF(Tabelle50[[#This Row],[name]]="","",IF(Tabelle50115[[#This Row],[ec_total]]="",0,Tabelle50115[[#This Row],[ec_total]])),"")</f>
        <v/>
      </c>
      <c r="K171" s="23" t="str">
        <f>IFERROR(IF(Tabelle50[[#This Row],[name]]="","",IF(Tabelle50115[[#This Row],[ec_of_human_health]]="",0,Tabelle50115[[#This Row],[ec_of_human_health]])),"")</f>
        <v/>
      </c>
      <c r="L171" s="23" t="str">
        <f>IFERROR(IF(Tabelle50[[#This Row],[name]]="","",IF(Tabelle50115[[#This Row],[ec_exo_toxicity]]="",0,Tabelle50115[[#This Row],[ec_exo_toxicity]])),"")</f>
        <v/>
      </c>
      <c r="M171" s="23" t="str">
        <f>IFERROR(IF(Tabelle50[[#This Row],[name]]="","",IF(Tabelle50115[[#This Row],[ec_resource]]="",0,Tabelle50115[[#This Row],[ec_resource]])),"")</f>
        <v/>
      </c>
      <c r="N171" s="23" t="str">
        <f>IFERROR(IF(Tabelle50[[#This Row],[name]]="","",IF(Tabelle50115[[#This Row],[ec_carbon]]="",0,Tabelle50115[[#This Row],[ec_carbon]])),"")</f>
        <v/>
      </c>
      <c r="O171" s="23" t="str">
        <f>IFERROR(IF(Tabelle50[[#This Row],[name]]="","",IF(Tabelle50115[[#This Row],[carbon_footprint]]="",0,Tabelle50115[[#This Row],[carbon_footprint]])),"")</f>
        <v/>
      </c>
      <c r="P171" s="23" t="str">
        <f>IFERROR(IF(Tabelle50[[#This Row],[name]]="","",IF(Tabelle50115[[#This Row],[environmental_footprint]]="",0,Tabelle50115[[#This Row],[environmental_footprint]])),"")</f>
        <v/>
      </c>
      <c r="Q171" s="23" t="str">
        <f>IFERROR(IF(Tabelle50[[#This Row],[name]]="","",IF(Tabelle50115[[#This Row],[ced_total]]="",0,Tabelle50115[[#This Row],[ced_total]])),"")</f>
        <v/>
      </c>
      <c r="R171" s="23" t="str">
        <f>IFERROR(IF(Tabelle50[[#This Row],[name]]="","",IF(Tabelle50115[[#This Row],[recipe2016_endpoint]]="",0,Tabelle50115[[#This Row],[recipe2016_endpoint]])),"")</f>
        <v/>
      </c>
      <c r="S171" s="23" t="str">
        <f>IFERROR(IF(Tabelle50[[#This Row],[name]]="","",IF(Tabelle50115[[#This Row],[recipe_human_health]]="",0,Tabelle50115[[#This Row],[recipe_human_health]])),"")</f>
        <v/>
      </c>
      <c r="T171" s="23" t="str">
        <f>IFERROR(IF(Tabelle50[[#This Row],[name]]="","",IF(Tabelle50115[[#This Row],[recipe_eco_toxicity]]="",0,Tabelle50115[[#This Row],[recipe_eco_toxicity]])),"")</f>
        <v/>
      </c>
      <c r="U171" s="23" t="str">
        <f>IFERROR(IF(Tabelle50[[#This Row],[name]]="","",IF(Tabelle50115[[#This Row],[recipe_resources]]="",0,Tabelle50115[[#This Row],[recipe_resources]])),"")</f>
        <v/>
      </c>
      <c r="V171" s="23" t="str">
        <f>IFERROR(IF(Tabelle50115[[#This Row],[source]]="","",Tabelle50115[[#This Row],[source]]),"")</f>
        <v/>
      </c>
    </row>
    <row r="172" spans="1:22" x14ac:dyDescent="0.25">
      <c r="A172" s="48" t="str">
        <f t="shared" si="3"/>
        <v/>
      </c>
      <c r="B172" s="23" t="str">
        <f>IFERROR(IF(Tabelle50115[[#This Row],[name]]="","",Tabelle50115[[#This Row],[name]]),"")</f>
        <v/>
      </c>
      <c r="C172" s="32" t="str">
        <f>IFERROR(INDEX(Table1[Category_id],MATCH('Fill out this sheet'!B171,Table1[Category_Name],0)),"")</f>
        <v/>
      </c>
      <c r="D172" s="33" t="str">
        <f>IFERROR(IF(Tabelle50115[[#This Row],[category_name]]="","",Tabelle50115[[#This Row],[category_name]]),"")</f>
        <v/>
      </c>
      <c r="E172" s="32" t="str" cm="1">
        <f t="array" ref="E1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" s="33" t="str">
        <f>IFERROR(IF(Tabelle50115[[#This Row],[group_name]]="","",Tabelle50115[[#This Row],[group_name]]),"")</f>
        <v/>
      </c>
      <c r="G1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" s="33" t="str">
        <f>IFERROR(IF(OR(Tabelle50115[[#This Row],[subgroup_name]]=0,Tabelle50115[[#This Row],[subgroup_name]]=""),Tabelle50[[#This Row],[group_name]],Tabelle50115[[#This Row],[subgroup_name]]),"")</f>
        <v/>
      </c>
      <c r="I172" s="29" t="str">
        <f>IFERROR(IF(Tabelle50115[[#This Row],[unit]]="","",Tabelle50115[[#This Row],[unit]]),"")</f>
        <v/>
      </c>
      <c r="J172" s="23" t="str">
        <f>IFERROR(IF(Tabelle50[[#This Row],[name]]="","",IF(Tabelle50115[[#This Row],[ec_total]]="",0,Tabelle50115[[#This Row],[ec_total]])),"")</f>
        <v/>
      </c>
      <c r="K172" s="23" t="str">
        <f>IFERROR(IF(Tabelle50[[#This Row],[name]]="","",IF(Tabelle50115[[#This Row],[ec_of_human_health]]="",0,Tabelle50115[[#This Row],[ec_of_human_health]])),"")</f>
        <v/>
      </c>
      <c r="L172" s="23" t="str">
        <f>IFERROR(IF(Tabelle50[[#This Row],[name]]="","",IF(Tabelle50115[[#This Row],[ec_exo_toxicity]]="",0,Tabelle50115[[#This Row],[ec_exo_toxicity]])),"")</f>
        <v/>
      </c>
      <c r="M172" s="23" t="str">
        <f>IFERROR(IF(Tabelle50[[#This Row],[name]]="","",IF(Tabelle50115[[#This Row],[ec_resource]]="",0,Tabelle50115[[#This Row],[ec_resource]])),"")</f>
        <v/>
      </c>
      <c r="N172" s="23" t="str">
        <f>IFERROR(IF(Tabelle50[[#This Row],[name]]="","",IF(Tabelle50115[[#This Row],[ec_carbon]]="",0,Tabelle50115[[#This Row],[ec_carbon]])),"")</f>
        <v/>
      </c>
      <c r="O172" s="23" t="str">
        <f>IFERROR(IF(Tabelle50[[#This Row],[name]]="","",IF(Tabelle50115[[#This Row],[carbon_footprint]]="",0,Tabelle50115[[#This Row],[carbon_footprint]])),"")</f>
        <v/>
      </c>
      <c r="P172" s="23" t="str">
        <f>IFERROR(IF(Tabelle50[[#This Row],[name]]="","",IF(Tabelle50115[[#This Row],[environmental_footprint]]="",0,Tabelle50115[[#This Row],[environmental_footprint]])),"")</f>
        <v/>
      </c>
      <c r="Q172" s="23" t="str">
        <f>IFERROR(IF(Tabelle50[[#This Row],[name]]="","",IF(Tabelle50115[[#This Row],[ced_total]]="",0,Tabelle50115[[#This Row],[ced_total]])),"")</f>
        <v/>
      </c>
      <c r="R172" s="23" t="str">
        <f>IFERROR(IF(Tabelle50[[#This Row],[name]]="","",IF(Tabelle50115[[#This Row],[recipe2016_endpoint]]="",0,Tabelle50115[[#This Row],[recipe2016_endpoint]])),"")</f>
        <v/>
      </c>
      <c r="S172" s="23" t="str">
        <f>IFERROR(IF(Tabelle50[[#This Row],[name]]="","",IF(Tabelle50115[[#This Row],[recipe_human_health]]="",0,Tabelle50115[[#This Row],[recipe_human_health]])),"")</f>
        <v/>
      </c>
      <c r="T172" s="23" t="str">
        <f>IFERROR(IF(Tabelle50[[#This Row],[name]]="","",IF(Tabelle50115[[#This Row],[recipe_eco_toxicity]]="",0,Tabelle50115[[#This Row],[recipe_eco_toxicity]])),"")</f>
        <v/>
      </c>
      <c r="U172" s="23" t="str">
        <f>IFERROR(IF(Tabelle50[[#This Row],[name]]="","",IF(Tabelle50115[[#This Row],[recipe_resources]]="",0,Tabelle50115[[#This Row],[recipe_resources]])),"")</f>
        <v/>
      </c>
      <c r="V172" s="23" t="str">
        <f>IFERROR(IF(Tabelle50115[[#This Row],[source]]="","",Tabelle50115[[#This Row],[source]]),"")</f>
        <v/>
      </c>
    </row>
    <row r="173" spans="1:22" x14ac:dyDescent="0.25">
      <c r="A173" s="48" t="str">
        <f t="shared" si="3"/>
        <v/>
      </c>
      <c r="B173" s="23" t="str">
        <f>IFERROR(IF(Tabelle50115[[#This Row],[name]]="","",Tabelle50115[[#This Row],[name]]),"")</f>
        <v/>
      </c>
      <c r="C173" s="32" t="str">
        <f>IFERROR(INDEX(Table1[Category_id],MATCH('Fill out this sheet'!B172,Table1[Category_Name],0)),"")</f>
        <v/>
      </c>
      <c r="D173" s="33" t="str">
        <f>IFERROR(IF(Tabelle50115[[#This Row],[category_name]]="","",Tabelle50115[[#This Row],[category_name]]),"")</f>
        <v/>
      </c>
      <c r="E173" s="32" t="str" cm="1">
        <f t="array" ref="E1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" s="33" t="str">
        <f>IFERROR(IF(Tabelle50115[[#This Row],[group_name]]="","",Tabelle50115[[#This Row],[group_name]]),"")</f>
        <v/>
      </c>
      <c r="G1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" s="33" t="str">
        <f>IFERROR(IF(OR(Tabelle50115[[#This Row],[subgroup_name]]=0,Tabelle50115[[#This Row],[subgroup_name]]=""),Tabelle50[[#This Row],[group_name]],Tabelle50115[[#This Row],[subgroup_name]]),"")</f>
        <v/>
      </c>
      <c r="I173" s="29" t="str">
        <f>IFERROR(IF(Tabelle50115[[#This Row],[unit]]="","",Tabelle50115[[#This Row],[unit]]),"")</f>
        <v/>
      </c>
      <c r="J173" s="23" t="str">
        <f>IFERROR(IF(Tabelle50[[#This Row],[name]]="","",IF(Tabelle50115[[#This Row],[ec_total]]="",0,Tabelle50115[[#This Row],[ec_total]])),"")</f>
        <v/>
      </c>
      <c r="K173" s="23" t="str">
        <f>IFERROR(IF(Tabelle50[[#This Row],[name]]="","",IF(Tabelle50115[[#This Row],[ec_of_human_health]]="",0,Tabelle50115[[#This Row],[ec_of_human_health]])),"")</f>
        <v/>
      </c>
      <c r="L173" s="23" t="str">
        <f>IFERROR(IF(Tabelle50[[#This Row],[name]]="","",IF(Tabelle50115[[#This Row],[ec_exo_toxicity]]="",0,Tabelle50115[[#This Row],[ec_exo_toxicity]])),"")</f>
        <v/>
      </c>
      <c r="M173" s="23" t="str">
        <f>IFERROR(IF(Tabelle50[[#This Row],[name]]="","",IF(Tabelle50115[[#This Row],[ec_resource]]="",0,Tabelle50115[[#This Row],[ec_resource]])),"")</f>
        <v/>
      </c>
      <c r="N173" s="23" t="str">
        <f>IFERROR(IF(Tabelle50[[#This Row],[name]]="","",IF(Tabelle50115[[#This Row],[ec_carbon]]="",0,Tabelle50115[[#This Row],[ec_carbon]])),"")</f>
        <v/>
      </c>
      <c r="O173" s="23" t="str">
        <f>IFERROR(IF(Tabelle50[[#This Row],[name]]="","",IF(Tabelle50115[[#This Row],[carbon_footprint]]="",0,Tabelle50115[[#This Row],[carbon_footprint]])),"")</f>
        <v/>
      </c>
      <c r="P173" s="23" t="str">
        <f>IFERROR(IF(Tabelle50[[#This Row],[name]]="","",IF(Tabelle50115[[#This Row],[environmental_footprint]]="",0,Tabelle50115[[#This Row],[environmental_footprint]])),"")</f>
        <v/>
      </c>
      <c r="Q173" s="23" t="str">
        <f>IFERROR(IF(Tabelle50[[#This Row],[name]]="","",IF(Tabelle50115[[#This Row],[ced_total]]="",0,Tabelle50115[[#This Row],[ced_total]])),"")</f>
        <v/>
      </c>
      <c r="R173" s="23" t="str">
        <f>IFERROR(IF(Tabelle50[[#This Row],[name]]="","",IF(Tabelle50115[[#This Row],[recipe2016_endpoint]]="",0,Tabelle50115[[#This Row],[recipe2016_endpoint]])),"")</f>
        <v/>
      </c>
      <c r="S173" s="23" t="str">
        <f>IFERROR(IF(Tabelle50[[#This Row],[name]]="","",IF(Tabelle50115[[#This Row],[recipe_human_health]]="",0,Tabelle50115[[#This Row],[recipe_human_health]])),"")</f>
        <v/>
      </c>
      <c r="T173" s="23" t="str">
        <f>IFERROR(IF(Tabelle50[[#This Row],[name]]="","",IF(Tabelle50115[[#This Row],[recipe_eco_toxicity]]="",0,Tabelle50115[[#This Row],[recipe_eco_toxicity]])),"")</f>
        <v/>
      </c>
      <c r="U173" s="23" t="str">
        <f>IFERROR(IF(Tabelle50[[#This Row],[name]]="","",IF(Tabelle50115[[#This Row],[recipe_resources]]="",0,Tabelle50115[[#This Row],[recipe_resources]])),"")</f>
        <v/>
      </c>
      <c r="V173" s="23" t="str">
        <f>IFERROR(IF(Tabelle50115[[#This Row],[source]]="","",Tabelle50115[[#This Row],[source]]),"")</f>
        <v/>
      </c>
    </row>
    <row r="174" spans="1:22" x14ac:dyDescent="0.25">
      <c r="A174" s="48" t="str">
        <f t="shared" si="3"/>
        <v/>
      </c>
      <c r="B174" s="23" t="str">
        <f>IFERROR(IF(Tabelle50115[[#This Row],[name]]="","",Tabelle50115[[#This Row],[name]]),"")</f>
        <v/>
      </c>
      <c r="C174" s="32" t="str">
        <f>IFERROR(INDEX(Table1[Category_id],MATCH('Fill out this sheet'!B173,Table1[Category_Name],0)),"")</f>
        <v/>
      </c>
      <c r="D174" s="33" t="str">
        <f>IFERROR(IF(Tabelle50115[[#This Row],[category_name]]="","",Tabelle50115[[#This Row],[category_name]]),"")</f>
        <v/>
      </c>
      <c r="E174" s="32" t="str" cm="1">
        <f t="array" ref="E1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" s="33" t="str">
        <f>IFERROR(IF(Tabelle50115[[#This Row],[group_name]]="","",Tabelle50115[[#This Row],[group_name]]),"")</f>
        <v/>
      </c>
      <c r="G1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" s="33" t="str">
        <f>IFERROR(IF(OR(Tabelle50115[[#This Row],[subgroup_name]]=0,Tabelle50115[[#This Row],[subgroup_name]]=""),Tabelle50[[#This Row],[group_name]],Tabelle50115[[#This Row],[subgroup_name]]),"")</f>
        <v/>
      </c>
      <c r="I174" s="29" t="str">
        <f>IFERROR(IF(Tabelle50115[[#This Row],[unit]]="","",Tabelle50115[[#This Row],[unit]]),"")</f>
        <v/>
      </c>
      <c r="J174" s="23" t="str">
        <f>IFERROR(IF(Tabelle50[[#This Row],[name]]="","",IF(Tabelle50115[[#This Row],[ec_total]]="",0,Tabelle50115[[#This Row],[ec_total]])),"")</f>
        <v/>
      </c>
      <c r="K174" s="23" t="str">
        <f>IFERROR(IF(Tabelle50[[#This Row],[name]]="","",IF(Tabelle50115[[#This Row],[ec_of_human_health]]="",0,Tabelle50115[[#This Row],[ec_of_human_health]])),"")</f>
        <v/>
      </c>
      <c r="L174" s="23" t="str">
        <f>IFERROR(IF(Tabelle50[[#This Row],[name]]="","",IF(Tabelle50115[[#This Row],[ec_exo_toxicity]]="",0,Tabelle50115[[#This Row],[ec_exo_toxicity]])),"")</f>
        <v/>
      </c>
      <c r="M174" s="23" t="str">
        <f>IFERROR(IF(Tabelle50[[#This Row],[name]]="","",IF(Tabelle50115[[#This Row],[ec_resource]]="",0,Tabelle50115[[#This Row],[ec_resource]])),"")</f>
        <v/>
      </c>
      <c r="N174" s="23" t="str">
        <f>IFERROR(IF(Tabelle50[[#This Row],[name]]="","",IF(Tabelle50115[[#This Row],[ec_carbon]]="",0,Tabelle50115[[#This Row],[ec_carbon]])),"")</f>
        <v/>
      </c>
      <c r="O174" s="23" t="str">
        <f>IFERROR(IF(Tabelle50[[#This Row],[name]]="","",IF(Tabelle50115[[#This Row],[carbon_footprint]]="",0,Tabelle50115[[#This Row],[carbon_footprint]])),"")</f>
        <v/>
      </c>
      <c r="P174" s="23" t="str">
        <f>IFERROR(IF(Tabelle50[[#This Row],[name]]="","",IF(Tabelle50115[[#This Row],[environmental_footprint]]="",0,Tabelle50115[[#This Row],[environmental_footprint]])),"")</f>
        <v/>
      </c>
      <c r="Q174" s="23" t="str">
        <f>IFERROR(IF(Tabelle50[[#This Row],[name]]="","",IF(Tabelle50115[[#This Row],[ced_total]]="",0,Tabelle50115[[#This Row],[ced_total]])),"")</f>
        <v/>
      </c>
      <c r="R174" s="23" t="str">
        <f>IFERROR(IF(Tabelle50[[#This Row],[name]]="","",IF(Tabelle50115[[#This Row],[recipe2016_endpoint]]="",0,Tabelle50115[[#This Row],[recipe2016_endpoint]])),"")</f>
        <v/>
      </c>
      <c r="S174" s="23" t="str">
        <f>IFERROR(IF(Tabelle50[[#This Row],[name]]="","",IF(Tabelle50115[[#This Row],[recipe_human_health]]="",0,Tabelle50115[[#This Row],[recipe_human_health]])),"")</f>
        <v/>
      </c>
      <c r="T174" s="23" t="str">
        <f>IFERROR(IF(Tabelle50[[#This Row],[name]]="","",IF(Tabelle50115[[#This Row],[recipe_eco_toxicity]]="",0,Tabelle50115[[#This Row],[recipe_eco_toxicity]])),"")</f>
        <v/>
      </c>
      <c r="U174" s="23" t="str">
        <f>IFERROR(IF(Tabelle50[[#This Row],[name]]="","",IF(Tabelle50115[[#This Row],[recipe_resources]]="",0,Tabelle50115[[#This Row],[recipe_resources]])),"")</f>
        <v/>
      </c>
      <c r="V174" s="23" t="str">
        <f>IFERROR(IF(Tabelle50115[[#This Row],[source]]="","",Tabelle50115[[#This Row],[source]]),"")</f>
        <v/>
      </c>
    </row>
    <row r="175" spans="1:22" x14ac:dyDescent="0.25">
      <c r="A175" s="48" t="str">
        <f t="shared" si="3"/>
        <v/>
      </c>
      <c r="B175" s="23" t="str">
        <f>IFERROR(IF(Tabelle50115[[#This Row],[name]]="","",Tabelle50115[[#This Row],[name]]),"")</f>
        <v/>
      </c>
      <c r="C175" s="32" t="str">
        <f>IFERROR(INDEX(Table1[Category_id],MATCH('Fill out this sheet'!B174,Table1[Category_Name],0)),"")</f>
        <v/>
      </c>
      <c r="D175" s="33" t="str">
        <f>IFERROR(IF(Tabelle50115[[#This Row],[category_name]]="","",Tabelle50115[[#This Row],[category_name]]),"")</f>
        <v/>
      </c>
      <c r="E175" s="32" t="str" cm="1">
        <f t="array" ref="E1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" s="33" t="str">
        <f>IFERROR(IF(Tabelle50115[[#This Row],[group_name]]="","",Tabelle50115[[#This Row],[group_name]]),"")</f>
        <v/>
      </c>
      <c r="G1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" s="33" t="str">
        <f>IFERROR(IF(OR(Tabelle50115[[#This Row],[subgroup_name]]=0,Tabelle50115[[#This Row],[subgroup_name]]=""),Tabelle50[[#This Row],[group_name]],Tabelle50115[[#This Row],[subgroup_name]]),"")</f>
        <v/>
      </c>
      <c r="I175" s="29" t="str">
        <f>IFERROR(IF(Tabelle50115[[#This Row],[unit]]="","",Tabelle50115[[#This Row],[unit]]),"")</f>
        <v/>
      </c>
      <c r="J175" s="23" t="str">
        <f>IFERROR(IF(Tabelle50[[#This Row],[name]]="","",IF(Tabelle50115[[#This Row],[ec_total]]="",0,Tabelle50115[[#This Row],[ec_total]])),"")</f>
        <v/>
      </c>
      <c r="K175" s="23" t="str">
        <f>IFERROR(IF(Tabelle50[[#This Row],[name]]="","",IF(Tabelle50115[[#This Row],[ec_of_human_health]]="",0,Tabelle50115[[#This Row],[ec_of_human_health]])),"")</f>
        <v/>
      </c>
      <c r="L175" s="23" t="str">
        <f>IFERROR(IF(Tabelle50[[#This Row],[name]]="","",IF(Tabelle50115[[#This Row],[ec_exo_toxicity]]="",0,Tabelle50115[[#This Row],[ec_exo_toxicity]])),"")</f>
        <v/>
      </c>
      <c r="M175" s="23" t="str">
        <f>IFERROR(IF(Tabelle50[[#This Row],[name]]="","",IF(Tabelle50115[[#This Row],[ec_resource]]="",0,Tabelle50115[[#This Row],[ec_resource]])),"")</f>
        <v/>
      </c>
      <c r="N175" s="23" t="str">
        <f>IFERROR(IF(Tabelle50[[#This Row],[name]]="","",IF(Tabelle50115[[#This Row],[ec_carbon]]="",0,Tabelle50115[[#This Row],[ec_carbon]])),"")</f>
        <v/>
      </c>
      <c r="O175" s="23" t="str">
        <f>IFERROR(IF(Tabelle50[[#This Row],[name]]="","",IF(Tabelle50115[[#This Row],[carbon_footprint]]="",0,Tabelle50115[[#This Row],[carbon_footprint]])),"")</f>
        <v/>
      </c>
      <c r="P175" s="23" t="str">
        <f>IFERROR(IF(Tabelle50[[#This Row],[name]]="","",IF(Tabelle50115[[#This Row],[environmental_footprint]]="",0,Tabelle50115[[#This Row],[environmental_footprint]])),"")</f>
        <v/>
      </c>
      <c r="Q175" s="23" t="str">
        <f>IFERROR(IF(Tabelle50[[#This Row],[name]]="","",IF(Tabelle50115[[#This Row],[ced_total]]="",0,Tabelle50115[[#This Row],[ced_total]])),"")</f>
        <v/>
      </c>
      <c r="R175" s="23" t="str">
        <f>IFERROR(IF(Tabelle50[[#This Row],[name]]="","",IF(Tabelle50115[[#This Row],[recipe2016_endpoint]]="",0,Tabelle50115[[#This Row],[recipe2016_endpoint]])),"")</f>
        <v/>
      </c>
      <c r="S175" s="23" t="str">
        <f>IFERROR(IF(Tabelle50[[#This Row],[name]]="","",IF(Tabelle50115[[#This Row],[recipe_human_health]]="",0,Tabelle50115[[#This Row],[recipe_human_health]])),"")</f>
        <v/>
      </c>
      <c r="T175" s="23" t="str">
        <f>IFERROR(IF(Tabelle50[[#This Row],[name]]="","",IF(Tabelle50115[[#This Row],[recipe_eco_toxicity]]="",0,Tabelle50115[[#This Row],[recipe_eco_toxicity]])),"")</f>
        <v/>
      </c>
      <c r="U175" s="23" t="str">
        <f>IFERROR(IF(Tabelle50[[#This Row],[name]]="","",IF(Tabelle50115[[#This Row],[recipe_resources]]="",0,Tabelle50115[[#This Row],[recipe_resources]])),"")</f>
        <v/>
      </c>
      <c r="V175" s="23" t="str">
        <f>IFERROR(IF(Tabelle50115[[#This Row],[source]]="","",Tabelle50115[[#This Row],[source]]),"")</f>
        <v/>
      </c>
    </row>
    <row r="176" spans="1:22" x14ac:dyDescent="0.25">
      <c r="A176" s="48" t="str">
        <f t="shared" si="3"/>
        <v/>
      </c>
      <c r="B176" s="23" t="str">
        <f>IFERROR(IF(Tabelle50115[[#This Row],[name]]="","",Tabelle50115[[#This Row],[name]]),"")</f>
        <v/>
      </c>
      <c r="C176" s="32" t="str">
        <f>IFERROR(INDEX(Table1[Category_id],MATCH('Fill out this sheet'!B175,Table1[Category_Name],0)),"")</f>
        <v/>
      </c>
      <c r="D176" s="33" t="str">
        <f>IFERROR(IF(Tabelle50115[[#This Row],[category_name]]="","",Tabelle50115[[#This Row],[category_name]]),"")</f>
        <v/>
      </c>
      <c r="E176" s="32" t="str" cm="1">
        <f t="array" ref="E1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" s="33" t="str">
        <f>IFERROR(IF(Tabelle50115[[#This Row],[group_name]]="","",Tabelle50115[[#This Row],[group_name]]),"")</f>
        <v/>
      </c>
      <c r="G1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" s="33" t="str">
        <f>IFERROR(IF(OR(Tabelle50115[[#This Row],[subgroup_name]]=0,Tabelle50115[[#This Row],[subgroup_name]]=""),Tabelle50[[#This Row],[group_name]],Tabelle50115[[#This Row],[subgroup_name]]),"")</f>
        <v/>
      </c>
      <c r="I176" s="29" t="str">
        <f>IFERROR(IF(Tabelle50115[[#This Row],[unit]]="","",Tabelle50115[[#This Row],[unit]]),"")</f>
        <v/>
      </c>
      <c r="J176" s="23" t="str">
        <f>IFERROR(IF(Tabelle50[[#This Row],[name]]="","",IF(Tabelle50115[[#This Row],[ec_total]]="",0,Tabelle50115[[#This Row],[ec_total]])),"")</f>
        <v/>
      </c>
      <c r="K176" s="23" t="str">
        <f>IFERROR(IF(Tabelle50[[#This Row],[name]]="","",IF(Tabelle50115[[#This Row],[ec_of_human_health]]="",0,Tabelle50115[[#This Row],[ec_of_human_health]])),"")</f>
        <v/>
      </c>
      <c r="L176" s="23" t="str">
        <f>IFERROR(IF(Tabelle50[[#This Row],[name]]="","",IF(Tabelle50115[[#This Row],[ec_exo_toxicity]]="",0,Tabelle50115[[#This Row],[ec_exo_toxicity]])),"")</f>
        <v/>
      </c>
      <c r="M176" s="23" t="str">
        <f>IFERROR(IF(Tabelle50[[#This Row],[name]]="","",IF(Tabelle50115[[#This Row],[ec_resource]]="",0,Tabelle50115[[#This Row],[ec_resource]])),"")</f>
        <v/>
      </c>
      <c r="N176" s="23" t="str">
        <f>IFERROR(IF(Tabelle50[[#This Row],[name]]="","",IF(Tabelle50115[[#This Row],[ec_carbon]]="",0,Tabelle50115[[#This Row],[ec_carbon]])),"")</f>
        <v/>
      </c>
      <c r="O176" s="23" t="str">
        <f>IFERROR(IF(Tabelle50[[#This Row],[name]]="","",IF(Tabelle50115[[#This Row],[carbon_footprint]]="",0,Tabelle50115[[#This Row],[carbon_footprint]])),"")</f>
        <v/>
      </c>
      <c r="P176" s="23" t="str">
        <f>IFERROR(IF(Tabelle50[[#This Row],[name]]="","",IF(Tabelle50115[[#This Row],[environmental_footprint]]="",0,Tabelle50115[[#This Row],[environmental_footprint]])),"")</f>
        <v/>
      </c>
      <c r="Q176" s="23" t="str">
        <f>IFERROR(IF(Tabelle50[[#This Row],[name]]="","",IF(Tabelle50115[[#This Row],[ced_total]]="",0,Tabelle50115[[#This Row],[ced_total]])),"")</f>
        <v/>
      </c>
      <c r="R176" s="23" t="str">
        <f>IFERROR(IF(Tabelle50[[#This Row],[name]]="","",IF(Tabelle50115[[#This Row],[recipe2016_endpoint]]="",0,Tabelle50115[[#This Row],[recipe2016_endpoint]])),"")</f>
        <v/>
      </c>
      <c r="S176" s="23" t="str">
        <f>IFERROR(IF(Tabelle50[[#This Row],[name]]="","",IF(Tabelle50115[[#This Row],[recipe_human_health]]="",0,Tabelle50115[[#This Row],[recipe_human_health]])),"")</f>
        <v/>
      </c>
      <c r="T176" s="23" t="str">
        <f>IFERROR(IF(Tabelle50[[#This Row],[name]]="","",IF(Tabelle50115[[#This Row],[recipe_eco_toxicity]]="",0,Tabelle50115[[#This Row],[recipe_eco_toxicity]])),"")</f>
        <v/>
      </c>
      <c r="U176" s="23" t="str">
        <f>IFERROR(IF(Tabelle50[[#This Row],[name]]="","",IF(Tabelle50115[[#This Row],[recipe_resources]]="",0,Tabelle50115[[#This Row],[recipe_resources]])),"")</f>
        <v/>
      </c>
      <c r="V176" s="23" t="str">
        <f>IFERROR(IF(Tabelle50115[[#This Row],[source]]="","",Tabelle50115[[#This Row],[source]]),"")</f>
        <v/>
      </c>
    </row>
    <row r="177" spans="1:22" x14ac:dyDescent="0.25">
      <c r="A177" s="48" t="str">
        <f t="shared" si="3"/>
        <v/>
      </c>
      <c r="B177" s="23" t="str">
        <f>IFERROR(IF(Tabelle50115[[#This Row],[name]]="","",Tabelle50115[[#This Row],[name]]),"")</f>
        <v/>
      </c>
      <c r="C177" s="32" t="str">
        <f>IFERROR(INDEX(Table1[Category_id],MATCH('Fill out this sheet'!B176,Table1[Category_Name],0)),"")</f>
        <v/>
      </c>
      <c r="D177" s="33" t="str">
        <f>IFERROR(IF(Tabelle50115[[#This Row],[category_name]]="","",Tabelle50115[[#This Row],[category_name]]),"")</f>
        <v/>
      </c>
      <c r="E177" s="32" t="str" cm="1">
        <f t="array" ref="E1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" s="33" t="str">
        <f>IFERROR(IF(Tabelle50115[[#This Row],[group_name]]="","",Tabelle50115[[#This Row],[group_name]]),"")</f>
        <v/>
      </c>
      <c r="G1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" s="33" t="str">
        <f>IFERROR(IF(OR(Tabelle50115[[#This Row],[subgroup_name]]=0,Tabelle50115[[#This Row],[subgroup_name]]=""),Tabelle50[[#This Row],[group_name]],Tabelle50115[[#This Row],[subgroup_name]]),"")</f>
        <v/>
      </c>
      <c r="I177" s="29" t="str">
        <f>IFERROR(IF(Tabelle50115[[#This Row],[unit]]="","",Tabelle50115[[#This Row],[unit]]),"")</f>
        <v/>
      </c>
      <c r="J177" s="23" t="str">
        <f>IFERROR(IF(Tabelle50[[#This Row],[name]]="","",IF(Tabelle50115[[#This Row],[ec_total]]="",0,Tabelle50115[[#This Row],[ec_total]])),"")</f>
        <v/>
      </c>
      <c r="K177" s="23" t="str">
        <f>IFERROR(IF(Tabelle50[[#This Row],[name]]="","",IF(Tabelle50115[[#This Row],[ec_of_human_health]]="",0,Tabelle50115[[#This Row],[ec_of_human_health]])),"")</f>
        <v/>
      </c>
      <c r="L177" s="23" t="str">
        <f>IFERROR(IF(Tabelle50[[#This Row],[name]]="","",IF(Tabelle50115[[#This Row],[ec_exo_toxicity]]="",0,Tabelle50115[[#This Row],[ec_exo_toxicity]])),"")</f>
        <v/>
      </c>
      <c r="M177" s="23" t="str">
        <f>IFERROR(IF(Tabelle50[[#This Row],[name]]="","",IF(Tabelle50115[[#This Row],[ec_resource]]="",0,Tabelle50115[[#This Row],[ec_resource]])),"")</f>
        <v/>
      </c>
      <c r="N177" s="23" t="str">
        <f>IFERROR(IF(Tabelle50[[#This Row],[name]]="","",IF(Tabelle50115[[#This Row],[ec_carbon]]="",0,Tabelle50115[[#This Row],[ec_carbon]])),"")</f>
        <v/>
      </c>
      <c r="O177" s="23" t="str">
        <f>IFERROR(IF(Tabelle50[[#This Row],[name]]="","",IF(Tabelle50115[[#This Row],[carbon_footprint]]="",0,Tabelle50115[[#This Row],[carbon_footprint]])),"")</f>
        <v/>
      </c>
      <c r="P177" s="23" t="str">
        <f>IFERROR(IF(Tabelle50[[#This Row],[name]]="","",IF(Tabelle50115[[#This Row],[environmental_footprint]]="",0,Tabelle50115[[#This Row],[environmental_footprint]])),"")</f>
        <v/>
      </c>
      <c r="Q177" s="23" t="str">
        <f>IFERROR(IF(Tabelle50[[#This Row],[name]]="","",IF(Tabelle50115[[#This Row],[ced_total]]="",0,Tabelle50115[[#This Row],[ced_total]])),"")</f>
        <v/>
      </c>
      <c r="R177" s="23" t="str">
        <f>IFERROR(IF(Tabelle50[[#This Row],[name]]="","",IF(Tabelle50115[[#This Row],[recipe2016_endpoint]]="",0,Tabelle50115[[#This Row],[recipe2016_endpoint]])),"")</f>
        <v/>
      </c>
      <c r="S177" s="23" t="str">
        <f>IFERROR(IF(Tabelle50[[#This Row],[name]]="","",IF(Tabelle50115[[#This Row],[recipe_human_health]]="",0,Tabelle50115[[#This Row],[recipe_human_health]])),"")</f>
        <v/>
      </c>
      <c r="T177" s="23" t="str">
        <f>IFERROR(IF(Tabelle50[[#This Row],[name]]="","",IF(Tabelle50115[[#This Row],[recipe_eco_toxicity]]="",0,Tabelle50115[[#This Row],[recipe_eco_toxicity]])),"")</f>
        <v/>
      </c>
      <c r="U177" s="23" t="str">
        <f>IFERROR(IF(Tabelle50[[#This Row],[name]]="","",IF(Tabelle50115[[#This Row],[recipe_resources]]="",0,Tabelle50115[[#This Row],[recipe_resources]])),"")</f>
        <v/>
      </c>
      <c r="V177" s="23" t="str">
        <f>IFERROR(IF(Tabelle50115[[#This Row],[source]]="","",Tabelle50115[[#This Row],[source]]),"")</f>
        <v/>
      </c>
    </row>
    <row r="178" spans="1:22" x14ac:dyDescent="0.25">
      <c r="A178" s="48" t="str">
        <f t="shared" si="3"/>
        <v/>
      </c>
      <c r="B178" s="23" t="str">
        <f>IFERROR(IF(Tabelle50115[[#This Row],[name]]="","",Tabelle50115[[#This Row],[name]]),"")</f>
        <v/>
      </c>
      <c r="C178" s="32" t="str">
        <f>IFERROR(INDEX(Table1[Category_id],MATCH('Fill out this sheet'!B177,Table1[Category_Name],0)),"")</f>
        <v/>
      </c>
      <c r="D178" s="33" t="str">
        <f>IFERROR(IF(Tabelle50115[[#This Row],[category_name]]="","",Tabelle50115[[#This Row],[category_name]]),"")</f>
        <v/>
      </c>
      <c r="E178" s="32" t="str" cm="1">
        <f t="array" ref="E1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" s="33" t="str">
        <f>IFERROR(IF(Tabelle50115[[#This Row],[group_name]]="","",Tabelle50115[[#This Row],[group_name]]),"")</f>
        <v/>
      </c>
      <c r="G1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" s="33" t="str">
        <f>IFERROR(IF(OR(Tabelle50115[[#This Row],[subgroup_name]]=0,Tabelle50115[[#This Row],[subgroup_name]]=""),Tabelle50[[#This Row],[group_name]],Tabelle50115[[#This Row],[subgroup_name]]),"")</f>
        <v/>
      </c>
      <c r="I178" s="29" t="str">
        <f>IFERROR(IF(Tabelle50115[[#This Row],[unit]]="","",Tabelle50115[[#This Row],[unit]]),"")</f>
        <v/>
      </c>
      <c r="J178" s="23" t="str">
        <f>IFERROR(IF(Tabelle50[[#This Row],[name]]="","",IF(Tabelle50115[[#This Row],[ec_total]]="",0,Tabelle50115[[#This Row],[ec_total]])),"")</f>
        <v/>
      </c>
      <c r="K178" s="23" t="str">
        <f>IFERROR(IF(Tabelle50[[#This Row],[name]]="","",IF(Tabelle50115[[#This Row],[ec_of_human_health]]="",0,Tabelle50115[[#This Row],[ec_of_human_health]])),"")</f>
        <v/>
      </c>
      <c r="L178" s="23" t="str">
        <f>IFERROR(IF(Tabelle50[[#This Row],[name]]="","",IF(Tabelle50115[[#This Row],[ec_exo_toxicity]]="",0,Tabelle50115[[#This Row],[ec_exo_toxicity]])),"")</f>
        <v/>
      </c>
      <c r="M178" s="23" t="str">
        <f>IFERROR(IF(Tabelle50[[#This Row],[name]]="","",IF(Tabelle50115[[#This Row],[ec_resource]]="",0,Tabelle50115[[#This Row],[ec_resource]])),"")</f>
        <v/>
      </c>
      <c r="N178" s="23" t="str">
        <f>IFERROR(IF(Tabelle50[[#This Row],[name]]="","",IF(Tabelle50115[[#This Row],[ec_carbon]]="",0,Tabelle50115[[#This Row],[ec_carbon]])),"")</f>
        <v/>
      </c>
      <c r="O178" s="23" t="str">
        <f>IFERROR(IF(Tabelle50[[#This Row],[name]]="","",IF(Tabelle50115[[#This Row],[carbon_footprint]]="",0,Tabelle50115[[#This Row],[carbon_footprint]])),"")</f>
        <v/>
      </c>
      <c r="P178" s="23" t="str">
        <f>IFERROR(IF(Tabelle50[[#This Row],[name]]="","",IF(Tabelle50115[[#This Row],[environmental_footprint]]="",0,Tabelle50115[[#This Row],[environmental_footprint]])),"")</f>
        <v/>
      </c>
      <c r="Q178" s="23" t="str">
        <f>IFERROR(IF(Tabelle50[[#This Row],[name]]="","",IF(Tabelle50115[[#This Row],[ced_total]]="",0,Tabelle50115[[#This Row],[ced_total]])),"")</f>
        <v/>
      </c>
      <c r="R178" s="23" t="str">
        <f>IFERROR(IF(Tabelle50[[#This Row],[name]]="","",IF(Tabelle50115[[#This Row],[recipe2016_endpoint]]="",0,Tabelle50115[[#This Row],[recipe2016_endpoint]])),"")</f>
        <v/>
      </c>
      <c r="S178" s="23" t="str">
        <f>IFERROR(IF(Tabelle50[[#This Row],[name]]="","",IF(Tabelle50115[[#This Row],[recipe_human_health]]="",0,Tabelle50115[[#This Row],[recipe_human_health]])),"")</f>
        <v/>
      </c>
      <c r="T178" s="23" t="str">
        <f>IFERROR(IF(Tabelle50[[#This Row],[name]]="","",IF(Tabelle50115[[#This Row],[recipe_eco_toxicity]]="",0,Tabelle50115[[#This Row],[recipe_eco_toxicity]])),"")</f>
        <v/>
      </c>
      <c r="U178" s="23" t="str">
        <f>IFERROR(IF(Tabelle50[[#This Row],[name]]="","",IF(Tabelle50115[[#This Row],[recipe_resources]]="",0,Tabelle50115[[#This Row],[recipe_resources]])),"")</f>
        <v/>
      </c>
      <c r="V178" s="23" t="str">
        <f>IFERROR(IF(Tabelle50115[[#This Row],[source]]="","",Tabelle50115[[#This Row],[source]]),"")</f>
        <v/>
      </c>
    </row>
    <row r="179" spans="1:22" x14ac:dyDescent="0.25">
      <c r="A179" s="48" t="str">
        <f t="shared" si="3"/>
        <v/>
      </c>
      <c r="B179" s="23" t="str">
        <f>IFERROR(IF(Tabelle50115[[#This Row],[name]]="","",Tabelle50115[[#This Row],[name]]),"")</f>
        <v/>
      </c>
      <c r="C179" s="32" t="str">
        <f>IFERROR(INDEX(Table1[Category_id],MATCH('Fill out this sheet'!B178,Table1[Category_Name],0)),"")</f>
        <v/>
      </c>
      <c r="D179" s="33" t="str">
        <f>IFERROR(IF(Tabelle50115[[#This Row],[category_name]]="","",Tabelle50115[[#This Row],[category_name]]),"")</f>
        <v/>
      </c>
      <c r="E179" s="32" t="str" cm="1">
        <f t="array" ref="E1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" s="33" t="str">
        <f>IFERROR(IF(Tabelle50115[[#This Row],[group_name]]="","",Tabelle50115[[#This Row],[group_name]]),"")</f>
        <v/>
      </c>
      <c r="G1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" s="33" t="str">
        <f>IFERROR(IF(OR(Tabelle50115[[#This Row],[subgroup_name]]=0,Tabelle50115[[#This Row],[subgroup_name]]=""),Tabelle50[[#This Row],[group_name]],Tabelle50115[[#This Row],[subgroup_name]]),"")</f>
        <v/>
      </c>
      <c r="I179" s="29" t="str">
        <f>IFERROR(IF(Tabelle50115[[#This Row],[unit]]="","",Tabelle50115[[#This Row],[unit]]),"")</f>
        <v/>
      </c>
      <c r="J179" s="23" t="str">
        <f>IFERROR(IF(Tabelle50[[#This Row],[name]]="","",IF(Tabelle50115[[#This Row],[ec_total]]="",0,Tabelle50115[[#This Row],[ec_total]])),"")</f>
        <v/>
      </c>
      <c r="K179" s="23" t="str">
        <f>IFERROR(IF(Tabelle50[[#This Row],[name]]="","",IF(Tabelle50115[[#This Row],[ec_of_human_health]]="",0,Tabelle50115[[#This Row],[ec_of_human_health]])),"")</f>
        <v/>
      </c>
      <c r="L179" s="23" t="str">
        <f>IFERROR(IF(Tabelle50[[#This Row],[name]]="","",IF(Tabelle50115[[#This Row],[ec_exo_toxicity]]="",0,Tabelle50115[[#This Row],[ec_exo_toxicity]])),"")</f>
        <v/>
      </c>
      <c r="M179" s="23" t="str">
        <f>IFERROR(IF(Tabelle50[[#This Row],[name]]="","",IF(Tabelle50115[[#This Row],[ec_resource]]="",0,Tabelle50115[[#This Row],[ec_resource]])),"")</f>
        <v/>
      </c>
      <c r="N179" s="23" t="str">
        <f>IFERROR(IF(Tabelle50[[#This Row],[name]]="","",IF(Tabelle50115[[#This Row],[ec_carbon]]="",0,Tabelle50115[[#This Row],[ec_carbon]])),"")</f>
        <v/>
      </c>
      <c r="O179" s="23" t="str">
        <f>IFERROR(IF(Tabelle50[[#This Row],[name]]="","",IF(Tabelle50115[[#This Row],[carbon_footprint]]="",0,Tabelle50115[[#This Row],[carbon_footprint]])),"")</f>
        <v/>
      </c>
      <c r="P179" s="23" t="str">
        <f>IFERROR(IF(Tabelle50[[#This Row],[name]]="","",IF(Tabelle50115[[#This Row],[environmental_footprint]]="",0,Tabelle50115[[#This Row],[environmental_footprint]])),"")</f>
        <v/>
      </c>
      <c r="Q179" s="23" t="str">
        <f>IFERROR(IF(Tabelle50[[#This Row],[name]]="","",IF(Tabelle50115[[#This Row],[ced_total]]="",0,Tabelle50115[[#This Row],[ced_total]])),"")</f>
        <v/>
      </c>
      <c r="R179" s="23" t="str">
        <f>IFERROR(IF(Tabelle50[[#This Row],[name]]="","",IF(Tabelle50115[[#This Row],[recipe2016_endpoint]]="",0,Tabelle50115[[#This Row],[recipe2016_endpoint]])),"")</f>
        <v/>
      </c>
      <c r="S179" s="23" t="str">
        <f>IFERROR(IF(Tabelle50[[#This Row],[name]]="","",IF(Tabelle50115[[#This Row],[recipe_human_health]]="",0,Tabelle50115[[#This Row],[recipe_human_health]])),"")</f>
        <v/>
      </c>
      <c r="T179" s="23" t="str">
        <f>IFERROR(IF(Tabelle50[[#This Row],[name]]="","",IF(Tabelle50115[[#This Row],[recipe_eco_toxicity]]="",0,Tabelle50115[[#This Row],[recipe_eco_toxicity]])),"")</f>
        <v/>
      </c>
      <c r="U179" s="23" t="str">
        <f>IFERROR(IF(Tabelle50[[#This Row],[name]]="","",IF(Tabelle50115[[#This Row],[recipe_resources]]="",0,Tabelle50115[[#This Row],[recipe_resources]])),"")</f>
        <v/>
      </c>
      <c r="V179" s="23" t="str">
        <f>IFERROR(IF(Tabelle50115[[#This Row],[source]]="","",Tabelle50115[[#This Row],[source]]),"")</f>
        <v/>
      </c>
    </row>
    <row r="180" spans="1:22" x14ac:dyDescent="0.25">
      <c r="A180" s="48" t="str">
        <f t="shared" si="3"/>
        <v/>
      </c>
      <c r="B180" s="23" t="str">
        <f>IFERROR(IF(Tabelle50115[[#This Row],[name]]="","",Tabelle50115[[#This Row],[name]]),"")</f>
        <v/>
      </c>
      <c r="C180" s="32" t="str">
        <f>IFERROR(INDEX(Table1[Category_id],MATCH('Fill out this sheet'!B179,Table1[Category_Name],0)),"")</f>
        <v/>
      </c>
      <c r="D180" s="33" t="str">
        <f>IFERROR(IF(Tabelle50115[[#This Row],[category_name]]="","",Tabelle50115[[#This Row],[category_name]]),"")</f>
        <v/>
      </c>
      <c r="E180" s="32" t="str" cm="1">
        <f t="array" ref="E1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" s="33" t="str">
        <f>IFERROR(IF(Tabelle50115[[#This Row],[group_name]]="","",Tabelle50115[[#This Row],[group_name]]),"")</f>
        <v/>
      </c>
      <c r="G1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" s="33" t="str">
        <f>IFERROR(IF(OR(Tabelle50115[[#This Row],[subgroup_name]]=0,Tabelle50115[[#This Row],[subgroup_name]]=""),Tabelle50[[#This Row],[group_name]],Tabelle50115[[#This Row],[subgroup_name]]),"")</f>
        <v/>
      </c>
      <c r="I180" s="29" t="str">
        <f>IFERROR(IF(Tabelle50115[[#This Row],[unit]]="","",Tabelle50115[[#This Row],[unit]]),"")</f>
        <v/>
      </c>
      <c r="J180" s="23" t="str">
        <f>IFERROR(IF(Tabelle50[[#This Row],[name]]="","",IF(Tabelle50115[[#This Row],[ec_total]]="",0,Tabelle50115[[#This Row],[ec_total]])),"")</f>
        <v/>
      </c>
      <c r="K180" s="23" t="str">
        <f>IFERROR(IF(Tabelle50[[#This Row],[name]]="","",IF(Tabelle50115[[#This Row],[ec_of_human_health]]="",0,Tabelle50115[[#This Row],[ec_of_human_health]])),"")</f>
        <v/>
      </c>
      <c r="L180" s="23" t="str">
        <f>IFERROR(IF(Tabelle50[[#This Row],[name]]="","",IF(Tabelle50115[[#This Row],[ec_exo_toxicity]]="",0,Tabelle50115[[#This Row],[ec_exo_toxicity]])),"")</f>
        <v/>
      </c>
      <c r="M180" s="23" t="str">
        <f>IFERROR(IF(Tabelle50[[#This Row],[name]]="","",IF(Tabelle50115[[#This Row],[ec_resource]]="",0,Tabelle50115[[#This Row],[ec_resource]])),"")</f>
        <v/>
      </c>
      <c r="N180" s="23" t="str">
        <f>IFERROR(IF(Tabelle50[[#This Row],[name]]="","",IF(Tabelle50115[[#This Row],[ec_carbon]]="",0,Tabelle50115[[#This Row],[ec_carbon]])),"")</f>
        <v/>
      </c>
      <c r="O180" s="23" t="str">
        <f>IFERROR(IF(Tabelle50[[#This Row],[name]]="","",IF(Tabelle50115[[#This Row],[carbon_footprint]]="",0,Tabelle50115[[#This Row],[carbon_footprint]])),"")</f>
        <v/>
      </c>
      <c r="P180" s="23" t="str">
        <f>IFERROR(IF(Tabelle50[[#This Row],[name]]="","",IF(Tabelle50115[[#This Row],[environmental_footprint]]="",0,Tabelle50115[[#This Row],[environmental_footprint]])),"")</f>
        <v/>
      </c>
      <c r="Q180" s="23" t="str">
        <f>IFERROR(IF(Tabelle50[[#This Row],[name]]="","",IF(Tabelle50115[[#This Row],[ced_total]]="",0,Tabelle50115[[#This Row],[ced_total]])),"")</f>
        <v/>
      </c>
      <c r="R180" s="23" t="str">
        <f>IFERROR(IF(Tabelle50[[#This Row],[name]]="","",IF(Tabelle50115[[#This Row],[recipe2016_endpoint]]="",0,Tabelle50115[[#This Row],[recipe2016_endpoint]])),"")</f>
        <v/>
      </c>
      <c r="S180" s="23" t="str">
        <f>IFERROR(IF(Tabelle50[[#This Row],[name]]="","",IF(Tabelle50115[[#This Row],[recipe_human_health]]="",0,Tabelle50115[[#This Row],[recipe_human_health]])),"")</f>
        <v/>
      </c>
      <c r="T180" s="23" t="str">
        <f>IFERROR(IF(Tabelle50[[#This Row],[name]]="","",IF(Tabelle50115[[#This Row],[recipe_eco_toxicity]]="",0,Tabelle50115[[#This Row],[recipe_eco_toxicity]])),"")</f>
        <v/>
      </c>
      <c r="U180" s="23" t="str">
        <f>IFERROR(IF(Tabelle50[[#This Row],[name]]="","",IF(Tabelle50115[[#This Row],[recipe_resources]]="",0,Tabelle50115[[#This Row],[recipe_resources]])),"")</f>
        <v/>
      </c>
      <c r="V180" s="23" t="str">
        <f>IFERROR(IF(Tabelle50115[[#This Row],[source]]="","",Tabelle50115[[#This Row],[source]]),"")</f>
        <v/>
      </c>
    </row>
    <row r="181" spans="1:22" x14ac:dyDescent="0.25">
      <c r="A181" s="48" t="str">
        <f t="shared" si="3"/>
        <v/>
      </c>
      <c r="B181" s="23" t="str">
        <f>IFERROR(IF(Tabelle50115[[#This Row],[name]]="","",Tabelle50115[[#This Row],[name]]),"")</f>
        <v/>
      </c>
      <c r="C181" s="32" t="str">
        <f>IFERROR(INDEX(Table1[Category_id],MATCH('Fill out this sheet'!B180,Table1[Category_Name],0)),"")</f>
        <v/>
      </c>
      <c r="D181" s="33" t="str">
        <f>IFERROR(IF(Tabelle50115[[#This Row],[category_name]]="","",Tabelle50115[[#This Row],[category_name]]),"")</f>
        <v/>
      </c>
      <c r="E181" s="32" t="str" cm="1">
        <f t="array" ref="E1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" s="33" t="str">
        <f>IFERROR(IF(Tabelle50115[[#This Row],[group_name]]="","",Tabelle50115[[#This Row],[group_name]]),"")</f>
        <v/>
      </c>
      <c r="G1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" s="33" t="str">
        <f>IFERROR(IF(OR(Tabelle50115[[#This Row],[subgroup_name]]=0,Tabelle50115[[#This Row],[subgroup_name]]=""),Tabelle50[[#This Row],[group_name]],Tabelle50115[[#This Row],[subgroup_name]]),"")</f>
        <v/>
      </c>
      <c r="I181" s="29" t="str">
        <f>IFERROR(IF(Tabelle50115[[#This Row],[unit]]="","",Tabelle50115[[#This Row],[unit]]),"")</f>
        <v/>
      </c>
      <c r="J181" s="23" t="str">
        <f>IFERROR(IF(Tabelle50[[#This Row],[name]]="","",IF(Tabelle50115[[#This Row],[ec_total]]="",0,Tabelle50115[[#This Row],[ec_total]])),"")</f>
        <v/>
      </c>
      <c r="K181" s="23" t="str">
        <f>IFERROR(IF(Tabelle50[[#This Row],[name]]="","",IF(Tabelle50115[[#This Row],[ec_of_human_health]]="",0,Tabelle50115[[#This Row],[ec_of_human_health]])),"")</f>
        <v/>
      </c>
      <c r="L181" s="23" t="str">
        <f>IFERROR(IF(Tabelle50[[#This Row],[name]]="","",IF(Tabelle50115[[#This Row],[ec_exo_toxicity]]="",0,Tabelle50115[[#This Row],[ec_exo_toxicity]])),"")</f>
        <v/>
      </c>
      <c r="M181" s="23" t="str">
        <f>IFERROR(IF(Tabelle50[[#This Row],[name]]="","",IF(Tabelle50115[[#This Row],[ec_resource]]="",0,Tabelle50115[[#This Row],[ec_resource]])),"")</f>
        <v/>
      </c>
      <c r="N181" s="23" t="str">
        <f>IFERROR(IF(Tabelle50[[#This Row],[name]]="","",IF(Tabelle50115[[#This Row],[ec_carbon]]="",0,Tabelle50115[[#This Row],[ec_carbon]])),"")</f>
        <v/>
      </c>
      <c r="O181" s="23" t="str">
        <f>IFERROR(IF(Tabelle50[[#This Row],[name]]="","",IF(Tabelle50115[[#This Row],[carbon_footprint]]="",0,Tabelle50115[[#This Row],[carbon_footprint]])),"")</f>
        <v/>
      </c>
      <c r="P181" s="23" t="str">
        <f>IFERROR(IF(Tabelle50[[#This Row],[name]]="","",IF(Tabelle50115[[#This Row],[environmental_footprint]]="",0,Tabelle50115[[#This Row],[environmental_footprint]])),"")</f>
        <v/>
      </c>
      <c r="Q181" s="23" t="str">
        <f>IFERROR(IF(Tabelle50[[#This Row],[name]]="","",IF(Tabelle50115[[#This Row],[ced_total]]="",0,Tabelle50115[[#This Row],[ced_total]])),"")</f>
        <v/>
      </c>
      <c r="R181" s="23" t="str">
        <f>IFERROR(IF(Tabelle50[[#This Row],[name]]="","",IF(Tabelle50115[[#This Row],[recipe2016_endpoint]]="",0,Tabelle50115[[#This Row],[recipe2016_endpoint]])),"")</f>
        <v/>
      </c>
      <c r="S181" s="23" t="str">
        <f>IFERROR(IF(Tabelle50[[#This Row],[name]]="","",IF(Tabelle50115[[#This Row],[recipe_human_health]]="",0,Tabelle50115[[#This Row],[recipe_human_health]])),"")</f>
        <v/>
      </c>
      <c r="T181" s="23" t="str">
        <f>IFERROR(IF(Tabelle50[[#This Row],[name]]="","",IF(Tabelle50115[[#This Row],[recipe_eco_toxicity]]="",0,Tabelle50115[[#This Row],[recipe_eco_toxicity]])),"")</f>
        <v/>
      </c>
      <c r="U181" s="23" t="str">
        <f>IFERROR(IF(Tabelle50[[#This Row],[name]]="","",IF(Tabelle50115[[#This Row],[recipe_resources]]="",0,Tabelle50115[[#This Row],[recipe_resources]])),"")</f>
        <v/>
      </c>
      <c r="V181" s="23" t="str">
        <f>IFERROR(IF(Tabelle50115[[#This Row],[source]]="","",Tabelle50115[[#This Row],[source]]),"")</f>
        <v/>
      </c>
    </row>
    <row r="182" spans="1:22" x14ac:dyDescent="0.25">
      <c r="A182" s="48" t="str">
        <f t="shared" si="3"/>
        <v/>
      </c>
      <c r="B182" s="23" t="str">
        <f>IFERROR(IF(Tabelle50115[[#This Row],[name]]="","",Tabelle50115[[#This Row],[name]]),"")</f>
        <v/>
      </c>
      <c r="C182" s="32" t="str">
        <f>IFERROR(INDEX(Table1[Category_id],MATCH('Fill out this sheet'!B181,Table1[Category_Name],0)),"")</f>
        <v/>
      </c>
      <c r="D182" s="33" t="str">
        <f>IFERROR(IF(Tabelle50115[[#This Row],[category_name]]="","",Tabelle50115[[#This Row],[category_name]]),"")</f>
        <v/>
      </c>
      <c r="E182" s="32" t="str" cm="1">
        <f t="array" ref="E1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" s="33" t="str">
        <f>IFERROR(IF(Tabelle50115[[#This Row],[group_name]]="","",Tabelle50115[[#This Row],[group_name]]),"")</f>
        <v/>
      </c>
      <c r="G1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" s="33" t="str">
        <f>IFERROR(IF(OR(Tabelle50115[[#This Row],[subgroup_name]]=0,Tabelle50115[[#This Row],[subgroup_name]]=""),Tabelle50[[#This Row],[group_name]],Tabelle50115[[#This Row],[subgroup_name]]),"")</f>
        <v/>
      </c>
      <c r="I182" s="29" t="str">
        <f>IFERROR(IF(Tabelle50115[[#This Row],[unit]]="","",Tabelle50115[[#This Row],[unit]]),"")</f>
        <v/>
      </c>
      <c r="J182" s="23" t="str">
        <f>IFERROR(IF(Tabelle50[[#This Row],[name]]="","",IF(Tabelle50115[[#This Row],[ec_total]]="",0,Tabelle50115[[#This Row],[ec_total]])),"")</f>
        <v/>
      </c>
      <c r="K182" s="23" t="str">
        <f>IFERROR(IF(Tabelle50[[#This Row],[name]]="","",IF(Tabelle50115[[#This Row],[ec_of_human_health]]="",0,Tabelle50115[[#This Row],[ec_of_human_health]])),"")</f>
        <v/>
      </c>
      <c r="L182" s="23" t="str">
        <f>IFERROR(IF(Tabelle50[[#This Row],[name]]="","",IF(Tabelle50115[[#This Row],[ec_exo_toxicity]]="",0,Tabelle50115[[#This Row],[ec_exo_toxicity]])),"")</f>
        <v/>
      </c>
      <c r="M182" s="23" t="str">
        <f>IFERROR(IF(Tabelle50[[#This Row],[name]]="","",IF(Tabelle50115[[#This Row],[ec_resource]]="",0,Tabelle50115[[#This Row],[ec_resource]])),"")</f>
        <v/>
      </c>
      <c r="N182" s="23" t="str">
        <f>IFERROR(IF(Tabelle50[[#This Row],[name]]="","",IF(Tabelle50115[[#This Row],[ec_carbon]]="",0,Tabelle50115[[#This Row],[ec_carbon]])),"")</f>
        <v/>
      </c>
      <c r="O182" s="23" t="str">
        <f>IFERROR(IF(Tabelle50[[#This Row],[name]]="","",IF(Tabelle50115[[#This Row],[carbon_footprint]]="",0,Tabelle50115[[#This Row],[carbon_footprint]])),"")</f>
        <v/>
      </c>
      <c r="P182" s="23" t="str">
        <f>IFERROR(IF(Tabelle50[[#This Row],[name]]="","",IF(Tabelle50115[[#This Row],[environmental_footprint]]="",0,Tabelle50115[[#This Row],[environmental_footprint]])),"")</f>
        <v/>
      </c>
      <c r="Q182" s="23" t="str">
        <f>IFERROR(IF(Tabelle50[[#This Row],[name]]="","",IF(Tabelle50115[[#This Row],[ced_total]]="",0,Tabelle50115[[#This Row],[ced_total]])),"")</f>
        <v/>
      </c>
      <c r="R182" s="23" t="str">
        <f>IFERROR(IF(Tabelle50[[#This Row],[name]]="","",IF(Tabelle50115[[#This Row],[recipe2016_endpoint]]="",0,Tabelle50115[[#This Row],[recipe2016_endpoint]])),"")</f>
        <v/>
      </c>
      <c r="S182" s="23" t="str">
        <f>IFERROR(IF(Tabelle50[[#This Row],[name]]="","",IF(Tabelle50115[[#This Row],[recipe_human_health]]="",0,Tabelle50115[[#This Row],[recipe_human_health]])),"")</f>
        <v/>
      </c>
      <c r="T182" s="23" t="str">
        <f>IFERROR(IF(Tabelle50[[#This Row],[name]]="","",IF(Tabelle50115[[#This Row],[recipe_eco_toxicity]]="",0,Tabelle50115[[#This Row],[recipe_eco_toxicity]])),"")</f>
        <v/>
      </c>
      <c r="U182" s="23" t="str">
        <f>IFERROR(IF(Tabelle50[[#This Row],[name]]="","",IF(Tabelle50115[[#This Row],[recipe_resources]]="",0,Tabelle50115[[#This Row],[recipe_resources]])),"")</f>
        <v/>
      </c>
      <c r="V182" s="23" t="str">
        <f>IFERROR(IF(Tabelle50115[[#This Row],[source]]="","",Tabelle50115[[#This Row],[source]]),"")</f>
        <v/>
      </c>
    </row>
    <row r="183" spans="1:22" x14ac:dyDescent="0.25">
      <c r="A183" s="48" t="str">
        <f t="shared" si="3"/>
        <v/>
      </c>
      <c r="B183" s="23" t="str">
        <f>IFERROR(IF(Tabelle50115[[#This Row],[name]]="","",Tabelle50115[[#This Row],[name]]),"")</f>
        <v/>
      </c>
      <c r="C183" s="32" t="str">
        <f>IFERROR(INDEX(Table1[Category_id],MATCH('Fill out this sheet'!B182,Table1[Category_Name],0)),"")</f>
        <v/>
      </c>
      <c r="D183" s="33" t="str">
        <f>IFERROR(IF(Tabelle50115[[#This Row],[category_name]]="","",Tabelle50115[[#This Row],[category_name]]),"")</f>
        <v/>
      </c>
      <c r="E183" s="32" t="str" cm="1">
        <f t="array" ref="E1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" s="33" t="str">
        <f>IFERROR(IF(Tabelle50115[[#This Row],[group_name]]="","",Tabelle50115[[#This Row],[group_name]]),"")</f>
        <v/>
      </c>
      <c r="G1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" s="33" t="str">
        <f>IFERROR(IF(OR(Tabelle50115[[#This Row],[subgroup_name]]=0,Tabelle50115[[#This Row],[subgroup_name]]=""),Tabelle50[[#This Row],[group_name]],Tabelle50115[[#This Row],[subgroup_name]]),"")</f>
        <v/>
      </c>
      <c r="I183" s="29" t="str">
        <f>IFERROR(IF(Tabelle50115[[#This Row],[unit]]="","",Tabelle50115[[#This Row],[unit]]),"")</f>
        <v/>
      </c>
      <c r="J183" s="23" t="str">
        <f>IFERROR(IF(Tabelle50[[#This Row],[name]]="","",IF(Tabelle50115[[#This Row],[ec_total]]="",0,Tabelle50115[[#This Row],[ec_total]])),"")</f>
        <v/>
      </c>
      <c r="K183" s="23" t="str">
        <f>IFERROR(IF(Tabelle50[[#This Row],[name]]="","",IF(Tabelle50115[[#This Row],[ec_of_human_health]]="",0,Tabelle50115[[#This Row],[ec_of_human_health]])),"")</f>
        <v/>
      </c>
      <c r="L183" s="23" t="str">
        <f>IFERROR(IF(Tabelle50[[#This Row],[name]]="","",IF(Tabelle50115[[#This Row],[ec_exo_toxicity]]="",0,Tabelle50115[[#This Row],[ec_exo_toxicity]])),"")</f>
        <v/>
      </c>
      <c r="M183" s="23" t="str">
        <f>IFERROR(IF(Tabelle50[[#This Row],[name]]="","",IF(Tabelle50115[[#This Row],[ec_resource]]="",0,Tabelle50115[[#This Row],[ec_resource]])),"")</f>
        <v/>
      </c>
      <c r="N183" s="23" t="str">
        <f>IFERROR(IF(Tabelle50[[#This Row],[name]]="","",IF(Tabelle50115[[#This Row],[ec_carbon]]="",0,Tabelle50115[[#This Row],[ec_carbon]])),"")</f>
        <v/>
      </c>
      <c r="O183" s="23" t="str">
        <f>IFERROR(IF(Tabelle50[[#This Row],[name]]="","",IF(Tabelle50115[[#This Row],[carbon_footprint]]="",0,Tabelle50115[[#This Row],[carbon_footprint]])),"")</f>
        <v/>
      </c>
      <c r="P183" s="23" t="str">
        <f>IFERROR(IF(Tabelle50[[#This Row],[name]]="","",IF(Tabelle50115[[#This Row],[environmental_footprint]]="",0,Tabelle50115[[#This Row],[environmental_footprint]])),"")</f>
        <v/>
      </c>
      <c r="Q183" s="23" t="str">
        <f>IFERROR(IF(Tabelle50[[#This Row],[name]]="","",IF(Tabelle50115[[#This Row],[ced_total]]="",0,Tabelle50115[[#This Row],[ced_total]])),"")</f>
        <v/>
      </c>
      <c r="R183" s="23" t="str">
        <f>IFERROR(IF(Tabelle50[[#This Row],[name]]="","",IF(Tabelle50115[[#This Row],[recipe2016_endpoint]]="",0,Tabelle50115[[#This Row],[recipe2016_endpoint]])),"")</f>
        <v/>
      </c>
      <c r="S183" s="23" t="str">
        <f>IFERROR(IF(Tabelle50[[#This Row],[name]]="","",IF(Tabelle50115[[#This Row],[recipe_human_health]]="",0,Tabelle50115[[#This Row],[recipe_human_health]])),"")</f>
        <v/>
      </c>
      <c r="T183" s="23" t="str">
        <f>IFERROR(IF(Tabelle50[[#This Row],[name]]="","",IF(Tabelle50115[[#This Row],[recipe_eco_toxicity]]="",0,Tabelle50115[[#This Row],[recipe_eco_toxicity]])),"")</f>
        <v/>
      </c>
      <c r="U183" s="23" t="str">
        <f>IFERROR(IF(Tabelle50[[#This Row],[name]]="","",IF(Tabelle50115[[#This Row],[recipe_resources]]="",0,Tabelle50115[[#This Row],[recipe_resources]])),"")</f>
        <v/>
      </c>
      <c r="V183" s="23" t="str">
        <f>IFERROR(IF(Tabelle50115[[#This Row],[source]]="","",Tabelle50115[[#This Row],[source]]),"")</f>
        <v/>
      </c>
    </row>
    <row r="184" spans="1:22" x14ac:dyDescent="0.25">
      <c r="A184" s="48" t="str">
        <f t="shared" si="3"/>
        <v/>
      </c>
      <c r="B184" s="23" t="str">
        <f>IFERROR(IF(Tabelle50115[[#This Row],[name]]="","",Tabelle50115[[#This Row],[name]]),"")</f>
        <v/>
      </c>
      <c r="C184" s="32" t="str">
        <f>IFERROR(INDEX(Table1[Category_id],MATCH('Fill out this sheet'!B183,Table1[Category_Name],0)),"")</f>
        <v/>
      </c>
      <c r="D184" s="33" t="str">
        <f>IFERROR(IF(Tabelle50115[[#This Row],[category_name]]="","",Tabelle50115[[#This Row],[category_name]]),"")</f>
        <v/>
      </c>
      <c r="E184" s="32" t="str" cm="1">
        <f t="array" ref="E1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" s="33" t="str">
        <f>IFERROR(IF(Tabelle50115[[#This Row],[group_name]]="","",Tabelle50115[[#This Row],[group_name]]),"")</f>
        <v/>
      </c>
      <c r="G1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" s="33" t="str">
        <f>IFERROR(IF(OR(Tabelle50115[[#This Row],[subgroup_name]]=0,Tabelle50115[[#This Row],[subgroup_name]]=""),Tabelle50[[#This Row],[group_name]],Tabelle50115[[#This Row],[subgroup_name]]),"")</f>
        <v/>
      </c>
      <c r="I184" s="29" t="str">
        <f>IFERROR(IF(Tabelle50115[[#This Row],[unit]]="","",Tabelle50115[[#This Row],[unit]]),"")</f>
        <v/>
      </c>
      <c r="J184" s="23" t="str">
        <f>IFERROR(IF(Tabelle50[[#This Row],[name]]="","",IF(Tabelle50115[[#This Row],[ec_total]]="",0,Tabelle50115[[#This Row],[ec_total]])),"")</f>
        <v/>
      </c>
      <c r="K184" s="23" t="str">
        <f>IFERROR(IF(Tabelle50[[#This Row],[name]]="","",IF(Tabelle50115[[#This Row],[ec_of_human_health]]="",0,Tabelle50115[[#This Row],[ec_of_human_health]])),"")</f>
        <v/>
      </c>
      <c r="L184" s="23" t="str">
        <f>IFERROR(IF(Tabelle50[[#This Row],[name]]="","",IF(Tabelle50115[[#This Row],[ec_exo_toxicity]]="",0,Tabelle50115[[#This Row],[ec_exo_toxicity]])),"")</f>
        <v/>
      </c>
      <c r="M184" s="23" t="str">
        <f>IFERROR(IF(Tabelle50[[#This Row],[name]]="","",IF(Tabelle50115[[#This Row],[ec_resource]]="",0,Tabelle50115[[#This Row],[ec_resource]])),"")</f>
        <v/>
      </c>
      <c r="N184" s="23" t="str">
        <f>IFERROR(IF(Tabelle50[[#This Row],[name]]="","",IF(Tabelle50115[[#This Row],[ec_carbon]]="",0,Tabelle50115[[#This Row],[ec_carbon]])),"")</f>
        <v/>
      </c>
      <c r="O184" s="23" t="str">
        <f>IFERROR(IF(Tabelle50[[#This Row],[name]]="","",IF(Tabelle50115[[#This Row],[carbon_footprint]]="",0,Tabelle50115[[#This Row],[carbon_footprint]])),"")</f>
        <v/>
      </c>
      <c r="P184" s="23" t="str">
        <f>IFERROR(IF(Tabelle50[[#This Row],[name]]="","",IF(Tabelle50115[[#This Row],[environmental_footprint]]="",0,Tabelle50115[[#This Row],[environmental_footprint]])),"")</f>
        <v/>
      </c>
      <c r="Q184" s="23" t="str">
        <f>IFERROR(IF(Tabelle50[[#This Row],[name]]="","",IF(Tabelle50115[[#This Row],[ced_total]]="",0,Tabelle50115[[#This Row],[ced_total]])),"")</f>
        <v/>
      </c>
      <c r="R184" s="23" t="str">
        <f>IFERROR(IF(Tabelle50[[#This Row],[name]]="","",IF(Tabelle50115[[#This Row],[recipe2016_endpoint]]="",0,Tabelle50115[[#This Row],[recipe2016_endpoint]])),"")</f>
        <v/>
      </c>
      <c r="S184" s="23" t="str">
        <f>IFERROR(IF(Tabelle50[[#This Row],[name]]="","",IF(Tabelle50115[[#This Row],[recipe_human_health]]="",0,Tabelle50115[[#This Row],[recipe_human_health]])),"")</f>
        <v/>
      </c>
      <c r="T184" s="23" t="str">
        <f>IFERROR(IF(Tabelle50[[#This Row],[name]]="","",IF(Tabelle50115[[#This Row],[recipe_eco_toxicity]]="",0,Tabelle50115[[#This Row],[recipe_eco_toxicity]])),"")</f>
        <v/>
      </c>
      <c r="U184" s="23" t="str">
        <f>IFERROR(IF(Tabelle50[[#This Row],[name]]="","",IF(Tabelle50115[[#This Row],[recipe_resources]]="",0,Tabelle50115[[#This Row],[recipe_resources]])),"")</f>
        <v/>
      </c>
      <c r="V184" s="23" t="str">
        <f>IFERROR(IF(Tabelle50115[[#This Row],[source]]="","",Tabelle50115[[#This Row],[source]]),"")</f>
        <v/>
      </c>
    </row>
    <row r="185" spans="1:22" x14ac:dyDescent="0.25">
      <c r="A185" s="48" t="str">
        <f t="shared" si="3"/>
        <v/>
      </c>
      <c r="B185" s="23" t="str">
        <f>IFERROR(IF(Tabelle50115[[#This Row],[name]]="","",Tabelle50115[[#This Row],[name]]),"")</f>
        <v/>
      </c>
      <c r="C185" s="32" t="str">
        <f>IFERROR(INDEX(Table1[Category_id],MATCH('Fill out this sheet'!B184,Table1[Category_Name],0)),"")</f>
        <v/>
      </c>
      <c r="D185" s="33" t="str">
        <f>IFERROR(IF(Tabelle50115[[#This Row],[category_name]]="","",Tabelle50115[[#This Row],[category_name]]),"")</f>
        <v/>
      </c>
      <c r="E185" s="32" t="str" cm="1">
        <f t="array" ref="E1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" s="33" t="str">
        <f>IFERROR(IF(Tabelle50115[[#This Row],[group_name]]="","",Tabelle50115[[#This Row],[group_name]]),"")</f>
        <v/>
      </c>
      <c r="G1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" s="33" t="str">
        <f>IFERROR(IF(OR(Tabelle50115[[#This Row],[subgroup_name]]=0,Tabelle50115[[#This Row],[subgroup_name]]=""),Tabelle50[[#This Row],[group_name]],Tabelle50115[[#This Row],[subgroup_name]]),"")</f>
        <v/>
      </c>
      <c r="I185" s="29" t="str">
        <f>IFERROR(IF(Tabelle50115[[#This Row],[unit]]="","",Tabelle50115[[#This Row],[unit]]),"")</f>
        <v/>
      </c>
      <c r="J185" s="23" t="str">
        <f>IFERROR(IF(Tabelle50[[#This Row],[name]]="","",IF(Tabelle50115[[#This Row],[ec_total]]="",0,Tabelle50115[[#This Row],[ec_total]])),"")</f>
        <v/>
      </c>
      <c r="K185" s="23" t="str">
        <f>IFERROR(IF(Tabelle50[[#This Row],[name]]="","",IF(Tabelle50115[[#This Row],[ec_of_human_health]]="",0,Tabelle50115[[#This Row],[ec_of_human_health]])),"")</f>
        <v/>
      </c>
      <c r="L185" s="23" t="str">
        <f>IFERROR(IF(Tabelle50[[#This Row],[name]]="","",IF(Tabelle50115[[#This Row],[ec_exo_toxicity]]="",0,Tabelle50115[[#This Row],[ec_exo_toxicity]])),"")</f>
        <v/>
      </c>
      <c r="M185" s="23" t="str">
        <f>IFERROR(IF(Tabelle50[[#This Row],[name]]="","",IF(Tabelle50115[[#This Row],[ec_resource]]="",0,Tabelle50115[[#This Row],[ec_resource]])),"")</f>
        <v/>
      </c>
      <c r="N185" s="23" t="str">
        <f>IFERROR(IF(Tabelle50[[#This Row],[name]]="","",IF(Tabelle50115[[#This Row],[ec_carbon]]="",0,Tabelle50115[[#This Row],[ec_carbon]])),"")</f>
        <v/>
      </c>
      <c r="O185" s="23" t="str">
        <f>IFERROR(IF(Tabelle50[[#This Row],[name]]="","",IF(Tabelle50115[[#This Row],[carbon_footprint]]="",0,Tabelle50115[[#This Row],[carbon_footprint]])),"")</f>
        <v/>
      </c>
      <c r="P185" s="23" t="str">
        <f>IFERROR(IF(Tabelle50[[#This Row],[name]]="","",IF(Tabelle50115[[#This Row],[environmental_footprint]]="",0,Tabelle50115[[#This Row],[environmental_footprint]])),"")</f>
        <v/>
      </c>
      <c r="Q185" s="23" t="str">
        <f>IFERROR(IF(Tabelle50[[#This Row],[name]]="","",IF(Tabelle50115[[#This Row],[ced_total]]="",0,Tabelle50115[[#This Row],[ced_total]])),"")</f>
        <v/>
      </c>
      <c r="R185" s="23" t="str">
        <f>IFERROR(IF(Tabelle50[[#This Row],[name]]="","",IF(Tabelle50115[[#This Row],[recipe2016_endpoint]]="",0,Tabelle50115[[#This Row],[recipe2016_endpoint]])),"")</f>
        <v/>
      </c>
      <c r="S185" s="23" t="str">
        <f>IFERROR(IF(Tabelle50[[#This Row],[name]]="","",IF(Tabelle50115[[#This Row],[recipe_human_health]]="",0,Tabelle50115[[#This Row],[recipe_human_health]])),"")</f>
        <v/>
      </c>
      <c r="T185" s="23" t="str">
        <f>IFERROR(IF(Tabelle50[[#This Row],[name]]="","",IF(Tabelle50115[[#This Row],[recipe_eco_toxicity]]="",0,Tabelle50115[[#This Row],[recipe_eco_toxicity]])),"")</f>
        <v/>
      </c>
      <c r="U185" s="23" t="str">
        <f>IFERROR(IF(Tabelle50[[#This Row],[name]]="","",IF(Tabelle50115[[#This Row],[recipe_resources]]="",0,Tabelle50115[[#This Row],[recipe_resources]])),"")</f>
        <v/>
      </c>
      <c r="V185" s="23" t="str">
        <f>IFERROR(IF(Tabelle50115[[#This Row],[source]]="","",Tabelle50115[[#This Row],[source]]),"")</f>
        <v/>
      </c>
    </row>
    <row r="186" spans="1:22" x14ac:dyDescent="0.25">
      <c r="A186" s="48" t="str">
        <f t="shared" si="3"/>
        <v/>
      </c>
      <c r="B186" s="23" t="str">
        <f>IFERROR(IF(Tabelle50115[[#This Row],[name]]="","",Tabelle50115[[#This Row],[name]]),"")</f>
        <v/>
      </c>
      <c r="C186" s="32" t="str">
        <f>IFERROR(INDEX(Table1[Category_id],MATCH('Fill out this sheet'!B185,Table1[Category_Name],0)),"")</f>
        <v/>
      </c>
      <c r="D186" s="33" t="str">
        <f>IFERROR(IF(Tabelle50115[[#This Row],[category_name]]="","",Tabelle50115[[#This Row],[category_name]]),"")</f>
        <v/>
      </c>
      <c r="E186" s="32" t="str" cm="1">
        <f t="array" ref="E1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" s="33" t="str">
        <f>IFERROR(IF(Tabelle50115[[#This Row],[group_name]]="","",Tabelle50115[[#This Row],[group_name]]),"")</f>
        <v/>
      </c>
      <c r="G1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" s="33" t="str">
        <f>IFERROR(IF(OR(Tabelle50115[[#This Row],[subgroup_name]]=0,Tabelle50115[[#This Row],[subgroup_name]]=""),Tabelle50[[#This Row],[group_name]],Tabelle50115[[#This Row],[subgroup_name]]),"")</f>
        <v/>
      </c>
      <c r="I186" s="29" t="str">
        <f>IFERROR(IF(Tabelle50115[[#This Row],[unit]]="","",Tabelle50115[[#This Row],[unit]]),"")</f>
        <v/>
      </c>
      <c r="J186" s="23" t="str">
        <f>IFERROR(IF(Tabelle50[[#This Row],[name]]="","",IF(Tabelle50115[[#This Row],[ec_total]]="",0,Tabelle50115[[#This Row],[ec_total]])),"")</f>
        <v/>
      </c>
      <c r="K186" s="23" t="str">
        <f>IFERROR(IF(Tabelle50[[#This Row],[name]]="","",IF(Tabelle50115[[#This Row],[ec_of_human_health]]="",0,Tabelle50115[[#This Row],[ec_of_human_health]])),"")</f>
        <v/>
      </c>
      <c r="L186" s="23" t="str">
        <f>IFERROR(IF(Tabelle50[[#This Row],[name]]="","",IF(Tabelle50115[[#This Row],[ec_exo_toxicity]]="",0,Tabelle50115[[#This Row],[ec_exo_toxicity]])),"")</f>
        <v/>
      </c>
      <c r="M186" s="23" t="str">
        <f>IFERROR(IF(Tabelle50[[#This Row],[name]]="","",IF(Tabelle50115[[#This Row],[ec_resource]]="",0,Tabelle50115[[#This Row],[ec_resource]])),"")</f>
        <v/>
      </c>
      <c r="N186" s="23" t="str">
        <f>IFERROR(IF(Tabelle50[[#This Row],[name]]="","",IF(Tabelle50115[[#This Row],[ec_carbon]]="",0,Tabelle50115[[#This Row],[ec_carbon]])),"")</f>
        <v/>
      </c>
      <c r="O186" s="23" t="str">
        <f>IFERROR(IF(Tabelle50[[#This Row],[name]]="","",IF(Tabelle50115[[#This Row],[carbon_footprint]]="",0,Tabelle50115[[#This Row],[carbon_footprint]])),"")</f>
        <v/>
      </c>
      <c r="P186" s="23" t="str">
        <f>IFERROR(IF(Tabelle50[[#This Row],[name]]="","",IF(Tabelle50115[[#This Row],[environmental_footprint]]="",0,Tabelle50115[[#This Row],[environmental_footprint]])),"")</f>
        <v/>
      </c>
      <c r="Q186" s="23" t="str">
        <f>IFERROR(IF(Tabelle50[[#This Row],[name]]="","",IF(Tabelle50115[[#This Row],[ced_total]]="",0,Tabelle50115[[#This Row],[ced_total]])),"")</f>
        <v/>
      </c>
      <c r="R186" s="23" t="str">
        <f>IFERROR(IF(Tabelle50[[#This Row],[name]]="","",IF(Tabelle50115[[#This Row],[recipe2016_endpoint]]="",0,Tabelle50115[[#This Row],[recipe2016_endpoint]])),"")</f>
        <v/>
      </c>
      <c r="S186" s="23" t="str">
        <f>IFERROR(IF(Tabelle50[[#This Row],[name]]="","",IF(Tabelle50115[[#This Row],[recipe_human_health]]="",0,Tabelle50115[[#This Row],[recipe_human_health]])),"")</f>
        <v/>
      </c>
      <c r="T186" s="23" t="str">
        <f>IFERROR(IF(Tabelle50[[#This Row],[name]]="","",IF(Tabelle50115[[#This Row],[recipe_eco_toxicity]]="",0,Tabelle50115[[#This Row],[recipe_eco_toxicity]])),"")</f>
        <v/>
      </c>
      <c r="U186" s="23" t="str">
        <f>IFERROR(IF(Tabelle50[[#This Row],[name]]="","",IF(Tabelle50115[[#This Row],[recipe_resources]]="",0,Tabelle50115[[#This Row],[recipe_resources]])),"")</f>
        <v/>
      </c>
      <c r="V186" s="23" t="str">
        <f>IFERROR(IF(Tabelle50115[[#This Row],[source]]="","",Tabelle50115[[#This Row],[source]]),"")</f>
        <v/>
      </c>
    </row>
    <row r="187" spans="1:22" x14ac:dyDescent="0.25">
      <c r="A187" s="48" t="str">
        <f t="shared" si="3"/>
        <v/>
      </c>
      <c r="B187" s="23" t="str">
        <f>IFERROR(IF(Tabelle50115[[#This Row],[name]]="","",Tabelle50115[[#This Row],[name]]),"")</f>
        <v/>
      </c>
      <c r="C187" s="32" t="str">
        <f>IFERROR(INDEX(Table1[Category_id],MATCH('Fill out this sheet'!B186,Table1[Category_Name],0)),"")</f>
        <v/>
      </c>
      <c r="D187" s="33" t="str">
        <f>IFERROR(IF(Tabelle50115[[#This Row],[category_name]]="","",Tabelle50115[[#This Row],[category_name]]),"")</f>
        <v/>
      </c>
      <c r="E187" s="32" t="str" cm="1">
        <f t="array" ref="E1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" s="33" t="str">
        <f>IFERROR(IF(Tabelle50115[[#This Row],[group_name]]="","",Tabelle50115[[#This Row],[group_name]]),"")</f>
        <v/>
      </c>
      <c r="G1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" s="33" t="str">
        <f>IFERROR(IF(OR(Tabelle50115[[#This Row],[subgroup_name]]=0,Tabelle50115[[#This Row],[subgroup_name]]=""),Tabelle50[[#This Row],[group_name]],Tabelle50115[[#This Row],[subgroup_name]]),"")</f>
        <v/>
      </c>
      <c r="I187" s="29" t="str">
        <f>IFERROR(IF(Tabelle50115[[#This Row],[unit]]="","",Tabelle50115[[#This Row],[unit]]),"")</f>
        <v/>
      </c>
      <c r="J187" s="23" t="str">
        <f>IFERROR(IF(Tabelle50[[#This Row],[name]]="","",IF(Tabelle50115[[#This Row],[ec_total]]="",0,Tabelle50115[[#This Row],[ec_total]])),"")</f>
        <v/>
      </c>
      <c r="K187" s="23" t="str">
        <f>IFERROR(IF(Tabelle50[[#This Row],[name]]="","",IF(Tabelle50115[[#This Row],[ec_of_human_health]]="",0,Tabelle50115[[#This Row],[ec_of_human_health]])),"")</f>
        <v/>
      </c>
      <c r="L187" s="23" t="str">
        <f>IFERROR(IF(Tabelle50[[#This Row],[name]]="","",IF(Tabelle50115[[#This Row],[ec_exo_toxicity]]="",0,Tabelle50115[[#This Row],[ec_exo_toxicity]])),"")</f>
        <v/>
      </c>
      <c r="M187" s="23" t="str">
        <f>IFERROR(IF(Tabelle50[[#This Row],[name]]="","",IF(Tabelle50115[[#This Row],[ec_resource]]="",0,Tabelle50115[[#This Row],[ec_resource]])),"")</f>
        <v/>
      </c>
      <c r="N187" s="23" t="str">
        <f>IFERROR(IF(Tabelle50[[#This Row],[name]]="","",IF(Tabelle50115[[#This Row],[ec_carbon]]="",0,Tabelle50115[[#This Row],[ec_carbon]])),"")</f>
        <v/>
      </c>
      <c r="O187" s="23" t="str">
        <f>IFERROR(IF(Tabelle50[[#This Row],[name]]="","",IF(Tabelle50115[[#This Row],[carbon_footprint]]="",0,Tabelle50115[[#This Row],[carbon_footprint]])),"")</f>
        <v/>
      </c>
      <c r="P187" s="23" t="str">
        <f>IFERROR(IF(Tabelle50[[#This Row],[name]]="","",IF(Tabelle50115[[#This Row],[environmental_footprint]]="",0,Tabelle50115[[#This Row],[environmental_footprint]])),"")</f>
        <v/>
      </c>
      <c r="Q187" s="23" t="str">
        <f>IFERROR(IF(Tabelle50[[#This Row],[name]]="","",IF(Tabelle50115[[#This Row],[ced_total]]="",0,Tabelle50115[[#This Row],[ced_total]])),"")</f>
        <v/>
      </c>
      <c r="R187" s="23" t="str">
        <f>IFERROR(IF(Tabelle50[[#This Row],[name]]="","",IF(Tabelle50115[[#This Row],[recipe2016_endpoint]]="",0,Tabelle50115[[#This Row],[recipe2016_endpoint]])),"")</f>
        <v/>
      </c>
      <c r="S187" s="23" t="str">
        <f>IFERROR(IF(Tabelle50[[#This Row],[name]]="","",IF(Tabelle50115[[#This Row],[recipe_human_health]]="",0,Tabelle50115[[#This Row],[recipe_human_health]])),"")</f>
        <v/>
      </c>
      <c r="T187" s="23" t="str">
        <f>IFERROR(IF(Tabelle50[[#This Row],[name]]="","",IF(Tabelle50115[[#This Row],[recipe_eco_toxicity]]="",0,Tabelle50115[[#This Row],[recipe_eco_toxicity]])),"")</f>
        <v/>
      </c>
      <c r="U187" s="23" t="str">
        <f>IFERROR(IF(Tabelle50[[#This Row],[name]]="","",IF(Tabelle50115[[#This Row],[recipe_resources]]="",0,Tabelle50115[[#This Row],[recipe_resources]])),"")</f>
        <v/>
      </c>
      <c r="V187" s="23" t="str">
        <f>IFERROR(IF(Tabelle50115[[#This Row],[source]]="","",Tabelle50115[[#This Row],[source]]),"")</f>
        <v/>
      </c>
    </row>
    <row r="188" spans="1:22" x14ac:dyDescent="0.25">
      <c r="A188" s="48" t="str">
        <f t="shared" si="3"/>
        <v/>
      </c>
      <c r="B188" s="23" t="str">
        <f>IFERROR(IF(Tabelle50115[[#This Row],[name]]="","",Tabelle50115[[#This Row],[name]]),"")</f>
        <v/>
      </c>
      <c r="C188" s="32" t="str">
        <f>IFERROR(INDEX(Table1[Category_id],MATCH('Fill out this sheet'!B187,Table1[Category_Name],0)),"")</f>
        <v/>
      </c>
      <c r="D188" s="33" t="str">
        <f>IFERROR(IF(Tabelle50115[[#This Row],[category_name]]="","",Tabelle50115[[#This Row],[category_name]]),"")</f>
        <v/>
      </c>
      <c r="E188" s="32" t="str" cm="1">
        <f t="array" ref="E1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" s="33" t="str">
        <f>IFERROR(IF(Tabelle50115[[#This Row],[group_name]]="","",Tabelle50115[[#This Row],[group_name]]),"")</f>
        <v/>
      </c>
      <c r="G1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" s="33" t="str">
        <f>IFERROR(IF(OR(Tabelle50115[[#This Row],[subgroup_name]]=0,Tabelle50115[[#This Row],[subgroup_name]]=""),Tabelle50[[#This Row],[group_name]],Tabelle50115[[#This Row],[subgroup_name]]),"")</f>
        <v/>
      </c>
      <c r="I188" s="29" t="str">
        <f>IFERROR(IF(Tabelle50115[[#This Row],[unit]]="","",Tabelle50115[[#This Row],[unit]]),"")</f>
        <v/>
      </c>
      <c r="J188" s="23" t="str">
        <f>IFERROR(IF(Tabelle50[[#This Row],[name]]="","",IF(Tabelle50115[[#This Row],[ec_total]]="",0,Tabelle50115[[#This Row],[ec_total]])),"")</f>
        <v/>
      </c>
      <c r="K188" s="23" t="str">
        <f>IFERROR(IF(Tabelle50[[#This Row],[name]]="","",IF(Tabelle50115[[#This Row],[ec_of_human_health]]="",0,Tabelle50115[[#This Row],[ec_of_human_health]])),"")</f>
        <v/>
      </c>
      <c r="L188" s="23" t="str">
        <f>IFERROR(IF(Tabelle50[[#This Row],[name]]="","",IF(Tabelle50115[[#This Row],[ec_exo_toxicity]]="",0,Tabelle50115[[#This Row],[ec_exo_toxicity]])),"")</f>
        <v/>
      </c>
      <c r="M188" s="23" t="str">
        <f>IFERROR(IF(Tabelle50[[#This Row],[name]]="","",IF(Tabelle50115[[#This Row],[ec_resource]]="",0,Tabelle50115[[#This Row],[ec_resource]])),"")</f>
        <v/>
      </c>
      <c r="N188" s="23" t="str">
        <f>IFERROR(IF(Tabelle50[[#This Row],[name]]="","",IF(Tabelle50115[[#This Row],[ec_carbon]]="",0,Tabelle50115[[#This Row],[ec_carbon]])),"")</f>
        <v/>
      </c>
      <c r="O188" s="23" t="str">
        <f>IFERROR(IF(Tabelle50[[#This Row],[name]]="","",IF(Tabelle50115[[#This Row],[carbon_footprint]]="",0,Tabelle50115[[#This Row],[carbon_footprint]])),"")</f>
        <v/>
      </c>
      <c r="P188" s="23" t="str">
        <f>IFERROR(IF(Tabelle50[[#This Row],[name]]="","",IF(Tabelle50115[[#This Row],[environmental_footprint]]="",0,Tabelle50115[[#This Row],[environmental_footprint]])),"")</f>
        <v/>
      </c>
      <c r="Q188" s="23" t="str">
        <f>IFERROR(IF(Tabelle50[[#This Row],[name]]="","",IF(Tabelle50115[[#This Row],[ced_total]]="",0,Tabelle50115[[#This Row],[ced_total]])),"")</f>
        <v/>
      </c>
      <c r="R188" s="23" t="str">
        <f>IFERROR(IF(Tabelle50[[#This Row],[name]]="","",IF(Tabelle50115[[#This Row],[recipe2016_endpoint]]="",0,Tabelle50115[[#This Row],[recipe2016_endpoint]])),"")</f>
        <v/>
      </c>
      <c r="S188" s="23" t="str">
        <f>IFERROR(IF(Tabelle50[[#This Row],[name]]="","",IF(Tabelle50115[[#This Row],[recipe_human_health]]="",0,Tabelle50115[[#This Row],[recipe_human_health]])),"")</f>
        <v/>
      </c>
      <c r="T188" s="23" t="str">
        <f>IFERROR(IF(Tabelle50[[#This Row],[name]]="","",IF(Tabelle50115[[#This Row],[recipe_eco_toxicity]]="",0,Tabelle50115[[#This Row],[recipe_eco_toxicity]])),"")</f>
        <v/>
      </c>
      <c r="U188" s="23" t="str">
        <f>IFERROR(IF(Tabelle50[[#This Row],[name]]="","",IF(Tabelle50115[[#This Row],[recipe_resources]]="",0,Tabelle50115[[#This Row],[recipe_resources]])),"")</f>
        <v/>
      </c>
      <c r="V188" s="23" t="str">
        <f>IFERROR(IF(Tabelle50115[[#This Row],[source]]="","",Tabelle50115[[#This Row],[source]]),"")</f>
        <v/>
      </c>
    </row>
    <row r="189" spans="1:22" x14ac:dyDescent="0.25">
      <c r="A189" s="48" t="str">
        <f t="shared" si="3"/>
        <v/>
      </c>
      <c r="B189" s="23" t="str">
        <f>IFERROR(IF(Tabelle50115[[#This Row],[name]]="","",Tabelle50115[[#This Row],[name]]),"")</f>
        <v/>
      </c>
      <c r="C189" s="32" t="str">
        <f>IFERROR(INDEX(Table1[Category_id],MATCH('Fill out this sheet'!B188,Table1[Category_Name],0)),"")</f>
        <v/>
      </c>
      <c r="D189" s="33" t="str">
        <f>IFERROR(IF(Tabelle50115[[#This Row],[category_name]]="","",Tabelle50115[[#This Row],[category_name]]),"")</f>
        <v/>
      </c>
      <c r="E189" s="32" t="str" cm="1">
        <f t="array" ref="E1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" s="33" t="str">
        <f>IFERROR(IF(Tabelle50115[[#This Row],[group_name]]="","",Tabelle50115[[#This Row],[group_name]]),"")</f>
        <v/>
      </c>
      <c r="G1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" s="33" t="str">
        <f>IFERROR(IF(OR(Tabelle50115[[#This Row],[subgroup_name]]=0,Tabelle50115[[#This Row],[subgroup_name]]=""),Tabelle50[[#This Row],[group_name]],Tabelle50115[[#This Row],[subgroup_name]]),"")</f>
        <v/>
      </c>
      <c r="I189" s="29" t="str">
        <f>IFERROR(IF(Tabelle50115[[#This Row],[unit]]="","",Tabelle50115[[#This Row],[unit]]),"")</f>
        <v/>
      </c>
      <c r="J189" s="23" t="str">
        <f>IFERROR(IF(Tabelle50[[#This Row],[name]]="","",IF(Tabelle50115[[#This Row],[ec_total]]="",0,Tabelle50115[[#This Row],[ec_total]])),"")</f>
        <v/>
      </c>
      <c r="K189" s="23" t="str">
        <f>IFERROR(IF(Tabelle50[[#This Row],[name]]="","",IF(Tabelle50115[[#This Row],[ec_of_human_health]]="",0,Tabelle50115[[#This Row],[ec_of_human_health]])),"")</f>
        <v/>
      </c>
      <c r="L189" s="23" t="str">
        <f>IFERROR(IF(Tabelle50[[#This Row],[name]]="","",IF(Tabelle50115[[#This Row],[ec_exo_toxicity]]="",0,Tabelle50115[[#This Row],[ec_exo_toxicity]])),"")</f>
        <v/>
      </c>
      <c r="M189" s="23" t="str">
        <f>IFERROR(IF(Tabelle50[[#This Row],[name]]="","",IF(Tabelle50115[[#This Row],[ec_resource]]="",0,Tabelle50115[[#This Row],[ec_resource]])),"")</f>
        <v/>
      </c>
      <c r="N189" s="23" t="str">
        <f>IFERROR(IF(Tabelle50[[#This Row],[name]]="","",IF(Tabelle50115[[#This Row],[ec_carbon]]="",0,Tabelle50115[[#This Row],[ec_carbon]])),"")</f>
        <v/>
      </c>
      <c r="O189" s="23" t="str">
        <f>IFERROR(IF(Tabelle50[[#This Row],[name]]="","",IF(Tabelle50115[[#This Row],[carbon_footprint]]="",0,Tabelle50115[[#This Row],[carbon_footprint]])),"")</f>
        <v/>
      </c>
      <c r="P189" s="23" t="str">
        <f>IFERROR(IF(Tabelle50[[#This Row],[name]]="","",IF(Tabelle50115[[#This Row],[environmental_footprint]]="",0,Tabelle50115[[#This Row],[environmental_footprint]])),"")</f>
        <v/>
      </c>
      <c r="Q189" s="23" t="str">
        <f>IFERROR(IF(Tabelle50[[#This Row],[name]]="","",IF(Tabelle50115[[#This Row],[ced_total]]="",0,Tabelle50115[[#This Row],[ced_total]])),"")</f>
        <v/>
      </c>
      <c r="R189" s="23" t="str">
        <f>IFERROR(IF(Tabelle50[[#This Row],[name]]="","",IF(Tabelle50115[[#This Row],[recipe2016_endpoint]]="",0,Tabelle50115[[#This Row],[recipe2016_endpoint]])),"")</f>
        <v/>
      </c>
      <c r="S189" s="23" t="str">
        <f>IFERROR(IF(Tabelle50[[#This Row],[name]]="","",IF(Tabelle50115[[#This Row],[recipe_human_health]]="",0,Tabelle50115[[#This Row],[recipe_human_health]])),"")</f>
        <v/>
      </c>
      <c r="T189" s="23" t="str">
        <f>IFERROR(IF(Tabelle50[[#This Row],[name]]="","",IF(Tabelle50115[[#This Row],[recipe_eco_toxicity]]="",0,Tabelle50115[[#This Row],[recipe_eco_toxicity]])),"")</f>
        <v/>
      </c>
      <c r="U189" s="23" t="str">
        <f>IFERROR(IF(Tabelle50[[#This Row],[name]]="","",IF(Tabelle50115[[#This Row],[recipe_resources]]="",0,Tabelle50115[[#This Row],[recipe_resources]])),"")</f>
        <v/>
      </c>
      <c r="V189" s="23" t="str">
        <f>IFERROR(IF(Tabelle50115[[#This Row],[source]]="","",Tabelle50115[[#This Row],[source]]),"")</f>
        <v/>
      </c>
    </row>
    <row r="190" spans="1:22" x14ac:dyDescent="0.25">
      <c r="A190" s="48" t="str">
        <f t="shared" si="3"/>
        <v/>
      </c>
      <c r="B190" s="23" t="str">
        <f>IFERROR(IF(Tabelle50115[[#This Row],[name]]="","",Tabelle50115[[#This Row],[name]]),"")</f>
        <v/>
      </c>
      <c r="C190" s="32" t="str">
        <f>IFERROR(INDEX(Table1[Category_id],MATCH('Fill out this sheet'!B189,Table1[Category_Name],0)),"")</f>
        <v/>
      </c>
      <c r="D190" s="33" t="str">
        <f>IFERROR(IF(Tabelle50115[[#This Row],[category_name]]="","",Tabelle50115[[#This Row],[category_name]]),"")</f>
        <v/>
      </c>
      <c r="E190" s="32" t="str" cm="1">
        <f t="array" ref="E1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" s="33" t="str">
        <f>IFERROR(IF(Tabelle50115[[#This Row],[group_name]]="","",Tabelle50115[[#This Row],[group_name]]),"")</f>
        <v/>
      </c>
      <c r="G1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" s="33" t="str">
        <f>IFERROR(IF(OR(Tabelle50115[[#This Row],[subgroup_name]]=0,Tabelle50115[[#This Row],[subgroup_name]]=""),Tabelle50[[#This Row],[group_name]],Tabelle50115[[#This Row],[subgroup_name]]),"")</f>
        <v/>
      </c>
      <c r="I190" s="29" t="str">
        <f>IFERROR(IF(Tabelle50115[[#This Row],[unit]]="","",Tabelle50115[[#This Row],[unit]]),"")</f>
        <v/>
      </c>
      <c r="J190" s="23" t="str">
        <f>IFERROR(IF(Tabelle50[[#This Row],[name]]="","",IF(Tabelle50115[[#This Row],[ec_total]]="",0,Tabelle50115[[#This Row],[ec_total]])),"")</f>
        <v/>
      </c>
      <c r="K190" s="23" t="str">
        <f>IFERROR(IF(Tabelle50[[#This Row],[name]]="","",IF(Tabelle50115[[#This Row],[ec_of_human_health]]="",0,Tabelle50115[[#This Row],[ec_of_human_health]])),"")</f>
        <v/>
      </c>
      <c r="L190" s="23" t="str">
        <f>IFERROR(IF(Tabelle50[[#This Row],[name]]="","",IF(Tabelle50115[[#This Row],[ec_exo_toxicity]]="",0,Tabelle50115[[#This Row],[ec_exo_toxicity]])),"")</f>
        <v/>
      </c>
      <c r="M190" s="23" t="str">
        <f>IFERROR(IF(Tabelle50[[#This Row],[name]]="","",IF(Tabelle50115[[#This Row],[ec_resource]]="",0,Tabelle50115[[#This Row],[ec_resource]])),"")</f>
        <v/>
      </c>
      <c r="N190" s="23" t="str">
        <f>IFERROR(IF(Tabelle50[[#This Row],[name]]="","",IF(Tabelle50115[[#This Row],[ec_carbon]]="",0,Tabelle50115[[#This Row],[ec_carbon]])),"")</f>
        <v/>
      </c>
      <c r="O190" s="23" t="str">
        <f>IFERROR(IF(Tabelle50[[#This Row],[name]]="","",IF(Tabelle50115[[#This Row],[carbon_footprint]]="",0,Tabelle50115[[#This Row],[carbon_footprint]])),"")</f>
        <v/>
      </c>
      <c r="P190" s="23" t="str">
        <f>IFERROR(IF(Tabelle50[[#This Row],[name]]="","",IF(Tabelle50115[[#This Row],[environmental_footprint]]="",0,Tabelle50115[[#This Row],[environmental_footprint]])),"")</f>
        <v/>
      </c>
      <c r="Q190" s="23" t="str">
        <f>IFERROR(IF(Tabelle50[[#This Row],[name]]="","",IF(Tabelle50115[[#This Row],[ced_total]]="",0,Tabelle50115[[#This Row],[ced_total]])),"")</f>
        <v/>
      </c>
      <c r="R190" s="23" t="str">
        <f>IFERROR(IF(Tabelle50[[#This Row],[name]]="","",IF(Tabelle50115[[#This Row],[recipe2016_endpoint]]="",0,Tabelle50115[[#This Row],[recipe2016_endpoint]])),"")</f>
        <v/>
      </c>
      <c r="S190" s="23" t="str">
        <f>IFERROR(IF(Tabelle50[[#This Row],[name]]="","",IF(Tabelle50115[[#This Row],[recipe_human_health]]="",0,Tabelle50115[[#This Row],[recipe_human_health]])),"")</f>
        <v/>
      </c>
      <c r="T190" s="23" t="str">
        <f>IFERROR(IF(Tabelle50[[#This Row],[name]]="","",IF(Tabelle50115[[#This Row],[recipe_eco_toxicity]]="",0,Tabelle50115[[#This Row],[recipe_eco_toxicity]])),"")</f>
        <v/>
      </c>
      <c r="U190" s="23" t="str">
        <f>IFERROR(IF(Tabelle50[[#This Row],[name]]="","",IF(Tabelle50115[[#This Row],[recipe_resources]]="",0,Tabelle50115[[#This Row],[recipe_resources]])),"")</f>
        <v/>
      </c>
      <c r="V190" s="23" t="str">
        <f>IFERROR(IF(Tabelle50115[[#This Row],[source]]="","",Tabelle50115[[#This Row],[source]]),"")</f>
        <v/>
      </c>
    </row>
    <row r="191" spans="1:22" x14ac:dyDescent="0.25">
      <c r="A191" s="48" t="str">
        <f t="shared" si="3"/>
        <v/>
      </c>
      <c r="B191" s="23" t="str">
        <f>IFERROR(IF(Tabelle50115[[#This Row],[name]]="","",Tabelle50115[[#This Row],[name]]),"")</f>
        <v/>
      </c>
      <c r="C191" s="32" t="str">
        <f>IFERROR(INDEX(Table1[Category_id],MATCH('Fill out this sheet'!B190,Table1[Category_Name],0)),"")</f>
        <v/>
      </c>
      <c r="D191" s="33" t="str">
        <f>IFERROR(IF(Tabelle50115[[#This Row],[category_name]]="","",Tabelle50115[[#This Row],[category_name]]),"")</f>
        <v/>
      </c>
      <c r="E191" s="32" t="str" cm="1">
        <f t="array" ref="E1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" s="33" t="str">
        <f>IFERROR(IF(Tabelle50115[[#This Row],[group_name]]="","",Tabelle50115[[#This Row],[group_name]]),"")</f>
        <v/>
      </c>
      <c r="G1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" s="33" t="str">
        <f>IFERROR(IF(OR(Tabelle50115[[#This Row],[subgroup_name]]=0,Tabelle50115[[#This Row],[subgroup_name]]=""),Tabelle50[[#This Row],[group_name]],Tabelle50115[[#This Row],[subgroup_name]]),"")</f>
        <v/>
      </c>
      <c r="I191" s="29" t="str">
        <f>IFERROR(IF(Tabelle50115[[#This Row],[unit]]="","",Tabelle50115[[#This Row],[unit]]),"")</f>
        <v/>
      </c>
      <c r="J191" s="23" t="str">
        <f>IFERROR(IF(Tabelle50[[#This Row],[name]]="","",IF(Tabelle50115[[#This Row],[ec_total]]="",0,Tabelle50115[[#This Row],[ec_total]])),"")</f>
        <v/>
      </c>
      <c r="K191" s="23" t="str">
        <f>IFERROR(IF(Tabelle50[[#This Row],[name]]="","",IF(Tabelle50115[[#This Row],[ec_of_human_health]]="",0,Tabelle50115[[#This Row],[ec_of_human_health]])),"")</f>
        <v/>
      </c>
      <c r="L191" s="23" t="str">
        <f>IFERROR(IF(Tabelle50[[#This Row],[name]]="","",IF(Tabelle50115[[#This Row],[ec_exo_toxicity]]="",0,Tabelle50115[[#This Row],[ec_exo_toxicity]])),"")</f>
        <v/>
      </c>
      <c r="M191" s="23" t="str">
        <f>IFERROR(IF(Tabelle50[[#This Row],[name]]="","",IF(Tabelle50115[[#This Row],[ec_resource]]="",0,Tabelle50115[[#This Row],[ec_resource]])),"")</f>
        <v/>
      </c>
      <c r="N191" s="23" t="str">
        <f>IFERROR(IF(Tabelle50[[#This Row],[name]]="","",IF(Tabelle50115[[#This Row],[ec_carbon]]="",0,Tabelle50115[[#This Row],[ec_carbon]])),"")</f>
        <v/>
      </c>
      <c r="O191" s="23" t="str">
        <f>IFERROR(IF(Tabelle50[[#This Row],[name]]="","",IF(Tabelle50115[[#This Row],[carbon_footprint]]="",0,Tabelle50115[[#This Row],[carbon_footprint]])),"")</f>
        <v/>
      </c>
      <c r="P191" s="23" t="str">
        <f>IFERROR(IF(Tabelle50[[#This Row],[name]]="","",IF(Tabelle50115[[#This Row],[environmental_footprint]]="",0,Tabelle50115[[#This Row],[environmental_footprint]])),"")</f>
        <v/>
      </c>
      <c r="Q191" s="23" t="str">
        <f>IFERROR(IF(Tabelle50[[#This Row],[name]]="","",IF(Tabelle50115[[#This Row],[ced_total]]="",0,Tabelle50115[[#This Row],[ced_total]])),"")</f>
        <v/>
      </c>
      <c r="R191" s="23" t="str">
        <f>IFERROR(IF(Tabelle50[[#This Row],[name]]="","",IF(Tabelle50115[[#This Row],[recipe2016_endpoint]]="",0,Tabelle50115[[#This Row],[recipe2016_endpoint]])),"")</f>
        <v/>
      </c>
      <c r="S191" s="23" t="str">
        <f>IFERROR(IF(Tabelle50[[#This Row],[name]]="","",IF(Tabelle50115[[#This Row],[recipe_human_health]]="",0,Tabelle50115[[#This Row],[recipe_human_health]])),"")</f>
        <v/>
      </c>
      <c r="T191" s="23" t="str">
        <f>IFERROR(IF(Tabelle50[[#This Row],[name]]="","",IF(Tabelle50115[[#This Row],[recipe_eco_toxicity]]="",0,Tabelle50115[[#This Row],[recipe_eco_toxicity]])),"")</f>
        <v/>
      </c>
      <c r="U191" s="23" t="str">
        <f>IFERROR(IF(Tabelle50[[#This Row],[name]]="","",IF(Tabelle50115[[#This Row],[recipe_resources]]="",0,Tabelle50115[[#This Row],[recipe_resources]])),"")</f>
        <v/>
      </c>
      <c r="V191" s="23" t="str">
        <f>IFERROR(IF(Tabelle50115[[#This Row],[source]]="","",Tabelle50115[[#This Row],[source]]),"")</f>
        <v/>
      </c>
    </row>
    <row r="192" spans="1:22" x14ac:dyDescent="0.25">
      <c r="A192" s="48" t="str">
        <f t="shared" si="3"/>
        <v/>
      </c>
      <c r="B192" s="23" t="str">
        <f>IFERROR(IF(Tabelle50115[[#This Row],[name]]="","",Tabelle50115[[#This Row],[name]]),"")</f>
        <v/>
      </c>
      <c r="C192" s="32" t="str">
        <f>IFERROR(INDEX(Table1[Category_id],MATCH('Fill out this sheet'!B191,Table1[Category_Name],0)),"")</f>
        <v/>
      </c>
      <c r="D192" s="33" t="str">
        <f>IFERROR(IF(Tabelle50115[[#This Row],[category_name]]="","",Tabelle50115[[#This Row],[category_name]]),"")</f>
        <v/>
      </c>
      <c r="E192" s="32" t="str" cm="1">
        <f t="array" ref="E1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" s="33" t="str">
        <f>IFERROR(IF(Tabelle50115[[#This Row],[group_name]]="","",Tabelle50115[[#This Row],[group_name]]),"")</f>
        <v/>
      </c>
      <c r="G1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" s="33" t="str">
        <f>IFERROR(IF(OR(Tabelle50115[[#This Row],[subgroup_name]]=0,Tabelle50115[[#This Row],[subgroup_name]]=""),Tabelle50[[#This Row],[group_name]],Tabelle50115[[#This Row],[subgroup_name]]),"")</f>
        <v/>
      </c>
      <c r="I192" s="29" t="str">
        <f>IFERROR(IF(Tabelle50115[[#This Row],[unit]]="","",Tabelle50115[[#This Row],[unit]]),"")</f>
        <v/>
      </c>
      <c r="J192" s="23" t="str">
        <f>IFERROR(IF(Tabelle50[[#This Row],[name]]="","",IF(Tabelle50115[[#This Row],[ec_total]]="",0,Tabelle50115[[#This Row],[ec_total]])),"")</f>
        <v/>
      </c>
      <c r="K192" s="23" t="str">
        <f>IFERROR(IF(Tabelle50[[#This Row],[name]]="","",IF(Tabelle50115[[#This Row],[ec_of_human_health]]="",0,Tabelle50115[[#This Row],[ec_of_human_health]])),"")</f>
        <v/>
      </c>
      <c r="L192" s="23" t="str">
        <f>IFERROR(IF(Tabelle50[[#This Row],[name]]="","",IF(Tabelle50115[[#This Row],[ec_exo_toxicity]]="",0,Tabelle50115[[#This Row],[ec_exo_toxicity]])),"")</f>
        <v/>
      </c>
      <c r="M192" s="23" t="str">
        <f>IFERROR(IF(Tabelle50[[#This Row],[name]]="","",IF(Tabelle50115[[#This Row],[ec_resource]]="",0,Tabelle50115[[#This Row],[ec_resource]])),"")</f>
        <v/>
      </c>
      <c r="N192" s="23" t="str">
        <f>IFERROR(IF(Tabelle50[[#This Row],[name]]="","",IF(Tabelle50115[[#This Row],[ec_carbon]]="",0,Tabelle50115[[#This Row],[ec_carbon]])),"")</f>
        <v/>
      </c>
      <c r="O192" s="23" t="str">
        <f>IFERROR(IF(Tabelle50[[#This Row],[name]]="","",IF(Tabelle50115[[#This Row],[carbon_footprint]]="",0,Tabelle50115[[#This Row],[carbon_footprint]])),"")</f>
        <v/>
      </c>
      <c r="P192" s="23" t="str">
        <f>IFERROR(IF(Tabelle50[[#This Row],[name]]="","",IF(Tabelle50115[[#This Row],[environmental_footprint]]="",0,Tabelle50115[[#This Row],[environmental_footprint]])),"")</f>
        <v/>
      </c>
      <c r="Q192" s="23" t="str">
        <f>IFERROR(IF(Tabelle50[[#This Row],[name]]="","",IF(Tabelle50115[[#This Row],[ced_total]]="",0,Tabelle50115[[#This Row],[ced_total]])),"")</f>
        <v/>
      </c>
      <c r="R192" s="23" t="str">
        <f>IFERROR(IF(Tabelle50[[#This Row],[name]]="","",IF(Tabelle50115[[#This Row],[recipe2016_endpoint]]="",0,Tabelle50115[[#This Row],[recipe2016_endpoint]])),"")</f>
        <v/>
      </c>
      <c r="S192" s="23" t="str">
        <f>IFERROR(IF(Tabelle50[[#This Row],[name]]="","",IF(Tabelle50115[[#This Row],[recipe_human_health]]="",0,Tabelle50115[[#This Row],[recipe_human_health]])),"")</f>
        <v/>
      </c>
      <c r="T192" s="23" t="str">
        <f>IFERROR(IF(Tabelle50[[#This Row],[name]]="","",IF(Tabelle50115[[#This Row],[recipe_eco_toxicity]]="",0,Tabelle50115[[#This Row],[recipe_eco_toxicity]])),"")</f>
        <v/>
      </c>
      <c r="U192" s="23" t="str">
        <f>IFERROR(IF(Tabelle50[[#This Row],[name]]="","",IF(Tabelle50115[[#This Row],[recipe_resources]]="",0,Tabelle50115[[#This Row],[recipe_resources]])),"")</f>
        <v/>
      </c>
      <c r="V192" s="23" t="str">
        <f>IFERROR(IF(Tabelle50115[[#This Row],[source]]="","",Tabelle50115[[#This Row],[source]]),"")</f>
        <v/>
      </c>
    </row>
    <row r="193" spans="1:22" x14ac:dyDescent="0.25">
      <c r="A193" s="48" t="str">
        <f t="shared" si="3"/>
        <v/>
      </c>
      <c r="B193" s="23" t="str">
        <f>IFERROR(IF(Tabelle50115[[#This Row],[name]]="","",Tabelle50115[[#This Row],[name]]),"")</f>
        <v/>
      </c>
      <c r="C193" s="32" t="str">
        <f>IFERROR(INDEX(Table1[Category_id],MATCH('Fill out this sheet'!B192,Table1[Category_Name],0)),"")</f>
        <v/>
      </c>
      <c r="D193" s="33" t="str">
        <f>IFERROR(IF(Tabelle50115[[#This Row],[category_name]]="","",Tabelle50115[[#This Row],[category_name]]),"")</f>
        <v/>
      </c>
      <c r="E193" s="32" t="str" cm="1">
        <f t="array" ref="E1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" s="33" t="str">
        <f>IFERROR(IF(Tabelle50115[[#This Row],[group_name]]="","",Tabelle50115[[#This Row],[group_name]]),"")</f>
        <v/>
      </c>
      <c r="G1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" s="33" t="str">
        <f>IFERROR(IF(OR(Tabelle50115[[#This Row],[subgroup_name]]=0,Tabelle50115[[#This Row],[subgroup_name]]=""),Tabelle50[[#This Row],[group_name]],Tabelle50115[[#This Row],[subgroup_name]]),"")</f>
        <v/>
      </c>
      <c r="I193" s="29" t="str">
        <f>IFERROR(IF(Tabelle50115[[#This Row],[unit]]="","",Tabelle50115[[#This Row],[unit]]),"")</f>
        <v/>
      </c>
      <c r="J193" s="23" t="str">
        <f>IFERROR(IF(Tabelle50[[#This Row],[name]]="","",IF(Tabelle50115[[#This Row],[ec_total]]="",0,Tabelle50115[[#This Row],[ec_total]])),"")</f>
        <v/>
      </c>
      <c r="K193" s="23" t="str">
        <f>IFERROR(IF(Tabelle50[[#This Row],[name]]="","",IF(Tabelle50115[[#This Row],[ec_of_human_health]]="",0,Tabelle50115[[#This Row],[ec_of_human_health]])),"")</f>
        <v/>
      </c>
      <c r="L193" s="23" t="str">
        <f>IFERROR(IF(Tabelle50[[#This Row],[name]]="","",IF(Tabelle50115[[#This Row],[ec_exo_toxicity]]="",0,Tabelle50115[[#This Row],[ec_exo_toxicity]])),"")</f>
        <v/>
      </c>
      <c r="M193" s="23" t="str">
        <f>IFERROR(IF(Tabelle50[[#This Row],[name]]="","",IF(Tabelle50115[[#This Row],[ec_resource]]="",0,Tabelle50115[[#This Row],[ec_resource]])),"")</f>
        <v/>
      </c>
      <c r="N193" s="23" t="str">
        <f>IFERROR(IF(Tabelle50[[#This Row],[name]]="","",IF(Tabelle50115[[#This Row],[ec_carbon]]="",0,Tabelle50115[[#This Row],[ec_carbon]])),"")</f>
        <v/>
      </c>
      <c r="O193" s="23" t="str">
        <f>IFERROR(IF(Tabelle50[[#This Row],[name]]="","",IF(Tabelle50115[[#This Row],[carbon_footprint]]="",0,Tabelle50115[[#This Row],[carbon_footprint]])),"")</f>
        <v/>
      </c>
      <c r="P193" s="23" t="str">
        <f>IFERROR(IF(Tabelle50[[#This Row],[name]]="","",IF(Tabelle50115[[#This Row],[environmental_footprint]]="",0,Tabelle50115[[#This Row],[environmental_footprint]])),"")</f>
        <v/>
      </c>
      <c r="Q193" s="23" t="str">
        <f>IFERROR(IF(Tabelle50[[#This Row],[name]]="","",IF(Tabelle50115[[#This Row],[ced_total]]="",0,Tabelle50115[[#This Row],[ced_total]])),"")</f>
        <v/>
      </c>
      <c r="R193" s="23" t="str">
        <f>IFERROR(IF(Tabelle50[[#This Row],[name]]="","",IF(Tabelle50115[[#This Row],[recipe2016_endpoint]]="",0,Tabelle50115[[#This Row],[recipe2016_endpoint]])),"")</f>
        <v/>
      </c>
      <c r="S193" s="23" t="str">
        <f>IFERROR(IF(Tabelle50[[#This Row],[name]]="","",IF(Tabelle50115[[#This Row],[recipe_human_health]]="",0,Tabelle50115[[#This Row],[recipe_human_health]])),"")</f>
        <v/>
      </c>
      <c r="T193" s="23" t="str">
        <f>IFERROR(IF(Tabelle50[[#This Row],[name]]="","",IF(Tabelle50115[[#This Row],[recipe_eco_toxicity]]="",0,Tabelle50115[[#This Row],[recipe_eco_toxicity]])),"")</f>
        <v/>
      </c>
      <c r="U193" s="23" t="str">
        <f>IFERROR(IF(Tabelle50[[#This Row],[name]]="","",IF(Tabelle50115[[#This Row],[recipe_resources]]="",0,Tabelle50115[[#This Row],[recipe_resources]])),"")</f>
        <v/>
      </c>
      <c r="V193" s="23" t="str">
        <f>IFERROR(IF(Tabelle50115[[#This Row],[source]]="","",Tabelle50115[[#This Row],[source]]),"")</f>
        <v/>
      </c>
    </row>
    <row r="194" spans="1:22" x14ac:dyDescent="0.25">
      <c r="A194" s="48" t="str">
        <f t="shared" si="3"/>
        <v/>
      </c>
      <c r="B194" s="23" t="str">
        <f>IFERROR(IF(Tabelle50115[[#This Row],[name]]="","",Tabelle50115[[#This Row],[name]]),"")</f>
        <v/>
      </c>
      <c r="C194" s="32" t="str">
        <f>IFERROR(INDEX(Table1[Category_id],MATCH('Fill out this sheet'!B193,Table1[Category_Name],0)),"")</f>
        <v/>
      </c>
      <c r="D194" s="33" t="str">
        <f>IFERROR(IF(Tabelle50115[[#This Row],[category_name]]="","",Tabelle50115[[#This Row],[category_name]]),"")</f>
        <v/>
      </c>
      <c r="E194" s="32" t="str" cm="1">
        <f t="array" ref="E1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" s="33" t="str">
        <f>IFERROR(IF(Tabelle50115[[#This Row],[group_name]]="","",Tabelle50115[[#This Row],[group_name]]),"")</f>
        <v/>
      </c>
      <c r="G1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" s="33" t="str">
        <f>IFERROR(IF(OR(Tabelle50115[[#This Row],[subgroup_name]]=0,Tabelle50115[[#This Row],[subgroup_name]]=""),Tabelle50[[#This Row],[group_name]],Tabelle50115[[#This Row],[subgroup_name]]),"")</f>
        <v/>
      </c>
      <c r="I194" s="29" t="str">
        <f>IFERROR(IF(Tabelle50115[[#This Row],[unit]]="","",Tabelle50115[[#This Row],[unit]]),"")</f>
        <v/>
      </c>
      <c r="J194" s="23" t="str">
        <f>IFERROR(IF(Tabelle50[[#This Row],[name]]="","",IF(Tabelle50115[[#This Row],[ec_total]]="",0,Tabelle50115[[#This Row],[ec_total]])),"")</f>
        <v/>
      </c>
      <c r="K194" s="23" t="str">
        <f>IFERROR(IF(Tabelle50[[#This Row],[name]]="","",IF(Tabelle50115[[#This Row],[ec_of_human_health]]="",0,Tabelle50115[[#This Row],[ec_of_human_health]])),"")</f>
        <v/>
      </c>
      <c r="L194" s="23" t="str">
        <f>IFERROR(IF(Tabelle50[[#This Row],[name]]="","",IF(Tabelle50115[[#This Row],[ec_exo_toxicity]]="",0,Tabelle50115[[#This Row],[ec_exo_toxicity]])),"")</f>
        <v/>
      </c>
      <c r="M194" s="23" t="str">
        <f>IFERROR(IF(Tabelle50[[#This Row],[name]]="","",IF(Tabelle50115[[#This Row],[ec_resource]]="",0,Tabelle50115[[#This Row],[ec_resource]])),"")</f>
        <v/>
      </c>
      <c r="N194" s="23" t="str">
        <f>IFERROR(IF(Tabelle50[[#This Row],[name]]="","",IF(Tabelle50115[[#This Row],[ec_carbon]]="",0,Tabelle50115[[#This Row],[ec_carbon]])),"")</f>
        <v/>
      </c>
      <c r="O194" s="23" t="str">
        <f>IFERROR(IF(Tabelle50[[#This Row],[name]]="","",IF(Tabelle50115[[#This Row],[carbon_footprint]]="",0,Tabelle50115[[#This Row],[carbon_footprint]])),"")</f>
        <v/>
      </c>
      <c r="P194" s="23" t="str">
        <f>IFERROR(IF(Tabelle50[[#This Row],[name]]="","",IF(Tabelle50115[[#This Row],[environmental_footprint]]="",0,Tabelle50115[[#This Row],[environmental_footprint]])),"")</f>
        <v/>
      </c>
      <c r="Q194" s="23" t="str">
        <f>IFERROR(IF(Tabelle50[[#This Row],[name]]="","",IF(Tabelle50115[[#This Row],[ced_total]]="",0,Tabelle50115[[#This Row],[ced_total]])),"")</f>
        <v/>
      </c>
      <c r="R194" s="23" t="str">
        <f>IFERROR(IF(Tabelle50[[#This Row],[name]]="","",IF(Tabelle50115[[#This Row],[recipe2016_endpoint]]="",0,Tabelle50115[[#This Row],[recipe2016_endpoint]])),"")</f>
        <v/>
      </c>
      <c r="S194" s="23" t="str">
        <f>IFERROR(IF(Tabelle50[[#This Row],[name]]="","",IF(Tabelle50115[[#This Row],[recipe_human_health]]="",0,Tabelle50115[[#This Row],[recipe_human_health]])),"")</f>
        <v/>
      </c>
      <c r="T194" s="23" t="str">
        <f>IFERROR(IF(Tabelle50[[#This Row],[name]]="","",IF(Tabelle50115[[#This Row],[recipe_eco_toxicity]]="",0,Tabelle50115[[#This Row],[recipe_eco_toxicity]])),"")</f>
        <v/>
      </c>
      <c r="U194" s="23" t="str">
        <f>IFERROR(IF(Tabelle50[[#This Row],[name]]="","",IF(Tabelle50115[[#This Row],[recipe_resources]]="",0,Tabelle50115[[#This Row],[recipe_resources]])),"")</f>
        <v/>
      </c>
      <c r="V194" s="23" t="str">
        <f>IFERROR(IF(Tabelle50115[[#This Row],[source]]="","",Tabelle50115[[#This Row],[source]]),"")</f>
        <v/>
      </c>
    </row>
    <row r="195" spans="1:22" x14ac:dyDescent="0.25">
      <c r="A195" s="48" t="str">
        <f t="shared" si="3"/>
        <v/>
      </c>
      <c r="B195" s="23" t="str">
        <f>IFERROR(IF(Tabelle50115[[#This Row],[name]]="","",Tabelle50115[[#This Row],[name]]),"")</f>
        <v/>
      </c>
      <c r="C195" s="32" t="str">
        <f>IFERROR(INDEX(Table1[Category_id],MATCH('Fill out this sheet'!B194,Table1[Category_Name],0)),"")</f>
        <v/>
      </c>
      <c r="D195" s="33" t="str">
        <f>IFERROR(IF(Tabelle50115[[#This Row],[category_name]]="","",Tabelle50115[[#This Row],[category_name]]),"")</f>
        <v/>
      </c>
      <c r="E195" s="32" t="str" cm="1">
        <f t="array" ref="E1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" s="33" t="str">
        <f>IFERROR(IF(Tabelle50115[[#This Row],[group_name]]="","",Tabelle50115[[#This Row],[group_name]]),"")</f>
        <v/>
      </c>
      <c r="G1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" s="33" t="str">
        <f>IFERROR(IF(OR(Tabelle50115[[#This Row],[subgroup_name]]=0,Tabelle50115[[#This Row],[subgroup_name]]=""),Tabelle50[[#This Row],[group_name]],Tabelle50115[[#This Row],[subgroup_name]]),"")</f>
        <v/>
      </c>
      <c r="I195" s="29" t="str">
        <f>IFERROR(IF(Tabelle50115[[#This Row],[unit]]="","",Tabelle50115[[#This Row],[unit]]),"")</f>
        <v/>
      </c>
      <c r="J195" s="23" t="str">
        <f>IFERROR(IF(Tabelle50[[#This Row],[name]]="","",IF(Tabelle50115[[#This Row],[ec_total]]="",0,Tabelle50115[[#This Row],[ec_total]])),"")</f>
        <v/>
      </c>
      <c r="K195" s="23" t="str">
        <f>IFERROR(IF(Tabelle50[[#This Row],[name]]="","",IF(Tabelle50115[[#This Row],[ec_of_human_health]]="",0,Tabelle50115[[#This Row],[ec_of_human_health]])),"")</f>
        <v/>
      </c>
      <c r="L195" s="23" t="str">
        <f>IFERROR(IF(Tabelle50[[#This Row],[name]]="","",IF(Tabelle50115[[#This Row],[ec_exo_toxicity]]="",0,Tabelle50115[[#This Row],[ec_exo_toxicity]])),"")</f>
        <v/>
      </c>
      <c r="M195" s="23" t="str">
        <f>IFERROR(IF(Tabelle50[[#This Row],[name]]="","",IF(Tabelle50115[[#This Row],[ec_resource]]="",0,Tabelle50115[[#This Row],[ec_resource]])),"")</f>
        <v/>
      </c>
      <c r="N195" s="23" t="str">
        <f>IFERROR(IF(Tabelle50[[#This Row],[name]]="","",IF(Tabelle50115[[#This Row],[ec_carbon]]="",0,Tabelle50115[[#This Row],[ec_carbon]])),"")</f>
        <v/>
      </c>
      <c r="O195" s="23" t="str">
        <f>IFERROR(IF(Tabelle50[[#This Row],[name]]="","",IF(Tabelle50115[[#This Row],[carbon_footprint]]="",0,Tabelle50115[[#This Row],[carbon_footprint]])),"")</f>
        <v/>
      </c>
      <c r="P195" s="23" t="str">
        <f>IFERROR(IF(Tabelle50[[#This Row],[name]]="","",IF(Tabelle50115[[#This Row],[environmental_footprint]]="",0,Tabelle50115[[#This Row],[environmental_footprint]])),"")</f>
        <v/>
      </c>
      <c r="Q195" s="23" t="str">
        <f>IFERROR(IF(Tabelle50[[#This Row],[name]]="","",IF(Tabelle50115[[#This Row],[ced_total]]="",0,Tabelle50115[[#This Row],[ced_total]])),"")</f>
        <v/>
      </c>
      <c r="R195" s="23" t="str">
        <f>IFERROR(IF(Tabelle50[[#This Row],[name]]="","",IF(Tabelle50115[[#This Row],[recipe2016_endpoint]]="",0,Tabelle50115[[#This Row],[recipe2016_endpoint]])),"")</f>
        <v/>
      </c>
      <c r="S195" s="23" t="str">
        <f>IFERROR(IF(Tabelle50[[#This Row],[name]]="","",IF(Tabelle50115[[#This Row],[recipe_human_health]]="",0,Tabelle50115[[#This Row],[recipe_human_health]])),"")</f>
        <v/>
      </c>
      <c r="T195" s="23" t="str">
        <f>IFERROR(IF(Tabelle50[[#This Row],[name]]="","",IF(Tabelle50115[[#This Row],[recipe_eco_toxicity]]="",0,Tabelle50115[[#This Row],[recipe_eco_toxicity]])),"")</f>
        <v/>
      </c>
      <c r="U195" s="23" t="str">
        <f>IFERROR(IF(Tabelle50[[#This Row],[name]]="","",IF(Tabelle50115[[#This Row],[recipe_resources]]="",0,Tabelle50115[[#This Row],[recipe_resources]])),"")</f>
        <v/>
      </c>
      <c r="V195" s="23" t="str">
        <f>IFERROR(IF(Tabelle50115[[#This Row],[source]]="","",Tabelle50115[[#This Row],[source]]),"")</f>
        <v/>
      </c>
    </row>
    <row r="196" spans="1:22" x14ac:dyDescent="0.25">
      <c r="A196" s="48" t="str">
        <f t="shared" si="3"/>
        <v/>
      </c>
      <c r="B196" s="23" t="str">
        <f>IFERROR(IF(Tabelle50115[[#This Row],[name]]="","",Tabelle50115[[#This Row],[name]]),"")</f>
        <v/>
      </c>
      <c r="C196" s="32" t="str">
        <f>IFERROR(INDEX(Table1[Category_id],MATCH('Fill out this sheet'!B195,Table1[Category_Name],0)),"")</f>
        <v/>
      </c>
      <c r="D196" s="33" t="str">
        <f>IFERROR(IF(Tabelle50115[[#This Row],[category_name]]="","",Tabelle50115[[#This Row],[category_name]]),"")</f>
        <v/>
      </c>
      <c r="E196" s="32" t="str" cm="1">
        <f t="array" ref="E1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" s="33" t="str">
        <f>IFERROR(IF(Tabelle50115[[#This Row],[group_name]]="","",Tabelle50115[[#This Row],[group_name]]),"")</f>
        <v/>
      </c>
      <c r="G1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" s="33" t="str">
        <f>IFERROR(IF(OR(Tabelle50115[[#This Row],[subgroup_name]]=0,Tabelle50115[[#This Row],[subgroup_name]]=""),Tabelle50[[#This Row],[group_name]],Tabelle50115[[#This Row],[subgroup_name]]),"")</f>
        <v/>
      </c>
      <c r="I196" s="29" t="str">
        <f>IFERROR(IF(Tabelle50115[[#This Row],[unit]]="","",Tabelle50115[[#This Row],[unit]]),"")</f>
        <v/>
      </c>
      <c r="J196" s="23" t="str">
        <f>IFERROR(IF(Tabelle50[[#This Row],[name]]="","",IF(Tabelle50115[[#This Row],[ec_total]]="",0,Tabelle50115[[#This Row],[ec_total]])),"")</f>
        <v/>
      </c>
      <c r="K196" s="23" t="str">
        <f>IFERROR(IF(Tabelle50[[#This Row],[name]]="","",IF(Tabelle50115[[#This Row],[ec_of_human_health]]="",0,Tabelle50115[[#This Row],[ec_of_human_health]])),"")</f>
        <v/>
      </c>
      <c r="L196" s="23" t="str">
        <f>IFERROR(IF(Tabelle50[[#This Row],[name]]="","",IF(Tabelle50115[[#This Row],[ec_exo_toxicity]]="",0,Tabelle50115[[#This Row],[ec_exo_toxicity]])),"")</f>
        <v/>
      </c>
      <c r="M196" s="23" t="str">
        <f>IFERROR(IF(Tabelle50[[#This Row],[name]]="","",IF(Tabelle50115[[#This Row],[ec_resource]]="",0,Tabelle50115[[#This Row],[ec_resource]])),"")</f>
        <v/>
      </c>
      <c r="N196" s="23" t="str">
        <f>IFERROR(IF(Tabelle50[[#This Row],[name]]="","",IF(Tabelle50115[[#This Row],[ec_carbon]]="",0,Tabelle50115[[#This Row],[ec_carbon]])),"")</f>
        <v/>
      </c>
      <c r="O196" s="23" t="str">
        <f>IFERROR(IF(Tabelle50[[#This Row],[name]]="","",IF(Tabelle50115[[#This Row],[carbon_footprint]]="",0,Tabelle50115[[#This Row],[carbon_footprint]])),"")</f>
        <v/>
      </c>
      <c r="P196" s="23" t="str">
        <f>IFERROR(IF(Tabelle50[[#This Row],[name]]="","",IF(Tabelle50115[[#This Row],[environmental_footprint]]="",0,Tabelle50115[[#This Row],[environmental_footprint]])),"")</f>
        <v/>
      </c>
      <c r="Q196" s="23" t="str">
        <f>IFERROR(IF(Tabelle50[[#This Row],[name]]="","",IF(Tabelle50115[[#This Row],[ced_total]]="",0,Tabelle50115[[#This Row],[ced_total]])),"")</f>
        <v/>
      </c>
      <c r="R196" s="23" t="str">
        <f>IFERROR(IF(Tabelle50[[#This Row],[name]]="","",IF(Tabelle50115[[#This Row],[recipe2016_endpoint]]="",0,Tabelle50115[[#This Row],[recipe2016_endpoint]])),"")</f>
        <v/>
      </c>
      <c r="S196" s="23" t="str">
        <f>IFERROR(IF(Tabelle50[[#This Row],[name]]="","",IF(Tabelle50115[[#This Row],[recipe_human_health]]="",0,Tabelle50115[[#This Row],[recipe_human_health]])),"")</f>
        <v/>
      </c>
      <c r="T196" s="23" t="str">
        <f>IFERROR(IF(Tabelle50[[#This Row],[name]]="","",IF(Tabelle50115[[#This Row],[recipe_eco_toxicity]]="",0,Tabelle50115[[#This Row],[recipe_eco_toxicity]])),"")</f>
        <v/>
      </c>
      <c r="U196" s="23" t="str">
        <f>IFERROR(IF(Tabelle50[[#This Row],[name]]="","",IF(Tabelle50115[[#This Row],[recipe_resources]]="",0,Tabelle50115[[#This Row],[recipe_resources]])),"")</f>
        <v/>
      </c>
      <c r="V196" s="23" t="str">
        <f>IFERROR(IF(Tabelle50115[[#This Row],[source]]="","",Tabelle50115[[#This Row],[source]]),"")</f>
        <v/>
      </c>
    </row>
    <row r="197" spans="1:22" x14ac:dyDescent="0.25">
      <c r="A197" s="48" t="str">
        <f t="shared" si="3"/>
        <v/>
      </c>
      <c r="B197" s="23" t="str">
        <f>IFERROR(IF(Tabelle50115[[#This Row],[name]]="","",Tabelle50115[[#This Row],[name]]),"")</f>
        <v/>
      </c>
      <c r="C197" s="32" t="str">
        <f>IFERROR(INDEX(Table1[Category_id],MATCH('Fill out this sheet'!B196,Table1[Category_Name],0)),"")</f>
        <v/>
      </c>
      <c r="D197" s="33" t="str">
        <f>IFERROR(IF(Tabelle50115[[#This Row],[category_name]]="","",Tabelle50115[[#This Row],[category_name]]),"")</f>
        <v/>
      </c>
      <c r="E197" s="32" t="str" cm="1">
        <f t="array" ref="E1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" s="33" t="str">
        <f>IFERROR(IF(Tabelle50115[[#This Row],[group_name]]="","",Tabelle50115[[#This Row],[group_name]]),"")</f>
        <v/>
      </c>
      <c r="G1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" s="33" t="str">
        <f>IFERROR(IF(OR(Tabelle50115[[#This Row],[subgroup_name]]=0,Tabelle50115[[#This Row],[subgroup_name]]=""),Tabelle50[[#This Row],[group_name]],Tabelle50115[[#This Row],[subgroup_name]]),"")</f>
        <v/>
      </c>
      <c r="I197" s="29" t="str">
        <f>IFERROR(IF(Tabelle50115[[#This Row],[unit]]="","",Tabelle50115[[#This Row],[unit]]),"")</f>
        <v/>
      </c>
      <c r="J197" s="23" t="str">
        <f>IFERROR(IF(Tabelle50[[#This Row],[name]]="","",IF(Tabelle50115[[#This Row],[ec_total]]="",0,Tabelle50115[[#This Row],[ec_total]])),"")</f>
        <v/>
      </c>
      <c r="K197" s="23" t="str">
        <f>IFERROR(IF(Tabelle50[[#This Row],[name]]="","",IF(Tabelle50115[[#This Row],[ec_of_human_health]]="",0,Tabelle50115[[#This Row],[ec_of_human_health]])),"")</f>
        <v/>
      </c>
      <c r="L197" s="23" t="str">
        <f>IFERROR(IF(Tabelle50[[#This Row],[name]]="","",IF(Tabelle50115[[#This Row],[ec_exo_toxicity]]="",0,Tabelle50115[[#This Row],[ec_exo_toxicity]])),"")</f>
        <v/>
      </c>
      <c r="M197" s="23" t="str">
        <f>IFERROR(IF(Tabelle50[[#This Row],[name]]="","",IF(Tabelle50115[[#This Row],[ec_resource]]="",0,Tabelle50115[[#This Row],[ec_resource]])),"")</f>
        <v/>
      </c>
      <c r="N197" s="23" t="str">
        <f>IFERROR(IF(Tabelle50[[#This Row],[name]]="","",IF(Tabelle50115[[#This Row],[ec_carbon]]="",0,Tabelle50115[[#This Row],[ec_carbon]])),"")</f>
        <v/>
      </c>
      <c r="O197" s="23" t="str">
        <f>IFERROR(IF(Tabelle50[[#This Row],[name]]="","",IF(Tabelle50115[[#This Row],[carbon_footprint]]="",0,Tabelle50115[[#This Row],[carbon_footprint]])),"")</f>
        <v/>
      </c>
      <c r="P197" s="23" t="str">
        <f>IFERROR(IF(Tabelle50[[#This Row],[name]]="","",IF(Tabelle50115[[#This Row],[environmental_footprint]]="",0,Tabelle50115[[#This Row],[environmental_footprint]])),"")</f>
        <v/>
      </c>
      <c r="Q197" s="23" t="str">
        <f>IFERROR(IF(Tabelle50[[#This Row],[name]]="","",IF(Tabelle50115[[#This Row],[ced_total]]="",0,Tabelle50115[[#This Row],[ced_total]])),"")</f>
        <v/>
      </c>
      <c r="R197" s="23" t="str">
        <f>IFERROR(IF(Tabelle50[[#This Row],[name]]="","",IF(Tabelle50115[[#This Row],[recipe2016_endpoint]]="",0,Tabelle50115[[#This Row],[recipe2016_endpoint]])),"")</f>
        <v/>
      </c>
      <c r="S197" s="23" t="str">
        <f>IFERROR(IF(Tabelle50[[#This Row],[name]]="","",IF(Tabelle50115[[#This Row],[recipe_human_health]]="",0,Tabelle50115[[#This Row],[recipe_human_health]])),"")</f>
        <v/>
      </c>
      <c r="T197" s="23" t="str">
        <f>IFERROR(IF(Tabelle50[[#This Row],[name]]="","",IF(Tabelle50115[[#This Row],[recipe_eco_toxicity]]="",0,Tabelle50115[[#This Row],[recipe_eco_toxicity]])),"")</f>
        <v/>
      </c>
      <c r="U197" s="23" t="str">
        <f>IFERROR(IF(Tabelle50[[#This Row],[name]]="","",IF(Tabelle50115[[#This Row],[recipe_resources]]="",0,Tabelle50115[[#This Row],[recipe_resources]])),"")</f>
        <v/>
      </c>
      <c r="V197" s="23" t="str">
        <f>IFERROR(IF(Tabelle50115[[#This Row],[source]]="","",Tabelle50115[[#This Row],[source]]),"")</f>
        <v/>
      </c>
    </row>
    <row r="198" spans="1:22" x14ac:dyDescent="0.25">
      <c r="A198" s="48" t="str">
        <f t="shared" si="3"/>
        <v/>
      </c>
      <c r="B198" s="23" t="str">
        <f>IFERROR(IF(Tabelle50115[[#This Row],[name]]="","",Tabelle50115[[#This Row],[name]]),"")</f>
        <v/>
      </c>
      <c r="C198" s="32" t="str">
        <f>IFERROR(INDEX(Table1[Category_id],MATCH('Fill out this sheet'!B197,Table1[Category_Name],0)),"")</f>
        <v/>
      </c>
      <c r="D198" s="33" t="str">
        <f>IFERROR(IF(Tabelle50115[[#This Row],[category_name]]="","",Tabelle50115[[#This Row],[category_name]]),"")</f>
        <v/>
      </c>
      <c r="E198" s="32" t="str" cm="1">
        <f t="array" ref="E1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" s="33" t="str">
        <f>IFERROR(IF(Tabelle50115[[#This Row],[group_name]]="","",Tabelle50115[[#This Row],[group_name]]),"")</f>
        <v/>
      </c>
      <c r="G1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" s="33" t="str">
        <f>IFERROR(IF(OR(Tabelle50115[[#This Row],[subgroup_name]]=0,Tabelle50115[[#This Row],[subgroup_name]]=""),Tabelle50[[#This Row],[group_name]],Tabelle50115[[#This Row],[subgroup_name]]),"")</f>
        <v/>
      </c>
      <c r="I198" s="29" t="str">
        <f>IFERROR(IF(Tabelle50115[[#This Row],[unit]]="","",Tabelle50115[[#This Row],[unit]]),"")</f>
        <v/>
      </c>
      <c r="J198" s="23" t="str">
        <f>IFERROR(IF(Tabelle50[[#This Row],[name]]="","",IF(Tabelle50115[[#This Row],[ec_total]]="",0,Tabelle50115[[#This Row],[ec_total]])),"")</f>
        <v/>
      </c>
      <c r="K198" s="23" t="str">
        <f>IFERROR(IF(Tabelle50[[#This Row],[name]]="","",IF(Tabelle50115[[#This Row],[ec_of_human_health]]="",0,Tabelle50115[[#This Row],[ec_of_human_health]])),"")</f>
        <v/>
      </c>
      <c r="L198" s="23" t="str">
        <f>IFERROR(IF(Tabelle50[[#This Row],[name]]="","",IF(Tabelle50115[[#This Row],[ec_exo_toxicity]]="",0,Tabelle50115[[#This Row],[ec_exo_toxicity]])),"")</f>
        <v/>
      </c>
      <c r="M198" s="23" t="str">
        <f>IFERROR(IF(Tabelle50[[#This Row],[name]]="","",IF(Tabelle50115[[#This Row],[ec_resource]]="",0,Tabelle50115[[#This Row],[ec_resource]])),"")</f>
        <v/>
      </c>
      <c r="N198" s="23" t="str">
        <f>IFERROR(IF(Tabelle50[[#This Row],[name]]="","",IF(Tabelle50115[[#This Row],[ec_carbon]]="",0,Tabelle50115[[#This Row],[ec_carbon]])),"")</f>
        <v/>
      </c>
      <c r="O198" s="23" t="str">
        <f>IFERROR(IF(Tabelle50[[#This Row],[name]]="","",IF(Tabelle50115[[#This Row],[carbon_footprint]]="",0,Tabelle50115[[#This Row],[carbon_footprint]])),"")</f>
        <v/>
      </c>
      <c r="P198" s="23" t="str">
        <f>IFERROR(IF(Tabelle50[[#This Row],[name]]="","",IF(Tabelle50115[[#This Row],[environmental_footprint]]="",0,Tabelle50115[[#This Row],[environmental_footprint]])),"")</f>
        <v/>
      </c>
      <c r="Q198" s="23" t="str">
        <f>IFERROR(IF(Tabelle50[[#This Row],[name]]="","",IF(Tabelle50115[[#This Row],[ced_total]]="",0,Tabelle50115[[#This Row],[ced_total]])),"")</f>
        <v/>
      </c>
      <c r="R198" s="23" t="str">
        <f>IFERROR(IF(Tabelle50[[#This Row],[name]]="","",IF(Tabelle50115[[#This Row],[recipe2016_endpoint]]="",0,Tabelle50115[[#This Row],[recipe2016_endpoint]])),"")</f>
        <v/>
      </c>
      <c r="S198" s="23" t="str">
        <f>IFERROR(IF(Tabelle50[[#This Row],[name]]="","",IF(Tabelle50115[[#This Row],[recipe_human_health]]="",0,Tabelle50115[[#This Row],[recipe_human_health]])),"")</f>
        <v/>
      </c>
      <c r="T198" s="23" t="str">
        <f>IFERROR(IF(Tabelle50[[#This Row],[name]]="","",IF(Tabelle50115[[#This Row],[recipe_eco_toxicity]]="",0,Tabelle50115[[#This Row],[recipe_eco_toxicity]])),"")</f>
        <v/>
      </c>
      <c r="U198" s="23" t="str">
        <f>IFERROR(IF(Tabelle50[[#This Row],[name]]="","",IF(Tabelle50115[[#This Row],[recipe_resources]]="",0,Tabelle50115[[#This Row],[recipe_resources]])),"")</f>
        <v/>
      </c>
      <c r="V198" s="23" t="str">
        <f>IFERROR(IF(Tabelle50115[[#This Row],[source]]="","",Tabelle50115[[#This Row],[source]]),"")</f>
        <v/>
      </c>
    </row>
    <row r="199" spans="1:22" x14ac:dyDescent="0.25">
      <c r="A199" s="48" t="str">
        <f t="shared" si="3"/>
        <v/>
      </c>
      <c r="B199" s="23" t="str">
        <f>IFERROR(IF(Tabelle50115[[#This Row],[name]]="","",Tabelle50115[[#This Row],[name]]),"")</f>
        <v/>
      </c>
      <c r="C199" s="32" t="str">
        <f>IFERROR(INDEX(Table1[Category_id],MATCH('Fill out this sheet'!B198,Table1[Category_Name],0)),"")</f>
        <v/>
      </c>
      <c r="D199" s="33" t="str">
        <f>IFERROR(IF(Tabelle50115[[#This Row],[category_name]]="","",Tabelle50115[[#This Row],[category_name]]),"")</f>
        <v/>
      </c>
      <c r="E199" s="32" t="str" cm="1">
        <f t="array" ref="E1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" s="33" t="str">
        <f>IFERROR(IF(Tabelle50115[[#This Row],[group_name]]="","",Tabelle50115[[#This Row],[group_name]]),"")</f>
        <v/>
      </c>
      <c r="G1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" s="33" t="str">
        <f>IFERROR(IF(OR(Tabelle50115[[#This Row],[subgroup_name]]=0,Tabelle50115[[#This Row],[subgroup_name]]=""),Tabelle50[[#This Row],[group_name]],Tabelle50115[[#This Row],[subgroup_name]]),"")</f>
        <v/>
      </c>
      <c r="I199" s="29" t="str">
        <f>IFERROR(IF(Tabelle50115[[#This Row],[unit]]="","",Tabelle50115[[#This Row],[unit]]),"")</f>
        <v/>
      </c>
      <c r="J199" s="23" t="str">
        <f>IFERROR(IF(Tabelle50[[#This Row],[name]]="","",IF(Tabelle50115[[#This Row],[ec_total]]="",0,Tabelle50115[[#This Row],[ec_total]])),"")</f>
        <v/>
      </c>
      <c r="K199" s="23" t="str">
        <f>IFERROR(IF(Tabelle50[[#This Row],[name]]="","",IF(Tabelle50115[[#This Row],[ec_of_human_health]]="",0,Tabelle50115[[#This Row],[ec_of_human_health]])),"")</f>
        <v/>
      </c>
      <c r="L199" s="23" t="str">
        <f>IFERROR(IF(Tabelle50[[#This Row],[name]]="","",IF(Tabelle50115[[#This Row],[ec_exo_toxicity]]="",0,Tabelle50115[[#This Row],[ec_exo_toxicity]])),"")</f>
        <v/>
      </c>
      <c r="M199" s="23" t="str">
        <f>IFERROR(IF(Tabelle50[[#This Row],[name]]="","",IF(Tabelle50115[[#This Row],[ec_resource]]="",0,Tabelle50115[[#This Row],[ec_resource]])),"")</f>
        <v/>
      </c>
      <c r="N199" s="23" t="str">
        <f>IFERROR(IF(Tabelle50[[#This Row],[name]]="","",IF(Tabelle50115[[#This Row],[ec_carbon]]="",0,Tabelle50115[[#This Row],[ec_carbon]])),"")</f>
        <v/>
      </c>
      <c r="O199" s="23" t="str">
        <f>IFERROR(IF(Tabelle50[[#This Row],[name]]="","",IF(Tabelle50115[[#This Row],[carbon_footprint]]="",0,Tabelle50115[[#This Row],[carbon_footprint]])),"")</f>
        <v/>
      </c>
      <c r="P199" s="23" t="str">
        <f>IFERROR(IF(Tabelle50[[#This Row],[name]]="","",IF(Tabelle50115[[#This Row],[environmental_footprint]]="",0,Tabelle50115[[#This Row],[environmental_footprint]])),"")</f>
        <v/>
      </c>
      <c r="Q199" s="23" t="str">
        <f>IFERROR(IF(Tabelle50[[#This Row],[name]]="","",IF(Tabelle50115[[#This Row],[ced_total]]="",0,Tabelle50115[[#This Row],[ced_total]])),"")</f>
        <v/>
      </c>
      <c r="R199" s="23" t="str">
        <f>IFERROR(IF(Tabelle50[[#This Row],[name]]="","",IF(Tabelle50115[[#This Row],[recipe2016_endpoint]]="",0,Tabelle50115[[#This Row],[recipe2016_endpoint]])),"")</f>
        <v/>
      </c>
      <c r="S199" s="23" t="str">
        <f>IFERROR(IF(Tabelle50[[#This Row],[name]]="","",IF(Tabelle50115[[#This Row],[recipe_human_health]]="",0,Tabelle50115[[#This Row],[recipe_human_health]])),"")</f>
        <v/>
      </c>
      <c r="T199" s="23" t="str">
        <f>IFERROR(IF(Tabelle50[[#This Row],[name]]="","",IF(Tabelle50115[[#This Row],[recipe_eco_toxicity]]="",0,Tabelle50115[[#This Row],[recipe_eco_toxicity]])),"")</f>
        <v/>
      </c>
      <c r="U199" s="23" t="str">
        <f>IFERROR(IF(Tabelle50[[#This Row],[name]]="","",IF(Tabelle50115[[#This Row],[recipe_resources]]="",0,Tabelle50115[[#This Row],[recipe_resources]])),"")</f>
        <v/>
      </c>
      <c r="V199" s="23" t="str">
        <f>IFERROR(IF(Tabelle50115[[#This Row],[source]]="","",Tabelle50115[[#This Row],[source]]),"")</f>
        <v/>
      </c>
    </row>
    <row r="200" spans="1:22" x14ac:dyDescent="0.25">
      <c r="A200" s="48" t="str">
        <f t="shared" si="3"/>
        <v/>
      </c>
      <c r="B200" s="23" t="str">
        <f>IFERROR(IF(Tabelle50115[[#This Row],[name]]="","",Tabelle50115[[#This Row],[name]]),"")</f>
        <v/>
      </c>
      <c r="C200" s="32" t="str">
        <f>IFERROR(INDEX(Table1[Category_id],MATCH('Fill out this sheet'!B199,Table1[Category_Name],0)),"")</f>
        <v/>
      </c>
      <c r="D200" s="33" t="str">
        <f>IFERROR(IF(Tabelle50115[[#This Row],[category_name]]="","",Tabelle50115[[#This Row],[category_name]]),"")</f>
        <v/>
      </c>
      <c r="E200" s="32" t="str" cm="1">
        <f t="array" ref="E2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0" s="33" t="str">
        <f>IFERROR(IF(Tabelle50115[[#This Row],[group_name]]="","",Tabelle50115[[#This Row],[group_name]]),"")</f>
        <v/>
      </c>
      <c r="G2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0" s="33" t="str">
        <f>IFERROR(IF(OR(Tabelle50115[[#This Row],[subgroup_name]]=0,Tabelle50115[[#This Row],[subgroup_name]]=""),Tabelle50[[#This Row],[group_name]],Tabelle50115[[#This Row],[subgroup_name]]),"")</f>
        <v/>
      </c>
      <c r="I200" s="29" t="str">
        <f>IFERROR(IF(Tabelle50115[[#This Row],[unit]]="","",Tabelle50115[[#This Row],[unit]]),"")</f>
        <v/>
      </c>
      <c r="J200" s="23" t="str">
        <f>IFERROR(IF(Tabelle50[[#This Row],[name]]="","",IF(Tabelle50115[[#This Row],[ec_total]]="",0,Tabelle50115[[#This Row],[ec_total]])),"")</f>
        <v/>
      </c>
      <c r="K200" s="23" t="str">
        <f>IFERROR(IF(Tabelle50[[#This Row],[name]]="","",IF(Tabelle50115[[#This Row],[ec_of_human_health]]="",0,Tabelle50115[[#This Row],[ec_of_human_health]])),"")</f>
        <v/>
      </c>
      <c r="L200" s="23" t="str">
        <f>IFERROR(IF(Tabelle50[[#This Row],[name]]="","",IF(Tabelle50115[[#This Row],[ec_exo_toxicity]]="",0,Tabelle50115[[#This Row],[ec_exo_toxicity]])),"")</f>
        <v/>
      </c>
      <c r="M200" s="23" t="str">
        <f>IFERROR(IF(Tabelle50[[#This Row],[name]]="","",IF(Tabelle50115[[#This Row],[ec_resource]]="",0,Tabelle50115[[#This Row],[ec_resource]])),"")</f>
        <v/>
      </c>
      <c r="N200" s="23" t="str">
        <f>IFERROR(IF(Tabelle50[[#This Row],[name]]="","",IF(Tabelle50115[[#This Row],[ec_carbon]]="",0,Tabelle50115[[#This Row],[ec_carbon]])),"")</f>
        <v/>
      </c>
      <c r="O200" s="23" t="str">
        <f>IFERROR(IF(Tabelle50[[#This Row],[name]]="","",IF(Tabelle50115[[#This Row],[carbon_footprint]]="",0,Tabelle50115[[#This Row],[carbon_footprint]])),"")</f>
        <v/>
      </c>
      <c r="P200" s="23" t="str">
        <f>IFERROR(IF(Tabelle50[[#This Row],[name]]="","",IF(Tabelle50115[[#This Row],[environmental_footprint]]="",0,Tabelle50115[[#This Row],[environmental_footprint]])),"")</f>
        <v/>
      </c>
      <c r="Q200" s="23" t="str">
        <f>IFERROR(IF(Tabelle50[[#This Row],[name]]="","",IF(Tabelle50115[[#This Row],[ced_total]]="",0,Tabelle50115[[#This Row],[ced_total]])),"")</f>
        <v/>
      </c>
      <c r="R200" s="23" t="str">
        <f>IFERROR(IF(Tabelle50[[#This Row],[name]]="","",IF(Tabelle50115[[#This Row],[recipe2016_endpoint]]="",0,Tabelle50115[[#This Row],[recipe2016_endpoint]])),"")</f>
        <v/>
      </c>
      <c r="S200" s="23" t="str">
        <f>IFERROR(IF(Tabelle50[[#This Row],[name]]="","",IF(Tabelle50115[[#This Row],[recipe_human_health]]="",0,Tabelle50115[[#This Row],[recipe_human_health]])),"")</f>
        <v/>
      </c>
      <c r="T200" s="23" t="str">
        <f>IFERROR(IF(Tabelle50[[#This Row],[name]]="","",IF(Tabelle50115[[#This Row],[recipe_eco_toxicity]]="",0,Tabelle50115[[#This Row],[recipe_eco_toxicity]])),"")</f>
        <v/>
      </c>
      <c r="U200" s="23" t="str">
        <f>IFERROR(IF(Tabelle50[[#This Row],[name]]="","",IF(Tabelle50115[[#This Row],[recipe_resources]]="",0,Tabelle50115[[#This Row],[recipe_resources]])),"")</f>
        <v/>
      </c>
      <c r="V200" s="23" t="str">
        <f>IFERROR(IF(Tabelle50115[[#This Row],[source]]="","",Tabelle50115[[#This Row],[source]]),"")</f>
        <v/>
      </c>
    </row>
    <row r="201" spans="1:22" x14ac:dyDescent="0.25">
      <c r="A201" s="48" t="str">
        <f t="shared" si="3"/>
        <v/>
      </c>
      <c r="B201" s="23" t="str">
        <f>IFERROR(IF(Tabelle50115[[#This Row],[name]]="","",Tabelle50115[[#This Row],[name]]),"")</f>
        <v/>
      </c>
      <c r="C201" s="32" t="str">
        <f>IFERROR(INDEX(Table1[Category_id],MATCH('Fill out this sheet'!B200,Table1[Category_Name],0)),"")</f>
        <v/>
      </c>
      <c r="D201" s="33" t="str">
        <f>IFERROR(IF(Tabelle50115[[#This Row],[category_name]]="","",Tabelle50115[[#This Row],[category_name]]),"")</f>
        <v/>
      </c>
      <c r="E201" s="32" t="str" cm="1">
        <f t="array" ref="E2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1" s="33" t="str">
        <f>IFERROR(IF(Tabelle50115[[#This Row],[group_name]]="","",Tabelle50115[[#This Row],[group_name]]),"")</f>
        <v/>
      </c>
      <c r="G2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1" s="33" t="str">
        <f>IFERROR(IF(OR(Tabelle50115[[#This Row],[subgroup_name]]=0,Tabelle50115[[#This Row],[subgroup_name]]=""),Tabelle50[[#This Row],[group_name]],Tabelle50115[[#This Row],[subgroup_name]]),"")</f>
        <v/>
      </c>
      <c r="I201" s="29" t="str">
        <f>IFERROR(IF(Tabelle50115[[#This Row],[unit]]="","",Tabelle50115[[#This Row],[unit]]),"")</f>
        <v/>
      </c>
      <c r="J201" s="23" t="str">
        <f>IFERROR(IF(Tabelle50[[#This Row],[name]]="","",IF(Tabelle50115[[#This Row],[ec_total]]="",0,Tabelle50115[[#This Row],[ec_total]])),"")</f>
        <v/>
      </c>
      <c r="K201" s="23" t="str">
        <f>IFERROR(IF(Tabelle50[[#This Row],[name]]="","",IF(Tabelle50115[[#This Row],[ec_of_human_health]]="",0,Tabelle50115[[#This Row],[ec_of_human_health]])),"")</f>
        <v/>
      </c>
      <c r="L201" s="23" t="str">
        <f>IFERROR(IF(Tabelle50[[#This Row],[name]]="","",IF(Tabelle50115[[#This Row],[ec_exo_toxicity]]="",0,Tabelle50115[[#This Row],[ec_exo_toxicity]])),"")</f>
        <v/>
      </c>
      <c r="M201" s="23" t="str">
        <f>IFERROR(IF(Tabelle50[[#This Row],[name]]="","",IF(Tabelle50115[[#This Row],[ec_resource]]="",0,Tabelle50115[[#This Row],[ec_resource]])),"")</f>
        <v/>
      </c>
      <c r="N201" s="23" t="str">
        <f>IFERROR(IF(Tabelle50[[#This Row],[name]]="","",IF(Tabelle50115[[#This Row],[ec_carbon]]="",0,Tabelle50115[[#This Row],[ec_carbon]])),"")</f>
        <v/>
      </c>
      <c r="O201" s="23" t="str">
        <f>IFERROR(IF(Tabelle50[[#This Row],[name]]="","",IF(Tabelle50115[[#This Row],[carbon_footprint]]="",0,Tabelle50115[[#This Row],[carbon_footprint]])),"")</f>
        <v/>
      </c>
      <c r="P201" s="23" t="str">
        <f>IFERROR(IF(Tabelle50[[#This Row],[name]]="","",IF(Tabelle50115[[#This Row],[environmental_footprint]]="",0,Tabelle50115[[#This Row],[environmental_footprint]])),"")</f>
        <v/>
      </c>
      <c r="Q201" s="23" t="str">
        <f>IFERROR(IF(Tabelle50[[#This Row],[name]]="","",IF(Tabelle50115[[#This Row],[ced_total]]="",0,Tabelle50115[[#This Row],[ced_total]])),"")</f>
        <v/>
      </c>
      <c r="R201" s="23" t="str">
        <f>IFERROR(IF(Tabelle50[[#This Row],[name]]="","",IF(Tabelle50115[[#This Row],[recipe2016_endpoint]]="",0,Tabelle50115[[#This Row],[recipe2016_endpoint]])),"")</f>
        <v/>
      </c>
      <c r="S201" s="23" t="str">
        <f>IFERROR(IF(Tabelle50[[#This Row],[name]]="","",IF(Tabelle50115[[#This Row],[recipe_human_health]]="",0,Tabelle50115[[#This Row],[recipe_human_health]])),"")</f>
        <v/>
      </c>
      <c r="T201" s="23" t="str">
        <f>IFERROR(IF(Tabelle50[[#This Row],[name]]="","",IF(Tabelle50115[[#This Row],[recipe_eco_toxicity]]="",0,Tabelle50115[[#This Row],[recipe_eco_toxicity]])),"")</f>
        <v/>
      </c>
      <c r="U201" s="23" t="str">
        <f>IFERROR(IF(Tabelle50[[#This Row],[name]]="","",IF(Tabelle50115[[#This Row],[recipe_resources]]="",0,Tabelle50115[[#This Row],[recipe_resources]])),"")</f>
        <v/>
      </c>
      <c r="V201" s="23" t="str">
        <f>IFERROR(IF(Tabelle50115[[#This Row],[source]]="","",Tabelle50115[[#This Row],[source]]),"")</f>
        <v/>
      </c>
    </row>
    <row r="202" spans="1:22" x14ac:dyDescent="0.25">
      <c r="A202" s="48" t="str">
        <f t="shared" si="3"/>
        <v/>
      </c>
      <c r="B202" s="23" t="str">
        <f>IFERROR(IF(Tabelle50115[[#This Row],[name]]="","",Tabelle50115[[#This Row],[name]]),"")</f>
        <v/>
      </c>
      <c r="C202" s="32" t="str">
        <f>IFERROR(INDEX(Table1[Category_id],MATCH('Fill out this sheet'!B201,Table1[Category_Name],0)),"")</f>
        <v/>
      </c>
      <c r="D202" s="33" t="str">
        <f>IFERROR(IF(Tabelle50115[[#This Row],[category_name]]="","",Tabelle50115[[#This Row],[category_name]]),"")</f>
        <v/>
      </c>
      <c r="E202" s="32" t="str" cm="1">
        <f t="array" ref="E2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2" s="33" t="str">
        <f>IFERROR(IF(Tabelle50115[[#This Row],[group_name]]="","",Tabelle50115[[#This Row],[group_name]]),"")</f>
        <v/>
      </c>
      <c r="G2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2" s="33" t="str">
        <f>IFERROR(IF(OR(Tabelle50115[[#This Row],[subgroup_name]]=0,Tabelle50115[[#This Row],[subgroup_name]]=""),Tabelle50[[#This Row],[group_name]],Tabelle50115[[#This Row],[subgroup_name]]),"")</f>
        <v/>
      </c>
      <c r="I202" s="29" t="str">
        <f>IFERROR(IF(Tabelle50115[[#This Row],[unit]]="","",Tabelle50115[[#This Row],[unit]]),"")</f>
        <v/>
      </c>
      <c r="J202" s="23" t="str">
        <f>IFERROR(IF(Tabelle50[[#This Row],[name]]="","",IF(Tabelle50115[[#This Row],[ec_total]]="",0,Tabelle50115[[#This Row],[ec_total]])),"")</f>
        <v/>
      </c>
      <c r="K202" s="23" t="str">
        <f>IFERROR(IF(Tabelle50[[#This Row],[name]]="","",IF(Tabelle50115[[#This Row],[ec_of_human_health]]="",0,Tabelle50115[[#This Row],[ec_of_human_health]])),"")</f>
        <v/>
      </c>
      <c r="L202" s="23" t="str">
        <f>IFERROR(IF(Tabelle50[[#This Row],[name]]="","",IF(Tabelle50115[[#This Row],[ec_exo_toxicity]]="",0,Tabelle50115[[#This Row],[ec_exo_toxicity]])),"")</f>
        <v/>
      </c>
      <c r="M202" s="23" t="str">
        <f>IFERROR(IF(Tabelle50[[#This Row],[name]]="","",IF(Tabelle50115[[#This Row],[ec_resource]]="",0,Tabelle50115[[#This Row],[ec_resource]])),"")</f>
        <v/>
      </c>
      <c r="N202" s="23" t="str">
        <f>IFERROR(IF(Tabelle50[[#This Row],[name]]="","",IF(Tabelle50115[[#This Row],[ec_carbon]]="",0,Tabelle50115[[#This Row],[ec_carbon]])),"")</f>
        <v/>
      </c>
      <c r="O202" s="23" t="str">
        <f>IFERROR(IF(Tabelle50[[#This Row],[name]]="","",IF(Tabelle50115[[#This Row],[carbon_footprint]]="",0,Tabelle50115[[#This Row],[carbon_footprint]])),"")</f>
        <v/>
      </c>
      <c r="P202" s="23" t="str">
        <f>IFERROR(IF(Tabelle50[[#This Row],[name]]="","",IF(Tabelle50115[[#This Row],[environmental_footprint]]="",0,Tabelle50115[[#This Row],[environmental_footprint]])),"")</f>
        <v/>
      </c>
      <c r="Q202" s="23" t="str">
        <f>IFERROR(IF(Tabelle50[[#This Row],[name]]="","",IF(Tabelle50115[[#This Row],[ced_total]]="",0,Tabelle50115[[#This Row],[ced_total]])),"")</f>
        <v/>
      </c>
      <c r="R202" s="23" t="str">
        <f>IFERROR(IF(Tabelle50[[#This Row],[name]]="","",IF(Tabelle50115[[#This Row],[recipe2016_endpoint]]="",0,Tabelle50115[[#This Row],[recipe2016_endpoint]])),"")</f>
        <v/>
      </c>
      <c r="S202" s="23" t="str">
        <f>IFERROR(IF(Tabelle50[[#This Row],[name]]="","",IF(Tabelle50115[[#This Row],[recipe_human_health]]="",0,Tabelle50115[[#This Row],[recipe_human_health]])),"")</f>
        <v/>
      </c>
      <c r="T202" s="23" t="str">
        <f>IFERROR(IF(Tabelle50[[#This Row],[name]]="","",IF(Tabelle50115[[#This Row],[recipe_eco_toxicity]]="",0,Tabelle50115[[#This Row],[recipe_eco_toxicity]])),"")</f>
        <v/>
      </c>
      <c r="U202" s="23" t="str">
        <f>IFERROR(IF(Tabelle50[[#This Row],[name]]="","",IF(Tabelle50115[[#This Row],[recipe_resources]]="",0,Tabelle50115[[#This Row],[recipe_resources]])),"")</f>
        <v/>
      </c>
      <c r="V202" s="23" t="str">
        <f>IFERROR(IF(Tabelle50115[[#This Row],[source]]="","",Tabelle50115[[#This Row],[source]]),"")</f>
        <v/>
      </c>
    </row>
    <row r="203" spans="1:22" x14ac:dyDescent="0.25">
      <c r="A203" s="48" t="str">
        <f t="shared" si="3"/>
        <v/>
      </c>
      <c r="B203" s="23" t="str">
        <f>IFERROR(IF(Tabelle50115[[#This Row],[name]]="","",Tabelle50115[[#This Row],[name]]),"")</f>
        <v/>
      </c>
      <c r="C203" s="32" t="str">
        <f>IFERROR(INDEX(Table1[Category_id],MATCH('Fill out this sheet'!B202,Table1[Category_Name],0)),"")</f>
        <v/>
      </c>
      <c r="D203" s="33" t="str">
        <f>IFERROR(IF(Tabelle50115[[#This Row],[category_name]]="","",Tabelle50115[[#This Row],[category_name]]),"")</f>
        <v/>
      </c>
      <c r="E203" s="32" t="str" cm="1">
        <f t="array" ref="E2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3" s="33" t="str">
        <f>IFERROR(IF(Tabelle50115[[#This Row],[group_name]]="","",Tabelle50115[[#This Row],[group_name]]),"")</f>
        <v/>
      </c>
      <c r="G2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3" s="33" t="str">
        <f>IFERROR(IF(OR(Tabelle50115[[#This Row],[subgroup_name]]=0,Tabelle50115[[#This Row],[subgroup_name]]=""),Tabelle50[[#This Row],[group_name]],Tabelle50115[[#This Row],[subgroup_name]]),"")</f>
        <v/>
      </c>
      <c r="I203" s="29" t="str">
        <f>IFERROR(IF(Tabelle50115[[#This Row],[unit]]="","",Tabelle50115[[#This Row],[unit]]),"")</f>
        <v/>
      </c>
      <c r="J203" s="23" t="str">
        <f>IFERROR(IF(Tabelle50[[#This Row],[name]]="","",IF(Tabelle50115[[#This Row],[ec_total]]="",0,Tabelle50115[[#This Row],[ec_total]])),"")</f>
        <v/>
      </c>
      <c r="K203" s="23" t="str">
        <f>IFERROR(IF(Tabelle50[[#This Row],[name]]="","",IF(Tabelle50115[[#This Row],[ec_of_human_health]]="",0,Tabelle50115[[#This Row],[ec_of_human_health]])),"")</f>
        <v/>
      </c>
      <c r="L203" s="23" t="str">
        <f>IFERROR(IF(Tabelle50[[#This Row],[name]]="","",IF(Tabelle50115[[#This Row],[ec_exo_toxicity]]="",0,Tabelle50115[[#This Row],[ec_exo_toxicity]])),"")</f>
        <v/>
      </c>
      <c r="M203" s="23" t="str">
        <f>IFERROR(IF(Tabelle50[[#This Row],[name]]="","",IF(Tabelle50115[[#This Row],[ec_resource]]="",0,Tabelle50115[[#This Row],[ec_resource]])),"")</f>
        <v/>
      </c>
      <c r="N203" s="23" t="str">
        <f>IFERROR(IF(Tabelle50[[#This Row],[name]]="","",IF(Tabelle50115[[#This Row],[ec_carbon]]="",0,Tabelle50115[[#This Row],[ec_carbon]])),"")</f>
        <v/>
      </c>
      <c r="O203" s="23" t="str">
        <f>IFERROR(IF(Tabelle50[[#This Row],[name]]="","",IF(Tabelle50115[[#This Row],[carbon_footprint]]="",0,Tabelle50115[[#This Row],[carbon_footprint]])),"")</f>
        <v/>
      </c>
      <c r="P203" s="23" t="str">
        <f>IFERROR(IF(Tabelle50[[#This Row],[name]]="","",IF(Tabelle50115[[#This Row],[environmental_footprint]]="",0,Tabelle50115[[#This Row],[environmental_footprint]])),"")</f>
        <v/>
      </c>
      <c r="Q203" s="23" t="str">
        <f>IFERROR(IF(Tabelle50[[#This Row],[name]]="","",IF(Tabelle50115[[#This Row],[ced_total]]="",0,Tabelle50115[[#This Row],[ced_total]])),"")</f>
        <v/>
      </c>
      <c r="R203" s="23" t="str">
        <f>IFERROR(IF(Tabelle50[[#This Row],[name]]="","",IF(Tabelle50115[[#This Row],[recipe2016_endpoint]]="",0,Tabelle50115[[#This Row],[recipe2016_endpoint]])),"")</f>
        <v/>
      </c>
      <c r="S203" s="23" t="str">
        <f>IFERROR(IF(Tabelle50[[#This Row],[name]]="","",IF(Tabelle50115[[#This Row],[recipe_human_health]]="",0,Tabelle50115[[#This Row],[recipe_human_health]])),"")</f>
        <v/>
      </c>
      <c r="T203" s="23" t="str">
        <f>IFERROR(IF(Tabelle50[[#This Row],[name]]="","",IF(Tabelle50115[[#This Row],[recipe_eco_toxicity]]="",0,Tabelle50115[[#This Row],[recipe_eco_toxicity]])),"")</f>
        <v/>
      </c>
      <c r="U203" s="23" t="str">
        <f>IFERROR(IF(Tabelle50[[#This Row],[name]]="","",IF(Tabelle50115[[#This Row],[recipe_resources]]="",0,Tabelle50115[[#This Row],[recipe_resources]])),"")</f>
        <v/>
      </c>
      <c r="V203" s="23" t="str">
        <f>IFERROR(IF(Tabelle50115[[#This Row],[source]]="","",Tabelle50115[[#This Row],[source]]),"")</f>
        <v/>
      </c>
    </row>
    <row r="204" spans="1:22" x14ac:dyDescent="0.25">
      <c r="A204" s="48" t="str">
        <f t="shared" si="3"/>
        <v/>
      </c>
      <c r="B204" s="23" t="str">
        <f>IFERROR(IF(Tabelle50115[[#This Row],[name]]="","",Tabelle50115[[#This Row],[name]]),"")</f>
        <v/>
      </c>
      <c r="C204" s="32" t="str">
        <f>IFERROR(INDEX(Table1[Category_id],MATCH('Fill out this sheet'!B203,Table1[Category_Name],0)),"")</f>
        <v/>
      </c>
      <c r="D204" s="33" t="str">
        <f>IFERROR(IF(Tabelle50115[[#This Row],[category_name]]="","",Tabelle50115[[#This Row],[category_name]]),"")</f>
        <v/>
      </c>
      <c r="E204" s="32" t="str" cm="1">
        <f t="array" ref="E2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4" s="33" t="str">
        <f>IFERROR(IF(Tabelle50115[[#This Row],[group_name]]="","",Tabelle50115[[#This Row],[group_name]]),"")</f>
        <v/>
      </c>
      <c r="G2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4" s="33" t="str">
        <f>IFERROR(IF(OR(Tabelle50115[[#This Row],[subgroup_name]]=0,Tabelle50115[[#This Row],[subgroup_name]]=""),Tabelle50[[#This Row],[group_name]],Tabelle50115[[#This Row],[subgroup_name]]),"")</f>
        <v/>
      </c>
      <c r="I204" s="29" t="str">
        <f>IFERROR(IF(Tabelle50115[[#This Row],[unit]]="","",Tabelle50115[[#This Row],[unit]]),"")</f>
        <v/>
      </c>
      <c r="J204" s="23" t="str">
        <f>IFERROR(IF(Tabelle50[[#This Row],[name]]="","",IF(Tabelle50115[[#This Row],[ec_total]]="",0,Tabelle50115[[#This Row],[ec_total]])),"")</f>
        <v/>
      </c>
      <c r="K204" s="23" t="str">
        <f>IFERROR(IF(Tabelle50[[#This Row],[name]]="","",IF(Tabelle50115[[#This Row],[ec_of_human_health]]="",0,Tabelle50115[[#This Row],[ec_of_human_health]])),"")</f>
        <v/>
      </c>
      <c r="L204" s="23" t="str">
        <f>IFERROR(IF(Tabelle50[[#This Row],[name]]="","",IF(Tabelle50115[[#This Row],[ec_exo_toxicity]]="",0,Tabelle50115[[#This Row],[ec_exo_toxicity]])),"")</f>
        <v/>
      </c>
      <c r="M204" s="23" t="str">
        <f>IFERROR(IF(Tabelle50[[#This Row],[name]]="","",IF(Tabelle50115[[#This Row],[ec_resource]]="",0,Tabelle50115[[#This Row],[ec_resource]])),"")</f>
        <v/>
      </c>
      <c r="N204" s="23" t="str">
        <f>IFERROR(IF(Tabelle50[[#This Row],[name]]="","",IF(Tabelle50115[[#This Row],[ec_carbon]]="",0,Tabelle50115[[#This Row],[ec_carbon]])),"")</f>
        <v/>
      </c>
      <c r="O204" s="23" t="str">
        <f>IFERROR(IF(Tabelle50[[#This Row],[name]]="","",IF(Tabelle50115[[#This Row],[carbon_footprint]]="",0,Tabelle50115[[#This Row],[carbon_footprint]])),"")</f>
        <v/>
      </c>
      <c r="P204" s="23" t="str">
        <f>IFERROR(IF(Tabelle50[[#This Row],[name]]="","",IF(Tabelle50115[[#This Row],[environmental_footprint]]="",0,Tabelle50115[[#This Row],[environmental_footprint]])),"")</f>
        <v/>
      </c>
      <c r="Q204" s="23" t="str">
        <f>IFERROR(IF(Tabelle50[[#This Row],[name]]="","",IF(Tabelle50115[[#This Row],[ced_total]]="",0,Tabelle50115[[#This Row],[ced_total]])),"")</f>
        <v/>
      </c>
      <c r="R204" s="23" t="str">
        <f>IFERROR(IF(Tabelle50[[#This Row],[name]]="","",IF(Tabelle50115[[#This Row],[recipe2016_endpoint]]="",0,Tabelle50115[[#This Row],[recipe2016_endpoint]])),"")</f>
        <v/>
      </c>
      <c r="S204" s="23" t="str">
        <f>IFERROR(IF(Tabelle50[[#This Row],[name]]="","",IF(Tabelle50115[[#This Row],[recipe_human_health]]="",0,Tabelle50115[[#This Row],[recipe_human_health]])),"")</f>
        <v/>
      </c>
      <c r="T204" s="23" t="str">
        <f>IFERROR(IF(Tabelle50[[#This Row],[name]]="","",IF(Tabelle50115[[#This Row],[recipe_eco_toxicity]]="",0,Tabelle50115[[#This Row],[recipe_eco_toxicity]])),"")</f>
        <v/>
      </c>
      <c r="U204" s="23" t="str">
        <f>IFERROR(IF(Tabelle50[[#This Row],[name]]="","",IF(Tabelle50115[[#This Row],[recipe_resources]]="",0,Tabelle50115[[#This Row],[recipe_resources]])),"")</f>
        <v/>
      </c>
      <c r="V204" s="23" t="str">
        <f>IFERROR(IF(Tabelle50115[[#This Row],[source]]="","",Tabelle50115[[#This Row],[source]]),"")</f>
        <v/>
      </c>
    </row>
    <row r="205" spans="1:22" x14ac:dyDescent="0.25">
      <c r="A205" s="48" t="str">
        <f t="shared" si="3"/>
        <v/>
      </c>
      <c r="B205" s="23" t="str">
        <f>IFERROR(IF(Tabelle50115[[#This Row],[name]]="","",Tabelle50115[[#This Row],[name]]),"")</f>
        <v/>
      </c>
      <c r="C205" s="32" t="str">
        <f>IFERROR(INDEX(Table1[Category_id],MATCH('Fill out this sheet'!B204,Table1[Category_Name],0)),"")</f>
        <v/>
      </c>
      <c r="D205" s="33" t="str">
        <f>IFERROR(IF(Tabelle50115[[#This Row],[category_name]]="","",Tabelle50115[[#This Row],[category_name]]),"")</f>
        <v/>
      </c>
      <c r="E205" s="32" t="str" cm="1">
        <f t="array" ref="E2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5" s="33" t="str">
        <f>IFERROR(IF(Tabelle50115[[#This Row],[group_name]]="","",Tabelle50115[[#This Row],[group_name]]),"")</f>
        <v/>
      </c>
      <c r="G2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5" s="33" t="str">
        <f>IFERROR(IF(OR(Tabelle50115[[#This Row],[subgroup_name]]=0,Tabelle50115[[#This Row],[subgroup_name]]=""),Tabelle50[[#This Row],[group_name]],Tabelle50115[[#This Row],[subgroup_name]]),"")</f>
        <v/>
      </c>
      <c r="I205" s="29" t="str">
        <f>IFERROR(IF(Tabelle50115[[#This Row],[unit]]="","",Tabelle50115[[#This Row],[unit]]),"")</f>
        <v/>
      </c>
      <c r="J205" s="23" t="str">
        <f>IFERROR(IF(Tabelle50[[#This Row],[name]]="","",IF(Tabelle50115[[#This Row],[ec_total]]="",0,Tabelle50115[[#This Row],[ec_total]])),"")</f>
        <v/>
      </c>
      <c r="K205" s="23" t="str">
        <f>IFERROR(IF(Tabelle50[[#This Row],[name]]="","",IF(Tabelle50115[[#This Row],[ec_of_human_health]]="",0,Tabelle50115[[#This Row],[ec_of_human_health]])),"")</f>
        <v/>
      </c>
      <c r="L205" s="23" t="str">
        <f>IFERROR(IF(Tabelle50[[#This Row],[name]]="","",IF(Tabelle50115[[#This Row],[ec_exo_toxicity]]="",0,Tabelle50115[[#This Row],[ec_exo_toxicity]])),"")</f>
        <v/>
      </c>
      <c r="M205" s="23" t="str">
        <f>IFERROR(IF(Tabelle50[[#This Row],[name]]="","",IF(Tabelle50115[[#This Row],[ec_resource]]="",0,Tabelle50115[[#This Row],[ec_resource]])),"")</f>
        <v/>
      </c>
      <c r="N205" s="23" t="str">
        <f>IFERROR(IF(Tabelle50[[#This Row],[name]]="","",IF(Tabelle50115[[#This Row],[ec_carbon]]="",0,Tabelle50115[[#This Row],[ec_carbon]])),"")</f>
        <v/>
      </c>
      <c r="O205" s="23" t="str">
        <f>IFERROR(IF(Tabelle50[[#This Row],[name]]="","",IF(Tabelle50115[[#This Row],[carbon_footprint]]="",0,Tabelle50115[[#This Row],[carbon_footprint]])),"")</f>
        <v/>
      </c>
      <c r="P205" s="23" t="str">
        <f>IFERROR(IF(Tabelle50[[#This Row],[name]]="","",IF(Tabelle50115[[#This Row],[environmental_footprint]]="",0,Tabelle50115[[#This Row],[environmental_footprint]])),"")</f>
        <v/>
      </c>
      <c r="Q205" s="23" t="str">
        <f>IFERROR(IF(Tabelle50[[#This Row],[name]]="","",IF(Tabelle50115[[#This Row],[ced_total]]="",0,Tabelle50115[[#This Row],[ced_total]])),"")</f>
        <v/>
      </c>
      <c r="R205" s="23" t="str">
        <f>IFERROR(IF(Tabelle50[[#This Row],[name]]="","",IF(Tabelle50115[[#This Row],[recipe2016_endpoint]]="",0,Tabelle50115[[#This Row],[recipe2016_endpoint]])),"")</f>
        <v/>
      </c>
      <c r="S205" s="23" t="str">
        <f>IFERROR(IF(Tabelle50[[#This Row],[name]]="","",IF(Tabelle50115[[#This Row],[recipe_human_health]]="",0,Tabelle50115[[#This Row],[recipe_human_health]])),"")</f>
        <v/>
      </c>
      <c r="T205" s="23" t="str">
        <f>IFERROR(IF(Tabelle50[[#This Row],[name]]="","",IF(Tabelle50115[[#This Row],[recipe_eco_toxicity]]="",0,Tabelle50115[[#This Row],[recipe_eco_toxicity]])),"")</f>
        <v/>
      </c>
      <c r="U205" s="23" t="str">
        <f>IFERROR(IF(Tabelle50[[#This Row],[name]]="","",IF(Tabelle50115[[#This Row],[recipe_resources]]="",0,Tabelle50115[[#This Row],[recipe_resources]])),"")</f>
        <v/>
      </c>
      <c r="V205" s="23" t="str">
        <f>IFERROR(IF(Tabelle50115[[#This Row],[source]]="","",Tabelle50115[[#This Row],[source]]),"")</f>
        <v/>
      </c>
    </row>
    <row r="206" spans="1:22" x14ac:dyDescent="0.25">
      <c r="A206" s="48" t="str">
        <f t="shared" si="3"/>
        <v/>
      </c>
      <c r="B206" s="23" t="str">
        <f>IFERROR(IF(Tabelle50115[[#This Row],[name]]="","",Tabelle50115[[#This Row],[name]]),"")</f>
        <v/>
      </c>
      <c r="C206" s="32" t="str">
        <f>IFERROR(INDEX(Table1[Category_id],MATCH('Fill out this sheet'!B205,Table1[Category_Name],0)),"")</f>
        <v/>
      </c>
      <c r="D206" s="33" t="str">
        <f>IFERROR(IF(Tabelle50115[[#This Row],[category_name]]="","",Tabelle50115[[#This Row],[category_name]]),"")</f>
        <v/>
      </c>
      <c r="E206" s="32" t="str" cm="1">
        <f t="array" ref="E2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6" s="33" t="str">
        <f>IFERROR(IF(Tabelle50115[[#This Row],[group_name]]="","",Tabelle50115[[#This Row],[group_name]]),"")</f>
        <v/>
      </c>
      <c r="G2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6" s="33" t="str">
        <f>IFERROR(IF(OR(Tabelle50115[[#This Row],[subgroup_name]]=0,Tabelle50115[[#This Row],[subgroup_name]]=""),Tabelle50[[#This Row],[group_name]],Tabelle50115[[#This Row],[subgroup_name]]),"")</f>
        <v/>
      </c>
      <c r="I206" s="29" t="str">
        <f>IFERROR(IF(Tabelle50115[[#This Row],[unit]]="","",Tabelle50115[[#This Row],[unit]]),"")</f>
        <v/>
      </c>
      <c r="J206" s="23" t="str">
        <f>IFERROR(IF(Tabelle50[[#This Row],[name]]="","",IF(Tabelle50115[[#This Row],[ec_total]]="",0,Tabelle50115[[#This Row],[ec_total]])),"")</f>
        <v/>
      </c>
      <c r="K206" s="23" t="str">
        <f>IFERROR(IF(Tabelle50[[#This Row],[name]]="","",IF(Tabelle50115[[#This Row],[ec_of_human_health]]="",0,Tabelle50115[[#This Row],[ec_of_human_health]])),"")</f>
        <v/>
      </c>
      <c r="L206" s="23" t="str">
        <f>IFERROR(IF(Tabelle50[[#This Row],[name]]="","",IF(Tabelle50115[[#This Row],[ec_exo_toxicity]]="",0,Tabelle50115[[#This Row],[ec_exo_toxicity]])),"")</f>
        <v/>
      </c>
      <c r="M206" s="23" t="str">
        <f>IFERROR(IF(Tabelle50[[#This Row],[name]]="","",IF(Tabelle50115[[#This Row],[ec_resource]]="",0,Tabelle50115[[#This Row],[ec_resource]])),"")</f>
        <v/>
      </c>
      <c r="N206" s="23" t="str">
        <f>IFERROR(IF(Tabelle50[[#This Row],[name]]="","",IF(Tabelle50115[[#This Row],[ec_carbon]]="",0,Tabelle50115[[#This Row],[ec_carbon]])),"")</f>
        <v/>
      </c>
      <c r="O206" s="23" t="str">
        <f>IFERROR(IF(Tabelle50[[#This Row],[name]]="","",IF(Tabelle50115[[#This Row],[carbon_footprint]]="",0,Tabelle50115[[#This Row],[carbon_footprint]])),"")</f>
        <v/>
      </c>
      <c r="P206" s="23" t="str">
        <f>IFERROR(IF(Tabelle50[[#This Row],[name]]="","",IF(Tabelle50115[[#This Row],[environmental_footprint]]="",0,Tabelle50115[[#This Row],[environmental_footprint]])),"")</f>
        <v/>
      </c>
      <c r="Q206" s="23" t="str">
        <f>IFERROR(IF(Tabelle50[[#This Row],[name]]="","",IF(Tabelle50115[[#This Row],[ced_total]]="",0,Tabelle50115[[#This Row],[ced_total]])),"")</f>
        <v/>
      </c>
      <c r="R206" s="23" t="str">
        <f>IFERROR(IF(Tabelle50[[#This Row],[name]]="","",IF(Tabelle50115[[#This Row],[recipe2016_endpoint]]="",0,Tabelle50115[[#This Row],[recipe2016_endpoint]])),"")</f>
        <v/>
      </c>
      <c r="S206" s="23" t="str">
        <f>IFERROR(IF(Tabelle50[[#This Row],[name]]="","",IF(Tabelle50115[[#This Row],[recipe_human_health]]="",0,Tabelle50115[[#This Row],[recipe_human_health]])),"")</f>
        <v/>
      </c>
      <c r="T206" s="23" t="str">
        <f>IFERROR(IF(Tabelle50[[#This Row],[name]]="","",IF(Tabelle50115[[#This Row],[recipe_eco_toxicity]]="",0,Tabelle50115[[#This Row],[recipe_eco_toxicity]])),"")</f>
        <v/>
      </c>
      <c r="U206" s="23" t="str">
        <f>IFERROR(IF(Tabelle50[[#This Row],[name]]="","",IF(Tabelle50115[[#This Row],[recipe_resources]]="",0,Tabelle50115[[#This Row],[recipe_resources]])),"")</f>
        <v/>
      </c>
      <c r="V206" s="23" t="str">
        <f>IFERROR(IF(Tabelle50115[[#This Row],[source]]="","",Tabelle50115[[#This Row],[source]]),"")</f>
        <v/>
      </c>
    </row>
    <row r="207" spans="1:22" x14ac:dyDescent="0.25">
      <c r="A207" s="48" t="str">
        <f t="shared" si="3"/>
        <v/>
      </c>
      <c r="B207" s="23" t="str">
        <f>IFERROR(IF(Tabelle50115[[#This Row],[name]]="","",Tabelle50115[[#This Row],[name]]),"")</f>
        <v/>
      </c>
      <c r="C207" s="32" t="str">
        <f>IFERROR(INDEX(Table1[Category_id],MATCH('Fill out this sheet'!B206,Table1[Category_Name],0)),"")</f>
        <v/>
      </c>
      <c r="D207" s="33" t="str">
        <f>IFERROR(IF(Tabelle50115[[#This Row],[category_name]]="","",Tabelle50115[[#This Row],[category_name]]),"")</f>
        <v/>
      </c>
      <c r="E207" s="32" t="str" cm="1">
        <f t="array" ref="E2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7" s="33" t="str">
        <f>IFERROR(IF(Tabelle50115[[#This Row],[group_name]]="","",Tabelle50115[[#This Row],[group_name]]),"")</f>
        <v/>
      </c>
      <c r="G2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7" s="33" t="str">
        <f>IFERROR(IF(OR(Tabelle50115[[#This Row],[subgroup_name]]=0,Tabelle50115[[#This Row],[subgroup_name]]=""),Tabelle50[[#This Row],[group_name]],Tabelle50115[[#This Row],[subgroup_name]]),"")</f>
        <v/>
      </c>
      <c r="I207" s="29" t="str">
        <f>IFERROR(IF(Tabelle50115[[#This Row],[unit]]="","",Tabelle50115[[#This Row],[unit]]),"")</f>
        <v/>
      </c>
      <c r="J207" s="23" t="str">
        <f>IFERROR(IF(Tabelle50[[#This Row],[name]]="","",IF(Tabelle50115[[#This Row],[ec_total]]="",0,Tabelle50115[[#This Row],[ec_total]])),"")</f>
        <v/>
      </c>
      <c r="K207" s="23" t="str">
        <f>IFERROR(IF(Tabelle50[[#This Row],[name]]="","",IF(Tabelle50115[[#This Row],[ec_of_human_health]]="",0,Tabelle50115[[#This Row],[ec_of_human_health]])),"")</f>
        <v/>
      </c>
      <c r="L207" s="23" t="str">
        <f>IFERROR(IF(Tabelle50[[#This Row],[name]]="","",IF(Tabelle50115[[#This Row],[ec_exo_toxicity]]="",0,Tabelle50115[[#This Row],[ec_exo_toxicity]])),"")</f>
        <v/>
      </c>
      <c r="M207" s="23" t="str">
        <f>IFERROR(IF(Tabelle50[[#This Row],[name]]="","",IF(Tabelle50115[[#This Row],[ec_resource]]="",0,Tabelle50115[[#This Row],[ec_resource]])),"")</f>
        <v/>
      </c>
      <c r="N207" s="23" t="str">
        <f>IFERROR(IF(Tabelle50[[#This Row],[name]]="","",IF(Tabelle50115[[#This Row],[ec_carbon]]="",0,Tabelle50115[[#This Row],[ec_carbon]])),"")</f>
        <v/>
      </c>
      <c r="O207" s="23" t="str">
        <f>IFERROR(IF(Tabelle50[[#This Row],[name]]="","",IF(Tabelle50115[[#This Row],[carbon_footprint]]="",0,Tabelle50115[[#This Row],[carbon_footprint]])),"")</f>
        <v/>
      </c>
      <c r="P207" s="23" t="str">
        <f>IFERROR(IF(Tabelle50[[#This Row],[name]]="","",IF(Tabelle50115[[#This Row],[environmental_footprint]]="",0,Tabelle50115[[#This Row],[environmental_footprint]])),"")</f>
        <v/>
      </c>
      <c r="Q207" s="23" t="str">
        <f>IFERROR(IF(Tabelle50[[#This Row],[name]]="","",IF(Tabelle50115[[#This Row],[ced_total]]="",0,Tabelle50115[[#This Row],[ced_total]])),"")</f>
        <v/>
      </c>
      <c r="R207" s="23" t="str">
        <f>IFERROR(IF(Tabelle50[[#This Row],[name]]="","",IF(Tabelle50115[[#This Row],[recipe2016_endpoint]]="",0,Tabelle50115[[#This Row],[recipe2016_endpoint]])),"")</f>
        <v/>
      </c>
      <c r="S207" s="23" t="str">
        <f>IFERROR(IF(Tabelle50[[#This Row],[name]]="","",IF(Tabelle50115[[#This Row],[recipe_human_health]]="",0,Tabelle50115[[#This Row],[recipe_human_health]])),"")</f>
        <v/>
      </c>
      <c r="T207" s="23" t="str">
        <f>IFERROR(IF(Tabelle50[[#This Row],[name]]="","",IF(Tabelle50115[[#This Row],[recipe_eco_toxicity]]="",0,Tabelle50115[[#This Row],[recipe_eco_toxicity]])),"")</f>
        <v/>
      </c>
      <c r="U207" s="23" t="str">
        <f>IFERROR(IF(Tabelle50[[#This Row],[name]]="","",IF(Tabelle50115[[#This Row],[recipe_resources]]="",0,Tabelle50115[[#This Row],[recipe_resources]])),"")</f>
        <v/>
      </c>
      <c r="V207" s="23" t="str">
        <f>IFERROR(IF(Tabelle50115[[#This Row],[source]]="","",Tabelle50115[[#This Row],[source]]),"")</f>
        <v/>
      </c>
    </row>
    <row r="208" spans="1:22" x14ac:dyDescent="0.25">
      <c r="A208" s="48" t="str">
        <f t="shared" si="3"/>
        <v/>
      </c>
      <c r="B208" s="23" t="str">
        <f>IFERROR(IF(Tabelle50115[[#This Row],[name]]="","",Tabelle50115[[#This Row],[name]]),"")</f>
        <v/>
      </c>
      <c r="C208" s="32" t="str">
        <f>IFERROR(INDEX(Table1[Category_id],MATCH('Fill out this sheet'!B207,Table1[Category_Name],0)),"")</f>
        <v/>
      </c>
      <c r="D208" s="33" t="str">
        <f>IFERROR(IF(Tabelle50115[[#This Row],[category_name]]="","",Tabelle50115[[#This Row],[category_name]]),"")</f>
        <v/>
      </c>
      <c r="E208" s="32" t="str" cm="1">
        <f t="array" ref="E2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8" s="33" t="str">
        <f>IFERROR(IF(Tabelle50115[[#This Row],[group_name]]="","",Tabelle50115[[#This Row],[group_name]]),"")</f>
        <v/>
      </c>
      <c r="G2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8" s="33" t="str">
        <f>IFERROR(IF(OR(Tabelle50115[[#This Row],[subgroup_name]]=0,Tabelle50115[[#This Row],[subgroup_name]]=""),Tabelle50[[#This Row],[group_name]],Tabelle50115[[#This Row],[subgroup_name]]),"")</f>
        <v/>
      </c>
      <c r="I208" s="29" t="str">
        <f>IFERROR(IF(Tabelle50115[[#This Row],[unit]]="","",Tabelle50115[[#This Row],[unit]]),"")</f>
        <v/>
      </c>
      <c r="J208" s="23" t="str">
        <f>IFERROR(IF(Tabelle50[[#This Row],[name]]="","",IF(Tabelle50115[[#This Row],[ec_total]]="",0,Tabelle50115[[#This Row],[ec_total]])),"")</f>
        <v/>
      </c>
      <c r="K208" s="23" t="str">
        <f>IFERROR(IF(Tabelle50[[#This Row],[name]]="","",IF(Tabelle50115[[#This Row],[ec_of_human_health]]="",0,Tabelle50115[[#This Row],[ec_of_human_health]])),"")</f>
        <v/>
      </c>
      <c r="L208" s="23" t="str">
        <f>IFERROR(IF(Tabelle50[[#This Row],[name]]="","",IF(Tabelle50115[[#This Row],[ec_exo_toxicity]]="",0,Tabelle50115[[#This Row],[ec_exo_toxicity]])),"")</f>
        <v/>
      </c>
      <c r="M208" s="23" t="str">
        <f>IFERROR(IF(Tabelle50[[#This Row],[name]]="","",IF(Tabelle50115[[#This Row],[ec_resource]]="",0,Tabelle50115[[#This Row],[ec_resource]])),"")</f>
        <v/>
      </c>
      <c r="N208" s="23" t="str">
        <f>IFERROR(IF(Tabelle50[[#This Row],[name]]="","",IF(Tabelle50115[[#This Row],[ec_carbon]]="",0,Tabelle50115[[#This Row],[ec_carbon]])),"")</f>
        <v/>
      </c>
      <c r="O208" s="23" t="str">
        <f>IFERROR(IF(Tabelle50[[#This Row],[name]]="","",IF(Tabelle50115[[#This Row],[carbon_footprint]]="",0,Tabelle50115[[#This Row],[carbon_footprint]])),"")</f>
        <v/>
      </c>
      <c r="P208" s="23" t="str">
        <f>IFERROR(IF(Tabelle50[[#This Row],[name]]="","",IF(Tabelle50115[[#This Row],[environmental_footprint]]="",0,Tabelle50115[[#This Row],[environmental_footprint]])),"")</f>
        <v/>
      </c>
      <c r="Q208" s="23" t="str">
        <f>IFERROR(IF(Tabelle50[[#This Row],[name]]="","",IF(Tabelle50115[[#This Row],[ced_total]]="",0,Tabelle50115[[#This Row],[ced_total]])),"")</f>
        <v/>
      </c>
      <c r="R208" s="23" t="str">
        <f>IFERROR(IF(Tabelle50[[#This Row],[name]]="","",IF(Tabelle50115[[#This Row],[recipe2016_endpoint]]="",0,Tabelle50115[[#This Row],[recipe2016_endpoint]])),"")</f>
        <v/>
      </c>
      <c r="S208" s="23" t="str">
        <f>IFERROR(IF(Tabelle50[[#This Row],[name]]="","",IF(Tabelle50115[[#This Row],[recipe_human_health]]="",0,Tabelle50115[[#This Row],[recipe_human_health]])),"")</f>
        <v/>
      </c>
      <c r="T208" s="23" t="str">
        <f>IFERROR(IF(Tabelle50[[#This Row],[name]]="","",IF(Tabelle50115[[#This Row],[recipe_eco_toxicity]]="",0,Tabelle50115[[#This Row],[recipe_eco_toxicity]])),"")</f>
        <v/>
      </c>
      <c r="U208" s="23" t="str">
        <f>IFERROR(IF(Tabelle50[[#This Row],[name]]="","",IF(Tabelle50115[[#This Row],[recipe_resources]]="",0,Tabelle50115[[#This Row],[recipe_resources]])),"")</f>
        <v/>
      </c>
      <c r="V208" s="23" t="str">
        <f>IFERROR(IF(Tabelle50115[[#This Row],[source]]="","",Tabelle50115[[#This Row],[source]]),"")</f>
        <v/>
      </c>
    </row>
    <row r="209" spans="1:22" x14ac:dyDescent="0.25">
      <c r="A209" s="48" t="str">
        <f t="shared" si="3"/>
        <v/>
      </c>
      <c r="B209" s="23" t="str">
        <f>IFERROR(IF(Tabelle50115[[#This Row],[name]]="","",Tabelle50115[[#This Row],[name]]),"")</f>
        <v/>
      </c>
      <c r="C209" s="32" t="str">
        <f>IFERROR(INDEX(Table1[Category_id],MATCH('Fill out this sheet'!B208,Table1[Category_Name],0)),"")</f>
        <v/>
      </c>
      <c r="D209" s="33" t="str">
        <f>IFERROR(IF(Tabelle50115[[#This Row],[category_name]]="","",Tabelle50115[[#This Row],[category_name]]),"")</f>
        <v/>
      </c>
      <c r="E209" s="32" t="str" cm="1">
        <f t="array" ref="E2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9" s="33" t="str">
        <f>IFERROR(IF(Tabelle50115[[#This Row],[group_name]]="","",Tabelle50115[[#This Row],[group_name]]),"")</f>
        <v/>
      </c>
      <c r="G2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9" s="33" t="str">
        <f>IFERROR(IF(OR(Tabelle50115[[#This Row],[subgroup_name]]=0,Tabelle50115[[#This Row],[subgroup_name]]=""),Tabelle50[[#This Row],[group_name]],Tabelle50115[[#This Row],[subgroup_name]]),"")</f>
        <v/>
      </c>
      <c r="I209" s="29" t="str">
        <f>IFERROR(IF(Tabelle50115[[#This Row],[unit]]="","",Tabelle50115[[#This Row],[unit]]),"")</f>
        <v/>
      </c>
      <c r="J209" s="23" t="str">
        <f>IFERROR(IF(Tabelle50[[#This Row],[name]]="","",IF(Tabelle50115[[#This Row],[ec_total]]="",0,Tabelle50115[[#This Row],[ec_total]])),"")</f>
        <v/>
      </c>
      <c r="K209" s="23" t="str">
        <f>IFERROR(IF(Tabelle50[[#This Row],[name]]="","",IF(Tabelle50115[[#This Row],[ec_of_human_health]]="",0,Tabelle50115[[#This Row],[ec_of_human_health]])),"")</f>
        <v/>
      </c>
      <c r="L209" s="23" t="str">
        <f>IFERROR(IF(Tabelle50[[#This Row],[name]]="","",IF(Tabelle50115[[#This Row],[ec_exo_toxicity]]="",0,Tabelle50115[[#This Row],[ec_exo_toxicity]])),"")</f>
        <v/>
      </c>
      <c r="M209" s="23" t="str">
        <f>IFERROR(IF(Tabelle50[[#This Row],[name]]="","",IF(Tabelle50115[[#This Row],[ec_resource]]="",0,Tabelle50115[[#This Row],[ec_resource]])),"")</f>
        <v/>
      </c>
      <c r="N209" s="23" t="str">
        <f>IFERROR(IF(Tabelle50[[#This Row],[name]]="","",IF(Tabelle50115[[#This Row],[ec_carbon]]="",0,Tabelle50115[[#This Row],[ec_carbon]])),"")</f>
        <v/>
      </c>
      <c r="O209" s="23" t="str">
        <f>IFERROR(IF(Tabelle50[[#This Row],[name]]="","",IF(Tabelle50115[[#This Row],[carbon_footprint]]="",0,Tabelle50115[[#This Row],[carbon_footprint]])),"")</f>
        <v/>
      </c>
      <c r="P209" s="23" t="str">
        <f>IFERROR(IF(Tabelle50[[#This Row],[name]]="","",IF(Tabelle50115[[#This Row],[environmental_footprint]]="",0,Tabelle50115[[#This Row],[environmental_footprint]])),"")</f>
        <v/>
      </c>
      <c r="Q209" s="23" t="str">
        <f>IFERROR(IF(Tabelle50[[#This Row],[name]]="","",IF(Tabelle50115[[#This Row],[ced_total]]="",0,Tabelle50115[[#This Row],[ced_total]])),"")</f>
        <v/>
      </c>
      <c r="R209" s="23" t="str">
        <f>IFERROR(IF(Tabelle50[[#This Row],[name]]="","",IF(Tabelle50115[[#This Row],[recipe2016_endpoint]]="",0,Tabelle50115[[#This Row],[recipe2016_endpoint]])),"")</f>
        <v/>
      </c>
      <c r="S209" s="23" t="str">
        <f>IFERROR(IF(Tabelle50[[#This Row],[name]]="","",IF(Tabelle50115[[#This Row],[recipe_human_health]]="",0,Tabelle50115[[#This Row],[recipe_human_health]])),"")</f>
        <v/>
      </c>
      <c r="T209" s="23" t="str">
        <f>IFERROR(IF(Tabelle50[[#This Row],[name]]="","",IF(Tabelle50115[[#This Row],[recipe_eco_toxicity]]="",0,Tabelle50115[[#This Row],[recipe_eco_toxicity]])),"")</f>
        <v/>
      </c>
      <c r="U209" s="23" t="str">
        <f>IFERROR(IF(Tabelle50[[#This Row],[name]]="","",IF(Tabelle50115[[#This Row],[recipe_resources]]="",0,Tabelle50115[[#This Row],[recipe_resources]])),"")</f>
        <v/>
      </c>
      <c r="V209" s="23" t="str">
        <f>IFERROR(IF(Tabelle50115[[#This Row],[source]]="","",Tabelle50115[[#This Row],[source]]),"")</f>
        <v/>
      </c>
    </row>
    <row r="210" spans="1:22" x14ac:dyDescent="0.25">
      <c r="A210" s="48" t="str">
        <f t="shared" si="3"/>
        <v/>
      </c>
      <c r="B210" s="23" t="str">
        <f>IFERROR(IF(Tabelle50115[[#This Row],[name]]="","",Tabelle50115[[#This Row],[name]]),"")</f>
        <v/>
      </c>
      <c r="C210" s="32" t="str">
        <f>IFERROR(INDEX(Table1[Category_id],MATCH('Fill out this sheet'!B209,Table1[Category_Name],0)),"")</f>
        <v/>
      </c>
      <c r="D210" s="33" t="str">
        <f>IFERROR(IF(Tabelle50115[[#This Row],[category_name]]="","",Tabelle50115[[#This Row],[category_name]]),"")</f>
        <v/>
      </c>
      <c r="E210" s="32" t="str" cm="1">
        <f t="array" ref="E2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0" s="33" t="str">
        <f>IFERROR(IF(Tabelle50115[[#This Row],[group_name]]="","",Tabelle50115[[#This Row],[group_name]]),"")</f>
        <v/>
      </c>
      <c r="G2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0" s="33" t="str">
        <f>IFERROR(IF(OR(Tabelle50115[[#This Row],[subgroup_name]]=0,Tabelle50115[[#This Row],[subgroup_name]]=""),Tabelle50[[#This Row],[group_name]],Tabelle50115[[#This Row],[subgroup_name]]),"")</f>
        <v/>
      </c>
      <c r="I210" s="29" t="str">
        <f>IFERROR(IF(Tabelle50115[[#This Row],[unit]]="","",Tabelle50115[[#This Row],[unit]]),"")</f>
        <v/>
      </c>
      <c r="J210" s="23" t="str">
        <f>IFERROR(IF(Tabelle50[[#This Row],[name]]="","",IF(Tabelle50115[[#This Row],[ec_total]]="",0,Tabelle50115[[#This Row],[ec_total]])),"")</f>
        <v/>
      </c>
      <c r="K210" s="23" t="str">
        <f>IFERROR(IF(Tabelle50[[#This Row],[name]]="","",IF(Tabelle50115[[#This Row],[ec_of_human_health]]="",0,Tabelle50115[[#This Row],[ec_of_human_health]])),"")</f>
        <v/>
      </c>
      <c r="L210" s="23" t="str">
        <f>IFERROR(IF(Tabelle50[[#This Row],[name]]="","",IF(Tabelle50115[[#This Row],[ec_exo_toxicity]]="",0,Tabelle50115[[#This Row],[ec_exo_toxicity]])),"")</f>
        <v/>
      </c>
      <c r="M210" s="23" t="str">
        <f>IFERROR(IF(Tabelle50[[#This Row],[name]]="","",IF(Tabelle50115[[#This Row],[ec_resource]]="",0,Tabelle50115[[#This Row],[ec_resource]])),"")</f>
        <v/>
      </c>
      <c r="N210" s="23" t="str">
        <f>IFERROR(IF(Tabelle50[[#This Row],[name]]="","",IF(Tabelle50115[[#This Row],[ec_carbon]]="",0,Tabelle50115[[#This Row],[ec_carbon]])),"")</f>
        <v/>
      </c>
      <c r="O210" s="23" t="str">
        <f>IFERROR(IF(Tabelle50[[#This Row],[name]]="","",IF(Tabelle50115[[#This Row],[carbon_footprint]]="",0,Tabelle50115[[#This Row],[carbon_footprint]])),"")</f>
        <v/>
      </c>
      <c r="P210" s="23" t="str">
        <f>IFERROR(IF(Tabelle50[[#This Row],[name]]="","",IF(Tabelle50115[[#This Row],[environmental_footprint]]="",0,Tabelle50115[[#This Row],[environmental_footprint]])),"")</f>
        <v/>
      </c>
      <c r="Q210" s="23" t="str">
        <f>IFERROR(IF(Tabelle50[[#This Row],[name]]="","",IF(Tabelle50115[[#This Row],[ced_total]]="",0,Tabelle50115[[#This Row],[ced_total]])),"")</f>
        <v/>
      </c>
      <c r="R210" s="23" t="str">
        <f>IFERROR(IF(Tabelle50[[#This Row],[name]]="","",IF(Tabelle50115[[#This Row],[recipe2016_endpoint]]="",0,Tabelle50115[[#This Row],[recipe2016_endpoint]])),"")</f>
        <v/>
      </c>
      <c r="S210" s="23" t="str">
        <f>IFERROR(IF(Tabelle50[[#This Row],[name]]="","",IF(Tabelle50115[[#This Row],[recipe_human_health]]="",0,Tabelle50115[[#This Row],[recipe_human_health]])),"")</f>
        <v/>
      </c>
      <c r="T210" s="23" t="str">
        <f>IFERROR(IF(Tabelle50[[#This Row],[name]]="","",IF(Tabelle50115[[#This Row],[recipe_eco_toxicity]]="",0,Tabelle50115[[#This Row],[recipe_eco_toxicity]])),"")</f>
        <v/>
      </c>
      <c r="U210" s="23" t="str">
        <f>IFERROR(IF(Tabelle50[[#This Row],[name]]="","",IF(Tabelle50115[[#This Row],[recipe_resources]]="",0,Tabelle50115[[#This Row],[recipe_resources]])),"")</f>
        <v/>
      </c>
      <c r="V210" s="23" t="str">
        <f>IFERROR(IF(Tabelle50115[[#This Row],[source]]="","",Tabelle50115[[#This Row],[source]]),"")</f>
        <v/>
      </c>
    </row>
    <row r="211" spans="1:22" x14ac:dyDescent="0.25">
      <c r="A211" s="48" t="str">
        <f t="shared" si="3"/>
        <v/>
      </c>
      <c r="B211" s="23" t="str">
        <f>IFERROR(IF(Tabelle50115[[#This Row],[name]]="","",Tabelle50115[[#This Row],[name]]),"")</f>
        <v/>
      </c>
      <c r="C211" s="32" t="str">
        <f>IFERROR(INDEX(Table1[Category_id],MATCH('Fill out this sheet'!B210,Table1[Category_Name],0)),"")</f>
        <v/>
      </c>
      <c r="D211" s="33" t="str">
        <f>IFERROR(IF(Tabelle50115[[#This Row],[category_name]]="","",Tabelle50115[[#This Row],[category_name]]),"")</f>
        <v/>
      </c>
      <c r="E211" s="32" t="str" cm="1">
        <f t="array" ref="E2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1" s="33" t="str">
        <f>IFERROR(IF(Tabelle50115[[#This Row],[group_name]]="","",Tabelle50115[[#This Row],[group_name]]),"")</f>
        <v/>
      </c>
      <c r="G2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1" s="33" t="str">
        <f>IFERROR(IF(OR(Tabelle50115[[#This Row],[subgroup_name]]=0,Tabelle50115[[#This Row],[subgroup_name]]=""),Tabelle50[[#This Row],[group_name]],Tabelle50115[[#This Row],[subgroup_name]]),"")</f>
        <v/>
      </c>
      <c r="I211" s="29" t="str">
        <f>IFERROR(IF(Tabelle50115[[#This Row],[unit]]="","",Tabelle50115[[#This Row],[unit]]),"")</f>
        <v/>
      </c>
      <c r="J211" s="23" t="str">
        <f>IFERROR(IF(Tabelle50[[#This Row],[name]]="","",IF(Tabelle50115[[#This Row],[ec_total]]="",0,Tabelle50115[[#This Row],[ec_total]])),"")</f>
        <v/>
      </c>
      <c r="K211" s="23" t="str">
        <f>IFERROR(IF(Tabelle50[[#This Row],[name]]="","",IF(Tabelle50115[[#This Row],[ec_of_human_health]]="",0,Tabelle50115[[#This Row],[ec_of_human_health]])),"")</f>
        <v/>
      </c>
      <c r="L211" s="23" t="str">
        <f>IFERROR(IF(Tabelle50[[#This Row],[name]]="","",IF(Tabelle50115[[#This Row],[ec_exo_toxicity]]="",0,Tabelle50115[[#This Row],[ec_exo_toxicity]])),"")</f>
        <v/>
      </c>
      <c r="M211" s="23" t="str">
        <f>IFERROR(IF(Tabelle50[[#This Row],[name]]="","",IF(Tabelle50115[[#This Row],[ec_resource]]="",0,Tabelle50115[[#This Row],[ec_resource]])),"")</f>
        <v/>
      </c>
      <c r="N211" s="23" t="str">
        <f>IFERROR(IF(Tabelle50[[#This Row],[name]]="","",IF(Tabelle50115[[#This Row],[ec_carbon]]="",0,Tabelle50115[[#This Row],[ec_carbon]])),"")</f>
        <v/>
      </c>
      <c r="O211" s="23" t="str">
        <f>IFERROR(IF(Tabelle50[[#This Row],[name]]="","",IF(Tabelle50115[[#This Row],[carbon_footprint]]="",0,Tabelle50115[[#This Row],[carbon_footprint]])),"")</f>
        <v/>
      </c>
      <c r="P211" s="23" t="str">
        <f>IFERROR(IF(Tabelle50[[#This Row],[name]]="","",IF(Tabelle50115[[#This Row],[environmental_footprint]]="",0,Tabelle50115[[#This Row],[environmental_footprint]])),"")</f>
        <v/>
      </c>
      <c r="Q211" s="23" t="str">
        <f>IFERROR(IF(Tabelle50[[#This Row],[name]]="","",IF(Tabelle50115[[#This Row],[ced_total]]="",0,Tabelle50115[[#This Row],[ced_total]])),"")</f>
        <v/>
      </c>
      <c r="R211" s="23" t="str">
        <f>IFERROR(IF(Tabelle50[[#This Row],[name]]="","",IF(Tabelle50115[[#This Row],[recipe2016_endpoint]]="",0,Tabelle50115[[#This Row],[recipe2016_endpoint]])),"")</f>
        <v/>
      </c>
      <c r="S211" s="23" t="str">
        <f>IFERROR(IF(Tabelle50[[#This Row],[name]]="","",IF(Tabelle50115[[#This Row],[recipe_human_health]]="",0,Tabelle50115[[#This Row],[recipe_human_health]])),"")</f>
        <v/>
      </c>
      <c r="T211" s="23" t="str">
        <f>IFERROR(IF(Tabelle50[[#This Row],[name]]="","",IF(Tabelle50115[[#This Row],[recipe_eco_toxicity]]="",0,Tabelle50115[[#This Row],[recipe_eco_toxicity]])),"")</f>
        <v/>
      </c>
      <c r="U211" s="23" t="str">
        <f>IFERROR(IF(Tabelle50[[#This Row],[name]]="","",IF(Tabelle50115[[#This Row],[recipe_resources]]="",0,Tabelle50115[[#This Row],[recipe_resources]])),"")</f>
        <v/>
      </c>
      <c r="V211" s="23" t="str">
        <f>IFERROR(IF(Tabelle50115[[#This Row],[source]]="","",Tabelle50115[[#This Row],[source]]),"")</f>
        <v/>
      </c>
    </row>
    <row r="212" spans="1:22" x14ac:dyDescent="0.25">
      <c r="A212" s="48" t="str">
        <f t="shared" si="3"/>
        <v/>
      </c>
      <c r="B212" s="23" t="str">
        <f>IFERROR(IF(Tabelle50115[[#This Row],[name]]="","",Tabelle50115[[#This Row],[name]]),"")</f>
        <v/>
      </c>
      <c r="C212" s="32" t="str">
        <f>IFERROR(INDEX(Table1[Category_id],MATCH('Fill out this sheet'!B211,Table1[Category_Name],0)),"")</f>
        <v/>
      </c>
      <c r="D212" s="33" t="str">
        <f>IFERROR(IF(Tabelle50115[[#This Row],[category_name]]="","",Tabelle50115[[#This Row],[category_name]]),"")</f>
        <v/>
      </c>
      <c r="E212" s="32" t="str" cm="1">
        <f t="array" ref="E2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2" s="33" t="str">
        <f>IFERROR(IF(Tabelle50115[[#This Row],[group_name]]="","",Tabelle50115[[#This Row],[group_name]]),"")</f>
        <v/>
      </c>
      <c r="G2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2" s="33" t="str">
        <f>IFERROR(IF(OR(Tabelle50115[[#This Row],[subgroup_name]]=0,Tabelle50115[[#This Row],[subgroup_name]]=""),Tabelle50[[#This Row],[group_name]],Tabelle50115[[#This Row],[subgroup_name]]),"")</f>
        <v/>
      </c>
      <c r="I212" s="29" t="str">
        <f>IFERROR(IF(Tabelle50115[[#This Row],[unit]]="","",Tabelle50115[[#This Row],[unit]]),"")</f>
        <v/>
      </c>
      <c r="J212" s="23" t="str">
        <f>IFERROR(IF(Tabelle50[[#This Row],[name]]="","",IF(Tabelle50115[[#This Row],[ec_total]]="",0,Tabelle50115[[#This Row],[ec_total]])),"")</f>
        <v/>
      </c>
      <c r="K212" s="23" t="str">
        <f>IFERROR(IF(Tabelle50[[#This Row],[name]]="","",IF(Tabelle50115[[#This Row],[ec_of_human_health]]="",0,Tabelle50115[[#This Row],[ec_of_human_health]])),"")</f>
        <v/>
      </c>
      <c r="L212" s="23" t="str">
        <f>IFERROR(IF(Tabelle50[[#This Row],[name]]="","",IF(Tabelle50115[[#This Row],[ec_exo_toxicity]]="",0,Tabelle50115[[#This Row],[ec_exo_toxicity]])),"")</f>
        <v/>
      </c>
      <c r="M212" s="23" t="str">
        <f>IFERROR(IF(Tabelle50[[#This Row],[name]]="","",IF(Tabelle50115[[#This Row],[ec_resource]]="",0,Tabelle50115[[#This Row],[ec_resource]])),"")</f>
        <v/>
      </c>
      <c r="N212" s="23" t="str">
        <f>IFERROR(IF(Tabelle50[[#This Row],[name]]="","",IF(Tabelle50115[[#This Row],[ec_carbon]]="",0,Tabelle50115[[#This Row],[ec_carbon]])),"")</f>
        <v/>
      </c>
      <c r="O212" s="23" t="str">
        <f>IFERROR(IF(Tabelle50[[#This Row],[name]]="","",IF(Tabelle50115[[#This Row],[carbon_footprint]]="",0,Tabelle50115[[#This Row],[carbon_footprint]])),"")</f>
        <v/>
      </c>
      <c r="P212" s="23" t="str">
        <f>IFERROR(IF(Tabelle50[[#This Row],[name]]="","",IF(Tabelle50115[[#This Row],[environmental_footprint]]="",0,Tabelle50115[[#This Row],[environmental_footprint]])),"")</f>
        <v/>
      </c>
      <c r="Q212" s="23" t="str">
        <f>IFERROR(IF(Tabelle50[[#This Row],[name]]="","",IF(Tabelle50115[[#This Row],[ced_total]]="",0,Tabelle50115[[#This Row],[ced_total]])),"")</f>
        <v/>
      </c>
      <c r="R212" s="23" t="str">
        <f>IFERROR(IF(Tabelle50[[#This Row],[name]]="","",IF(Tabelle50115[[#This Row],[recipe2016_endpoint]]="",0,Tabelle50115[[#This Row],[recipe2016_endpoint]])),"")</f>
        <v/>
      </c>
      <c r="S212" s="23" t="str">
        <f>IFERROR(IF(Tabelle50[[#This Row],[name]]="","",IF(Tabelle50115[[#This Row],[recipe_human_health]]="",0,Tabelle50115[[#This Row],[recipe_human_health]])),"")</f>
        <v/>
      </c>
      <c r="T212" s="23" t="str">
        <f>IFERROR(IF(Tabelle50[[#This Row],[name]]="","",IF(Tabelle50115[[#This Row],[recipe_eco_toxicity]]="",0,Tabelle50115[[#This Row],[recipe_eco_toxicity]])),"")</f>
        <v/>
      </c>
      <c r="U212" s="23" t="str">
        <f>IFERROR(IF(Tabelle50[[#This Row],[name]]="","",IF(Tabelle50115[[#This Row],[recipe_resources]]="",0,Tabelle50115[[#This Row],[recipe_resources]])),"")</f>
        <v/>
      </c>
      <c r="V212" s="23" t="str">
        <f>IFERROR(IF(Tabelle50115[[#This Row],[source]]="","",Tabelle50115[[#This Row],[source]]),"")</f>
        <v/>
      </c>
    </row>
    <row r="213" spans="1:22" x14ac:dyDescent="0.25">
      <c r="A213" s="48" t="str">
        <f t="shared" ref="A213:A276" si="4">IF(B213="","",C213&amp;"."&amp;E213&amp;"."&amp;G213&amp;"."&amp;LEFT(B213,7)&amp;"-Unit: "&amp;I213&amp;"-GWP:"&amp;O213)</f>
        <v/>
      </c>
      <c r="B213" s="23" t="str">
        <f>IFERROR(IF(Tabelle50115[[#This Row],[name]]="","",Tabelle50115[[#This Row],[name]]),"")</f>
        <v/>
      </c>
      <c r="C213" s="32" t="str">
        <f>IFERROR(INDEX(Table1[Category_id],MATCH('Fill out this sheet'!B212,Table1[Category_Name],0)),"")</f>
        <v/>
      </c>
      <c r="D213" s="33" t="str">
        <f>IFERROR(IF(Tabelle50115[[#This Row],[category_name]]="","",Tabelle50115[[#This Row],[category_name]]),"")</f>
        <v/>
      </c>
      <c r="E213" s="32" t="str" cm="1">
        <f t="array" ref="E2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3" s="33" t="str">
        <f>IFERROR(IF(Tabelle50115[[#This Row],[group_name]]="","",Tabelle50115[[#This Row],[group_name]]),"")</f>
        <v/>
      </c>
      <c r="G2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3" s="33" t="str">
        <f>IFERROR(IF(OR(Tabelle50115[[#This Row],[subgroup_name]]=0,Tabelle50115[[#This Row],[subgroup_name]]=""),Tabelle50[[#This Row],[group_name]],Tabelle50115[[#This Row],[subgroup_name]]),"")</f>
        <v/>
      </c>
      <c r="I213" s="29" t="str">
        <f>IFERROR(IF(Tabelle50115[[#This Row],[unit]]="","",Tabelle50115[[#This Row],[unit]]),"")</f>
        <v/>
      </c>
      <c r="J213" s="23" t="str">
        <f>IFERROR(IF(Tabelle50[[#This Row],[name]]="","",IF(Tabelle50115[[#This Row],[ec_total]]="",0,Tabelle50115[[#This Row],[ec_total]])),"")</f>
        <v/>
      </c>
      <c r="K213" s="23" t="str">
        <f>IFERROR(IF(Tabelle50[[#This Row],[name]]="","",IF(Tabelle50115[[#This Row],[ec_of_human_health]]="",0,Tabelle50115[[#This Row],[ec_of_human_health]])),"")</f>
        <v/>
      </c>
      <c r="L213" s="23" t="str">
        <f>IFERROR(IF(Tabelle50[[#This Row],[name]]="","",IF(Tabelle50115[[#This Row],[ec_exo_toxicity]]="",0,Tabelle50115[[#This Row],[ec_exo_toxicity]])),"")</f>
        <v/>
      </c>
      <c r="M213" s="23" t="str">
        <f>IFERROR(IF(Tabelle50[[#This Row],[name]]="","",IF(Tabelle50115[[#This Row],[ec_resource]]="",0,Tabelle50115[[#This Row],[ec_resource]])),"")</f>
        <v/>
      </c>
      <c r="N213" s="23" t="str">
        <f>IFERROR(IF(Tabelle50[[#This Row],[name]]="","",IF(Tabelle50115[[#This Row],[ec_carbon]]="",0,Tabelle50115[[#This Row],[ec_carbon]])),"")</f>
        <v/>
      </c>
      <c r="O213" s="23" t="str">
        <f>IFERROR(IF(Tabelle50[[#This Row],[name]]="","",IF(Tabelle50115[[#This Row],[carbon_footprint]]="",0,Tabelle50115[[#This Row],[carbon_footprint]])),"")</f>
        <v/>
      </c>
      <c r="P213" s="23" t="str">
        <f>IFERROR(IF(Tabelle50[[#This Row],[name]]="","",IF(Tabelle50115[[#This Row],[environmental_footprint]]="",0,Tabelle50115[[#This Row],[environmental_footprint]])),"")</f>
        <v/>
      </c>
      <c r="Q213" s="23" t="str">
        <f>IFERROR(IF(Tabelle50[[#This Row],[name]]="","",IF(Tabelle50115[[#This Row],[ced_total]]="",0,Tabelle50115[[#This Row],[ced_total]])),"")</f>
        <v/>
      </c>
      <c r="R213" s="23" t="str">
        <f>IFERROR(IF(Tabelle50[[#This Row],[name]]="","",IF(Tabelle50115[[#This Row],[recipe2016_endpoint]]="",0,Tabelle50115[[#This Row],[recipe2016_endpoint]])),"")</f>
        <v/>
      </c>
      <c r="S213" s="23" t="str">
        <f>IFERROR(IF(Tabelle50[[#This Row],[name]]="","",IF(Tabelle50115[[#This Row],[recipe_human_health]]="",0,Tabelle50115[[#This Row],[recipe_human_health]])),"")</f>
        <v/>
      </c>
      <c r="T213" s="23" t="str">
        <f>IFERROR(IF(Tabelle50[[#This Row],[name]]="","",IF(Tabelle50115[[#This Row],[recipe_eco_toxicity]]="",0,Tabelle50115[[#This Row],[recipe_eco_toxicity]])),"")</f>
        <v/>
      </c>
      <c r="U213" s="23" t="str">
        <f>IFERROR(IF(Tabelle50[[#This Row],[name]]="","",IF(Tabelle50115[[#This Row],[recipe_resources]]="",0,Tabelle50115[[#This Row],[recipe_resources]])),"")</f>
        <v/>
      </c>
      <c r="V213" s="23" t="str">
        <f>IFERROR(IF(Tabelle50115[[#This Row],[source]]="","",Tabelle50115[[#This Row],[source]]),"")</f>
        <v/>
      </c>
    </row>
    <row r="214" spans="1:22" x14ac:dyDescent="0.25">
      <c r="A214" s="48" t="str">
        <f t="shared" si="4"/>
        <v/>
      </c>
      <c r="B214" s="23" t="str">
        <f>IFERROR(IF(Tabelle50115[[#This Row],[name]]="","",Tabelle50115[[#This Row],[name]]),"")</f>
        <v/>
      </c>
      <c r="C214" s="32" t="str">
        <f>IFERROR(INDEX(Table1[Category_id],MATCH('Fill out this sheet'!B213,Table1[Category_Name],0)),"")</f>
        <v/>
      </c>
      <c r="D214" s="33" t="str">
        <f>IFERROR(IF(Tabelle50115[[#This Row],[category_name]]="","",Tabelle50115[[#This Row],[category_name]]),"")</f>
        <v/>
      </c>
      <c r="E214" s="32" t="str" cm="1">
        <f t="array" ref="E2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4" s="33" t="str">
        <f>IFERROR(IF(Tabelle50115[[#This Row],[group_name]]="","",Tabelle50115[[#This Row],[group_name]]),"")</f>
        <v/>
      </c>
      <c r="G2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4" s="33" t="str">
        <f>IFERROR(IF(OR(Tabelle50115[[#This Row],[subgroup_name]]=0,Tabelle50115[[#This Row],[subgroup_name]]=""),Tabelle50[[#This Row],[group_name]],Tabelle50115[[#This Row],[subgroup_name]]),"")</f>
        <v/>
      </c>
      <c r="I214" s="29" t="str">
        <f>IFERROR(IF(Tabelle50115[[#This Row],[unit]]="","",Tabelle50115[[#This Row],[unit]]),"")</f>
        <v/>
      </c>
      <c r="J214" s="23" t="str">
        <f>IFERROR(IF(Tabelle50[[#This Row],[name]]="","",IF(Tabelle50115[[#This Row],[ec_total]]="",0,Tabelle50115[[#This Row],[ec_total]])),"")</f>
        <v/>
      </c>
      <c r="K214" s="23" t="str">
        <f>IFERROR(IF(Tabelle50[[#This Row],[name]]="","",IF(Tabelle50115[[#This Row],[ec_of_human_health]]="",0,Tabelle50115[[#This Row],[ec_of_human_health]])),"")</f>
        <v/>
      </c>
      <c r="L214" s="23" t="str">
        <f>IFERROR(IF(Tabelle50[[#This Row],[name]]="","",IF(Tabelle50115[[#This Row],[ec_exo_toxicity]]="",0,Tabelle50115[[#This Row],[ec_exo_toxicity]])),"")</f>
        <v/>
      </c>
      <c r="M214" s="23" t="str">
        <f>IFERROR(IF(Tabelle50[[#This Row],[name]]="","",IF(Tabelle50115[[#This Row],[ec_resource]]="",0,Tabelle50115[[#This Row],[ec_resource]])),"")</f>
        <v/>
      </c>
      <c r="N214" s="23" t="str">
        <f>IFERROR(IF(Tabelle50[[#This Row],[name]]="","",IF(Tabelle50115[[#This Row],[ec_carbon]]="",0,Tabelle50115[[#This Row],[ec_carbon]])),"")</f>
        <v/>
      </c>
      <c r="O214" s="23" t="str">
        <f>IFERROR(IF(Tabelle50[[#This Row],[name]]="","",IF(Tabelle50115[[#This Row],[carbon_footprint]]="",0,Tabelle50115[[#This Row],[carbon_footprint]])),"")</f>
        <v/>
      </c>
      <c r="P214" s="23" t="str">
        <f>IFERROR(IF(Tabelle50[[#This Row],[name]]="","",IF(Tabelle50115[[#This Row],[environmental_footprint]]="",0,Tabelle50115[[#This Row],[environmental_footprint]])),"")</f>
        <v/>
      </c>
      <c r="Q214" s="23" t="str">
        <f>IFERROR(IF(Tabelle50[[#This Row],[name]]="","",IF(Tabelle50115[[#This Row],[ced_total]]="",0,Tabelle50115[[#This Row],[ced_total]])),"")</f>
        <v/>
      </c>
      <c r="R214" s="23" t="str">
        <f>IFERROR(IF(Tabelle50[[#This Row],[name]]="","",IF(Tabelle50115[[#This Row],[recipe2016_endpoint]]="",0,Tabelle50115[[#This Row],[recipe2016_endpoint]])),"")</f>
        <v/>
      </c>
      <c r="S214" s="23" t="str">
        <f>IFERROR(IF(Tabelle50[[#This Row],[name]]="","",IF(Tabelle50115[[#This Row],[recipe_human_health]]="",0,Tabelle50115[[#This Row],[recipe_human_health]])),"")</f>
        <v/>
      </c>
      <c r="T214" s="23" t="str">
        <f>IFERROR(IF(Tabelle50[[#This Row],[name]]="","",IF(Tabelle50115[[#This Row],[recipe_eco_toxicity]]="",0,Tabelle50115[[#This Row],[recipe_eco_toxicity]])),"")</f>
        <v/>
      </c>
      <c r="U214" s="23" t="str">
        <f>IFERROR(IF(Tabelle50[[#This Row],[name]]="","",IF(Tabelle50115[[#This Row],[recipe_resources]]="",0,Tabelle50115[[#This Row],[recipe_resources]])),"")</f>
        <v/>
      </c>
      <c r="V214" s="23" t="str">
        <f>IFERROR(IF(Tabelle50115[[#This Row],[source]]="","",Tabelle50115[[#This Row],[source]]),"")</f>
        <v/>
      </c>
    </row>
    <row r="215" spans="1:22" x14ac:dyDescent="0.25">
      <c r="A215" s="48" t="str">
        <f t="shared" si="4"/>
        <v/>
      </c>
      <c r="B215" s="23" t="str">
        <f>IFERROR(IF(Tabelle50115[[#This Row],[name]]="","",Tabelle50115[[#This Row],[name]]),"")</f>
        <v/>
      </c>
      <c r="C215" s="32" t="str">
        <f>IFERROR(INDEX(Table1[Category_id],MATCH('Fill out this sheet'!B214,Table1[Category_Name],0)),"")</f>
        <v/>
      </c>
      <c r="D215" s="33" t="str">
        <f>IFERROR(IF(Tabelle50115[[#This Row],[category_name]]="","",Tabelle50115[[#This Row],[category_name]]),"")</f>
        <v/>
      </c>
      <c r="E215" s="32" t="str" cm="1">
        <f t="array" ref="E2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5" s="33" t="str">
        <f>IFERROR(IF(Tabelle50115[[#This Row],[group_name]]="","",Tabelle50115[[#This Row],[group_name]]),"")</f>
        <v/>
      </c>
      <c r="G2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5" s="33" t="str">
        <f>IFERROR(IF(OR(Tabelle50115[[#This Row],[subgroup_name]]=0,Tabelle50115[[#This Row],[subgroup_name]]=""),Tabelle50[[#This Row],[group_name]],Tabelle50115[[#This Row],[subgroup_name]]),"")</f>
        <v/>
      </c>
      <c r="I215" s="29" t="str">
        <f>IFERROR(IF(Tabelle50115[[#This Row],[unit]]="","",Tabelle50115[[#This Row],[unit]]),"")</f>
        <v/>
      </c>
      <c r="J215" s="23" t="str">
        <f>IFERROR(IF(Tabelle50[[#This Row],[name]]="","",IF(Tabelle50115[[#This Row],[ec_total]]="",0,Tabelle50115[[#This Row],[ec_total]])),"")</f>
        <v/>
      </c>
      <c r="K215" s="23" t="str">
        <f>IFERROR(IF(Tabelle50[[#This Row],[name]]="","",IF(Tabelle50115[[#This Row],[ec_of_human_health]]="",0,Tabelle50115[[#This Row],[ec_of_human_health]])),"")</f>
        <v/>
      </c>
      <c r="L215" s="23" t="str">
        <f>IFERROR(IF(Tabelle50[[#This Row],[name]]="","",IF(Tabelle50115[[#This Row],[ec_exo_toxicity]]="",0,Tabelle50115[[#This Row],[ec_exo_toxicity]])),"")</f>
        <v/>
      </c>
      <c r="M215" s="23" t="str">
        <f>IFERROR(IF(Tabelle50[[#This Row],[name]]="","",IF(Tabelle50115[[#This Row],[ec_resource]]="",0,Tabelle50115[[#This Row],[ec_resource]])),"")</f>
        <v/>
      </c>
      <c r="N215" s="23" t="str">
        <f>IFERROR(IF(Tabelle50[[#This Row],[name]]="","",IF(Tabelle50115[[#This Row],[ec_carbon]]="",0,Tabelle50115[[#This Row],[ec_carbon]])),"")</f>
        <v/>
      </c>
      <c r="O215" s="23" t="str">
        <f>IFERROR(IF(Tabelle50[[#This Row],[name]]="","",IF(Tabelle50115[[#This Row],[carbon_footprint]]="",0,Tabelle50115[[#This Row],[carbon_footprint]])),"")</f>
        <v/>
      </c>
      <c r="P215" s="23" t="str">
        <f>IFERROR(IF(Tabelle50[[#This Row],[name]]="","",IF(Tabelle50115[[#This Row],[environmental_footprint]]="",0,Tabelle50115[[#This Row],[environmental_footprint]])),"")</f>
        <v/>
      </c>
      <c r="Q215" s="23" t="str">
        <f>IFERROR(IF(Tabelle50[[#This Row],[name]]="","",IF(Tabelle50115[[#This Row],[ced_total]]="",0,Tabelle50115[[#This Row],[ced_total]])),"")</f>
        <v/>
      </c>
      <c r="R215" s="23" t="str">
        <f>IFERROR(IF(Tabelle50[[#This Row],[name]]="","",IF(Tabelle50115[[#This Row],[recipe2016_endpoint]]="",0,Tabelle50115[[#This Row],[recipe2016_endpoint]])),"")</f>
        <v/>
      </c>
      <c r="S215" s="23" t="str">
        <f>IFERROR(IF(Tabelle50[[#This Row],[name]]="","",IF(Tabelle50115[[#This Row],[recipe_human_health]]="",0,Tabelle50115[[#This Row],[recipe_human_health]])),"")</f>
        <v/>
      </c>
      <c r="T215" s="23" t="str">
        <f>IFERROR(IF(Tabelle50[[#This Row],[name]]="","",IF(Tabelle50115[[#This Row],[recipe_eco_toxicity]]="",0,Tabelle50115[[#This Row],[recipe_eco_toxicity]])),"")</f>
        <v/>
      </c>
      <c r="U215" s="23" t="str">
        <f>IFERROR(IF(Tabelle50[[#This Row],[name]]="","",IF(Tabelle50115[[#This Row],[recipe_resources]]="",0,Tabelle50115[[#This Row],[recipe_resources]])),"")</f>
        <v/>
      </c>
      <c r="V215" s="23" t="str">
        <f>IFERROR(IF(Tabelle50115[[#This Row],[source]]="","",Tabelle50115[[#This Row],[source]]),"")</f>
        <v/>
      </c>
    </row>
    <row r="216" spans="1:22" x14ac:dyDescent="0.25">
      <c r="A216" s="48" t="str">
        <f t="shared" si="4"/>
        <v/>
      </c>
      <c r="B216" s="23" t="str">
        <f>IFERROR(IF(Tabelle50115[[#This Row],[name]]="","",Tabelle50115[[#This Row],[name]]),"")</f>
        <v/>
      </c>
      <c r="C216" s="32" t="str">
        <f>IFERROR(INDEX(Table1[Category_id],MATCH('Fill out this sheet'!B215,Table1[Category_Name],0)),"")</f>
        <v/>
      </c>
      <c r="D216" s="33" t="str">
        <f>IFERROR(IF(Tabelle50115[[#This Row],[category_name]]="","",Tabelle50115[[#This Row],[category_name]]),"")</f>
        <v/>
      </c>
      <c r="E216" s="32" t="str" cm="1">
        <f t="array" ref="E2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6" s="33" t="str">
        <f>IFERROR(IF(Tabelle50115[[#This Row],[group_name]]="","",Tabelle50115[[#This Row],[group_name]]),"")</f>
        <v/>
      </c>
      <c r="G2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6" s="33" t="str">
        <f>IFERROR(IF(OR(Tabelle50115[[#This Row],[subgroup_name]]=0,Tabelle50115[[#This Row],[subgroup_name]]=""),Tabelle50[[#This Row],[group_name]],Tabelle50115[[#This Row],[subgroup_name]]),"")</f>
        <v/>
      </c>
      <c r="I216" s="29" t="str">
        <f>IFERROR(IF(Tabelle50115[[#This Row],[unit]]="","",Tabelle50115[[#This Row],[unit]]),"")</f>
        <v/>
      </c>
      <c r="J216" s="23" t="str">
        <f>IFERROR(IF(Tabelle50[[#This Row],[name]]="","",IF(Tabelle50115[[#This Row],[ec_total]]="",0,Tabelle50115[[#This Row],[ec_total]])),"")</f>
        <v/>
      </c>
      <c r="K216" s="23" t="str">
        <f>IFERROR(IF(Tabelle50[[#This Row],[name]]="","",IF(Tabelle50115[[#This Row],[ec_of_human_health]]="",0,Tabelle50115[[#This Row],[ec_of_human_health]])),"")</f>
        <v/>
      </c>
      <c r="L216" s="23" t="str">
        <f>IFERROR(IF(Tabelle50[[#This Row],[name]]="","",IF(Tabelle50115[[#This Row],[ec_exo_toxicity]]="",0,Tabelle50115[[#This Row],[ec_exo_toxicity]])),"")</f>
        <v/>
      </c>
      <c r="M216" s="23" t="str">
        <f>IFERROR(IF(Tabelle50[[#This Row],[name]]="","",IF(Tabelle50115[[#This Row],[ec_resource]]="",0,Tabelle50115[[#This Row],[ec_resource]])),"")</f>
        <v/>
      </c>
      <c r="N216" s="23" t="str">
        <f>IFERROR(IF(Tabelle50[[#This Row],[name]]="","",IF(Tabelle50115[[#This Row],[ec_carbon]]="",0,Tabelle50115[[#This Row],[ec_carbon]])),"")</f>
        <v/>
      </c>
      <c r="O216" s="23" t="str">
        <f>IFERROR(IF(Tabelle50[[#This Row],[name]]="","",IF(Tabelle50115[[#This Row],[carbon_footprint]]="",0,Tabelle50115[[#This Row],[carbon_footprint]])),"")</f>
        <v/>
      </c>
      <c r="P216" s="23" t="str">
        <f>IFERROR(IF(Tabelle50[[#This Row],[name]]="","",IF(Tabelle50115[[#This Row],[environmental_footprint]]="",0,Tabelle50115[[#This Row],[environmental_footprint]])),"")</f>
        <v/>
      </c>
      <c r="Q216" s="23" t="str">
        <f>IFERROR(IF(Tabelle50[[#This Row],[name]]="","",IF(Tabelle50115[[#This Row],[ced_total]]="",0,Tabelle50115[[#This Row],[ced_total]])),"")</f>
        <v/>
      </c>
      <c r="R216" s="23" t="str">
        <f>IFERROR(IF(Tabelle50[[#This Row],[name]]="","",IF(Tabelle50115[[#This Row],[recipe2016_endpoint]]="",0,Tabelle50115[[#This Row],[recipe2016_endpoint]])),"")</f>
        <v/>
      </c>
      <c r="S216" s="23" t="str">
        <f>IFERROR(IF(Tabelle50[[#This Row],[name]]="","",IF(Tabelle50115[[#This Row],[recipe_human_health]]="",0,Tabelle50115[[#This Row],[recipe_human_health]])),"")</f>
        <v/>
      </c>
      <c r="T216" s="23" t="str">
        <f>IFERROR(IF(Tabelle50[[#This Row],[name]]="","",IF(Tabelle50115[[#This Row],[recipe_eco_toxicity]]="",0,Tabelle50115[[#This Row],[recipe_eco_toxicity]])),"")</f>
        <v/>
      </c>
      <c r="U216" s="23" t="str">
        <f>IFERROR(IF(Tabelle50[[#This Row],[name]]="","",IF(Tabelle50115[[#This Row],[recipe_resources]]="",0,Tabelle50115[[#This Row],[recipe_resources]])),"")</f>
        <v/>
      </c>
      <c r="V216" s="23" t="str">
        <f>IFERROR(IF(Tabelle50115[[#This Row],[source]]="","",Tabelle50115[[#This Row],[source]]),"")</f>
        <v/>
      </c>
    </row>
    <row r="217" spans="1:22" x14ac:dyDescent="0.25">
      <c r="A217" s="48" t="str">
        <f t="shared" si="4"/>
        <v/>
      </c>
      <c r="B217" s="23" t="str">
        <f>IFERROR(IF(Tabelle50115[[#This Row],[name]]="","",Tabelle50115[[#This Row],[name]]),"")</f>
        <v/>
      </c>
      <c r="C217" s="32" t="str">
        <f>IFERROR(INDEX(Table1[Category_id],MATCH('Fill out this sheet'!B216,Table1[Category_Name],0)),"")</f>
        <v/>
      </c>
      <c r="D217" s="33" t="str">
        <f>IFERROR(IF(Tabelle50115[[#This Row],[category_name]]="","",Tabelle50115[[#This Row],[category_name]]),"")</f>
        <v/>
      </c>
      <c r="E217" s="32" t="str" cm="1">
        <f t="array" ref="E2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7" s="33" t="str">
        <f>IFERROR(IF(Tabelle50115[[#This Row],[group_name]]="","",Tabelle50115[[#This Row],[group_name]]),"")</f>
        <v/>
      </c>
      <c r="G2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7" s="33" t="str">
        <f>IFERROR(IF(OR(Tabelle50115[[#This Row],[subgroup_name]]=0,Tabelle50115[[#This Row],[subgroup_name]]=""),Tabelle50[[#This Row],[group_name]],Tabelle50115[[#This Row],[subgroup_name]]),"")</f>
        <v/>
      </c>
      <c r="I217" s="29" t="str">
        <f>IFERROR(IF(Tabelle50115[[#This Row],[unit]]="","",Tabelle50115[[#This Row],[unit]]),"")</f>
        <v/>
      </c>
      <c r="J217" s="23" t="str">
        <f>IFERROR(IF(Tabelle50[[#This Row],[name]]="","",IF(Tabelle50115[[#This Row],[ec_total]]="",0,Tabelle50115[[#This Row],[ec_total]])),"")</f>
        <v/>
      </c>
      <c r="K217" s="23" t="str">
        <f>IFERROR(IF(Tabelle50[[#This Row],[name]]="","",IF(Tabelle50115[[#This Row],[ec_of_human_health]]="",0,Tabelle50115[[#This Row],[ec_of_human_health]])),"")</f>
        <v/>
      </c>
      <c r="L217" s="23" t="str">
        <f>IFERROR(IF(Tabelle50[[#This Row],[name]]="","",IF(Tabelle50115[[#This Row],[ec_exo_toxicity]]="",0,Tabelle50115[[#This Row],[ec_exo_toxicity]])),"")</f>
        <v/>
      </c>
      <c r="M217" s="23" t="str">
        <f>IFERROR(IF(Tabelle50[[#This Row],[name]]="","",IF(Tabelle50115[[#This Row],[ec_resource]]="",0,Tabelle50115[[#This Row],[ec_resource]])),"")</f>
        <v/>
      </c>
      <c r="N217" s="23" t="str">
        <f>IFERROR(IF(Tabelle50[[#This Row],[name]]="","",IF(Tabelle50115[[#This Row],[ec_carbon]]="",0,Tabelle50115[[#This Row],[ec_carbon]])),"")</f>
        <v/>
      </c>
      <c r="O217" s="23" t="str">
        <f>IFERROR(IF(Tabelle50[[#This Row],[name]]="","",IF(Tabelle50115[[#This Row],[carbon_footprint]]="",0,Tabelle50115[[#This Row],[carbon_footprint]])),"")</f>
        <v/>
      </c>
      <c r="P217" s="23" t="str">
        <f>IFERROR(IF(Tabelle50[[#This Row],[name]]="","",IF(Tabelle50115[[#This Row],[environmental_footprint]]="",0,Tabelle50115[[#This Row],[environmental_footprint]])),"")</f>
        <v/>
      </c>
      <c r="Q217" s="23" t="str">
        <f>IFERROR(IF(Tabelle50[[#This Row],[name]]="","",IF(Tabelle50115[[#This Row],[ced_total]]="",0,Tabelle50115[[#This Row],[ced_total]])),"")</f>
        <v/>
      </c>
      <c r="R217" s="23" t="str">
        <f>IFERROR(IF(Tabelle50[[#This Row],[name]]="","",IF(Tabelle50115[[#This Row],[recipe2016_endpoint]]="",0,Tabelle50115[[#This Row],[recipe2016_endpoint]])),"")</f>
        <v/>
      </c>
      <c r="S217" s="23" t="str">
        <f>IFERROR(IF(Tabelle50[[#This Row],[name]]="","",IF(Tabelle50115[[#This Row],[recipe_human_health]]="",0,Tabelle50115[[#This Row],[recipe_human_health]])),"")</f>
        <v/>
      </c>
      <c r="T217" s="23" t="str">
        <f>IFERROR(IF(Tabelle50[[#This Row],[name]]="","",IF(Tabelle50115[[#This Row],[recipe_eco_toxicity]]="",0,Tabelle50115[[#This Row],[recipe_eco_toxicity]])),"")</f>
        <v/>
      </c>
      <c r="U217" s="23" t="str">
        <f>IFERROR(IF(Tabelle50[[#This Row],[name]]="","",IF(Tabelle50115[[#This Row],[recipe_resources]]="",0,Tabelle50115[[#This Row],[recipe_resources]])),"")</f>
        <v/>
      </c>
      <c r="V217" s="23" t="str">
        <f>IFERROR(IF(Tabelle50115[[#This Row],[source]]="","",Tabelle50115[[#This Row],[source]]),"")</f>
        <v/>
      </c>
    </row>
    <row r="218" spans="1:22" x14ac:dyDescent="0.25">
      <c r="A218" s="48" t="str">
        <f t="shared" si="4"/>
        <v/>
      </c>
      <c r="B218" s="23" t="str">
        <f>IFERROR(IF(Tabelle50115[[#This Row],[name]]="","",Tabelle50115[[#This Row],[name]]),"")</f>
        <v/>
      </c>
      <c r="C218" s="32" t="str">
        <f>IFERROR(INDEX(Table1[Category_id],MATCH('Fill out this sheet'!B217,Table1[Category_Name],0)),"")</f>
        <v/>
      </c>
      <c r="D218" s="33" t="str">
        <f>IFERROR(IF(Tabelle50115[[#This Row],[category_name]]="","",Tabelle50115[[#This Row],[category_name]]),"")</f>
        <v/>
      </c>
      <c r="E218" s="32" t="str" cm="1">
        <f t="array" ref="E2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8" s="33" t="str">
        <f>IFERROR(IF(Tabelle50115[[#This Row],[group_name]]="","",Tabelle50115[[#This Row],[group_name]]),"")</f>
        <v/>
      </c>
      <c r="G2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8" s="33" t="str">
        <f>IFERROR(IF(OR(Tabelle50115[[#This Row],[subgroup_name]]=0,Tabelle50115[[#This Row],[subgroup_name]]=""),Tabelle50[[#This Row],[group_name]],Tabelle50115[[#This Row],[subgroup_name]]),"")</f>
        <v/>
      </c>
      <c r="I218" s="29" t="str">
        <f>IFERROR(IF(Tabelle50115[[#This Row],[unit]]="","",Tabelle50115[[#This Row],[unit]]),"")</f>
        <v/>
      </c>
      <c r="J218" s="23" t="str">
        <f>IFERROR(IF(Tabelle50[[#This Row],[name]]="","",IF(Tabelle50115[[#This Row],[ec_total]]="",0,Tabelle50115[[#This Row],[ec_total]])),"")</f>
        <v/>
      </c>
      <c r="K218" s="23" t="str">
        <f>IFERROR(IF(Tabelle50[[#This Row],[name]]="","",IF(Tabelle50115[[#This Row],[ec_of_human_health]]="",0,Tabelle50115[[#This Row],[ec_of_human_health]])),"")</f>
        <v/>
      </c>
      <c r="L218" s="23" t="str">
        <f>IFERROR(IF(Tabelle50[[#This Row],[name]]="","",IF(Tabelle50115[[#This Row],[ec_exo_toxicity]]="",0,Tabelle50115[[#This Row],[ec_exo_toxicity]])),"")</f>
        <v/>
      </c>
      <c r="M218" s="23" t="str">
        <f>IFERROR(IF(Tabelle50[[#This Row],[name]]="","",IF(Tabelle50115[[#This Row],[ec_resource]]="",0,Tabelle50115[[#This Row],[ec_resource]])),"")</f>
        <v/>
      </c>
      <c r="N218" s="23" t="str">
        <f>IFERROR(IF(Tabelle50[[#This Row],[name]]="","",IF(Tabelle50115[[#This Row],[ec_carbon]]="",0,Tabelle50115[[#This Row],[ec_carbon]])),"")</f>
        <v/>
      </c>
      <c r="O218" s="23" t="str">
        <f>IFERROR(IF(Tabelle50[[#This Row],[name]]="","",IF(Tabelle50115[[#This Row],[carbon_footprint]]="",0,Tabelle50115[[#This Row],[carbon_footprint]])),"")</f>
        <v/>
      </c>
      <c r="P218" s="23" t="str">
        <f>IFERROR(IF(Tabelle50[[#This Row],[name]]="","",IF(Tabelle50115[[#This Row],[environmental_footprint]]="",0,Tabelle50115[[#This Row],[environmental_footprint]])),"")</f>
        <v/>
      </c>
      <c r="Q218" s="23" t="str">
        <f>IFERROR(IF(Tabelle50[[#This Row],[name]]="","",IF(Tabelle50115[[#This Row],[ced_total]]="",0,Tabelle50115[[#This Row],[ced_total]])),"")</f>
        <v/>
      </c>
      <c r="R218" s="23" t="str">
        <f>IFERROR(IF(Tabelle50[[#This Row],[name]]="","",IF(Tabelle50115[[#This Row],[recipe2016_endpoint]]="",0,Tabelle50115[[#This Row],[recipe2016_endpoint]])),"")</f>
        <v/>
      </c>
      <c r="S218" s="23" t="str">
        <f>IFERROR(IF(Tabelle50[[#This Row],[name]]="","",IF(Tabelle50115[[#This Row],[recipe_human_health]]="",0,Tabelle50115[[#This Row],[recipe_human_health]])),"")</f>
        <v/>
      </c>
      <c r="T218" s="23" t="str">
        <f>IFERROR(IF(Tabelle50[[#This Row],[name]]="","",IF(Tabelle50115[[#This Row],[recipe_eco_toxicity]]="",0,Tabelle50115[[#This Row],[recipe_eco_toxicity]])),"")</f>
        <v/>
      </c>
      <c r="U218" s="23" t="str">
        <f>IFERROR(IF(Tabelle50[[#This Row],[name]]="","",IF(Tabelle50115[[#This Row],[recipe_resources]]="",0,Tabelle50115[[#This Row],[recipe_resources]])),"")</f>
        <v/>
      </c>
      <c r="V218" s="23" t="str">
        <f>IFERROR(IF(Tabelle50115[[#This Row],[source]]="","",Tabelle50115[[#This Row],[source]]),"")</f>
        <v/>
      </c>
    </row>
    <row r="219" spans="1:22" x14ac:dyDescent="0.25">
      <c r="A219" s="48" t="str">
        <f t="shared" si="4"/>
        <v/>
      </c>
      <c r="B219" s="23" t="str">
        <f>IFERROR(IF(Tabelle50115[[#This Row],[name]]="","",Tabelle50115[[#This Row],[name]]),"")</f>
        <v/>
      </c>
      <c r="C219" s="32" t="str">
        <f>IFERROR(INDEX(Table1[Category_id],MATCH('Fill out this sheet'!B218,Table1[Category_Name],0)),"")</f>
        <v/>
      </c>
      <c r="D219" s="33" t="str">
        <f>IFERROR(IF(Tabelle50115[[#This Row],[category_name]]="","",Tabelle50115[[#This Row],[category_name]]),"")</f>
        <v/>
      </c>
      <c r="E219" s="32" t="str" cm="1">
        <f t="array" ref="E2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9" s="33" t="str">
        <f>IFERROR(IF(Tabelle50115[[#This Row],[group_name]]="","",Tabelle50115[[#This Row],[group_name]]),"")</f>
        <v/>
      </c>
      <c r="G2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9" s="33" t="str">
        <f>IFERROR(IF(OR(Tabelle50115[[#This Row],[subgroup_name]]=0,Tabelle50115[[#This Row],[subgroup_name]]=""),Tabelle50[[#This Row],[group_name]],Tabelle50115[[#This Row],[subgroup_name]]),"")</f>
        <v/>
      </c>
      <c r="I219" s="29" t="str">
        <f>IFERROR(IF(Tabelle50115[[#This Row],[unit]]="","",Tabelle50115[[#This Row],[unit]]),"")</f>
        <v/>
      </c>
      <c r="J219" s="23" t="str">
        <f>IFERROR(IF(Tabelle50[[#This Row],[name]]="","",IF(Tabelle50115[[#This Row],[ec_total]]="",0,Tabelle50115[[#This Row],[ec_total]])),"")</f>
        <v/>
      </c>
      <c r="K219" s="23" t="str">
        <f>IFERROR(IF(Tabelle50[[#This Row],[name]]="","",IF(Tabelle50115[[#This Row],[ec_of_human_health]]="",0,Tabelle50115[[#This Row],[ec_of_human_health]])),"")</f>
        <v/>
      </c>
      <c r="L219" s="23" t="str">
        <f>IFERROR(IF(Tabelle50[[#This Row],[name]]="","",IF(Tabelle50115[[#This Row],[ec_exo_toxicity]]="",0,Tabelle50115[[#This Row],[ec_exo_toxicity]])),"")</f>
        <v/>
      </c>
      <c r="M219" s="23" t="str">
        <f>IFERROR(IF(Tabelle50[[#This Row],[name]]="","",IF(Tabelle50115[[#This Row],[ec_resource]]="",0,Tabelle50115[[#This Row],[ec_resource]])),"")</f>
        <v/>
      </c>
      <c r="N219" s="23" t="str">
        <f>IFERROR(IF(Tabelle50[[#This Row],[name]]="","",IF(Tabelle50115[[#This Row],[ec_carbon]]="",0,Tabelle50115[[#This Row],[ec_carbon]])),"")</f>
        <v/>
      </c>
      <c r="O219" s="23" t="str">
        <f>IFERROR(IF(Tabelle50[[#This Row],[name]]="","",IF(Tabelle50115[[#This Row],[carbon_footprint]]="",0,Tabelle50115[[#This Row],[carbon_footprint]])),"")</f>
        <v/>
      </c>
      <c r="P219" s="23" t="str">
        <f>IFERROR(IF(Tabelle50[[#This Row],[name]]="","",IF(Tabelle50115[[#This Row],[environmental_footprint]]="",0,Tabelle50115[[#This Row],[environmental_footprint]])),"")</f>
        <v/>
      </c>
      <c r="Q219" s="23" t="str">
        <f>IFERROR(IF(Tabelle50[[#This Row],[name]]="","",IF(Tabelle50115[[#This Row],[ced_total]]="",0,Tabelle50115[[#This Row],[ced_total]])),"")</f>
        <v/>
      </c>
      <c r="R219" s="23" t="str">
        <f>IFERROR(IF(Tabelle50[[#This Row],[name]]="","",IF(Tabelle50115[[#This Row],[recipe2016_endpoint]]="",0,Tabelle50115[[#This Row],[recipe2016_endpoint]])),"")</f>
        <v/>
      </c>
      <c r="S219" s="23" t="str">
        <f>IFERROR(IF(Tabelle50[[#This Row],[name]]="","",IF(Tabelle50115[[#This Row],[recipe_human_health]]="",0,Tabelle50115[[#This Row],[recipe_human_health]])),"")</f>
        <v/>
      </c>
      <c r="T219" s="23" t="str">
        <f>IFERROR(IF(Tabelle50[[#This Row],[name]]="","",IF(Tabelle50115[[#This Row],[recipe_eco_toxicity]]="",0,Tabelle50115[[#This Row],[recipe_eco_toxicity]])),"")</f>
        <v/>
      </c>
      <c r="U219" s="23" t="str">
        <f>IFERROR(IF(Tabelle50[[#This Row],[name]]="","",IF(Tabelle50115[[#This Row],[recipe_resources]]="",0,Tabelle50115[[#This Row],[recipe_resources]])),"")</f>
        <v/>
      </c>
      <c r="V219" s="23" t="str">
        <f>IFERROR(IF(Tabelle50115[[#This Row],[source]]="","",Tabelle50115[[#This Row],[source]]),"")</f>
        <v/>
      </c>
    </row>
    <row r="220" spans="1:22" x14ac:dyDescent="0.25">
      <c r="A220" s="48" t="str">
        <f t="shared" si="4"/>
        <v/>
      </c>
      <c r="B220" s="23" t="str">
        <f>IFERROR(IF(Tabelle50115[[#This Row],[name]]="","",Tabelle50115[[#This Row],[name]]),"")</f>
        <v/>
      </c>
      <c r="C220" s="32" t="str">
        <f>IFERROR(INDEX(Table1[Category_id],MATCH('Fill out this sheet'!B219,Table1[Category_Name],0)),"")</f>
        <v/>
      </c>
      <c r="D220" s="33" t="str">
        <f>IFERROR(IF(Tabelle50115[[#This Row],[category_name]]="","",Tabelle50115[[#This Row],[category_name]]),"")</f>
        <v/>
      </c>
      <c r="E220" s="32" t="str" cm="1">
        <f t="array" ref="E2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0" s="33" t="str">
        <f>IFERROR(IF(Tabelle50115[[#This Row],[group_name]]="","",Tabelle50115[[#This Row],[group_name]]),"")</f>
        <v/>
      </c>
      <c r="G2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0" s="33" t="str">
        <f>IFERROR(IF(OR(Tabelle50115[[#This Row],[subgroup_name]]=0,Tabelle50115[[#This Row],[subgroup_name]]=""),Tabelle50[[#This Row],[group_name]],Tabelle50115[[#This Row],[subgroup_name]]),"")</f>
        <v/>
      </c>
      <c r="I220" s="29" t="str">
        <f>IFERROR(IF(Tabelle50115[[#This Row],[unit]]="","",Tabelle50115[[#This Row],[unit]]),"")</f>
        <v/>
      </c>
      <c r="J220" s="23" t="str">
        <f>IFERROR(IF(Tabelle50[[#This Row],[name]]="","",IF(Tabelle50115[[#This Row],[ec_total]]="",0,Tabelle50115[[#This Row],[ec_total]])),"")</f>
        <v/>
      </c>
      <c r="K220" s="23" t="str">
        <f>IFERROR(IF(Tabelle50[[#This Row],[name]]="","",IF(Tabelle50115[[#This Row],[ec_of_human_health]]="",0,Tabelle50115[[#This Row],[ec_of_human_health]])),"")</f>
        <v/>
      </c>
      <c r="L220" s="23" t="str">
        <f>IFERROR(IF(Tabelle50[[#This Row],[name]]="","",IF(Tabelle50115[[#This Row],[ec_exo_toxicity]]="",0,Tabelle50115[[#This Row],[ec_exo_toxicity]])),"")</f>
        <v/>
      </c>
      <c r="M220" s="23" t="str">
        <f>IFERROR(IF(Tabelle50[[#This Row],[name]]="","",IF(Tabelle50115[[#This Row],[ec_resource]]="",0,Tabelle50115[[#This Row],[ec_resource]])),"")</f>
        <v/>
      </c>
      <c r="N220" s="23" t="str">
        <f>IFERROR(IF(Tabelle50[[#This Row],[name]]="","",IF(Tabelle50115[[#This Row],[ec_carbon]]="",0,Tabelle50115[[#This Row],[ec_carbon]])),"")</f>
        <v/>
      </c>
      <c r="O220" s="23" t="str">
        <f>IFERROR(IF(Tabelle50[[#This Row],[name]]="","",IF(Tabelle50115[[#This Row],[carbon_footprint]]="",0,Tabelle50115[[#This Row],[carbon_footprint]])),"")</f>
        <v/>
      </c>
      <c r="P220" s="23" t="str">
        <f>IFERROR(IF(Tabelle50[[#This Row],[name]]="","",IF(Tabelle50115[[#This Row],[environmental_footprint]]="",0,Tabelle50115[[#This Row],[environmental_footprint]])),"")</f>
        <v/>
      </c>
      <c r="Q220" s="23" t="str">
        <f>IFERROR(IF(Tabelle50[[#This Row],[name]]="","",IF(Tabelle50115[[#This Row],[ced_total]]="",0,Tabelle50115[[#This Row],[ced_total]])),"")</f>
        <v/>
      </c>
      <c r="R220" s="23" t="str">
        <f>IFERROR(IF(Tabelle50[[#This Row],[name]]="","",IF(Tabelle50115[[#This Row],[recipe2016_endpoint]]="",0,Tabelle50115[[#This Row],[recipe2016_endpoint]])),"")</f>
        <v/>
      </c>
      <c r="S220" s="23" t="str">
        <f>IFERROR(IF(Tabelle50[[#This Row],[name]]="","",IF(Tabelle50115[[#This Row],[recipe_human_health]]="",0,Tabelle50115[[#This Row],[recipe_human_health]])),"")</f>
        <v/>
      </c>
      <c r="T220" s="23" t="str">
        <f>IFERROR(IF(Tabelle50[[#This Row],[name]]="","",IF(Tabelle50115[[#This Row],[recipe_eco_toxicity]]="",0,Tabelle50115[[#This Row],[recipe_eco_toxicity]])),"")</f>
        <v/>
      </c>
      <c r="U220" s="23" t="str">
        <f>IFERROR(IF(Tabelle50[[#This Row],[name]]="","",IF(Tabelle50115[[#This Row],[recipe_resources]]="",0,Tabelle50115[[#This Row],[recipe_resources]])),"")</f>
        <v/>
      </c>
      <c r="V220" s="23" t="str">
        <f>IFERROR(IF(Tabelle50115[[#This Row],[source]]="","",Tabelle50115[[#This Row],[source]]),"")</f>
        <v/>
      </c>
    </row>
    <row r="221" spans="1:22" x14ac:dyDescent="0.25">
      <c r="A221" s="48" t="str">
        <f t="shared" si="4"/>
        <v/>
      </c>
      <c r="B221" s="23" t="str">
        <f>IFERROR(IF(Tabelle50115[[#This Row],[name]]="","",Tabelle50115[[#This Row],[name]]),"")</f>
        <v/>
      </c>
      <c r="C221" s="32" t="str">
        <f>IFERROR(INDEX(Table1[Category_id],MATCH('Fill out this sheet'!B220,Table1[Category_Name],0)),"")</f>
        <v/>
      </c>
      <c r="D221" s="33" t="str">
        <f>IFERROR(IF(Tabelle50115[[#This Row],[category_name]]="","",Tabelle50115[[#This Row],[category_name]]),"")</f>
        <v/>
      </c>
      <c r="E221" s="32" t="str" cm="1">
        <f t="array" ref="E2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1" s="33" t="str">
        <f>IFERROR(IF(Tabelle50115[[#This Row],[group_name]]="","",Tabelle50115[[#This Row],[group_name]]),"")</f>
        <v/>
      </c>
      <c r="G2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1" s="33" t="str">
        <f>IFERROR(IF(OR(Tabelle50115[[#This Row],[subgroup_name]]=0,Tabelle50115[[#This Row],[subgroup_name]]=""),Tabelle50[[#This Row],[group_name]],Tabelle50115[[#This Row],[subgroup_name]]),"")</f>
        <v/>
      </c>
      <c r="I221" s="29" t="str">
        <f>IFERROR(IF(Tabelle50115[[#This Row],[unit]]="","",Tabelle50115[[#This Row],[unit]]),"")</f>
        <v/>
      </c>
      <c r="J221" s="23" t="str">
        <f>IFERROR(IF(Tabelle50[[#This Row],[name]]="","",IF(Tabelle50115[[#This Row],[ec_total]]="",0,Tabelle50115[[#This Row],[ec_total]])),"")</f>
        <v/>
      </c>
      <c r="K221" s="23" t="str">
        <f>IFERROR(IF(Tabelle50[[#This Row],[name]]="","",IF(Tabelle50115[[#This Row],[ec_of_human_health]]="",0,Tabelle50115[[#This Row],[ec_of_human_health]])),"")</f>
        <v/>
      </c>
      <c r="L221" s="23" t="str">
        <f>IFERROR(IF(Tabelle50[[#This Row],[name]]="","",IF(Tabelle50115[[#This Row],[ec_exo_toxicity]]="",0,Tabelle50115[[#This Row],[ec_exo_toxicity]])),"")</f>
        <v/>
      </c>
      <c r="M221" s="23" t="str">
        <f>IFERROR(IF(Tabelle50[[#This Row],[name]]="","",IF(Tabelle50115[[#This Row],[ec_resource]]="",0,Tabelle50115[[#This Row],[ec_resource]])),"")</f>
        <v/>
      </c>
      <c r="N221" s="23" t="str">
        <f>IFERROR(IF(Tabelle50[[#This Row],[name]]="","",IF(Tabelle50115[[#This Row],[ec_carbon]]="",0,Tabelle50115[[#This Row],[ec_carbon]])),"")</f>
        <v/>
      </c>
      <c r="O221" s="23" t="str">
        <f>IFERROR(IF(Tabelle50[[#This Row],[name]]="","",IF(Tabelle50115[[#This Row],[carbon_footprint]]="",0,Tabelle50115[[#This Row],[carbon_footprint]])),"")</f>
        <v/>
      </c>
      <c r="P221" s="23" t="str">
        <f>IFERROR(IF(Tabelle50[[#This Row],[name]]="","",IF(Tabelle50115[[#This Row],[environmental_footprint]]="",0,Tabelle50115[[#This Row],[environmental_footprint]])),"")</f>
        <v/>
      </c>
      <c r="Q221" s="23" t="str">
        <f>IFERROR(IF(Tabelle50[[#This Row],[name]]="","",IF(Tabelle50115[[#This Row],[ced_total]]="",0,Tabelle50115[[#This Row],[ced_total]])),"")</f>
        <v/>
      </c>
      <c r="R221" s="23" t="str">
        <f>IFERROR(IF(Tabelle50[[#This Row],[name]]="","",IF(Tabelle50115[[#This Row],[recipe2016_endpoint]]="",0,Tabelle50115[[#This Row],[recipe2016_endpoint]])),"")</f>
        <v/>
      </c>
      <c r="S221" s="23" t="str">
        <f>IFERROR(IF(Tabelle50[[#This Row],[name]]="","",IF(Tabelle50115[[#This Row],[recipe_human_health]]="",0,Tabelle50115[[#This Row],[recipe_human_health]])),"")</f>
        <v/>
      </c>
      <c r="T221" s="23" t="str">
        <f>IFERROR(IF(Tabelle50[[#This Row],[name]]="","",IF(Tabelle50115[[#This Row],[recipe_eco_toxicity]]="",0,Tabelle50115[[#This Row],[recipe_eco_toxicity]])),"")</f>
        <v/>
      </c>
      <c r="U221" s="23" t="str">
        <f>IFERROR(IF(Tabelle50[[#This Row],[name]]="","",IF(Tabelle50115[[#This Row],[recipe_resources]]="",0,Tabelle50115[[#This Row],[recipe_resources]])),"")</f>
        <v/>
      </c>
      <c r="V221" s="23" t="str">
        <f>IFERROR(IF(Tabelle50115[[#This Row],[source]]="","",Tabelle50115[[#This Row],[source]]),"")</f>
        <v/>
      </c>
    </row>
    <row r="222" spans="1:22" x14ac:dyDescent="0.25">
      <c r="A222" s="48" t="str">
        <f t="shared" si="4"/>
        <v/>
      </c>
      <c r="B222" s="23" t="str">
        <f>IFERROR(IF(Tabelle50115[[#This Row],[name]]="","",Tabelle50115[[#This Row],[name]]),"")</f>
        <v/>
      </c>
      <c r="C222" s="32" t="str">
        <f>IFERROR(INDEX(Table1[Category_id],MATCH('Fill out this sheet'!B221,Table1[Category_Name],0)),"")</f>
        <v/>
      </c>
      <c r="D222" s="33" t="str">
        <f>IFERROR(IF(Tabelle50115[[#This Row],[category_name]]="","",Tabelle50115[[#This Row],[category_name]]),"")</f>
        <v/>
      </c>
      <c r="E222" s="32" t="str" cm="1">
        <f t="array" ref="E2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2" s="33" t="str">
        <f>IFERROR(IF(Tabelle50115[[#This Row],[group_name]]="","",Tabelle50115[[#This Row],[group_name]]),"")</f>
        <v/>
      </c>
      <c r="G2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2" s="33" t="str">
        <f>IFERROR(IF(OR(Tabelle50115[[#This Row],[subgroup_name]]=0,Tabelle50115[[#This Row],[subgroup_name]]=""),Tabelle50[[#This Row],[group_name]],Tabelle50115[[#This Row],[subgroup_name]]),"")</f>
        <v/>
      </c>
      <c r="I222" s="29" t="str">
        <f>IFERROR(IF(Tabelle50115[[#This Row],[unit]]="","",Tabelle50115[[#This Row],[unit]]),"")</f>
        <v/>
      </c>
      <c r="J222" s="23" t="str">
        <f>IFERROR(IF(Tabelle50[[#This Row],[name]]="","",IF(Tabelle50115[[#This Row],[ec_total]]="",0,Tabelle50115[[#This Row],[ec_total]])),"")</f>
        <v/>
      </c>
      <c r="K222" s="23" t="str">
        <f>IFERROR(IF(Tabelle50[[#This Row],[name]]="","",IF(Tabelle50115[[#This Row],[ec_of_human_health]]="",0,Tabelle50115[[#This Row],[ec_of_human_health]])),"")</f>
        <v/>
      </c>
      <c r="L222" s="23" t="str">
        <f>IFERROR(IF(Tabelle50[[#This Row],[name]]="","",IF(Tabelle50115[[#This Row],[ec_exo_toxicity]]="",0,Tabelle50115[[#This Row],[ec_exo_toxicity]])),"")</f>
        <v/>
      </c>
      <c r="M222" s="23" t="str">
        <f>IFERROR(IF(Tabelle50[[#This Row],[name]]="","",IF(Tabelle50115[[#This Row],[ec_resource]]="",0,Tabelle50115[[#This Row],[ec_resource]])),"")</f>
        <v/>
      </c>
      <c r="N222" s="23" t="str">
        <f>IFERROR(IF(Tabelle50[[#This Row],[name]]="","",IF(Tabelle50115[[#This Row],[ec_carbon]]="",0,Tabelle50115[[#This Row],[ec_carbon]])),"")</f>
        <v/>
      </c>
      <c r="O222" s="23" t="str">
        <f>IFERROR(IF(Tabelle50[[#This Row],[name]]="","",IF(Tabelle50115[[#This Row],[carbon_footprint]]="",0,Tabelle50115[[#This Row],[carbon_footprint]])),"")</f>
        <v/>
      </c>
      <c r="P222" s="23" t="str">
        <f>IFERROR(IF(Tabelle50[[#This Row],[name]]="","",IF(Tabelle50115[[#This Row],[environmental_footprint]]="",0,Tabelle50115[[#This Row],[environmental_footprint]])),"")</f>
        <v/>
      </c>
      <c r="Q222" s="23" t="str">
        <f>IFERROR(IF(Tabelle50[[#This Row],[name]]="","",IF(Tabelle50115[[#This Row],[ced_total]]="",0,Tabelle50115[[#This Row],[ced_total]])),"")</f>
        <v/>
      </c>
      <c r="R222" s="23" t="str">
        <f>IFERROR(IF(Tabelle50[[#This Row],[name]]="","",IF(Tabelle50115[[#This Row],[recipe2016_endpoint]]="",0,Tabelle50115[[#This Row],[recipe2016_endpoint]])),"")</f>
        <v/>
      </c>
      <c r="S222" s="23" t="str">
        <f>IFERROR(IF(Tabelle50[[#This Row],[name]]="","",IF(Tabelle50115[[#This Row],[recipe_human_health]]="",0,Tabelle50115[[#This Row],[recipe_human_health]])),"")</f>
        <v/>
      </c>
      <c r="T222" s="23" t="str">
        <f>IFERROR(IF(Tabelle50[[#This Row],[name]]="","",IF(Tabelle50115[[#This Row],[recipe_eco_toxicity]]="",0,Tabelle50115[[#This Row],[recipe_eco_toxicity]])),"")</f>
        <v/>
      </c>
      <c r="U222" s="23" t="str">
        <f>IFERROR(IF(Tabelle50[[#This Row],[name]]="","",IF(Tabelle50115[[#This Row],[recipe_resources]]="",0,Tabelle50115[[#This Row],[recipe_resources]])),"")</f>
        <v/>
      </c>
      <c r="V222" s="23" t="str">
        <f>IFERROR(IF(Tabelle50115[[#This Row],[source]]="","",Tabelle50115[[#This Row],[source]]),"")</f>
        <v/>
      </c>
    </row>
    <row r="223" spans="1:22" x14ac:dyDescent="0.25">
      <c r="A223" s="48" t="str">
        <f t="shared" si="4"/>
        <v/>
      </c>
      <c r="B223" s="23" t="str">
        <f>IFERROR(IF(Tabelle50115[[#This Row],[name]]="","",Tabelle50115[[#This Row],[name]]),"")</f>
        <v/>
      </c>
      <c r="C223" s="32" t="str">
        <f>IFERROR(INDEX(Table1[Category_id],MATCH('Fill out this sheet'!B222,Table1[Category_Name],0)),"")</f>
        <v/>
      </c>
      <c r="D223" s="33" t="str">
        <f>IFERROR(IF(Tabelle50115[[#This Row],[category_name]]="","",Tabelle50115[[#This Row],[category_name]]),"")</f>
        <v/>
      </c>
      <c r="E223" s="32" t="str" cm="1">
        <f t="array" ref="E2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3" s="33" t="str">
        <f>IFERROR(IF(Tabelle50115[[#This Row],[group_name]]="","",Tabelle50115[[#This Row],[group_name]]),"")</f>
        <v/>
      </c>
      <c r="G2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3" s="33" t="str">
        <f>IFERROR(IF(OR(Tabelle50115[[#This Row],[subgroup_name]]=0,Tabelle50115[[#This Row],[subgroup_name]]=""),Tabelle50[[#This Row],[group_name]],Tabelle50115[[#This Row],[subgroup_name]]),"")</f>
        <v/>
      </c>
      <c r="I223" s="29" t="str">
        <f>IFERROR(IF(Tabelle50115[[#This Row],[unit]]="","",Tabelle50115[[#This Row],[unit]]),"")</f>
        <v/>
      </c>
      <c r="J223" s="23" t="str">
        <f>IFERROR(IF(Tabelle50[[#This Row],[name]]="","",IF(Tabelle50115[[#This Row],[ec_total]]="",0,Tabelle50115[[#This Row],[ec_total]])),"")</f>
        <v/>
      </c>
      <c r="K223" s="23" t="str">
        <f>IFERROR(IF(Tabelle50[[#This Row],[name]]="","",IF(Tabelle50115[[#This Row],[ec_of_human_health]]="",0,Tabelle50115[[#This Row],[ec_of_human_health]])),"")</f>
        <v/>
      </c>
      <c r="L223" s="23" t="str">
        <f>IFERROR(IF(Tabelle50[[#This Row],[name]]="","",IF(Tabelle50115[[#This Row],[ec_exo_toxicity]]="",0,Tabelle50115[[#This Row],[ec_exo_toxicity]])),"")</f>
        <v/>
      </c>
      <c r="M223" s="23" t="str">
        <f>IFERROR(IF(Tabelle50[[#This Row],[name]]="","",IF(Tabelle50115[[#This Row],[ec_resource]]="",0,Tabelle50115[[#This Row],[ec_resource]])),"")</f>
        <v/>
      </c>
      <c r="N223" s="23" t="str">
        <f>IFERROR(IF(Tabelle50[[#This Row],[name]]="","",IF(Tabelle50115[[#This Row],[ec_carbon]]="",0,Tabelle50115[[#This Row],[ec_carbon]])),"")</f>
        <v/>
      </c>
      <c r="O223" s="23" t="str">
        <f>IFERROR(IF(Tabelle50[[#This Row],[name]]="","",IF(Tabelle50115[[#This Row],[carbon_footprint]]="",0,Tabelle50115[[#This Row],[carbon_footprint]])),"")</f>
        <v/>
      </c>
      <c r="P223" s="23" t="str">
        <f>IFERROR(IF(Tabelle50[[#This Row],[name]]="","",IF(Tabelle50115[[#This Row],[environmental_footprint]]="",0,Tabelle50115[[#This Row],[environmental_footprint]])),"")</f>
        <v/>
      </c>
      <c r="Q223" s="23" t="str">
        <f>IFERROR(IF(Tabelle50[[#This Row],[name]]="","",IF(Tabelle50115[[#This Row],[ced_total]]="",0,Tabelle50115[[#This Row],[ced_total]])),"")</f>
        <v/>
      </c>
      <c r="R223" s="23" t="str">
        <f>IFERROR(IF(Tabelle50[[#This Row],[name]]="","",IF(Tabelle50115[[#This Row],[recipe2016_endpoint]]="",0,Tabelle50115[[#This Row],[recipe2016_endpoint]])),"")</f>
        <v/>
      </c>
      <c r="S223" s="23" t="str">
        <f>IFERROR(IF(Tabelle50[[#This Row],[name]]="","",IF(Tabelle50115[[#This Row],[recipe_human_health]]="",0,Tabelle50115[[#This Row],[recipe_human_health]])),"")</f>
        <v/>
      </c>
      <c r="T223" s="23" t="str">
        <f>IFERROR(IF(Tabelle50[[#This Row],[name]]="","",IF(Tabelle50115[[#This Row],[recipe_eco_toxicity]]="",0,Tabelle50115[[#This Row],[recipe_eco_toxicity]])),"")</f>
        <v/>
      </c>
      <c r="U223" s="23" t="str">
        <f>IFERROR(IF(Tabelle50[[#This Row],[name]]="","",IF(Tabelle50115[[#This Row],[recipe_resources]]="",0,Tabelle50115[[#This Row],[recipe_resources]])),"")</f>
        <v/>
      </c>
      <c r="V223" s="23" t="str">
        <f>IFERROR(IF(Tabelle50115[[#This Row],[source]]="","",Tabelle50115[[#This Row],[source]]),"")</f>
        <v/>
      </c>
    </row>
    <row r="224" spans="1:22" x14ac:dyDescent="0.25">
      <c r="A224" s="48" t="str">
        <f t="shared" si="4"/>
        <v/>
      </c>
      <c r="B224" s="23" t="str">
        <f>IFERROR(IF(Tabelle50115[[#This Row],[name]]="","",Tabelle50115[[#This Row],[name]]),"")</f>
        <v/>
      </c>
      <c r="C224" s="32" t="str">
        <f>IFERROR(INDEX(Table1[Category_id],MATCH('Fill out this sheet'!B223,Table1[Category_Name],0)),"")</f>
        <v/>
      </c>
      <c r="D224" s="33" t="str">
        <f>IFERROR(IF(Tabelle50115[[#This Row],[category_name]]="","",Tabelle50115[[#This Row],[category_name]]),"")</f>
        <v/>
      </c>
      <c r="E224" s="32" t="str" cm="1">
        <f t="array" ref="E2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4" s="33" t="str">
        <f>IFERROR(IF(Tabelle50115[[#This Row],[group_name]]="","",Tabelle50115[[#This Row],[group_name]]),"")</f>
        <v/>
      </c>
      <c r="G2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4" s="33" t="str">
        <f>IFERROR(IF(OR(Tabelle50115[[#This Row],[subgroup_name]]=0,Tabelle50115[[#This Row],[subgroup_name]]=""),Tabelle50[[#This Row],[group_name]],Tabelle50115[[#This Row],[subgroup_name]]),"")</f>
        <v/>
      </c>
      <c r="I224" s="29" t="str">
        <f>IFERROR(IF(Tabelle50115[[#This Row],[unit]]="","",Tabelle50115[[#This Row],[unit]]),"")</f>
        <v/>
      </c>
      <c r="J224" s="23" t="str">
        <f>IFERROR(IF(Tabelle50[[#This Row],[name]]="","",IF(Tabelle50115[[#This Row],[ec_total]]="",0,Tabelle50115[[#This Row],[ec_total]])),"")</f>
        <v/>
      </c>
      <c r="K224" s="23" t="str">
        <f>IFERROR(IF(Tabelle50[[#This Row],[name]]="","",IF(Tabelle50115[[#This Row],[ec_of_human_health]]="",0,Tabelle50115[[#This Row],[ec_of_human_health]])),"")</f>
        <v/>
      </c>
      <c r="L224" s="23" t="str">
        <f>IFERROR(IF(Tabelle50[[#This Row],[name]]="","",IF(Tabelle50115[[#This Row],[ec_exo_toxicity]]="",0,Tabelle50115[[#This Row],[ec_exo_toxicity]])),"")</f>
        <v/>
      </c>
      <c r="M224" s="23" t="str">
        <f>IFERROR(IF(Tabelle50[[#This Row],[name]]="","",IF(Tabelle50115[[#This Row],[ec_resource]]="",0,Tabelle50115[[#This Row],[ec_resource]])),"")</f>
        <v/>
      </c>
      <c r="N224" s="23" t="str">
        <f>IFERROR(IF(Tabelle50[[#This Row],[name]]="","",IF(Tabelle50115[[#This Row],[ec_carbon]]="",0,Tabelle50115[[#This Row],[ec_carbon]])),"")</f>
        <v/>
      </c>
      <c r="O224" s="23" t="str">
        <f>IFERROR(IF(Tabelle50[[#This Row],[name]]="","",IF(Tabelle50115[[#This Row],[carbon_footprint]]="",0,Tabelle50115[[#This Row],[carbon_footprint]])),"")</f>
        <v/>
      </c>
      <c r="P224" s="23" t="str">
        <f>IFERROR(IF(Tabelle50[[#This Row],[name]]="","",IF(Tabelle50115[[#This Row],[environmental_footprint]]="",0,Tabelle50115[[#This Row],[environmental_footprint]])),"")</f>
        <v/>
      </c>
      <c r="Q224" s="23" t="str">
        <f>IFERROR(IF(Tabelle50[[#This Row],[name]]="","",IF(Tabelle50115[[#This Row],[ced_total]]="",0,Tabelle50115[[#This Row],[ced_total]])),"")</f>
        <v/>
      </c>
      <c r="R224" s="23" t="str">
        <f>IFERROR(IF(Tabelle50[[#This Row],[name]]="","",IF(Tabelle50115[[#This Row],[recipe2016_endpoint]]="",0,Tabelle50115[[#This Row],[recipe2016_endpoint]])),"")</f>
        <v/>
      </c>
      <c r="S224" s="23" t="str">
        <f>IFERROR(IF(Tabelle50[[#This Row],[name]]="","",IF(Tabelle50115[[#This Row],[recipe_human_health]]="",0,Tabelle50115[[#This Row],[recipe_human_health]])),"")</f>
        <v/>
      </c>
      <c r="T224" s="23" t="str">
        <f>IFERROR(IF(Tabelle50[[#This Row],[name]]="","",IF(Tabelle50115[[#This Row],[recipe_eco_toxicity]]="",0,Tabelle50115[[#This Row],[recipe_eco_toxicity]])),"")</f>
        <v/>
      </c>
      <c r="U224" s="23" t="str">
        <f>IFERROR(IF(Tabelle50[[#This Row],[name]]="","",IF(Tabelle50115[[#This Row],[recipe_resources]]="",0,Tabelle50115[[#This Row],[recipe_resources]])),"")</f>
        <v/>
      </c>
      <c r="V224" s="23" t="str">
        <f>IFERROR(IF(Tabelle50115[[#This Row],[source]]="","",Tabelle50115[[#This Row],[source]]),"")</f>
        <v/>
      </c>
    </row>
    <row r="225" spans="1:22" x14ac:dyDescent="0.25">
      <c r="A225" s="48" t="str">
        <f t="shared" si="4"/>
        <v/>
      </c>
      <c r="B225" s="23" t="str">
        <f>IFERROR(IF(Tabelle50115[[#This Row],[name]]="","",Tabelle50115[[#This Row],[name]]),"")</f>
        <v/>
      </c>
      <c r="C225" s="32" t="str">
        <f>IFERROR(INDEX(Table1[Category_id],MATCH('Fill out this sheet'!B224,Table1[Category_Name],0)),"")</f>
        <v/>
      </c>
      <c r="D225" s="33" t="str">
        <f>IFERROR(IF(Tabelle50115[[#This Row],[category_name]]="","",Tabelle50115[[#This Row],[category_name]]),"")</f>
        <v/>
      </c>
      <c r="E225" s="32" t="str" cm="1">
        <f t="array" ref="E2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5" s="33" t="str">
        <f>IFERROR(IF(Tabelle50115[[#This Row],[group_name]]="","",Tabelle50115[[#This Row],[group_name]]),"")</f>
        <v/>
      </c>
      <c r="G2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5" s="33" t="str">
        <f>IFERROR(IF(OR(Tabelle50115[[#This Row],[subgroup_name]]=0,Tabelle50115[[#This Row],[subgroup_name]]=""),Tabelle50[[#This Row],[group_name]],Tabelle50115[[#This Row],[subgroup_name]]),"")</f>
        <v/>
      </c>
      <c r="I225" s="29" t="str">
        <f>IFERROR(IF(Tabelle50115[[#This Row],[unit]]="","",Tabelle50115[[#This Row],[unit]]),"")</f>
        <v/>
      </c>
      <c r="J225" s="23" t="str">
        <f>IFERROR(IF(Tabelle50[[#This Row],[name]]="","",IF(Tabelle50115[[#This Row],[ec_total]]="",0,Tabelle50115[[#This Row],[ec_total]])),"")</f>
        <v/>
      </c>
      <c r="K225" s="23" t="str">
        <f>IFERROR(IF(Tabelle50[[#This Row],[name]]="","",IF(Tabelle50115[[#This Row],[ec_of_human_health]]="",0,Tabelle50115[[#This Row],[ec_of_human_health]])),"")</f>
        <v/>
      </c>
      <c r="L225" s="23" t="str">
        <f>IFERROR(IF(Tabelle50[[#This Row],[name]]="","",IF(Tabelle50115[[#This Row],[ec_exo_toxicity]]="",0,Tabelle50115[[#This Row],[ec_exo_toxicity]])),"")</f>
        <v/>
      </c>
      <c r="M225" s="23" t="str">
        <f>IFERROR(IF(Tabelle50[[#This Row],[name]]="","",IF(Tabelle50115[[#This Row],[ec_resource]]="",0,Tabelle50115[[#This Row],[ec_resource]])),"")</f>
        <v/>
      </c>
      <c r="N225" s="23" t="str">
        <f>IFERROR(IF(Tabelle50[[#This Row],[name]]="","",IF(Tabelle50115[[#This Row],[ec_carbon]]="",0,Tabelle50115[[#This Row],[ec_carbon]])),"")</f>
        <v/>
      </c>
      <c r="O225" s="23" t="str">
        <f>IFERROR(IF(Tabelle50[[#This Row],[name]]="","",IF(Tabelle50115[[#This Row],[carbon_footprint]]="",0,Tabelle50115[[#This Row],[carbon_footprint]])),"")</f>
        <v/>
      </c>
      <c r="P225" s="23" t="str">
        <f>IFERROR(IF(Tabelle50[[#This Row],[name]]="","",IF(Tabelle50115[[#This Row],[environmental_footprint]]="",0,Tabelle50115[[#This Row],[environmental_footprint]])),"")</f>
        <v/>
      </c>
      <c r="Q225" s="23" t="str">
        <f>IFERROR(IF(Tabelle50[[#This Row],[name]]="","",IF(Tabelle50115[[#This Row],[ced_total]]="",0,Tabelle50115[[#This Row],[ced_total]])),"")</f>
        <v/>
      </c>
      <c r="R225" s="23" t="str">
        <f>IFERROR(IF(Tabelle50[[#This Row],[name]]="","",IF(Tabelle50115[[#This Row],[recipe2016_endpoint]]="",0,Tabelle50115[[#This Row],[recipe2016_endpoint]])),"")</f>
        <v/>
      </c>
      <c r="S225" s="23" t="str">
        <f>IFERROR(IF(Tabelle50[[#This Row],[name]]="","",IF(Tabelle50115[[#This Row],[recipe_human_health]]="",0,Tabelle50115[[#This Row],[recipe_human_health]])),"")</f>
        <v/>
      </c>
      <c r="T225" s="23" t="str">
        <f>IFERROR(IF(Tabelle50[[#This Row],[name]]="","",IF(Tabelle50115[[#This Row],[recipe_eco_toxicity]]="",0,Tabelle50115[[#This Row],[recipe_eco_toxicity]])),"")</f>
        <v/>
      </c>
      <c r="U225" s="23" t="str">
        <f>IFERROR(IF(Tabelle50[[#This Row],[name]]="","",IF(Tabelle50115[[#This Row],[recipe_resources]]="",0,Tabelle50115[[#This Row],[recipe_resources]])),"")</f>
        <v/>
      </c>
      <c r="V225" s="23" t="str">
        <f>IFERROR(IF(Tabelle50115[[#This Row],[source]]="","",Tabelle50115[[#This Row],[source]]),"")</f>
        <v/>
      </c>
    </row>
    <row r="226" spans="1:22" x14ac:dyDescent="0.25">
      <c r="A226" s="48" t="str">
        <f t="shared" si="4"/>
        <v/>
      </c>
      <c r="B226" s="23" t="str">
        <f>IFERROR(IF(Tabelle50115[[#This Row],[name]]="","",Tabelle50115[[#This Row],[name]]),"")</f>
        <v/>
      </c>
      <c r="C226" s="32" t="str">
        <f>IFERROR(INDEX(Table1[Category_id],MATCH('Fill out this sheet'!B225,Table1[Category_Name],0)),"")</f>
        <v/>
      </c>
      <c r="D226" s="33" t="str">
        <f>IFERROR(IF(Tabelle50115[[#This Row],[category_name]]="","",Tabelle50115[[#This Row],[category_name]]),"")</f>
        <v/>
      </c>
      <c r="E226" s="32" t="str" cm="1">
        <f t="array" ref="E2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6" s="33" t="str">
        <f>IFERROR(IF(Tabelle50115[[#This Row],[group_name]]="","",Tabelle50115[[#This Row],[group_name]]),"")</f>
        <v/>
      </c>
      <c r="G2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6" s="33" t="str">
        <f>IFERROR(IF(OR(Tabelle50115[[#This Row],[subgroup_name]]=0,Tabelle50115[[#This Row],[subgroup_name]]=""),Tabelle50[[#This Row],[group_name]],Tabelle50115[[#This Row],[subgroup_name]]),"")</f>
        <v/>
      </c>
      <c r="I226" s="29" t="str">
        <f>IFERROR(IF(Tabelle50115[[#This Row],[unit]]="","",Tabelle50115[[#This Row],[unit]]),"")</f>
        <v/>
      </c>
      <c r="J226" s="23" t="str">
        <f>IFERROR(IF(Tabelle50[[#This Row],[name]]="","",IF(Tabelle50115[[#This Row],[ec_total]]="",0,Tabelle50115[[#This Row],[ec_total]])),"")</f>
        <v/>
      </c>
      <c r="K226" s="23" t="str">
        <f>IFERROR(IF(Tabelle50[[#This Row],[name]]="","",IF(Tabelle50115[[#This Row],[ec_of_human_health]]="",0,Tabelle50115[[#This Row],[ec_of_human_health]])),"")</f>
        <v/>
      </c>
      <c r="L226" s="23" t="str">
        <f>IFERROR(IF(Tabelle50[[#This Row],[name]]="","",IF(Tabelle50115[[#This Row],[ec_exo_toxicity]]="",0,Tabelle50115[[#This Row],[ec_exo_toxicity]])),"")</f>
        <v/>
      </c>
      <c r="M226" s="23" t="str">
        <f>IFERROR(IF(Tabelle50[[#This Row],[name]]="","",IF(Tabelle50115[[#This Row],[ec_resource]]="",0,Tabelle50115[[#This Row],[ec_resource]])),"")</f>
        <v/>
      </c>
      <c r="N226" s="23" t="str">
        <f>IFERROR(IF(Tabelle50[[#This Row],[name]]="","",IF(Tabelle50115[[#This Row],[ec_carbon]]="",0,Tabelle50115[[#This Row],[ec_carbon]])),"")</f>
        <v/>
      </c>
      <c r="O226" s="23" t="str">
        <f>IFERROR(IF(Tabelle50[[#This Row],[name]]="","",IF(Tabelle50115[[#This Row],[carbon_footprint]]="",0,Tabelle50115[[#This Row],[carbon_footprint]])),"")</f>
        <v/>
      </c>
      <c r="P226" s="23" t="str">
        <f>IFERROR(IF(Tabelle50[[#This Row],[name]]="","",IF(Tabelle50115[[#This Row],[environmental_footprint]]="",0,Tabelle50115[[#This Row],[environmental_footprint]])),"")</f>
        <v/>
      </c>
      <c r="Q226" s="23" t="str">
        <f>IFERROR(IF(Tabelle50[[#This Row],[name]]="","",IF(Tabelle50115[[#This Row],[ced_total]]="",0,Tabelle50115[[#This Row],[ced_total]])),"")</f>
        <v/>
      </c>
      <c r="R226" s="23" t="str">
        <f>IFERROR(IF(Tabelle50[[#This Row],[name]]="","",IF(Tabelle50115[[#This Row],[recipe2016_endpoint]]="",0,Tabelle50115[[#This Row],[recipe2016_endpoint]])),"")</f>
        <v/>
      </c>
      <c r="S226" s="23" t="str">
        <f>IFERROR(IF(Tabelle50[[#This Row],[name]]="","",IF(Tabelle50115[[#This Row],[recipe_human_health]]="",0,Tabelle50115[[#This Row],[recipe_human_health]])),"")</f>
        <v/>
      </c>
      <c r="T226" s="23" t="str">
        <f>IFERROR(IF(Tabelle50[[#This Row],[name]]="","",IF(Tabelle50115[[#This Row],[recipe_eco_toxicity]]="",0,Tabelle50115[[#This Row],[recipe_eco_toxicity]])),"")</f>
        <v/>
      </c>
      <c r="U226" s="23" t="str">
        <f>IFERROR(IF(Tabelle50[[#This Row],[name]]="","",IF(Tabelle50115[[#This Row],[recipe_resources]]="",0,Tabelle50115[[#This Row],[recipe_resources]])),"")</f>
        <v/>
      </c>
      <c r="V226" s="23" t="str">
        <f>IFERROR(IF(Tabelle50115[[#This Row],[source]]="","",Tabelle50115[[#This Row],[source]]),"")</f>
        <v/>
      </c>
    </row>
    <row r="227" spans="1:22" x14ac:dyDescent="0.25">
      <c r="A227" s="48" t="str">
        <f t="shared" si="4"/>
        <v/>
      </c>
      <c r="B227" s="23" t="str">
        <f>IFERROR(IF(Tabelle50115[[#This Row],[name]]="","",Tabelle50115[[#This Row],[name]]),"")</f>
        <v/>
      </c>
      <c r="C227" s="32" t="str">
        <f>IFERROR(INDEX(Table1[Category_id],MATCH('Fill out this sheet'!B226,Table1[Category_Name],0)),"")</f>
        <v/>
      </c>
      <c r="D227" s="33" t="str">
        <f>IFERROR(IF(Tabelle50115[[#This Row],[category_name]]="","",Tabelle50115[[#This Row],[category_name]]),"")</f>
        <v/>
      </c>
      <c r="E227" s="32" t="str" cm="1">
        <f t="array" ref="E2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7" s="33" t="str">
        <f>IFERROR(IF(Tabelle50115[[#This Row],[group_name]]="","",Tabelle50115[[#This Row],[group_name]]),"")</f>
        <v/>
      </c>
      <c r="G2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7" s="33" t="str">
        <f>IFERROR(IF(OR(Tabelle50115[[#This Row],[subgroup_name]]=0,Tabelle50115[[#This Row],[subgroup_name]]=""),Tabelle50[[#This Row],[group_name]],Tabelle50115[[#This Row],[subgroup_name]]),"")</f>
        <v/>
      </c>
      <c r="I227" s="29" t="str">
        <f>IFERROR(IF(Tabelle50115[[#This Row],[unit]]="","",Tabelle50115[[#This Row],[unit]]),"")</f>
        <v/>
      </c>
      <c r="J227" s="23" t="str">
        <f>IFERROR(IF(Tabelle50[[#This Row],[name]]="","",IF(Tabelle50115[[#This Row],[ec_total]]="",0,Tabelle50115[[#This Row],[ec_total]])),"")</f>
        <v/>
      </c>
      <c r="K227" s="23" t="str">
        <f>IFERROR(IF(Tabelle50[[#This Row],[name]]="","",IF(Tabelle50115[[#This Row],[ec_of_human_health]]="",0,Tabelle50115[[#This Row],[ec_of_human_health]])),"")</f>
        <v/>
      </c>
      <c r="L227" s="23" t="str">
        <f>IFERROR(IF(Tabelle50[[#This Row],[name]]="","",IF(Tabelle50115[[#This Row],[ec_exo_toxicity]]="",0,Tabelle50115[[#This Row],[ec_exo_toxicity]])),"")</f>
        <v/>
      </c>
      <c r="M227" s="23" t="str">
        <f>IFERROR(IF(Tabelle50[[#This Row],[name]]="","",IF(Tabelle50115[[#This Row],[ec_resource]]="",0,Tabelle50115[[#This Row],[ec_resource]])),"")</f>
        <v/>
      </c>
      <c r="N227" s="23" t="str">
        <f>IFERROR(IF(Tabelle50[[#This Row],[name]]="","",IF(Tabelle50115[[#This Row],[ec_carbon]]="",0,Tabelle50115[[#This Row],[ec_carbon]])),"")</f>
        <v/>
      </c>
      <c r="O227" s="23" t="str">
        <f>IFERROR(IF(Tabelle50[[#This Row],[name]]="","",IF(Tabelle50115[[#This Row],[carbon_footprint]]="",0,Tabelle50115[[#This Row],[carbon_footprint]])),"")</f>
        <v/>
      </c>
      <c r="P227" s="23" t="str">
        <f>IFERROR(IF(Tabelle50[[#This Row],[name]]="","",IF(Tabelle50115[[#This Row],[environmental_footprint]]="",0,Tabelle50115[[#This Row],[environmental_footprint]])),"")</f>
        <v/>
      </c>
      <c r="Q227" s="23" t="str">
        <f>IFERROR(IF(Tabelle50[[#This Row],[name]]="","",IF(Tabelle50115[[#This Row],[ced_total]]="",0,Tabelle50115[[#This Row],[ced_total]])),"")</f>
        <v/>
      </c>
      <c r="R227" s="23" t="str">
        <f>IFERROR(IF(Tabelle50[[#This Row],[name]]="","",IF(Tabelle50115[[#This Row],[recipe2016_endpoint]]="",0,Tabelle50115[[#This Row],[recipe2016_endpoint]])),"")</f>
        <v/>
      </c>
      <c r="S227" s="23" t="str">
        <f>IFERROR(IF(Tabelle50[[#This Row],[name]]="","",IF(Tabelle50115[[#This Row],[recipe_human_health]]="",0,Tabelle50115[[#This Row],[recipe_human_health]])),"")</f>
        <v/>
      </c>
      <c r="T227" s="23" t="str">
        <f>IFERROR(IF(Tabelle50[[#This Row],[name]]="","",IF(Tabelle50115[[#This Row],[recipe_eco_toxicity]]="",0,Tabelle50115[[#This Row],[recipe_eco_toxicity]])),"")</f>
        <v/>
      </c>
      <c r="U227" s="23" t="str">
        <f>IFERROR(IF(Tabelle50[[#This Row],[name]]="","",IF(Tabelle50115[[#This Row],[recipe_resources]]="",0,Tabelle50115[[#This Row],[recipe_resources]])),"")</f>
        <v/>
      </c>
      <c r="V227" s="23" t="str">
        <f>IFERROR(IF(Tabelle50115[[#This Row],[source]]="","",Tabelle50115[[#This Row],[source]]),"")</f>
        <v/>
      </c>
    </row>
    <row r="228" spans="1:22" x14ac:dyDescent="0.25">
      <c r="A228" s="48" t="str">
        <f t="shared" si="4"/>
        <v/>
      </c>
      <c r="B228" s="23" t="str">
        <f>IFERROR(IF(Tabelle50115[[#This Row],[name]]="","",Tabelle50115[[#This Row],[name]]),"")</f>
        <v/>
      </c>
      <c r="C228" s="32" t="str">
        <f>IFERROR(INDEX(Table1[Category_id],MATCH('Fill out this sheet'!B227,Table1[Category_Name],0)),"")</f>
        <v/>
      </c>
      <c r="D228" s="33" t="str">
        <f>IFERROR(IF(Tabelle50115[[#This Row],[category_name]]="","",Tabelle50115[[#This Row],[category_name]]),"")</f>
        <v/>
      </c>
      <c r="E228" s="32" t="str" cm="1">
        <f t="array" ref="E2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8" s="33" t="str">
        <f>IFERROR(IF(Tabelle50115[[#This Row],[group_name]]="","",Tabelle50115[[#This Row],[group_name]]),"")</f>
        <v/>
      </c>
      <c r="G2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8" s="33" t="str">
        <f>IFERROR(IF(OR(Tabelle50115[[#This Row],[subgroup_name]]=0,Tabelle50115[[#This Row],[subgroup_name]]=""),Tabelle50[[#This Row],[group_name]],Tabelle50115[[#This Row],[subgroup_name]]),"")</f>
        <v/>
      </c>
      <c r="I228" s="29" t="str">
        <f>IFERROR(IF(Tabelle50115[[#This Row],[unit]]="","",Tabelle50115[[#This Row],[unit]]),"")</f>
        <v/>
      </c>
      <c r="J228" s="23" t="str">
        <f>IFERROR(IF(Tabelle50[[#This Row],[name]]="","",IF(Tabelle50115[[#This Row],[ec_total]]="",0,Tabelle50115[[#This Row],[ec_total]])),"")</f>
        <v/>
      </c>
      <c r="K228" s="23" t="str">
        <f>IFERROR(IF(Tabelle50[[#This Row],[name]]="","",IF(Tabelle50115[[#This Row],[ec_of_human_health]]="",0,Tabelle50115[[#This Row],[ec_of_human_health]])),"")</f>
        <v/>
      </c>
      <c r="L228" s="23" t="str">
        <f>IFERROR(IF(Tabelle50[[#This Row],[name]]="","",IF(Tabelle50115[[#This Row],[ec_exo_toxicity]]="",0,Tabelle50115[[#This Row],[ec_exo_toxicity]])),"")</f>
        <v/>
      </c>
      <c r="M228" s="23" t="str">
        <f>IFERROR(IF(Tabelle50[[#This Row],[name]]="","",IF(Tabelle50115[[#This Row],[ec_resource]]="",0,Tabelle50115[[#This Row],[ec_resource]])),"")</f>
        <v/>
      </c>
      <c r="N228" s="23" t="str">
        <f>IFERROR(IF(Tabelle50[[#This Row],[name]]="","",IF(Tabelle50115[[#This Row],[ec_carbon]]="",0,Tabelle50115[[#This Row],[ec_carbon]])),"")</f>
        <v/>
      </c>
      <c r="O228" s="23" t="str">
        <f>IFERROR(IF(Tabelle50[[#This Row],[name]]="","",IF(Tabelle50115[[#This Row],[carbon_footprint]]="",0,Tabelle50115[[#This Row],[carbon_footprint]])),"")</f>
        <v/>
      </c>
      <c r="P228" s="23" t="str">
        <f>IFERROR(IF(Tabelle50[[#This Row],[name]]="","",IF(Tabelle50115[[#This Row],[environmental_footprint]]="",0,Tabelle50115[[#This Row],[environmental_footprint]])),"")</f>
        <v/>
      </c>
      <c r="Q228" s="23" t="str">
        <f>IFERROR(IF(Tabelle50[[#This Row],[name]]="","",IF(Tabelle50115[[#This Row],[ced_total]]="",0,Tabelle50115[[#This Row],[ced_total]])),"")</f>
        <v/>
      </c>
      <c r="R228" s="23" t="str">
        <f>IFERROR(IF(Tabelle50[[#This Row],[name]]="","",IF(Tabelle50115[[#This Row],[recipe2016_endpoint]]="",0,Tabelle50115[[#This Row],[recipe2016_endpoint]])),"")</f>
        <v/>
      </c>
      <c r="S228" s="23" t="str">
        <f>IFERROR(IF(Tabelle50[[#This Row],[name]]="","",IF(Tabelle50115[[#This Row],[recipe_human_health]]="",0,Tabelle50115[[#This Row],[recipe_human_health]])),"")</f>
        <v/>
      </c>
      <c r="T228" s="23" t="str">
        <f>IFERROR(IF(Tabelle50[[#This Row],[name]]="","",IF(Tabelle50115[[#This Row],[recipe_eco_toxicity]]="",0,Tabelle50115[[#This Row],[recipe_eco_toxicity]])),"")</f>
        <v/>
      </c>
      <c r="U228" s="23" t="str">
        <f>IFERROR(IF(Tabelle50[[#This Row],[name]]="","",IF(Tabelle50115[[#This Row],[recipe_resources]]="",0,Tabelle50115[[#This Row],[recipe_resources]])),"")</f>
        <v/>
      </c>
      <c r="V228" s="23" t="str">
        <f>IFERROR(IF(Tabelle50115[[#This Row],[source]]="","",Tabelle50115[[#This Row],[source]]),"")</f>
        <v/>
      </c>
    </row>
    <row r="229" spans="1:22" x14ac:dyDescent="0.25">
      <c r="A229" s="48" t="str">
        <f t="shared" si="4"/>
        <v/>
      </c>
      <c r="B229" s="23" t="str">
        <f>IFERROR(IF(Tabelle50115[[#This Row],[name]]="","",Tabelle50115[[#This Row],[name]]),"")</f>
        <v/>
      </c>
      <c r="C229" s="32" t="str">
        <f>IFERROR(INDEX(Table1[Category_id],MATCH('Fill out this sheet'!B228,Table1[Category_Name],0)),"")</f>
        <v/>
      </c>
      <c r="D229" s="33" t="str">
        <f>IFERROR(IF(Tabelle50115[[#This Row],[category_name]]="","",Tabelle50115[[#This Row],[category_name]]),"")</f>
        <v/>
      </c>
      <c r="E229" s="32" t="str" cm="1">
        <f t="array" ref="E2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9" s="33" t="str">
        <f>IFERROR(IF(Tabelle50115[[#This Row],[group_name]]="","",Tabelle50115[[#This Row],[group_name]]),"")</f>
        <v/>
      </c>
      <c r="G2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9" s="33" t="str">
        <f>IFERROR(IF(OR(Tabelle50115[[#This Row],[subgroup_name]]=0,Tabelle50115[[#This Row],[subgroup_name]]=""),Tabelle50[[#This Row],[group_name]],Tabelle50115[[#This Row],[subgroup_name]]),"")</f>
        <v/>
      </c>
      <c r="I229" s="29" t="str">
        <f>IFERROR(IF(Tabelle50115[[#This Row],[unit]]="","",Tabelle50115[[#This Row],[unit]]),"")</f>
        <v/>
      </c>
      <c r="J229" s="23" t="str">
        <f>IFERROR(IF(Tabelle50[[#This Row],[name]]="","",IF(Tabelle50115[[#This Row],[ec_total]]="",0,Tabelle50115[[#This Row],[ec_total]])),"")</f>
        <v/>
      </c>
      <c r="K229" s="23" t="str">
        <f>IFERROR(IF(Tabelle50[[#This Row],[name]]="","",IF(Tabelle50115[[#This Row],[ec_of_human_health]]="",0,Tabelle50115[[#This Row],[ec_of_human_health]])),"")</f>
        <v/>
      </c>
      <c r="L229" s="23" t="str">
        <f>IFERROR(IF(Tabelle50[[#This Row],[name]]="","",IF(Tabelle50115[[#This Row],[ec_exo_toxicity]]="",0,Tabelle50115[[#This Row],[ec_exo_toxicity]])),"")</f>
        <v/>
      </c>
      <c r="M229" s="23" t="str">
        <f>IFERROR(IF(Tabelle50[[#This Row],[name]]="","",IF(Tabelle50115[[#This Row],[ec_resource]]="",0,Tabelle50115[[#This Row],[ec_resource]])),"")</f>
        <v/>
      </c>
      <c r="N229" s="23" t="str">
        <f>IFERROR(IF(Tabelle50[[#This Row],[name]]="","",IF(Tabelle50115[[#This Row],[ec_carbon]]="",0,Tabelle50115[[#This Row],[ec_carbon]])),"")</f>
        <v/>
      </c>
      <c r="O229" s="23" t="str">
        <f>IFERROR(IF(Tabelle50[[#This Row],[name]]="","",IF(Tabelle50115[[#This Row],[carbon_footprint]]="",0,Tabelle50115[[#This Row],[carbon_footprint]])),"")</f>
        <v/>
      </c>
      <c r="P229" s="23" t="str">
        <f>IFERROR(IF(Tabelle50[[#This Row],[name]]="","",IF(Tabelle50115[[#This Row],[environmental_footprint]]="",0,Tabelle50115[[#This Row],[environmental_footprint]])),"")</f>
        <v/>
      </c>
      <c r="Q229" s="23" t="str">
        <f>IFERROR(IF(Tabelle50[[#This Row],[name]]="","",IF(Tabelle50115[[#This Row],[ced_total]]="",0,Tabelle50115[[#This Row],[ced_total]])),"")</f>
        <v/>
      </c>
      <c r="R229" s="23" t="str">
        <f>IFERROR(IF(Tabelle50[[#This Row],[name]]="","",IF(Tabelle50115[[#This Row],[recipe2016_endpoint]]="",0,Tabelle50115[[#This Row],[recipe2016_endpoint]])),"")</f>
        <v/>
      </c>
      <c r="S229" s="23" t="str">
        <f>IFERROR(IF(Tabelle50[[#This Row],[name]]="","",IF(Tabelle50115[[#This Row],[recipe_human_health]]="",0,Tabelle50115[[#This Row],[recipe_human_health]])),"")</f>
        <v/>
      </c>
      <c r="T229" s="23" t="str">
        <f>IFERROR(IF(Tabelle50[[#This Row],[name]]="","",IF(Tabelle50115[[#This Row],[recipe_eco_toxicity]]="",0,Tabelle50115[[#This Row],[recipe_eco_toxicity]])),"")</f>
        <v/>
      </c>
      <c r="U229" s="23" t="str">
        <f>IFERROR(IF(Tabelle50[[#This Row],[name]]="","",IF(Tabelle50115[[#This Row],[recipe_resources]]="",0,Tabelle50115[[#This Row],[recipe_resources]])),"")</f>
        <v/>
      </c>
      <c r="V229" s="23" t="str">
        <f>IFERROR(IF(Tabelle50115[[#This Row],[source]]="","",Tabelle50115[[#This Row],[source]]),"")</f>
        <v/>
      </c>
    </row>
    <row r="230" spans="1:22" x14ac:dyDescent="0.25">
      <c r="A230" s="48" t="str">
        <f t="shared" si="4"/>
        <v/>
      </c>
      <c r="B230" s="23" t="str">
        <f>IFERROR(IF(Tabelle50115[[#This Row],[name]]="","",Tabelle50115[[#This Row],[name]]),"")</f>
        <v/>
      </c>
      <c r="C230" s="32" t="str">
        <f>IFERROR(INDEX(Table1[Category_id],MATCH('Fill out this sheet'!B229,Table1[Category_Name],0)),"")</f>
        <v/>
      </c>
      <c r="D230" s="33" t="str">
        <f>IFERROR(IF(Tabelle50115[[#This Row],[category_name]]="","",Tabelle50115[[#This Row],[category_name]]),"")</f>
        <v/>
      </c>
      <c r="E230" s="32" t="str" cm="1">
        <f t="array" ref="E2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0" s="33" t="str">
        <f>IFERROR(IF(Tabelle50115[[#This Row],[group_name]]="","",Tabelle50115[[#This Row],[group_name]]),"")</f>
        <v/>
      </c>
      <c r="G2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0" s="33" t="str">
        <f>IFERROR(IF(OR(Tabelle50115[[#This Row],[subgroup_name]]=0,Tabelle50115[[#This Row],[subgroup_name]]=""),Tabelle50[[#This Row],[group_name]],Tabelle50115[[#This Row],[subgroup_name]]),"")</f>
        <v/>
      </c>
      <c r="I230" s="29" t="str">
        <f>IFERROR(IF(Tabelle50115[[#This Row],[unit]]="","",Tabelle50115[[#This Row],[unit]]),"")</f>
        <v/>
      </c>
      <c r="J230" s="23" t="str">
        <f>IFERROR(IF(Tabelle50[[#This Row],[name]]="","",IF(Tabelle50115[[#This Row],[ec_total]]="",0,Tabelle50115[[#This Row],[ec_total]])),"")</f>
        <v/>
      </c>
      <c r="K230" s="23" t="str">
        <f>IFERROR(IF(Tabelle50[[#This Row],[name]]="","",IF(Tabelle50115[[#This Row],[ec_of_human_health]]="",0,Tabelle50115[[#This Row],[ec_of_human_health]])),"")</f>
        <v/>
      </c>
      <c r="L230" s="23" t="str">
        <f>IFERROR(IF(Tabelle50[[#This Row],[name]]="","",IF(Tabelle50115[[#This Row],[ec_exo_toxicity]]="",0,Tabelle50115[[#This Row],[ec_exo_toxicity]])),"")</f>
        <v/>
      </c>
      <c r="M230" s="23" t="str">
        <f>IFERROR(IF(Tabelle50[[#This Row],[name]]="","",IF(Tabelle50115[[#This Row],[ec_resource]]="",0,Tabelle50115[[#This Row],[ec_resource]])),"")</f>
        <v/>
      </c>
      <c r="N230" s="23" t="str">
        <f>IFERROR(IF(Tabelle50[[#This Row],[name]]="","",IF(Tabelle50115[[#This Row],[ec_carbon]]="",0,Tabelle50115[[#This Row],[ec_carbon]])),"")</f>
        <v/>
      </c>
      <c r="O230" s="23" t="str">
        <f>IFERROR(IF(Tabelle50[[#This Row],[name]]="","",IF(Tabelle50115[[#This Row],[carbon_footprint]]="",0,Tabelle50115[[#This Row],[carbon_footprint]])),"")</f>
        <v/>
      </c>
      <c r="P230" s="23" t="str">
        <f>IFERROR(IF(Tabelle50[[#This Row],[name]]="","",IF(Tabelle50115[[#This Row],[environmental_footprint]]="",0,Tabelle50115[[#This Row],[environmental_footprint]])),"")</f>
        <v/>
      </c>
      <c r="Q230" s="23" t="str">
        <f>IFERROR(IF(Tabelle50[[#This Row],[name]]="","",IF(Tabelle50115[[#This Row],[ced_total]]="",0,Tabelle50115[[#This Row],[ced_total]])),"")</f>
        <v/>
      </c>
      <c r="R230" s="23" t="str">
        <f>IFERROR(IF(Tabelle50[[#This Row],[name]]="","",IF(Tabelle50115[[#This Row],[recipe2016_endpoint]]="",0,Tabelle50115[[#This Row],[recipe2016_endpoint]])),"")</f>
        <v/>
      </c>
      <c r="S230" s="23" t="str">
        <f>IFERROR(IF(Tabelle50[[#This Row],[name]]="","",IF(Tabelle50115[[#This Row],[recipe_human_health]]="",0,Tabelle50115[[#This Row],[recipe_human_health]])),"")</f>
        <v/>
      </c>
      <c r="T230" s="23" t="str">
        <f>IFERROR(IF(Tabelle50[[#This Row],[name]]="","",IF(Tabelle50115[[#This Row],[recipe_eco_toxicity]]="",0,Tabelle50115[[#This Row],[recipe_eco_toxicity]])),"")</f>
        <v/>
      </c>
      <c r="U230" s="23" t="str">
        <f>IFERROR(IF(Tabelle50[[#This Row],[name]]="","",IF(Tabelle50115[[#This Row],[recipe_resources]]="",0,Tabelle50115[[#This Row],[recipe_resources]])),"")</f>
        <v/>
      </c>
      <c r="V230" s="23" t="str">
        <f>IFERROR(IF(Tabelle50115[[#This Row],[source]]="","",Tabelle50115[[#This Row],[source]]),"")</f>
        <v/>
      </c>
    </row>
    <row r="231" spans="1:22" x14ac:dyDescent="0.25">
      <c r="A231" s="48" t="str">
        <f t="shared" si="4"/>
        <v/>
      </c>
      <c r="B231" s="23" t="str">
        <f>IFERROR(IF(Tabelle50115[[#This Row],[name]]="","",Tabelle50115[[#This Row],[name]]),"")</f>
        <v/>
      </c>
      <c r="C231" s="32" t="str">
        <f>IFERROR(INDEX(Table1[Category_id],MATCH('Fill out this sheet'!B230,Table1[Category_Name],0)),"")</f>
        <v/>
      </c>
      <c r="D231" s="33" t="str">
        <f>IFERROR(IF(Tabelle50115[[#This Row],[category_name]]="","",Tabelle50115[[#This Row],[category_name]]),"")</f>
        <v/>
      </c>
      <c r="E231" s="32" t="str" cm="1">
        <f t="array" ref="E2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1" s="33" t="str">
        <f>IFERROR(IF(Tabelle50115[[#This Row],[group_name]]="","",Tabelle50115[[#This Row],[group_name]]),"")</f>
        <v/>
      </c>
      <c r="G2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1" s="33" t="str">
        <f>IFERROR(IF(OR(Tabelle50115[[#This Row],[subgroup_name]]=0,Tabelle50115[[#This Row],[subgroup_name]]=""),Tabelle50[[#This Row],[group_name]],Tabelle50115[[#This Row],[subgroup_name]]),"")</f>
        <v/>
      </c>
      <c r="I231" s="29" t="str">
        <f>IFERROR(IF(Tabelle50115[[#This Row],[unit]]="","",Tabelle50115[[#This Row],[unit]]),"")</f>
        <v/>
      </c>
      <c r="J231" s="23" t="str">
        <f>IFERROR(IF(Tabelle50[[#This Row],[name]]="","",IF(Tabelle50115[[#This Row],[ec_total]]="",0,Tabelle50115[[#This Row],[ec_total]])),"")</f>
        <v/>
      </c>
      <c r="K231" s="23" t="str">
        <f>IFERROR(IF(Tabelle50[[#This Row],[name]]="","",IF(Tabelle50115[[#This Row],[ec_of_human_health]]="",0,Tabelle50115[[#This Row],[ec_of_human_health]])),"")</f>
        <v/>
      </c>
      <c r="L231" s="23" t="str">
        <f>IFERROR(IF(Tabelle50[[#This Row],[name]]="","",IF(Tabelle50115[[#This Row],[ec_exo_toxicity]]="",0,Tabelle50115[[#This Row],[ec_exo_toxicity]])),"")</f>
        <v/>
      </c>
      <c r="M231" s="23" t="str">
        <f>IFERROR(IF(Tabelle50[[#This Row],[name]]="","",IF(Tabelle50115[[#This Row],[ec_resource]]="",0,Tabelle50115[[#This Row],[ec_resource]])),"")</f>
        <v/>
      </c>
      <c r="N231" s="23" t="str">
        <f>IFERROR(IF(Tabelle50[[#This Row],[name]]="","",IF(Tabelle50115[[#This Row],[ec_carbon]]="",0,Tabelle50115[[#This Row],[ec_carbon]])),"")</f>
        <v/>
      </c>
      <c r="O231" s="23" t="str">
        <f>IFERROR(IF(Tabelle50[[#This Row],[name]]="","",IF(Tabelle50115[[#This Row],[carbon_footprint]]="",0,Tabelle50115[[#This Row],[carbon_footprint]])),"")</f>
        <v/>
      </c>
      <c r="P231" s="23" t="str">
        <f>IFERROR(IF(Tabelle50[[#This Row],[name]]="","",IF(Tabelle50115[[#This Row],[environmental_footprint]]="",0,Tabelle50115[[#This Row],[environmental_footprint]])),"")</f>
        <v/>
      </c>
      <c r="Q231" s="23" t="str">
        <f>IFERROR(IF(Tabelle50[[#This Row],[name]]="","",IF(Tabelle50115[[#This Row],[ced_total]]="",0,Tabelle50115[[#This Row],[ced_total]])),"")</f>
        <v/>
      </c>
      <c r="R231" s="23" t="str">
        <f>IFERROR(IF(Tabelle50[[#This Row],[name]]="","",IF(Tabelle50115[[#This Row],[recipe2016_endpoint]]="",0,Tabelle50115[[#This Row],[recipe2016_endpoint]])),"")</f>
        <v/>
      </c>
      <c r="S231" s="23" t="str">
        <f>IFERROR(IF(Tabelle50[[#This Row],[name]]="","",IF(Tabelle50115[[#This Row],[recipe_human_health]]="",0,Tabelle50115[[#This Row],[recipe_human_health]])),"")</f>
        <v/>
      </c>
      <c r="T231" s="23" t="str">
        <f>IFERROR(IF(Tabelle50[[#This Row],[name]]="","",IF(Tabelle50115[[#This Row],[recipe_eco_toxicity]]="",0,Tabelle50115[[#This Row],[recipe_eco_toxicity]])),"")</f>
        <v/>
      </c>
      <c r="U231" s="23" t="str">
        <f>IFERROR(IF(Tabelle50[[#This Row],[name]]="","",IF(Tabelle50115[[#This Row],[recipe_resources]]="",0,Tabelle50115[[#This Row],[recipe_resources]])),"")</f>
        <v/>
      </c>
      <c r="V231" s="23" t="str">
        <f>IFERROR(IF(Tabelle50115[[#This Row],[source]]="","",Tabelle50115[[#This Row],[source]]),"")</f>
        <v/>
      </c>
    </row>
    <row r="232" spans="1:22" x14ac:dyDescent="0.25">
      <c r="A232" s="48" t="str">
        <f t="shared" si="4"/>
        <v/>
      </c>
      <c r="B232" s="23" t="str">
        <f>IFERROR(IF(Tabelle50115[[#This Row],[name]]="","",Tabelle50115[[#This Row],[name]]),"")</f>
        <v/>
      </c>
      <c r="C232" s="32" t="str">
        <f>IFERROR(INDEX(Table1[Category_id],MATCH('Fill out this sheet'!B231,Table1[Category_Name],0)),"")</f>
        <v/>
      </c>
      <c r="D232" s="33" t="str">
        <f>IFERROR(IF(Tabelle50115[[#This Row],[category_name]]="","",Tabelle50115[[#This Row],[category_name]]),"")</f>
        <v/>
      </c>
      <c r="E232" s="32" t="str" cm="1">
        <f t="array" ref="E2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2" s="33" t="str">
        <f>IFERROR(IF(Tabelle50115[[#This Row],[group_name]]="","",Tabelle50115[[#This Row],[group_name]]),"")</f>
        <v/>
      </c>
      <c r="G2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2" s="33" t="str">
        <f>IFERROR(IF(OR(Tabelle50115[[#This Row],[subgroup_name]]=0,Tabelle50115[[#This Row],[subgroup_name]]=""),Tabelle50[[#This Row],[group_name]],Tabelle50115[[#This Row],[subgroup_name]]),"")</f>
        <v/>
      </c>
      <c r="I232" s="29" t="str">
        <f>IFERROR(IF(Tabelle50115[[#This Row],[unit]]="","",Tabelle50115[[#This Row],[unit]]),"")</f>
        <v/>
      </c>
      <c r="J232" s="23" t="str">
        <f>IFERROR(IF(Tabelle50[[#This Row],[name]]="","",IF(Tabelle50115[[#This Row],[ec_total]]="",0,Tabelle50115[[#This Row],[ec_total]])),"")</f>
        <v/>
      </c>
      <c r="K232" s="23" t="str">
        <f>IFERROR(IF(Tabelle50[[#This Row],[name]]="","",IF(Tabelle50115[[#This Row],[ec_of_human_health]]="",0,Tabelle50115[[#This Row],[ec_of_human_health]])),"")</f>
        <v/>
      </c>
      <c r="L232" s="23" t="str">
        <f>IFERROR(IF(Tabelle50[[#This Row],[name]]="","",IF(Tabelle50115[[#This Row],[ec_exo_toxicity]]="",0,Tabelle50115[[#This Row],[ec_exo_toxicity]])),"")</f>
        <v/>
      </c>
      <c r="M232" s="23" t="str">
        <f>IFERROR(IF(Tabelle50[[#This Row],[name]]="","",IF(Tabelle50115[[#This Row],[ec_resource]]="",0,Tabelle50115[[#This Row],[ec_resource]])),"")</f>
        <v/>
      </c>
      <c r="N232" s="23" t="str">
        <f>IFERROR(IF(Tabelle50[[#This Row],[name]]="","",IF(Tabelle50115[[#This Row],[ec_carbon]]="",0,Tabelle50115[[#This Row],[ec_carbon]])),"")</f>
        <v/>
      </c>
      <c r="O232" s="23" t="str">
        <f>IFERROR(IF(Tabelle50[[#This Row],[name]]="","",IF(Tabelle50115[[#This Row],[carbon_footprint]]="",0,Tabelle50115[[#This Row],[carbon_footprint]])),"")</f>
        <v/>
      </c>
      <c r="P232" s="23" t="str">
        <f>IFERROR(IF(Tabelle50[[#This Row],[name]]="","",IF(Tabelle50115[[#This Row],[environmental_footprint]]="",0,Tabelle50115[[#This Row],[environmental_footprint]])),"")</f>
        <v/>
      </c>
      <c r="Q232" s="23" t="str">
        <f>IFERROR(IF(Tabelle50[[#This Row],[name]]="","",IF(Tabelle50115[[#This Row],[ced_total]]="",0,Tabelle50115[[#This Row],[ced_total]])),"")</f>
        <v/>
      </c>
      <c r="R232" s="23" t="str">
        <f>IFERROR(IF(Tabelle50[[#This Row],[name]]="","",IF(Tabelle50115[[#This Row],[recipe2016_endpoint]]="",0,Tabelle50115[[#This Row],[recipe2016_endpoint]])),"")</f>
        <v/>
      </c>
      <c r="S232" s="23" t="str">
        <f>IFERROR(IF(Tabelle50[[#This Row],[name]]="","",IF(Tabelle50115[[#This Row],[recipe_human_health]]="",0,Tabelle50115[[#This Row],[recipe_human_health]])),"")</f>
        <v/>
      </c>
      <c r="T232" s="23" t="str">
        <f>IFERROR(IF(Tabelle50[[#This Row],[name]]="","",IF(Tabelle50115[[#This Row],[recipe_eco_toxicity]]="",0,Tabelle50115[[#This Row],[recipe_eco_toxicity]])),"")</f>
        <v/>
      </c>
      <c r="U232" s="23" t="str">
        <f>IFERROR(IF(Tabelle50[[#This Row],[name]]="","",IF(Tabelle50115[[#This Row],[recipe_resources]]="",0,Tabelle50115[[#This Row],[recipe_resources]])),"")</f>
        <v/>
      </c>
      <c r="V232" s="23" t="str">
        <f>IFERROR(IF(Tabelle50115[[#This Row],[source]]="","",Tabelle50115[[#This Row],[source]]),"")</f>
        <v/>
      </c>
    </row>
    <row r="233" spans="1:22" x14ac:dyDescent="0.25">
      <c r="A233" s="48" t="str">
        <f t="shared" si="4"/>
        <v/>
      </c>
      <c r="B233" s="23" t="str">
        <f>IFERROR(IF(Tabelle50115[[#This Row],[name]]="","",Tabelle50115[[#This Row],[name]]),"")</f>
        <v/>
      </c>
      <c r="C233" s="32" t="str">
        <f>IFERROR(INDEX(Table1[Category_id],MATCH('Fill out this sheet'!B232,Table1[Category_Name],0)),"")</f>
        <v/>
      </c>
      <c r="D233" s="33" t="str">
        <f>IFERROR(IF(Tabelle50115[[#This Row],[category_name]]="","",Tabelle50115[[#This Row],[category_name]]),"")</f>
        <v/>
      </c>
      <c r="E233" s="32" t="str" cm="1">
        <f t="array" ref="E2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3" s="33" t="str">
        <f>IFERROR(IF(Tabelle50115[[#This Row],[group_name]]="","",Tabelle50115[[#This Row],[group_name]]),"")</f>
        <v/>
      </c>
      <c r="G2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3" s="33" t="str">
        <f>IFERROR(IF(OR(Tabelle50115[[#This Row],[subgroup_name]]=0,Tabelle50115[[#This Row],[subgroup_name]]=""),Tabelle50[[#This Row],[group_name]],Tabelle50115[[#This Row],[subgroup_name]]),"")</f>
        <v/>
      </c>
      <c r="I233" s="29" t="str">
        <f>IFERROR(IF(Tabelle50115[[#This Row],[unit]]="","",Tabelle50115[[#This Row],[unit]]),"")</f>
        <v/>
      </c>
      <c r="J233" s="23" t="str">
        <f>IFERROR(IF(Tabelle50[[#This Row],[name]]="","",IF(Tabelle50115[[#This Row],[ec_total]]="",0,Tabelle50115[[#This Row],[ec_total]])),"")</f>
        <v/>
      </c>
      <c r="K233" s="23" t="str">
        <f>IFERROR(IF(Tabelle50[[#This Row],[name]]="","",IF(Tabelle50115[[#This Row],[ec_of_human_health]]="",0,Tabelle50115[[#This Row],[ec_of_human_health]])),"")</f>
        <v/>
      </c>
      <c r="L233" s="23" t="str">
        <f>IFERROR(IF(Tabelle50[[#This Row],[name]]="","",IF(Tabelle50115[[#This Row],[ec_exo_toxicity]]="",0,Tabelle50115[[#This Row],[ec_exo_toxicity]])),"")</f>
        <v/>
      </c>
      <c r="M233" s="23" t="str">
        <f>IFERROR(IF(Tabelle50[[#This Row],[name]]="","",IF(Tabelle50115[[#This Row],[ec_resource]]="",0,Tabelle50115[[#This Row],[ec_resource]])),"")</f>
        <v/>
      </c>
      <c r="N233" s="23" t="str">
        <f>IFERROR(IF(Tabelle50[[#This Row],[name]]="","",IF(Tabelle50115[[#This Row],[ec_carbon]]="",0,Tabelle50115[[#This Row],[ec_carbon]])),"")</f>
        <v/>
      </c>
      <c r="O233" s="23" t="str">
        <f>IFERROR(IF(Tabelle50[[#This Row],[name]]="","",IF(Tabelle50115[[#This Row],[carbon_footprint]]="",0,Tabelle50115[[#This Row],[carbon_footprint]])),"")</f>
        <v/>
      </c>
      <c r="P233" s="23" t="str">
        <f>IFERROR(IF(Tabelle50[[#This Row],[name]]="","",IF(Tabelle50115[[#This Row],[environmental_footprint]]="",0,Tabelle50115[[#This Row],[environmental_footprint]])),"")</f>
        <v/>
      </c>
      <c r="Q233" s="23" t="str">
        <f>IFERROR(IF(Tabelle50[[#This Row],[name]]="","",IF(Tabelle50115[[#This Row],[ced_total]]="",0,Tabelle50115[[#This Row],[ced_total]])),"")</f>
        <v/>
      </c>
      <c r="R233" s="23" t="str">
        <f>IFERROR(IF(Tabelle50[[#This Row],[name]]="","",IF(Tabelle50115[[#This Row],[recipe2016_endpoint]]="",0,Tabelle50115[[#This Row],[recipe2016_endpoint]])),"")</f>
        <v/>
      </c>
      <c r="S233" s="23" t="str">
        <f>IFERROR(IF(Tabelle50[[#This Row],[name]]="","",IF(Tabelle50115[[#This Row],[recipe_human_health]]="",0,Tabelle50115[[#This Row],[recipe_human_health]])),"")</f>
        <v/>
      </c>
      <c r="T233" s="23" t="str">
        <f>IFERROR(IF(Tabelle50[[#This Row],[name]]="","",IF(Tabelle50115[[#This Row],[recipe_eco_toxicity]]="",0,Tabelle50115[[#This Row],[recipe_eco_toxicity]])),"")</f>
        <v/>
      </c>
      <c r="U233" s="23" t="str">
        <f>IFERROR(IF(Tabelle50[[#This Row],[name]]="","",IF(Tabelle50115[[#This Row],[recipe_resources]]="",0,Tabelle50115[[#This Row],[recipe_resources]])),"")</f>
        <v/>
      </c>
      <c r="V233" s="23" t="str">
        <f>IFERROR(IF(Tabelle50115[[#This Row],[source]]="","",Tabelle50115[[#This Row],[source]]),"")</f>
        <v/>
      </c>
    </row>
    <row r="234" spans="1:22" x14ac:dyDescent="0.25">
      <c r="A234" s="48" t="str">
        <f t="shared" si="4"/>
        <v/>
      </c>
      <c r="B234" s="23" t="str">
        <f>IFERROR(IF(Tabelle50115[[#This Row],[name]]="","",Tabelle50115[[#This Row],[name]]),"")</f>
        <v/>
      </c>
      <c r="C234" s="32" t="str">
        <f>IFERROR(INDEX(Table1[Category_id],MATCH('Fill out this sheet'!B233,Table1[Category_Name],0)),"")</f>
        <v/>
      </c>
      <c r="D234" s="33" t="str">
        <f>IFERROR(IF(Tabelle50115[[#This Row],[category_name]]="","",Tabelle50115[[#This Row],[category_name]]),"")</f>
        <v/>
      </c>
      <c r="E234" s="32" t="str" cm="1">
        <f t="array" ref="E2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4" s="33" t="str">
        <f>IFERROR(IF(Tabelle50115[[#This Row],[group_name]]="","",Tabelle50115[[#This Row],[group_name]]),"")</f>
        <v/>
      </c>
      <c r="G2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4" s="33" t="str">
        <f>IFERROR(IF(OR(Tabelle50115[[#This Row],[subgroup_name]]=0,Tabelle50115[[#This Row],[subgroup_name]]=""),Tabelle50[[#This Row],[group_name]],Tabelle50115[[#This Row],[subgroup_name]]),"")</f>
        <v/>
      </c>
      <c r="I234" s="29" t="str">
        <f>IFERROR(IF(Tabelle50115[[#This Row],[unit]]="","",Tabelle50115[[#This Row],[unit]]),"")</f>
        <v/>
      </c>
      <c r="J234" s="23" t="str">
        <f>IFERROR(IF(Tabelle50[[#This Row],[name]]="","",IF(Tabelle50115[[#This Row],[ec_total]]="",0,Tabelle50115[[#This Row],[ec_total]])),"")</f>
        <v/>
      </c>
      <c r="K234" s="23" t="str">
        <f>IFERROR(IF(Tabelle50[[#This Row],[name]]="","",IF(Tabelle50115[[#This Row],[ec_of_human_health]]="",0,Tabelle50115[[#This Row],[ec_of_human_health]])),"")</f>
        <v/>
      </c>
      <c r="L234" s="23" t="str">
        <f>IFERROR(IF(Tabelle50[[#This Row],[name]]="","",IF(Tabelle50115[[#This Row],[ec_exo_toxicity]]="",0,Tabelle50115[[#This Row],[ec_exo_toxicity]])),"")</f>
        <v/>
      </c>
      <c r="M234" s="23" t="str">
        <f>IFERROR(IF(Tabelle50[[#This Row],[name]]="","",IF(Tabelle50115[[#This Row],[ec_resource]]="",0,Tabelle50115[[#This Row],[ec_resource]])),"")</f>
        <v/>
      </c>
      <c r="N234" s="23" t="str">
        <f>IFERROR(IF(Tabelle50[[#This Row],[name]]="","",IF(Tabelle50115[[#This Row],[ec_carbon]]="",0,Tabelle50115[[#This Row],[ec_carbon]])),"")</f>
        <v/>
      </c>
      <c r="O234" s="23" t="str">
        <f>IFERROR(IF(Tabelle50[[#This Row],[name]]="","",IF(Tabelle50115[[#This Row],[carbon_footprint]]="",0,Tabelle50115[[#This Row],[carbon_footprint]])),"")</f>
        <v/>
      </c>
      <c r="P234" s="23" t="str">
        <f>IFERROR(IF(Tabelle50[[#This Row],[name]]="","",IF(Tabelle50115[[#This Row],[environmental_footprint]]="",0,Tabelle50115[[#This Row],[environmental_footprint]])),"")</f>
        <v/>
      </c>
      <c r="Q234" s="23" t="str">
        <f>IFERROR(IF(Tabelle50[[#This Row],[name]]="","",IF(Tabelle50115[[#This Row],[ced_total]]="",0,Tabelle50115[[#This Row],[ced_total]])),"")</f>
        <v/>
      </c>
      <c r="R234" s="23" t="str">
        <f>IFERROR(IF(Tabelle50[[#This Row],[name]]="","",IF(Tabelle50115[[#This Row],[recipe2016_endpoint]]="",0,Tabelle50115[[#This Row],[recipe2016_endpoint]])),"")</f>
        <v/>
      </c>
      <c r="S234" s="23" t="str">
        <f>IFERROR(IF(Tabelle50[[#This Row],[name]]="","",IF(Tabelle50115[[#This Row],[recipe_human_health]]="",0,Tabelle50115[[#This Row],[recipe_human_health]])),"")</f>
        <v/>
      </c>
      <c r="T234" s="23" t="str">
        <f>IFERROR(IF(Tabelle50[[#This Row],[name]]="","",IF(Tabelle50115[[#This Row],[recipe_eco_toxicity]]="",0,Tabelle50115[[#This Row],[recipe_eco_toxicity]])),"")</f>
        <v/>
      </c>
      <c r="U234" s="23" t="str">
        <f>IFERROR(IF(Tabelle50[[#This Row],[name]]="","",IF(Tabelle50115[[#This Row],[recipe_resources]]="",0,Tabelle50115[[#This Row],[recipe_resources]])),"")</f>
        <v/>
      </c>
      <c r="V234" s="23" t="str">
        <f>IFERROR(IF(Tabelle50115[[#This Row],[source]]="","",Tabelle50115[[#This Row],[source]]),"")</f>
        <v/>
      </c>
    </row>
    <row r="235" spans="1:22" x14ac:dyDescent="0.25">
      <c r="A235" s="48" t="str">
        <f t="shared" si="4"/>
        <v/>
      </c>
      <c r="B235" s="23" t="str">
        <f>IFERROR(IF(Tabelle50115[[#This Row],[name]]="","",Tabelle50115[[#This Row],[name]]),"")</f>
        <v/>
      </c>
      <c r="C235" s="32" t="str">
        <f>IFERROR(INDEX(Table1[Category_id],MATCH('Fill out this sheet'!B234,Table1[Category_Name],0)),"")</f>
        <v/>
      </c>
      <c r="D235" s="33" t="str">
        <f>IFERROR(IF(Tabelle50115[[#This Row],[category_name]]="","",Tabelle50115[[#This Row],[category_name]]),"")</f>
        <v/>
      </c>
      <c r="E235" s="32" t="str" cm="1">
        <f t="array" ref="E2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5" s="33" t="str">
        <f>IFERROR(IF(Tabelle50115[[#This Row],[group_name]]="","",Tabelle50115[[#This Row],[group_name]]),"")</f>
        <v/>
      </c>
      <c r="G2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5" s="33" t="str">
        <f>IFERROR(IF(OR(Tabelle50115[[#This Row],[subgroup_name]]=0,Tabelle50115[[#This Row],[subgroup_name]]=""),Tabelle50[[#This Row],[group_name]],Tabelle50115[[#This Row],[subgroup_name]]),"")</f>
        <v/>
      </c>
      <c r="I235" s="29" t="str">
        <f>IFERROR(IF(Tabelle50115[[#This Row],[unit]]="","",Tabelle50115[[#This Row],[unit]]),"")</f>
        <v/>
      </c>
      <c r="J235" s="23" t="str">
        <f>IFERROR(IF(Tabelle50[[#This Row],[name]]="","",IF(Tabelle50115[[#This Row],[ec_total]]="",0,Tabelle50115[[#This Row],[ec_total]])),"")</f>
        <v/>
      </c>
      <c r="K235" s="23" t="str">
        <f>IFERROR(IF(Tabelle50[[#This Row],[name]]="","",IF(Tabelle50115[[#This Row],[ec_of_human_health]]="",0,Tabelle50115[[#This Row],[ec_of_human_health]])),"")</f>
        <v/>
      </c>
      <c r="L235" s="23" t="str">
        <f>IFERROR(IF(Tabelle50[[#This Row],[name]]="","",IF(Tabelle50115[[#This Row],[ec_exo_toxicity]]="",0,Tabelle50115[[#This Row],[ec_exo_toxicity]])),"")</f>
        <v/>
      </c>
      <c r="M235" s="23" t="str">
        <f>IFERROR(IF(Tabelle50[[#This Row],[name]]="","",IF(Tabelle50115[[#This Row],[ec_resource]]="",0,Tabelle50115[[#This Row],[ec_resource]])),"")</f>
        <v/>
      </c>
      <c r="N235" s="23" t="str">
        <f>IFERROR(IF(Tabelle50[[#This Row],[name]]="","",IF(Tabelle50115[[#This Row],[ec_carbon]]="",0,Tabelle50115[[#This Row],[ec_carbon]])),"")</f>
        <v/>
      </c>
      <c r="O235" s="23" t="str">
        <f>IFERROR(IF(Tabelle50[[#This Row],[name]]="","",IF(Tabelle50115[[#This Row],[carbon_footprint]]="",0,Tabelle50115[[#This Row],[carbon_footprint]])),"")</f>
        <v/>
      </c>
      <c r="P235" s="23" t="str">
        <f>IFERROR(IF(Tabelle50[[#This Row],[name]]="","",IF(Tabelle50115[[#This Row],[environmental_footprint]]="",0,Tabelle50115[[#This Row],[environmental_footprint]])),"")</f>
        <v/>
      </c>
      <c r="Q235" s="23" t="str">
        <f>IFERROR(IF(Tabelle50[[#This Row],[name]]="","",IF(Tabelle50115[[#This Row],[ced_total]]="",0,Tabelle50115[[#This Row],[ced_total]])),"")</f>
        <v/>
      </c>
      <c r="R235" s="23" t="str">
        <f>IFERROR(IF(Tabelle50[[#This Row],[name]]="","",IF(Tabelle50115[[#This Row],[recipe2016_endpoint]]="",0,Tabelle50115[[#This Row],[recipe2016_endpoint]])),"")</f>
        <v/>
      </c>
      <c r="S235" s="23" t="str">
        <f>IFERROR(IF(Tabelle50[[#This Row],[name]]="","",IF(Tabelle50115[[#This Row],[recipe_human_health]]="",0,Tabelle50115[[#This Row],[recipe_human_health]])),"")</f>
        <v/>
      </c>
      <c r="T235" s="23" t="str">
        <f>IFERROR(IF(Tabelle50[[#This Row],[name]]="","",IF(Tabelle50115[[#This Row],[recipe_eco_toxicity]]="",0,Tabelle50115[[#This Row],[recipe_eco_toxicity]])),"")</f>
        <v/>
      </c>
      <c r="U235" s="23" t="str">
        <f>IFERROR(IF(Tabelle50[[#This Row],[name]]="","",IF(Tabelle50115[[#This Row],[recipe_resources]]="",0,Tabelle50115[[#This Row],[recipe_resources]])),"")</f>
        <v/>
      </c>
      <c r="V235" s="23" t="str">
        <f>IFERROR(IF(Tabelle50115[[#This Row],[source]]="","",Tabelle50115[[#This Row],[source]]),"")</f>
        <v/>
      </c>
    </row>
    <row r="236" spans="1:22" x14ac:dyDescent="0.25">
      <c r="A236" s="48" t="str">
        <f t="shared" si="4"/>
        <v/>
      </c>
      <c r="B236" s="23" t="str">
        <f>IFERROR(IF(Tabelle50115[[#This Row],[name]]="","",Tabelle50115[[#This Row],[name]]),"")</f>
        <v/>
      </c>
      <c r="C236" s="32" t="str">
        <f>IFERROR(INDEX(Table1[Category_id],MATCH('Fill out this sheet'!B235,Table1[Category_Name],0)),"")</f>
        <v/>
      </c>
      <c r="D236" s="33" t="str">
        <f>IFERROR(IF(Tabelle50115[[#This Row],[category_name]]="","",Tabelle50115[[#This Row],[category_name]]),"")</f>
        <v/>
      </c>
      <c r="E236" s="32" t="str" cm="1">
        <f t="array" ref="E2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6" s="33" t="str">
        <f>IFERROR(IF(Tabelle50115[[#This Row],[group_name]]="","",Tabelle50115[[#This Row],[group_name]]),"")</f>
        <v/>
      </c>
      <c r="G2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6" s="33" t="str">
        <f>IFERROR(IF(OR(Tabelle50115[[#This Row],[subgroup_name]]=0,Tabelle50115[[#This Row],[subgroup_name]]=""),Tabelle50[[#This Row],[group_name]],Tabelle50115[[#This Row],[subgroup_name]]),"")</f>
        <v/>
      </c>
      <c r="I236" s="29" t="str">
        <f>IFERROR(IF(Tabelle50115[[#This Row],[unit]]="","",Tabelle50115[[#This Row],[unit]]),"")</f>
        <v/>
      </c>
      <c r="J236" s="23" t="str">
        <f>IFERROR(IF(Tabelle50[[#This Row],[name]]="","",IF(Tabelle50115[[#This Row],[ec_total]]="",0,Tabelle50115[[#This Row],[ec_total]])),"")</f>
        <v/>
      </c>
      <c r="K236" s="23" t="str">
        <f>IFERROR(IF(Tabelle50[[#This Row],[name]]="","",IF(Tabelle50115[[#This Row],[ec_of_human_health]]="",0,Tabelle50115[[#This Row],[ec_of_human_health]])),"")</f>
        <v/>
      </c>
      <c r="L236" s="23" t="str">
        <f>IFERROR(IF(Tabelle50[[#This Row],[name]]="","",IF(Tabelle50115[[#This Row],[ec_exo_toxicity]]="",0,Tabelle50115[[#This Row],[ec_exo_toxicity]])),"")</f>
        <v/>
      </c>
      <c r="M236" s="23" t="str">
        <f>IFERROR(IF(Tabelle50[[#This Row],[name]]="","",IF(Tabelle50115[[#This Row],[ec_resource]]="",0,Tabelle50115[[#This Row],[ec_resource]])),"")</f>
        <v/>
      </c>
      <c r="N236" s="23" t="str">
        <f>IFERROR(IF(Tabelle50[[#This Row],[name]]="","",IF(Tabelle50115[[#This Row],[ec_carbon]]="",0,Tabelle50115[[#This Row],[ec_carbon]])),"")</f>
        <v/>
      </c>
      <c r="O236" s="23" t="str">
        <f>IFERROR(IF(Tabelle50[[#This Row],[name]]="","",IF(Tabelle50115[[#This Row],[carbon_footprint]]="",0,Tabelle50115[[#This Row],[carbon_footprint]])),"")</f>
        <v/>
      </c>
      <c r="P236" s="23" t="str">
        <f>IFERROR(IF(Tabelle50[[#This Row],[name]]="","",IF(Tabelle50115[[#This Row],[environmental_footprint]]="",0,Tabelle50115[[#This Row],[environmental_footprint]])),"")</f>
        <v/>
      </c>
      <c r="Q236" s="23" t="str">
        <f>IFERROR(IF(Tabelle50[[#This Row],[name]]="","",IF(Tabelle50115[[#This Row],[ced_total]]="",0,Tabelle50115[[#This Row],[ced_total]])),"")</f>
        <v/>
      </c>
      <c r="R236" s="23" t="str">
        <f>IFERROR(IF(Tabelle50[[#This Row],[name]]="","",IF(Tabelle50115[[#This Row],[recipe2016_endpoint]]="",0,Tabelle50115[[#This Row],[recipe2016_endpoint]])),"")</f>
        <v/>
      </c>
      <c r="S236" s="23" t="str">
        <f>IFERROR(IF(Tabelle50[[#This Row],[name]]="","",IF(Tabelle50115[[#This Row],[recipe_human_health]]="",0,Tabelle50115[[#This Row],[recipe_human_health]])),"")</f>
        <v/>
      </c>
      <c r="T236" s="23" t="str">
        <f>IFERROR(IF(Tabelle50[[#This Row],[name]]="","",IF(Tabelle50115[[#This Row],[recipe_eco_toxicity]]="",0,Tabelle50115[[#This Row],[recipe_eco_toxicity]])),"")</f>
        <v/>
      </c>
      <c r="U236" s="23" t="str">
        <f>IFERROR(IF(Tabelle50[[#This Row],[name]]="","",IF(Tabelle50115[[#This Row],[recipe_resources]]="",0,Tabelle50115[[#This Row],[recipe_resources]])),"")</f>
        <v/>
      </c>
      <c r="V236" s="23" t="str">
        <f>IFERROR(IF(Tabelle50115[[#This Row],[source]]="","",Tabelle50115[[#This Row],[source]]),"")</f>
        <v/>
      </c>
    </row>
    <row r="237" spans="1:22" x14ac:dyDescent="0.25">
      <c r="A237" s="48" t="str">
        <f t="shared" si="4"/>
        <v/>
      </c>
      <c r="B237" s="23" t="str">
        <f>IFERROR(IF(Tabelle50115[[#This Row],[name]]="","",Tabelle50115[[#This Row],[name]]),"")</f>
        <v/>
      </c>
      <c r="C237" s="32" t="str">
        <f>IFERROR(INDEX(Table1[Category_id],MATCH('Fill out this sheet'!B236,Table1[Category_Name],0)),"")</f>
        <v/>
      </c>
      <c r="D237" s="33" t="str">
        <f>IFERROR(IF(Tabelle50115[[#This Row],[category_name]]="","",Tabelle50115[[#This Row],[category_name]]),"")</f>
        <v/>
      </c>
      <c r="E237" s="32" t="str" cm="1">
        <f t="array" ref="E2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7" s="33" t="str">
        <f>IFERROR(IF(Tabelle50115[[#This Row],[group_name]]="","",Tabelle50115[[#This Row],[group_name]]),"")</f>
        <v/>
      </c>
      <c r="G2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7" s="33" t="str">
        <f>IFERROR(IF(OR(Tabelle50115[[#This Row],[subgroup_name]]=0,Tabelle50115[[#This Row],[subgroup_name]]=""),Tabelle50[[#This Row],[group_name]],Tabelle50115[[#This Row],[subgroup_name]]),"")</f>
        <v/>
      </c>
      <c r="I237" s="29" t="str">
        <f>IFERROR(IF(Tabelle50115[[#This Row],[unit]]="","",Tabelle50115[[#This Row],[unit]]),"")</f>
        <v/>
      </c>
      <c r="J237" s="23" t="str">
        <f>IFERROR(IF(Tabelle50[[#This Row],[name]]="","",IF(Tabelle50115[[#This Row],[ec_total]]="",0,Tabelle50115[[#This Row],[ec_total]])),"")</f>
        <v/>
      </c>
      <c r="K237" s="23" t="str">
        <f>IFERROR(IF(Tabelle50[[#This Row],[name]]="","",IF(Tabelle50115[[#This Row],[ec_of_human_health]]="",0,Tabelle50115[[#This Row],[ec_of_human_health]])),"")</f>
        <v/>
      </c>
      <c r="L237" s="23" t="str">
        <f>IFERROR(IF(Tabelle50[[#This Row],[name]]="","",IF(Tabelle50115[[#This Row],[ec_exo_toxicity]]="",0,Tabelle50115[[#This Row],[ec_exo_toxicity]])),"")</f>
        <v/>
      </c>
      <c r="M237" s="23" t="str">
        <f>IFERROR(IF(Tabelle50[[#This Row],[name]]="","",IF(Tabelle50115[[#This Row],[ec_resource]]="",0,Tabelle50115[[#This Row],[ec_resource]])),"")</f>
        <v/>
      </c>
      <c r="N237" s="23" t="str">
        <f>IFERROR(IF(Tabelle50[[#This Row],[name]]="","",IF(Tabelle50115[[#This Row],[ec_carbon]]="",0,Tabelle50115[[#This Row],[ec_carbon]])),"")</f>
        <v/>
      </c>
      <c r="O237" s="23" t="str">
        <f>IFERROR(IF(Tabelle50[[#This Row],[name]]="","",IF(Tabelle50115[[#This Row],[carbon_footprint]]="",0,Tabelle50115[[#This Row],[carbon_footprint]])),"")</f>
        <v/>
      </c>
      <c r="P237" s="23" t="str">
        <f>IFERROR(IF(Tabelle50[[#This Row],[name]]="","",IF(Tabelle50115[[#This Row],[environmental_footprint]]="",0,Tabelle50115[[#This Row],[environmental_footprint]])),"")</f>
        <v/>
      </c>
      <c r="Q237" s="23" t="str">
        <f>IFERROR(IF(Tabelle50[[#This Row],[name]]="","",IF(Tabelle50115[[#This Row],[ced_total]]="",0,Tabelle50115[[#This Row],[ced_total]])),"")</f>
        <v/>
      </c>
      <c r="R237" s="23" t="str">
        <f>IFERROR(IF(Tabelle50[[#This Row],[name]]="","",IF(Tabelle50115[[#This Row],[recipe2016_endpoint]]="",0,Tabelle50115[[#This Row],[recipe2016_endpoint]])),"")</f>
        <v/>
      </c>
      <c r="S237" s="23" t="str">
        <f>IFERROR(IF(Tabelle50[[#This Row],[name]]="","",IF(Tabelle50115[[#This Row],[recipe_human_health]]="",0,Tabelle50115[[#This Row],[recipe_human_health]])),"")</f>
        <v/>
      </c>
      <c r="T237" s="23" t="str">
        <f>IFERROR(IF(Tabelle50[[#This Row],[name]]="","",IF(Tabelle50115[[#This Row],[recipe_eco_toxicity]]="",0,Tabelle50115[[#This Row],[recipe_eco_toxicity]])),"")</f>
        <v/>
      </c>
      <c r="U237" s="23" t="str">
        <f>IFERROR(IF(Tabelle50[[#This Row],[name]]="","",IF(Tabelle50115[[#This Row],[recipe_resources]]="",0,Tabelle50115[[#This Row],[recipe_resources]])),"")</f>
        <v/>
      </c>
      <c r="V237" s="23" t="str">
        <f>IFERROR(IF(Tabelle50115[[#This Row],[source]]="","",Tabelle50115[[#This Row],[source]]),"")</f>
        <v/>
      </c>
    </row>
    <row r="238" spans="1:22" x14ac:dyDescent="0.25">
      <c r="A238" s="48" t="str">
        <f t="shared" si="4"/>
        <v/>
      </c>
      <c r="B238" s="23" t="str">
        <f>IFERROR(IF(Tabelle50115[[#This Row],[name]]="","",Tabelle50115[[#This Row],[name]]),"")</f>
        <v/>
      </c>
      <c r="C238" s="32" t="str">
        <f>IFERROR(INDEX(Table1[Category_id],MATCH('Fill out this sheet'!B237,Table1[Category_Name],0)),"")</f>
        <v/>
      </c>
      <c r="D238" s="33" t="str">
        <f>IFERROR(IF(Tabelle50115[[#This Row],[category_name]]="","",Tabelle50115[[#This Row],[category_name]]),"")</f>
        <v/>
      </c>
      <c r="E238" s="32" t="str" cm="1">
        <f t="array" ref="E2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8" s="33" t="str">
        <f>IFERROR(IF(Tabelle50115[[#This Row],[group_name]]="","",Tabelle50115[[#This Row],[group_name]]),"")</f>
        <v/>
      </c>
      <c r="G2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8" s="33" t="str">
        <f>IFERROR(IF(OR(Tabelle50115[[#This Row],[subgroup_name]]=0,Tabelle50115[[#This Row],[subgroup_name]]=""),Tabelle50[[#This Row],[group_name]],Tabelle50115[[#This Row],[subgroup_name]]),"")</f>
        <v/>
      </c>
      <c r="I238" s="29" t="str">
        <f>IFERROR(IF(Tabelle50115[[#This Row],[unit]]="","",Tabelle50115[[#This Row],[unit]]),"")</f>
        <v/>
      </c>
      <c r="J238" s="23" t="str">
        <f>IFERROR(IF(Tabelle50[[#This Row],[name]]="","",IF(Tabelle50115[[#This Row],[ec_total]]="",0,Tabelle50115[[#This Row],[ec_total]])),"")</f>
        <v/>
      </c>
      <c r="K238" s="23" t="str">
        <f>IFERROR(IF(Tabelle50[[#This Row],[name]]="","",IF(Tabelle50115[[#This Row],[ec_of_human_health]]="",0,Tabelle50115[[#This Row],[ec_of_human_health]])),"")</f>
        <v/>
      </c>
      <c r="L238" s="23" t="str">
        <f>IFERROR(IF(Tabelle50[[#This Row],[name]]="","",IF(Tabelle50115[[#This Row],[ec_exo_toxicity]]="",0,Tabelle50115[[#This Row],[ec_exo_toxicity]])),"")</f>
        <v/>
      </c>
      <c r="M238" s="23" t="str">
        <f>IFERROR(IF(Tabelle50[[#This Row],[name]]="","",IF(Tabelle50115[[#This Row],[ec_resource]]="",0,Tabelle50115[[#This Row],[ec_resource]])),"")</f>
        <v/>
      </c>
      <c r="N238" s="23" t="str">
        <f>IFERROR(IF(Tabelle50[[#This Row],[name]]="","",IF(Tabelle50115[[#This Row],[ec_carbon]]="",0,Tabelle50115[[#This Row],[ec_carbon]])),"")</f>
        <v/>
      </c>
      <c r="O238" s="23" t="str">
        <f>IFERROR(IF(Tabelle50[[#This Row],[name]]="","",IF(Tabelle50115[[#This Row],[carbon_footprint]]="",0,Tabelle50115[[#This Row],[carbon_footprint]])),"")</f>
        <v/>
      </c>
      <c r="P238" s="23" t="str">
        <f>IFERROR(IF(Tabelle50[[#This Row],[name]]="","",IF(Tabelle50115[[#This Row],[environmental_footprint]]="",0,Tabelle50115[[#This Row],[environmental_footprint]])),"")</f>
        <v/>
      </c>
      <c r="Q238" s="23" t="str">
        <f>IFERROR(IF(Tabelle50[[#This Row],[name]]="","",IF(Tabelle50115[[#This Row],[ced_total]]="",0,Tabelle50115[[#This Row],[ced_total]])),"")</f>
        <v/>
      </c>
      <c r="R238" s="23" t="str">
        <f>IFERROR(IF(Tabelle50[[#This Row],[name]]="","",IF(Tabelle50115[[#This Row],[recipe2016_endpoint]]="",0,Tabelle50115[[#This Row],[recipe2016_endpoint]])),"")</f>
        <v/>
      </c>
      <c r="S238" s="23" t="str">
        <f>IFERROR(IF(Tabelle50[[#This Row],[name]]="","",IF(Tabelle50115[[#This Row],[recipe_human_health]]="",0,Tabelle50115[[#This Row],[recipe_human_health]])),"")</f>
        <v/>
      </c>
      <c r="T238" s="23" t="str">
        <f>IFERROR(IF(Tabelle50[[#This Row],[name]]="","",IF(Tabelle50115[[#This Row],[recipe_eco_toxicity]]="",0,Tabelle50115[[#This Row],[recipe_eco_toxicity]])),"")</f>
        <v/>
      </c>
      <c r="U238" s="23" t="str">
        <f>IFERROR(IF(Tabelle50[[#This Row],[name]]="","",IF(Tabelle50115[[#This Row],[recipe_resources]]="",0,Tabelle50115[[#This Row],[recipe_resources]])),"")</f>
        <v/>
      </c>
      <c r="V238" s="23" t="str">
        <f>IFERROR(IF(Tabelle50115[[#This Row],[source]]="","",Tabelle50115[[#This Row],[source]]),"")</f>
        <v/>
      </c>
    </row>
    <row r="239" spans="1:22" x14ac:dyDescent="0.25">
      <c r="A239" s="48" t="str">
        <f t="shared" si="4"/>
        <v/>
      </c>
      <c r="B239" s="23" t="str">
        <f>IFERROR(IF(Tabelle50115[[#This Row],[name]]="","",Tabelle50115[[#This Row],[name]]),"")</f>
        <v/>
      </c>
      <c r="C239" s="32" t="str">
        <f>IFERROR(INDEX(Table1[Category_id],MATCH('Fill out this sheet'!B238,Table1[Category_Name],0)),"")</f>
        <v/>
      </c>
      <c r="D239" s="33" t="str">
        <f>IFERROR(IF(Tabelle50115[[#This Row],[category_name]]="","",Tabelle50115[[#This Row],[category_name]]),"")</f>
        <v/>
      </c>
      <c r="E239" s="32" t="str" cm="1">
        <f t="array" ref="E2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9" s="33" t="str">
        <f>IFERROR(IF(Tabelle50115[[#This Row],[group_name]]="","",Tabelle50115[[#This Row],[group_name]]),"")</f>
        <v/>
      </c>
      <c r="G2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9" s="33" t="str">
        <f>IFERROR(IF(OR(Tabelle50115[[#This Row],[subgroup_name]]=0,Tabelle50115[[#This Row],[subgroup_name]]=""),Tabelle50[[#This Row],[group_name]],Tabelle50115[[#This Row],[subgroup_name]]),"")</f>
        <v/>
      </c>
      <c r="I239" s="29" t="str">
        <f>IFERROR(IF(Tabelle50115[[#This Row],[unit]]="","",Tabelle50115[[#This Row],[unit]]),"")</f>
        <v/>
      </c>
      <c r="J239" s="23" t="str">
        <f>IFERROR(IF(Tabelle50[[#This Row],[name]]="","",IF(Tabelle50115[[#This Row],[ec_total]]="",0,Tabelle50115[[#This Row],[ec_total]])),"")</f>
        <v/>
      </c>
      <c r="K239" s="23" t="str">
        <f>IFERROR(IF(Tabelle50[[#This Row],[name]]="","",IF(Tabelle50115[[#This Row],[ec_of_human_health]]="",0,Tabelle50115[[#This Row],[ec_of_human_health]])),"")</f>
        <v/>
      </c>
      <c r="L239" s="23" t="str">
        <f>IFERROR(IF(Tabelle50[[#This Row],[name]]="","",IF(Tabelle50115[[#This Row],[ec_exo_toxicity]]="",0,Tabelle50115[[#This Row],[ec_exo_toxicity]])),"")</f>
        <v/>
      </c>
      <c r="M239" s="23" t="str">
        <f>IFERROR(IF(Tabelle50[[#This Row],[name]]="","",IF(Tabelle50115[[#This Row],[ec_resource]]="",0,Tabelle50115[[#This Row],[ec_resource]])),"")</f>
        <v/>
      </c>
      <c r="N239" s="23" t="str">
        <f>IFERROR(IF(Tabelle50[[#This Row],[name]]="","",IF(Tabelle50115[[#This Row],[ec_carbon]]="",0,Tabelle50115[[#This Row],[ec_carbon]])),"")</f>
        <v/>
      </c>
      <c r="O239" s="23" t="str">
        <f>IFERROR(IF(Tabelle50[[#This Row],[name]]="","",IF(Tabelle50115[[#This Row],[carbon_footprint]]="",0,Tabelle50115[[#This Row],[carbon_footprint]])),"")</f>
        <v/>
      </c>
      <c r="P239" s="23" t="str">
        <f>IFERROR(IF(Tabelle50[[#This Row],[name]]="","",IF(Tabelle50115[[#This Row],[environmental_footprint]]="",0,Tabelle50115[[#This Row],[environmental_footprint]])),"")</f>
        <v/>
      </c>
      <c r="Q239" s="23" t="str">
        <f>IFERROR(IF(Tabelle50[[#This Row],[name]]="","",IF(Tabelle50115[[#This Row],[ced_total]]="",0,Tabelle50115[[#This Row],[ced_total]])),"")</f>
        <v/>
      </c>
      <c r="R239" s="23" t="str">
        <f>IFERROR(IF(Tabelle50[[#This Row],[name]]="","",IF(Tabelle50115[[#This Row],[recipe2016_endpoint]]="",0,Tabelle50115[[#This Row],[recipe2016_endpoint]])),"")</f>
        <v/>
      </c>
      <c r="S239" s="23" t="str">
        <f>IFERROR(IF(Tabelle50[[#This Row],[name]]="","",IF(Tabelle50115[[#This Row],[recipe_human_health]]="",0,Tabelle50115[[#This Row],[recipe_human_health]])),"")</f>
        <v/>
      </c>
      <c r="T239" s="23" t="str">
        <f>IFERROR(IF(Tabelle50[[#This Row],[name]]="","",IF(Tabelle50115[[#This Row],[recipe_eco_toxicity]]="",0,Tabelle50115[[#This Row],[recipe_eco_toxicity]])),"")</f>
        <v/>
      </c>
      <c r="U239" s="23" t="str">
        <f>IFERROR(IF(Tabelle50[[#This Row],[name]]="","",IF(Tabelle50115[[#This Row],[recipe_resources]]="",0,Tabelle50115[[#This Row],[recipe_resources]])),"")</f>
        <v/>
      </c>
      <c r="V239" s="23" t="str">
        <f>IFERROR(IF(Tabelle50115[[#This Row],[source]]="","",Tabelle50115[[#This Row],[source]]),"")</f>
        <v/>
      </c>
    </row>
    <row r="240" spans="1:22" x14ac:dyDescent="0.25">
      <c r="A240" s="48" t="str">
        <f t="shared" si="4"/>
        <v/>
      </c>
      <c r="B240" s="23" t="str">
        <f>IFERROR(IF(Tabelle50115[[#This Row],[name]]="","",Tabelle50115[[#This Row],[name]]),"")</f>
        <v/>
      </c>
      <c r="C240" s="32" t="str">
        <f>IFERROR(INDEX(Table1[Category_id],MATCH('Fill out this sheet'!B239,Table1[Category_Name],0)),"")</f>
        <v/>
      </c>
      <c r="D240" s="33" t="str">
        <f>IFERROR(IF(Tabelle50115[[#This Row],[category_name]]="","",Tabelle50115[[#This Row],[category_name]]),"")</f>
        <v/>
      </c>
      <c r="E240" s="32" t="str" cm="1">
        <f t="array" ref="E2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0" s="33" t="str">
        <f>IFERROR(IF(Tabelle50115[[#This Row],[group_name]]="","",Tabelle50115[[#This Row],[group_name]]),"")</f>
        <v/>
      </c>
      <c r="G2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0" s="33" t="str">
        <f>IFERROR(IF(OR(Tabelle50115[[#This Row],[subgroup_name]]=0,Tabelle50115[[#This Row],[subgroup_name]]=""),Tabelle50[[#This Row],[group_name]],Tabelle50115[[#This Row],[subgroup_name]]),"")</f>
        <v/>
      </c>
      <c r="I240" s="29" t="str">
        <f>IFERROR(IF(Tabelle50115[[#This Row],[unit]]="","",Tabelle50115[[#This Row],[unit]]),"")</f>
        <v/>
      </c>
      <c r="J240" s="23" t="str">
        <f>IFERROR(IF(Tabelle50[[#This Row],[name]]="","",IF(Tabelle50115[[#This Row],[ec_total]]="",0,Tabelle50115[[#This Row],[ec_total]])),"")</f>
        <v/>
      </c>
      <c r="K240" s="23" t="str">
        <f>IFERROR(IF(Tabelle50[[#This Row],[name]]="","",IF(Tabelle50115[[#This Row],[ec_of_human_health]]="",0,Tabelle50115[[#This Row],[ec_of_human_health]])),"")</f>
        <v/>
      </c>
      <c r="L240" s="23" t="str">
        <f>IFERROR(IF(Tabelle50[[#This Row],[name]]="","",IF(Tabelle50115[[#This Row],[ec_exo_toxicity]]="",0,Tabelle50115[[#This Row],[ec_exo_toxicity]])),"")</f>
        <v/>
      </c>
      <c r="M240" s="23" t="str">
        <f>IFERROR(IF(Tabelle50[[#This Row],[name]]="","",IF(Tabelle50115[[#This Row],[ec_resource]]="",0,Tabelle50115[[#This Row],[ec_resource]])),"")</f>
        <v/>
      </c>
      <c r="N240" s="23" t="str">
        <f>IFERROR(IF(Tabelle50[[#This Row],[name]]="","",IF(Tabelle50115[[#This Row],[ec_carbon]]="",0,Tabelle50115[[#This Row],[ec_carbon]])),"")</f>
        <v/>
      </c>
      <c r="O240" s="23" t="str">
        <f>IFERROR(IF(Tabelle50[[#This Row],[name]]="","",IF(Tabelle50115[[#This Row],[carbon_footprint]]="",0,Tabelle50115[[#This Row],[carbon_footprint]])),"")</f>
        <v/>
      </c>
      <c r="P240" s="23" t="str">
        <f>IFERROR(IF(Tabelle50[[#This Row],[name]]="","",IF(Tabelle50115[[#This Row],[environmental_footprint]]="",0,Tabelle50115[[#This Row],[environmental_footprint]])),"")</f>
        <v/>
      </c>
      <c r="Q240" s="23" t="str">
        <f>IFERROR(IF(Tabelle50[[#This Row],[name]]="","",IF(Tabelle50115[[#This Row],[ced_total]]="",0,Tabelle50115[[#This Row],[ced_total]])),"")</f>
        <v/>
      </c>
      <c r="R240" s="23" t="str">
        <f>IFERROR(IF(Tabelle50[[#This Row],[name]]="","",IF(Tabelle50115[[#This Row],[recipe2016_endpoint]]="",0,Tabelle50115[[#This Row],[recipe2016_endpoint]])),"")</f>
        <v/>
      </c>
      <c r="S240" s="23" t="str">
        <f>IFERROR(IF(Tabelle50[[#This Row],[name]]="","",IF(Tabelle50115[[#This Row],[recipe_human_health]]="",0,Tabelle50115[[#This Row],[recipe_human_health]])),"")</f>
        <v/>
      </c>
      <c r="T240" s="23" t="str">
        <f>IFERROR(IF(Tabelle50[[#This Row],[name]]="","",IF(Tabelle50115[[#This Row],[recipe_eco_toxicity]]="",0,Tabelle50115[[#This Row],[recipe_eco_toxicity]])),"")</f>
        <v/>
      </c>
      <c r="U240" s="23" t="str">
        <f>IFERROR(IF(Tabelle50[[#This Row],[name]]="","",IF(Tabelle50115[[#This Row],[recipe_resources]]="",0,Tabelle50115[[#This Row],[recipe_resources]])),"")</f>
        <v/>
      </c>
      <c r="V240" s="23" t="str">
        <f>IFERROR(IF(Tabelle50115[[#This Row],[source]]="","",Tabelle50115[[#This Row],[source]]),"")</f>
        <v/>
      </c>
    </row>
    <row r="241" spans="1:22" x14ac:dyDescent="0.25">
      <c r="A241" s="48" t="str">
        <f t="shared" si="4"/>
        <v/>
      </c>
      <c r="B241" s="23" t="str">
        <f>IFERROR(IF(Tabelle50115[[#This Row],[name]]="","",Tabelle50115[[#This Row],[name]]),"")</f>
        <v/>
      </c>
      <c r="C241" s="32" t="str">
        <f>IFERROR(INDEX(Table1[Category_id],MATCH('Fill out this sheet'!B240,Table1[Category_Name],0)),"")</f>
        <v/>
      </c>
      <c r="D241" s="33" t="str">
        <f>IFERROR(IF(Tabelle50115[[#This Row],[category_name]]="","",Tabelle50115[[#This Row],[category_name]]),"")</f>
        <v/>
      </c>
      <c r="E241" s="32" t="str" cm="1">
        <f t="array" ref="E2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1" s="33" t="str">
        <f>IFERROR(IF(Tabelle50115[[#This Row],[group_name]]="","",Tabelle50115[[#This Row],[group_name]]),"")</f>
        <v/>
      </c>
      <c r="G2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1" s="33" t="str">
        <f>IFERROR(IF(OR(Tabelle50115[[#This Row],[subgroup_name]]=0,Tabelle50115[[#This Row],[subgroup_name]]=""),Tabelle50[[#This Row],[group_name]],Tabelle50115[[#This Row],[subgroup_name]]),"")</f>
        <v/>
      </c>
      <c r="I241" s="29" t="str">
        <f>IFERROR(IF(Tabelle50115[[#This Row],[unit]]="","",Tabelle50115[[#This Row],[unit]]),"")</f>
        <v/>
      </c>
      <c r="J241" s="23" t="str">
        <f>IFERROR(IF(Tabelle50[[#This Row],[name]]="","",IF(Tabelle50115[[#This Row],[ec_total]]="",0,Tabelle50115[[#This Row],[ec_total]])),"")</f>
        <v/>
      </c>
      <c r="K241" s="23" t="str">
        <f>IFERROR(IF(Tabelle50[[#This Row],[name]]="","",IF(Tabelle50115[[#This Row],[ec_of_human_health]]="",0,Tabelle50115[[#This Row],[ec_of_human_health]])),"")</f>
        <v/>
      </c>
      <c r="L241" s="23" t="str">
        <f>IFERROR(IF(Tabelle50[[#This Row],[name]]="","",IF(Tabelle50115[[#This Row],[ec_exo_toxicity]]="",0,Tabelle50115[[#This Row],[ec_exo_toxicity]])),"")</f>
        <v/>
      </c>
      <c r="M241" s="23" t="str">
        <f>IFERROR(IF(Tabelle50[[#This Row],[name]]="","",IF(Tabelle50115[[#This Row],[ec_resource]]="",0,Tabelle50115[[#This Row],[ec_resource]])),"")</f>
        <v/>
      </c>
      <c r="N241" s="23" t="str">
        <f>IFERROR(IF(Tabelle50[[#This Row],[name]]="","",IF(Tabelle50115[[#This Row],[ec_carbon]]="",0,Tabelle50115[[#This Row],[ec_carbon]])),"")</f>
        <v/>
      </c>
      <c r="O241" s="23" t="str">
        <f>IFERROR(IF(Tabelle50[[#This Row],[name]]="","",IF(Tabelle50115[[#This Row],[carbon_footprint]]="",0,Tabelle50115[[#This Row],[carbon_footprint]])),"")</f>
        <v/>
      </c>
      <c r="P241" s="23" t="str">
        <f>IFERROR(IF(Tabelle50[[#This Row],[name]]="","",IF(Tabelle50115[[#This Row],[environmental_footprint]]="",0,Tabelle50115[[#This Row],[environmental_footprint]])),"")</f>
        <v/>
      </c>
      <c r="Q241" s="23" t="str">
        <f>IFERROR(IF(Tabelle50[[#This Row],[name]]="","",IF(Tabelle50115[[#This Row],[ced_total]]="",0,Tabelle50115[[#This Row],[ced_total]])),"")</f>
        <v/>
      </c>
      <c r="R241" s="23" t="str">
        <f>IFERROR(IF(Tabelle50[[#This Row],[name]]="","",IF(Tabelle50115[[#This Row],[recipe2016_endpoint]]="",0,Tabelle50115[[#This Row],[recipe2016_endpoint]])),"")</f>
        <v/>
      </c>
      <c r="S241" s="23" t="str">
        <f>IFERROR(IF(Tabelle50[[#This Row],[name]]="","",IF(Tabelle50115[[#This Row],[recipe_human_health]]="",0,Tabelle50115[[#This Row],[recipe_human_health]])),"")</f>
        <v/>
      </c>
      <c r="T241" s="23" t="str">
        <f>IFERROR(IF(Tabelle50[[#This Row],[name]]="","",IF(Tabelle50115[[#This Row],[recipe_eco_toxicity]]="",0,Tabelle50115[[#This Row],[recipe_eco_toxicity]])),"")</f>
        <v/>
      </c>
      <c r="U241" s="23" t="str">
        <f>IFERROR(IF(Tabelle50[[#This Row],[name]]="","",IF(Tabelle50115[[#This Row],[recipe_resources]]="",0,Tabelle50115[[#This Row],[recipe_resources]])),"")</f>
        <v/>
      </c>
      <c r="V241" s="23" t="str">
        <f>IFERROR(IF(Tabelle50115[[#This Row],[source]]="","",Tabelle50115[[#This Row],[source]]),"")</f>
        <v/>
      </c>
    </row>
    <row r="242" spans="1:22" x14ac:dyDescent="0.25">
      <c r="A242" s="48" t="str">
        <f t="shared" si="4"/>
        <v/>
      </c>
      <c r="B242" s="23" t="str">
        <f>IFERROR(IF(Tabelle50115[[#This Row],[name]]="","",Tabelle50115[[#This Row],[name]]),"")</f>
        <v/>
      </c>
      <c r="C242" s="32" t="str">
        <f>IFERROR(INDEX(Table1[Category_id],MATCH('Fill out this sheet'!B241,Table1[Category_Name],0)),"")</f>
        <v/>
      </c>
      <c r="D242" s="33" t="str">
        <f>IFERROR(IF(Tabelle50115[[#This Row],[category_name]]="","",Tabelle50115[[#This Row],[category_name]]),"")</f>
        <v/>
      </c>
      <c r="E242" s="32" t="str" cm="1">
        <f t="array" ref="E2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2" s="33" t="str">
        <f>IFERROR(IF(Tabelle50115[[#This Row],[group_name]]="","",Tabelle50115[[#This Row],[group_name]]),"")</f>
        <v/>
      </c>
      <c r="G2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2" s="33" t="str">
        <f>IFERROR(IF(OR(Tabelle50115[[#This Row],[subgroup_name]]=0,Tabelle50115[[#This Row],[subgroup_name]]=""),Tabelle50[[#This Row],[group_name]],Tabelle50115[[#This Row],[subgroup_name]]),"")</f>
        <v/>
      </c>
      <c r="I242" s="29" t="str">
        <f>IFERROR(IF(Tabelle50115[[#This Row],[unit]]="","",Tabelle50115[[#This Row],[unit]]),"")</f>
        <v/>
      </c>
      <c r="J242" s="23" t="str">
        <f>IFERROR(IF(Tabelle50[[#This Row],[name]]="","",IF(Tabelle50115[[#This Row],[ec_total]]="",0,Tabelle50115[[#This Row],[ec_total]])),"")</f>
        <v/>
      </c>
      <c r="K242" s="23" t="str">
        <f>IFERROR(IF(Tabelle50[[#This Row],[name]]="","",IF(Tabelle50115[[#This Row],[ec_of_human_health]]="",0,Tabelle50115[[#This Row],[ec_of_human_health]])),"")</f>
        <v/>
      </c>
      <c r="L242" s="23" t="str">
        <f>IFERROR(IF(Tabelle50[[#This Row],[name]]="","",IF(Tabelle50115[[#This Row],[ec_exo_toxicity]]="",0,Tabelle50115[[#This Row],[ec_exo_toxicity]])),"")</f>
        <v/>
      </c>
      <c r="M242" s="23" t="str">
        <f>IFERROR(IF(Tabelle50[[#This Row],[name]]="","",IF(Tabelle50115[[#This Row],[ec_resource]]="",0,Tabelle50115[[#This Row],[ec_resource]])),"")</f>
        <v/>
      </c>
      <c r="N242" s="23" t="str">
        <f>IFERROR(IF(Tabelle50[[#This Row],[name]]="","",IF(Tabelle50115[[#This Row],[ec_carbon]]="",0,Tabelle50115[[#This Row],[ec_carbon]])),"")</f>
        <v/>
      </c>
      <c r="O242" s="23" t="str">
        <f>IFERROR(IF(Tabelle50[[#This Row],[name]]="","",IF(Tabelle50115[[#This Row],[carbon_footprint]]="",0,Tabelle50115[[#This Row],[carbon_footprint]])),"")</f>
        <v/>
      </c>
      <c r="P242" s="23" t="str">
        <f>IFERROR(IF(Tabelle50[[#This Row],[name]]="","",IF(Tabelle50115[[#This Row],[environmental_footprint]]="",0,Tabelle50115[[#This Row],[environmental_footprint]])),"")</f>
        <v/>
      </c>
      <c r="Q242" s="23" t="str">
        <f>IFERROR(IF(Tabelle50[[#This Row],[name]]="","",IF(Tabelle50115[[#This Row],[ced_total]]="",0,Tabelle50115[[#This Row],[ced_total]])),"")</f>
        <v/>
      </c>
      <c r="R242" s="23" t="str">
        <f>IFERROR(IF(Tabelle50[[#This Row],[name]]="","",IF(Tabelle50115[[#This Row],[recipe2016_endpoint]]="",0,Tabelle50115[[#This Row],[recipe2016_endpoint]])),"")</f>
        <v/>
      </c>
      <c r="S242" s="23" t="str">
        <f>IFERROR(IF(Tabelle50[[#This Row],[name]]="","",IF(Tabelle50115[[#This Row],[recipe_human_health]]="",0,Tabelle50115[[#This Row],[recipe_human_health]])),"")</f>
        <v/>
      </c>
      <c r="T242" s="23" t="str">
        <f>IFERROR(IF(Tabelle50[[#This Row],[name]]="","",IF(Tabelle50115[[#This Row],[recipe_eco_toxicity]]="",0,Tabelle50115[[#This Row],[recipe_eco_toxicity]])),"")</f>
        <v/>
      </c>
      <c r="U242" s="23" t="str">
        <f>IFERROR(IF(Tabelle50[[#This Row],[name]]="","",IF(Tabelle50115[[#This Row],[recipe_resources]]="",0,Tabelle50115[[#This Row],[recipe_resources]])),"")</f>
        <v/>
      </c>
      <c r="V242" s="23" t="str">
        <f>IFERROR(IF(Tabelle50115[[#This Row],[source]]="","",Tabelle50115[[#This Row],[source]]),"")</f>
        <v/>
      </c>
    </row>
    <row r="243" spans="1:22" x14ac:dyDescent="0.25">
      <c r="A243" s="48" t="str">
        <f t="shared" si="4"/>
        <v/>
      </c>
      <c r="B243" s="23" t="str">
        <f>IFERROR(IF(Tabelle50115[[#This Row],[name]]="","",Tabelle50115[[#This Row],[name]]),"")</f>
        <v/>
      </c>
      <c r="C243" s="32" t="str">
        <f>IFERROR(INDEX(Table1[Category_id],MATCH('Fill out this sheet'!B242,Table1[Category_Name],0)),"")</f>
        <v/>
      </c>
      <c r="D243" s="33" t="str">
        <f>IFERROR(IF(Tabelle50115[[#This Row],[category_name]]="","",Tabelle50115[[#This Row],[category_name]]),"")</f>
        <v/>
      </c>
      <c r="E243" s="32" t="str" cm="1">
        <f t="array" ref="E2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3" s="33" t="str">
        <f>IFERROR(IF(Tabelle50115[[#This Row],[group_name]]="","",Tabelle50115[[#This Row],[group_name]]),"")</f>
        <v/>
      </c>
      <c r="G2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3" s="33" t="str">
        <f>IFERROR(IF(OR(Tabelle50115[[#This Row],[subgroup_name]]=0,Tabelle50115[[#This Row],[subgroup_name]]=""),Tabelle50[[#This Row],[group_name]],Tabelle50115[[#This Row],[subgroup_name]]),"")</f>
        <v/>
      </c>
      <c r="I243" s="29" t="str">
        <f>IFERROR(IF(Tabelle50115[[#This Row],[unit]]="","",Tabelle50115[[#This Row],[unit]]),"")</f>
        <v/>
      </c>
      <c r="J243" s="23" t="str">
        <f>IFERROR(IF(Tabelle50[[#This Row],[name]]="","",IF(Tabelle50115[[#This Row],[ec_total]]="",0,Tabelle50115[[#This Row],[ec_total]])),"")</f>
        <v/>
      </c>
      <c r="K243" s="23" t="str">
        <f>IFERROR(IF(Tabelle50[[#This Row],[name]]="","",IF(Tabelle50115[[#This Row],[ec_of_human_health]]="",0,Tabelle50115[[#This Row],[ec_of_human_health]])),"")</f>
        <v/>
      </c>
      <c r="L243" s="23" t="str">
        <f>IFERROR(IF(Tabelle50[[#This Row],[name]]="","",IF(Tabelle50115[[#This Row],[ec_exo_toxicity]]="",0,Tabelle50115[[#This Row],[ec_exo_toxicity]])),"")</f>
        <v/>
      </c>
      <c r="M243" s="23" t="str">
        <f>IFERROR(IF(Tabelle50[[#This Row],[name]]="","",IF(Tabelle50115[[#This Row],[ec_resource]]="",0,Tabelle50115[[#This Row],[ec_resource]])),"")</f>
        <v/>
      </c>
      <c r="N243" s="23" t="str">
        <f>IFERROR(IF(Tabelle50[[#This Row],[name]]="","",IF(Tabelle50115[[#This Row],[ec_carbon]]="",0,Tabelle50115[[#This Row],[ec_carbon]])),"")</f>
        <v/>
      </c>
      <c r="O243" s="23" t="str">
        <f>IFERROR(IF(Tabelle50[[#This Row],[name]]="","",IF(Tabelle50115[[#This Row],[carbon_footprint]]="",0,Tabelle50115[[#This Row],[carbon_footprint]])),"")</f>
        <v/>
      </c>
      <c r="P243" s="23" t="str">
        <f>IFERROR(IF(Tabelle50[[#This Row],[name]]="","",IF(Tabelle50115[[#This Row],[environmental_footprint]]="",0,Tabelle50115[[#This Row],[environmental_footprint]])),"")</f>
        <v/>
      </c>
      <c r="Q243" s="23" t="str">
        <f>IFERROR(IF(Tabelle50[[#This Row],[name]]="","",IF(Tabelle50115[[#This Row],[ced_total]]="",0,Tabelle50115[[#This Row],[ced_total]])),"")</f>
        <v/>
      </c>
      <c r="R243" s="23" t="str">
        <f>IFERROR(IF(Tabelle50[[#This Row],[name]]="","",IF(Tabelle50115[[#This Row],[recipe2016_endpoint]]="",0,Tabelle50115[[#This Row],[recipe2016_endpoint]])),"")</f>
        <v/>
      </c>
      <c r="S243" s="23" t="str">
        <f>IFERROR(IF(Tabelle50[[#This Row],[name]]="","",IF(Tabelle50115[[#This Row],[recipe_human_health]]="",0,Tabelle50115[[#This Row],[recipe_human_health]])),"")</f>
        <v/>
      </c>
      <c r="T243" s="23" t="str">
        <f>IFERROR(IF(Tabelle50[[#This Row],[name]]="","",IF(Tabelle50115[[#This Row],[recipe_eco_toxicity]]="",0,Tabelle50115[[#This Row],[recipe_eco_toxicity]])),"")</f>
        <v/>
      </c>
      <c r="U243" s="23" t="str">
        <f>IFERROR(IF(Tabelle50[[#This Row],[name]]="","",IF(Tabelle50115[[#This Row],[recipe_resources]]="",0,Tabelle50115[[#This Row],[recipe_resources]])),"")</f>
        <v/>
      </c>
      <c r="V243" s="23" t="str">
        <f>IFERROR(IF(Tabelle50115[[#This Row],[source]]="","",Tabelle50115[[#This Row],[source]]),"")</f>
        <v/>
      </c>
    </row>
    <row r="244" spans="1:22" x14ac:dyDescent="0.25">
      <c r="A244" s="48" t="str">
        <f t="shared" si="4"/>
        <v/>
      </c>
      <c r="B244" s="23" t="str">
        <f>IFERROR(IF(Tabelle50115[[#This Row],[name]]="","",Tabelle50115[[#This Row],[name]]),"")</f>
        <v/>
      </c>
      <c r="C244" s="32" t="str">
        <f>IFERROR(INDEX(Table1[Category_id],MATCH('Fill out this sheet'!B243,Table1[Category_Name],0)),"")</f>
        <v/>
      </c>
      <c r="D244" s="33" t="str">
        <f>IFERROR(IF(Tabelle50115[[#This Row],[category_name]]="","",Tabelle50115[[#This Row],[category_name]]),"")</f>
        <v/>
      </c>
      <c r="E244" s="32" t="str" cm="1">
        <f t="array" ref="E2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4" s="33" t="str">
        <f>IFERROR(IF(Tabelle50115[[#This Row],[group_name]]="","",Tabelle50115[[#This Row],[group_name]]),"")</f>
        <v/>
      </c>
      <c r="G2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4" s="33" t="str">
        <f>IFERROR(IF(OR(Tabelle50115[[#This Row],[subgroup_name]]=0,Tabelle50115[[#This Row],[subgroup_name]]=""),Tabelle50[[#This Row],[group_name]],Tabelle50115[[#This Row],[subgroup_name]]),"")</f>
        <v/>
      </c>
      <c r="I244" s="29" t="str">
        <f>IFERROR(IF(Tabelle50115[[#This Row],[unit]]="","",Tabelle50115[[#This Row],[unit]]),"")</f>
        <v/>
      </c>
      <c r="J244" s="23" t="str">
        <f>IFERROR(IF(Tabelle50[[#This Row],[name]]="","",IF(Tabelle50115[[#This Row],[ec_total]]="",0,Tabelle50115[[#This Row],[ec_total]])),"")</f>
        <v/>
      </c>
      <c r="K244" s="23" t="str">
        <f>IFERROR(IF(Tabelle50[[#This Row],[name]]="","",IF(Tabelle50115[[#This Row],[ec_of_human_health]]="",0,Tabelle50115[[#This Row],[ec_of_human_health]])),"")</f>
        <v/>
      </c>
      <c r="L244" s="23" t="str">
        <f>IFERROR(IF(Tabelle50[[#This Row],[name]]="","",IF(Tabelle50115[[#This Row],[ec_exo_toxicity]]="",0,Tabelle50115[[#This Row],[ec_exo_toxicity]])),"")</f>
        <v/>
      </c>
      <c r="M244" s="23" t="str">
        <f>IFERROR(IF(Tabelle50[[#This Row],[name]]="","",IF(Tabelle50115[[#This Row],[ec_resource]]="",0,Tabelle50115[[#This Row],[ec_resource]])),"")</f>
        <v/>
      </c>
      <c r="N244" s="23" t="str">
        <f>IFERROR(IF(Tabelle50[[#This Row],[name]]="","",IF(Tabelle50115[[#This Row],[ec_carbon]]="",0,Tabelle50115[[#This Row],[ec_carbon]])),"")</f>
        <v/>
      </c>
      <c r="O244" s="23" t="str">
        <f>IFERROR(IF(Tabelle50[[#This Row],[name]]="","",IF(Tabelle50115[[#This Row],[carbon_footprint]]="",0,Tabelle50115[[#This Row],[carbon_footprint]])),"")</f>
        <v/>
      </c>
      <c r="P244" s="23" t="str">
        <f>IFERROR(IF(Tabelle50[[#This Row],[name]]="","",IF(Tabelle50115[[#This Row],[environmental_footprint]]="",0,Tabelle50115[[#This Row],[environmental_footprint]])),"")</f>
        <v/>
      </c>
      <c r="Q244" s="23" t="str">
        <f>IFERROR(IF(Tabelle50[[#This Row],[name]]="","",IF(Tabelle50115[[#This Row],[ced_total]]="",0,Tabelle50115[[#This Row],[ced_total]])),"")</f>
        <v/>
      </c>
      <c r="R244" s="23" t="str">
        <f>IFERROR(IF(Tabelle50[[#This Row],[name]]="","",IF(Tabelle50115[[#This Row],[recipe2016_endpoint]]="",0,Tabelle50115[[#This Row],[recipe2016_endpoint]])),"")</f>
        <v/>
      </c>
      <c r="S244" s="23" t="str">
        <f>IFERROR(IF(Tabelle50[[#This Row],[name]]="","",IF(Tabelle50115[[#This Row],[recipe_human_health]]="",0,Tabelle50115[[#This Row],[recipe_human_health]])),"")</f>
        <v/>
      </c>
      <c r="T244" s="23" t="str">
        <f>IFERROR(IF(Tabelle50[[#This Row],[name]]="","",IF(Tabelle50115[[#This Row],[recipe_eco_toxicity]]="",0,Tabelle50115[[#This Row],[recipe_eco_toxicity]])),"")</f>
        <v/>
      </c>
      <c r="U244" s="23" t="str">
        <f>IFERROR(IF(Tabelle50[[#This Row],[name]]="","",IF(Tabelle50115[[#This Row],[recipe_resources]]="",0,Tabelle50115[[#This Row],[recipe_resources]])),"")</f>
        <v/>
      </c>
      <c r="V244" s="23" t="str">
        <f>IFERROR(IF(Tabelle50115[[#This Row],[source]]="","",Tabelle50115[[#This Row],[source]]),"")</f>
        <v/>
      </c>
    </row>
    <row r="245" spans="1:22" x14ac:dyDescent="0.25">
      <c r="A245" s="48" t="str">
        <f t="shared" si="4"/>
        <v/>
      </c>
      <c r="B245" s="23" t="str">
        <f>IFERROR(IF(Tabelle50115[[#This Row],[name]]="","",Tabelle50115[[#This Row],[name]]),"")</f>
        <v/>
      </c>
      <c r="C245" s="32" t="str">
        <f>IFERROR(INDEX(Table1[Category_id],MATCH('Fill out this sheet'!B244,Table1[Category_Name],0)),"")</f>
        <v/>
      </c>
      <c r="D245" s="33" t="str">
        <f>IFERROR(IF(Tabelle50115[[#This Row],[category_name]]="","",Tabelle50115[[#This Row],[category_name]]),"")</f>
        <v/>
      </c>
      <c r="E245" s="32" t="str" cm="1">
        <f t="array" ref="E2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5" s="33" t="str">
        <f>IFERROR(IF(Tabelle50115[[#This Row],[group_name]]="","",Tabelle50115[[#This Row],[group_name]]),"")</f>
        <v/>
      </c>
      <c r="G2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5" s="33" t="str">
        <f>IFERROR(IF(OR(Tabelle50115[[#This Row],[subgroup_name]]=0,Tabelle50115[[#This Row],[subgroup_name]]=""),Tabelle50[[#This Row],[group_name]],Tabelle50115[[#This Row],[subgroup_name]]),"")</f>
        <v/>
      </c>
      <c r="I245" s="29" t="str">
        <f>IFERROR(IF(Tabelle50115[[#This Row],[unit]]="","",Tabelle50115[[#This Row],[unit]]),"")</f>
        <v/>
      </c>
      <c r="J245" s="23" t="str">
        <f>IFERROR(IF(Tabelle50[[#This Row],[name]]="","",IF(Tabelle50115[[#This Row],[ec_total]]="",0,Tabelle50115[[#This Row],[ec_total]])),"")</f>
        <v/>
      </c>
      <c r="K245" s="23" t="str">
        <f>IFERROR(IF(Tabelle50[[#This Row],[name]]="","",IF(Tabelle50115[[#This Row],[ec_of_human_health]]="",0,Tabelle50115[[#This Row],[ec_of_human_health]])),"")</f>
        <v/>
      </c>
      <c r="L245" s="23" t="str">
        <f>IFERROR(IF(Tabelle50[[#This Row],[name]]="","",IF(Tabelle50115[[#This Row],[ec_exo_toxicity]]="",0,Tabelle50115[[#This Row],[ec_exo_toxicity]])),"")</f>
        <v/>
      </c>
      <c r="M245" s="23" t="str">
        <f>IFERROR(IF(Tabelle50[[#This Row],[name]]="","",IF(Tabelle50115[[#This Row],[ec_resource]]="",0,Tabelle50115[[#This Row],[ec_resource]])),"")</f>
        <v/>
      </c>
      <c r="N245" s="23" t="str">
        <f>IFERROR(IF(Tabelle50[[#This Row],[name]]="","",IF(Tabelle50115[[#This Row],[ec_carbon]]="",0,Tabelle50115[[#This Row],[ec_carbon]])),"")</f>
        <v/>
      </c>
      <c r="O245" s="23" t="str">
        <f>IFERROR(IF(Tabelle50[[#This Row],[name]]="","",IF(Tabelle50115[[#This Row],[carbon_footprint]]="",0,Tabelle50115[[#This Row],[carbon_footprint]])),"")</f>
        <v/>
      </c>
      <c r="P245" s="23" t="str">
        <f>IFERROR(IF(Tabelle50[[#This Row],[name]]="","",IF(Tabelle50115[[#This Row],[environmental_footprint]]="",0,Tabelle50115[[#This Row],[environmental_footprint]])),"")</f>
        <v/>
      </c>
      <c r="Q245" s="23" t="str">
        <f>IFERROR(IF(Tabelle50[[#This Row],[name]]="","",IF(Tabelle50115[[#This Row],[ced_total]]="",0,Tabelle50115[[#This Row],[ced_total]])),"")</f>
        <v/>
      </c>
      <c r="R245" s="23" t="str">
        <f>IFERROR(IF(Tabelle50[[#This Row],[name]]="","",IF(Tabelle50115[[#This Row],[recipe2016_endpoint]]="",0,Tabelle50115[[#This Row],[recipe2016_endpoint]])),"")</f>
        <v/>
      </c>
      <c r="S245" s="23" t="str">
        <f>IFERROR(IF(Tabelle50[[#This Row],[name]]="","",IF(Tabelle50115[[#This Row],[recipe_human_health]]="",0,Tabelle50115[[#This Row],[recipe_human_health]])),"")</f>
        <v/>
      </c>
      <c r="T245" s="23" t="str">
        <f>IFERROR(IF(Tabelle50[[#This Row],[name]]="","",IF(Tabelle50115[[#This Row],[recipe_eco_toxicity]]="",0,Tabelle50115[[#This Row],[recipe_eco_toxicity]])),"")</f>
        <v/>
      </c>
      <c r="U245" s="23" t="str">
        <f>IFERROR(IF(Tabelle50[[#This Row],[name]]="","",IF(Tabelle50115[[#This Row],[recipe_resources]]="",0,Tabelle50115[[#This Row],[recipe_resources]])),"")</f>
        <v/>
      </c>
      <c r="V245" s="23" t="str">
        <f>IFERROR(IF(Tabelle50115[[#This Row],[source]]="","",Tabelle50115[[#This Row],[source]]),"")</f>
        <v/>
      </c>
    </row>
    <row r="246" spans="1:22" x14ac:dyDescent="0.25">
      <c r="A246" s="48" t="str">
        <f t="shared" si="4"/>
        <v/>
      </c>
      <c r="B246" s="23" t="str">
        <f>IFERROR(IF(Tabelle50115[[#This Row],[name]]="","",Tabelle50115[[#This Row],[name]]),"")</f>
        <v/>
      </c>
      <c r="C246" s="32" t="str">
        <f>IFERROR(INDEX(Table1[Category_id],MATCH('Fill out this sheet'!B245,Table1[Category_Name],0)),"")</f>
        <v/>
      </c>
      <c r="D246" s="33" t="str">
        <f>IFERROR(IF(Tabelle50115[[#This Row],[category_name]]="","",Tabelle50115[[#This Row],[category_name]]),"")</f>
        <v/>
      </c>
      <c r="E246" s="32" t="str" cm="1">
        <f t="array" ref="E2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6" s="33" t="str">
        <f>IFERROR(IF(Tabelle50115[[#This Row],[group_name]]="","",Tabelle50115[[#This Row],[group_name]]),"")</f>
        <v/>
      </c>
      <c r="G2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6" s="33" t="str">
        <f>IFERROR(IF(OR(Tabelle50115[[#This Row],[subgroup_name]]=0,Tabelle50115[[#This Row],[subgroup_name]]=""),Tabelle50[[#This Row],[group_name]],Tabelle50115[[#This Row],[subgroup_name]]),"")</f>
        <v/>
      </c>
      <c r="I246" s="29" t="str">
        <f>IFERROR(IF(Tabelle50115[[#This Row],[unit]]="","",Tabelle50115[[#This Row],[unit]]),"")</f>
        <v/>
      </c>
      <c r="J246" s="23" t="str">
        <f>IFERROR(IF(Tabelle50[[#This Row],[name]]="","",IF(Tabelle50115[[#This Row],[ec_total]]="",0,Tabelle50115[[#This Row],[ec_total]])),"")</f>
        <v/>
      </c>
      <c r="K246" s="23" t="str">
        <f>IFERROR(IF(Tabelle50[[#This Row],[name]]="","",IF(Tabelle50115[[#This Row],[ec_of_human_health]]="",0,Tabelle50115[[#This Row],[ec_of_human_health]])),"")</f>
        <v/>
      </c>
      <c r="L246" s="23" t="str">
        <f>IFERROR(IF(Tabelle50[[#This Row],[name]]="","",IF(Tabelle50115[[#This Row],[ec_exo_toxicity]]="",0,Tabelle50115[[#This Row],[ec_exo_toxicity]])),"")</f>
        <v/>
      </c>
      <c r="M246" s="23" t="str">
        <f>IFERROR(IF(Tabelle50[[#This Row],[name]]="","",IF(Tabelle50115[[#This Row],[ec_resource]]="",0,Tabelle50115[[#This Row],[ec_resource]])),"")</f>
        <v/>
      </c>
      <c r="N246" s="23" t="str">
        <f>IFERROR(IF(Tabelle50[[#This Row],[name]]="","",IF(Tabelle50115[[#This Row],[ec_carbon]]="",0,Tabelle50115[[#This Row],[ec_carbon]])),"")</f>
        <v/>
      </c>
      <c r="O246" s="23" t="str">
        <f>IFERROR(IF(Tabelle50[[#This Row],[name]]="","",IF(Tabelle50115[[#This Row],[carbon_footprint]]="",0,Tabelle50115[[#This Row],[carbon_footprint]])),"")</f>
        <v/>
      </c>
      <c r="P246" s="23" t="str">
        <f>IFERROR(IF(Tabelle50[[#This Row],[name]]="","",IF(Tabelle50115[[#This Row],[environmental_footprint]]="",0,Tabelle50115[[#This Row],[environmental_footprint]])),"")</f>
        <v/>
      </c>
      <c r="Q246" s="23" t="str">
        <f>IFERROR(IF(Tabelle50[[#This Row],[name]]="","",IF(Tabelle50115[[#This Row],[ced_total]]="",0,Tabelle50115[[#This Row],[ced_total]])),"")</f>
        <v/>
      </c>
      <c r="R246" s="23" t="str">
        <f>IFERROR(IF(Tabelle50[[#This Row],[name]]="","",IF(Tabelle50115[[#This Row],[recipe2016_endpoint]]="",0,Tabelle50115[[#This Row],[recipe2016_endpoint]])),"")</f>
        <v/>
      </c>
      <c r="S246" s="23" t="str">
        <f>IFERROR(IF(Tabelle50[[#This Row],[name]]="","",IF(Tabelle50115[[#This Row],[recipe_human_health]]="",0,Tabelle50115[[#This Row],[recipe_human_health]])),"")</f>
        <v/>
      </c>
      <c r="T246" s="23" t="str">
        <f>IFERROR(IF(Tabelle50[[#This Row],[name]]="","",IF(Tabelle50115[[#This Row],[recipe_eco_toxicity]]="",0,Tabelle50115[[#This Row],[recipe_eco_toxicity]])),"")</f>
        <v/>
      </c>
      <c r="U246" s="23" t="str">
        <f>IFERROR(IF(Tabelle50[[#This Row],[name]]="","",IF(Tabelle50115[[#This Row],[recipe_resources]]="",0,Tabelle50115[[#This Row],[recipe_resources]])),"")</f>
        <v/>
      </c>
      <c r="V246" s="23" t="str">
        <f>IFERROR(IF(Tabelle50115[[#This Row],[source]]="","",Tabelle50115[[#This Row],[source]]),"")</f>
        <v/>
      </c>
    </row>
    <row r="247" spans="1:22" x14ac:dyDescent="0.25">
      <c r="A247" s="48" t="str">
        <f t="shared" si="4"/>
        <v/>
      </c>
      <c r="B247" s="23" t="str">
        <f>IFERROR(IF(Tabelle50115[[#This Row],[name]]="","",Tabelle50115[[#This Row],[name]]),"")</f>
        <v/>
      </c>
      <c r="C247" s="32" t="str">
        <f>IFERROR(INDEX(Table1[Category_id],MATCH('Fill out this sheet'!B246,Table1[Category_Name],0)),"")</f>
        <v/>
      </c>
      <c r="D247" s="33" t="str">
        <f>IFERROR(IF(Tabelle50115[[#This Row],[category_name]]="","",Tabelle50115[[#This Row],[category_name]]),"")</f>
        <v/>
      </c>
      <c r="E247" s="32" t="str" cm="1">
        <f t="array" ref="E2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7" s="33" t="str">
        <f>IFERROR(IF(Tabelle50115[[#This Row],[group_name]]="","",Tabelle50115[[#This Row],[group_name]]),"")</f>
        <v/>
      </c>
      <c r="G2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7" s="33" t="str">
        <f>IFERROR(IF(OR(Tabelle50115[[#This Row],[subgroup_name]]=0,Tabelle50115[[#This Row],[subgroup_name]]=""),Tabelle50[[#This Row],[group_name]],Tabelle50115[[#This Row],[subgroup_name]]),"")</f>
        <v/>
      </c>
      <c r="I247" s="29" t="str">
        <f>IFERROR(IF(Tabelle50115[[#This Row],[unit]]="","",Tabelle50115[[#This Row],[unit]]),"")</f>
        <v/>
      </c>
      <c r="J247" s="23" t="str">
        <f>IFERROR(IF(Tabelle50[[#This Row],[name]]="","",IF(Tabelle50115[[#This Row],[ec_total]]="",0,Tabelle50115[[#This Row],[ec_total]])),"")</f>
        <v/>
      </c>
      <c r="K247" s="23" t="str">
        <f>IFERROR(IF(Tabelle50[[#This Row],[name]]="","",IF(Tabelle50115[[#This Row],[ec_of_human_health]]="",0,Tabelle50115[[#This Row],[ec_of_human_health]])),"")</f>
        <v/>
      </c>
      <c r="L247" s="23" t="str">
        <f>IFERROR(IF(Tabelle50[[#This Row],[name]]="","",IF(Tabelle50115[[#This Row],[ec_exo_toxicity]]="",0,Tabelle50115[[#This Row],[ec_exo_toxicity]])),"")</f>
        <v/>
      </c>
      <c r="M247" s="23" t="str">
        <f>IFERROR(IF(Tabelle50[[#This Row],[name]]="","",IF(Tabelle50115[[#This Row],[ec_resource]]="",0,Tabelle50115[[#This Row],[ec_resource]])),"")</f>
        <v/>
      </c>
      <c r="N247" s="23" t="str">
        <f>IFERROR(IF(Tabelle50[[#This Row],[name]]="","",IF(Tabelle50115[[#This Row],[ec_carbon]]="",0,Tabelle50115[[#This Row],[ec_carbon]])),"")</f>
        <v/>
      </c>
      <c r="O247" s="23" t="str">
        <f>IFERROR(IF(Tabelle50[[#This Row],[name]]="","",IF(Tabelle50115[[#This Row],[carbon_footprint]]="",0,Tabelle50115[[#This Row],[carbon_footprint]])),"")</f>
        <v/>
      </c>
      <c r="P247" s="23" t="str">
        <f>IFERROR(IF(Tabelle50[[#This Row],[name]]="","",IF(Tabelle50115[[#This Row],[environmental_footprint]]="",0,Tabelle50115[[#This Row],[environmental_footprint]])),"")</f>
        <v/>
      </c>
      <c r="Q247" s="23" t="str">
        <f>IFERROR(IF(Tabelle50[[#This Row],[name]]="","",IF(Tabelle50115[[#This Row],[ced_total]]="",0,Tabelle50115[[#This Row],[ced_total]])),"")</f>
        <v/>
      </c>
      <c r="R247" s="23" t="str">
        <f>IFERROR(IF(Tabelle50[[#This Row],[name]]="","",IF(Tabelle50115[[#This Row],[recipe2016_endpoint]]="",0,Tabelle50115[[#This Row],[recipe2016_endpoint]])),"")</f>
        <v/>
      </c>
      <c r="S247" s="23" t="str">
        <f>IFERROR(IF(Tabelle50[[#This Row],[name]]="","",IF(Tabelle50115[[#This Row],[recipe_human_health]]="",0,Tabelle50115[[#This Row],[recipe_human_health]])),"")</f>
        <v/>
      </c>
      <c r="T247" s="23" t="str">
        <f>IFERROR(IF(Tabelle50[[#This Row],[name]]="","",IF(Tabelle50115[[#This Row],[recipe_eco_toxicity]]="",0,Tabelle50115[[#This Row],[recipe_eco_toxicity]])),"")</f>
        <v/>
      </c>
      <c r="U247" s="23" t="str">
        <f>IFERROR(IF(Tabelle50[[#This Row],[name]]="","",IF(Tabelle50115[[#This Row],[recipe_resources]]="",0,Tabelle50115[[#This Row],[recipe_resources]])),"")</f>
        <v/>
      </c>
      <c r="V247" s="23" t="str">
        <f>IFERROR(IF(Tabelle50115[[#This Row],[source]]="","",Tabelle50115[[#This Row],[source]]),"")</f>
        <v/>
      </c>
    </row>
    <row r="248" spans="1:22" x14ac:dyDescent="0.25">
      <c r="A248" s="48" t="str">
        <f t="shared" si="4"/>
        <v/>
      </c>
      <c r="B248" s="23" t="str">
        <f>IFERROR(IF(Tabelle50115[[#This Row],[name]]="","",Tabelle50115[[#This Row],[name]]),"")</f>
        <v/>
      </c>
      <c r="C248" s="32" t="str">
        <f>IFERROR(INDEX(Table1[Category_id],MATCH('Fill out this sheet'!B247,Table1[Category_Name],0)),"")</f>
        <v/>
      </c>
      <c r="D248" s="33" t="str">
        <f>IFERROR(IF(Tabelle50115[[#This Row],[category_name]]="","",Tabelle50115[[#This Row],[category_name]]),"")</f>
        <v/>
      </c>
      <c r="E248" s="32" t="str" cm="1">
        <f t="array" ref="E2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8" s="33" t="str">
        <f>IFERROR(IF(Tabelle50115[[#This Row],[group_name]]="","",Tabelle50115[[#This Row],[group_name]]),"")</f>
        <v/>
      </c>
      <c r="G2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8" s="33" t="str">
        <f>IFERROR(IF(OR(Tabelle50115[[#This Row],[subgroup_name]]=0,Tabelle50115[[#This Row],[subgroup_name]]=""),Tabelle50[[#This Row],[group_name]],Tabelle50115[[#This Row],[subgroup_name]]),"")</f>
        <v/>
      </c>
      <c r="I248" s="29" t="str">
        <f>IFERROR(IF(Tabelle50115[[#This Row],[unit]]="","",Tabelle50115[[#This Row],[unit]]),"")</f>
        <v/>
      </c>
      <c r="J248" s="23" t="str">
        <f>IFERROR(IF(Tabelle50[[#This Row],[name]]="","",IF(Tabelle50115[[#This Row],[ec_total]]="",0,Tabelle50115[[#This Row],[ec_total]])),"")</f>
        <v/>
      </c>
      <c r="K248" s="23" t="str">
        <f>IFERROR(IF(Tabelle50[[#This Row],[name]]="","",IF(Tabelle50115[[#This Row],[ec_of_human_health]]="",0,Tabelle50115[[#This Row],[ec_of_human_health]])),"")</f>
        <v/>
      </c>
      <c r="L248" s="23" t="str">
        <f>IFERROR(IF(Tabelle50[[#This Row],[name]]="","",IF(Tabelle50115[[#This Row],[ec_exo_toxicity]]="",0,Tabelle50115[[#This Row],[ec_exo_toxicity]])),"")</f>
        <v/>
      </c>
      <c r="M248" s="23" t="str">
        <f>IFERROR(IF(Tabelle50[[#This Row],[name]]="","",IF(Tabelle50115[[#This Row],[ec_resource]]="",0,Tabelle50115[[#This Row],[ec_resource]])),"")</f>
        <v/>
      </c>
      <c r="N248" s="23" t="str">
        <f>IFERROR(IF(Tabelle50[[#This Row],[name]]="","",IF(Tabelle50115[[#This Row],[ec_carbon]]="",0,Tabelle50115[[#This Row],[ec_carbon]])),"")</f>
        <v/>
      </c>
      <c r="O248" s="23" t="str">
        <f>IFERROR(IF(Tabelle50[[#This Row],[name]]="","",IF(Tabelle50115[[#This Row],[carbon_footprint]]="",0,Tabelle50115[[#This Row],[carbon_footprint]])),"")</f>
        <v/>
      </c>
      <c r="P248" s="23" t="str">
        <f>IFERROR(IF(Tabelle50[[#This Row],[name]]="","",IF(Tabelle50115[[#This Row],[environmental_footprint]]="",0,Tabelle50115[[#This Row],[environmental_footprint]])),"")</f>
        <v/>
      </c>
      <c r="Q248" s="23" t="str">
        <f>IFERROR(IF(Tabelle50[[#This Row],[name]]="","",IF(Tabelle50115[[#This Row],[ced_total]]="",0,Tabelle50115[[#This Row],[ced_total]])),"")</f>
        <v/>
      </c>
      <c r="R248" s="23" t="str">
        <f>IFERROR(IF(Tabelle50[[#This Row],[name]]="","",IF(Tabelle50115[[#This Row],[recipe2016_endpoint]]="",0,Tabelle50115[[#This Row],[recipe2016_endpoint]])),"")</f>
        <v/>
      </c>
      <c r="S248" s="23" t="str">
        <f>IFERROR(IF(Tabelle50[[#This Row],[name]]="","",IF(Tabelle50115[[#This Row],[recipe_human_health]]="",0,Tabelle50115[[#This Row],[recipe_human_health]])),"")</f>
        <v/>
      </c>
      <c r="T248" s="23" t="str">
        <f>IFERROR(IF(Tabelle50[[#This Row],[name]]="","",IF(Tabelle50115[[#This Row],[recipe_eco_toxicity]]="",0,Tabelle50115[[#This Row],[recipe_eco_toxicity]])),"")</f>
        <v/>
      </c>
      <c r="U248" s="23" t="str">
        <f>IFERROR(IF(Tabelle50[[#This Row],[name]]="","",IF(Tabelle50115[[#This Row],[recipe_resources]]="",0,Tabelle50115[[#This Row],[recipe_resources]])),"")</f>
        <v/>
      </c>
      <c r="V248" s="23" t="str">
        <f>IFERROR(IF(Tabelle50115[[#This Row],[source]]="","",Tabelle50115[[#This Row],[source]]),"")</f>
        <v/>
      </c>
    </row>
    <row r="249" spans="1:22" x14ac:dyDescent="0.25">
      <c r="A249" s="48" t="str">
        <f t="shared" si="4"/>
        <v/>
      </c>
      <c r="B249" s="23" t="str">
        <f>IFERROR(IF(Tabelle50115[[#This Row],[name]]="","",Tabelle50115[[#This Row],[name]]),"")</f>
        <v/>
      </c>
      <c r="C249" s="32" t="str">
        <f>IFERROR(INDEX(Table1[Category_id],MATCH('Fill out this sheet'!B248,Table1[Category_Name],0)),"")</f>
        <v/>
      </c>
      <c r="D249" s="33" t="str">
        <f>IFERROR(IF(Tabelle50115[[#This Row],[category_name]]="","",Tabelle50115[[#This Row],[category_name]]),"")</f>
        <v/>
      </c>
      <c r="E249" s="32" t="str" cm="1">
        <f t="array" ref="E2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9" s="33" t="str">
        <f>IFERROR(IF(Tabelle50115[[#This Row],[group_name]]="","",Tabelle50115[[#This Row],[group_name]]),"")</f>
        <v/>
      </c>
      <c r="G2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9" s="33" t="str">
        <f>IFERROR(IF(OR(Tabelle50115[[#This Row],[subgroup_name]]=0,Tabelle50115[[#This Row],[subgroup_name]]=""),Tabelle50[[#This Row],[group_name]],Tabelle50115[[#This Row],[subgroup_name]]),"")</f>
        <v/>
      </c>
      <c r="I249" s="29" t="str">
        <f>IFERROR(IF(Tabelle50115[[#This Row],[unit]]="","",Tabelle50115[[#This Row],[unit]]),"")</f>
        <v/>
      </c>
      <c r="J249" s="23" t="str">
        <f>IFERROR(IF(Tabelle50[[#This Row],[name]]="","",IF(Tabelle50115[[#This Row],[ec_total]]="",0,Tabelle50115[[#This Row],[ec_total]])),"")</f>
        <v/>
      </c>
      <c r="K249" s="23" t="str">
        <f>IFERROR(IF(Tabelle50[[#This Row],[name]]="","",IF(Tabelle50115[[#This Row],[ec_of_human_health]]="",0,Tabelle50115[[#This Row],[ec_of_human_health]])),"")</f>
        <v/>
      </c>
      <c r="L249" s="23" t="str">
        <f>IFERROR(IF(Tabelle50[[#This Row],[name]]="","",IF(Tabelle50115[[#This Row],[ec_exo_toxicity]]="",0,Tabelle50115[[#This Row],[ec_exo_toxicity]])),"")</f>
        <v/>
      </c>
      <c r="M249" s="23" t="str">
        <f>IFERROR(IF(Tabelle50[[#This Row],[name]]="","",IF(Tabelle50115[[#This Row],[ec_resource]]="",0,Tabelle50115[[#This Row],[ec_resource]])),"")</f>
        <v/>
      </c>
      <c r="N249" s="23" t="str">
        <f>IFERROR(IF(Tabelle50[[#This Row],[name]]="","",IF(Tabelle50115[[#This Row],[ec_carbon]]="",0,Tabelle50115[[#This Row],[ec_carbon]])),"")</f>
        <v/>
      </c>
      <c r="O249" s="23" t="str">
        <f>IFERROR(IF(Tabelle50[[#This Row],[name]]="","",IF(Tabelle50115[[#This Row],[carbon_footprint]]="",0,Tabelle50115[[#This Row],[carbon_footprint]])),"")</f>
        <v/>
      </c>
      <c r="P249" s="23" t="str">
        <f>IFERROR(IF(Tabelle50[[#This Row],[name]]="","",IF(Tabelle50115[[#This Row],[environmental_footprint]]="",0,Tabelle50115[[#This Row],[environmental_footprint]])),"")</f>
        <v/>
      </c>
      <c r="Q249" s="23" t="str">
        <f>IFERROR(IF(Tabelle50[[#This Row],[name]]="","",IF(Tabelle50115[[#This Row],[ced_total]]="",0,Tabelle50115[[#This Row],[ced_total]])),"")</f>
        <v/>
      </c>
      <c r="R249" s="23" t="str">
        <f>IFERROR(IF(Tabelle50[[#This Row],[name]]="","",IF(Tabelle50115[[#This Row],[recipe2016_endpoint]]="",0,Tabelle50115[[#This Row],[recipe2016_endpoint]])),"")</f>
        <v/>
      </c>
      <c r="S249" s="23" t="str">
        <f>IFERROR(IF(Tabelle50[[#This Row],[name]]="","",IF(Tabelle50115[[#This Row],[recipe_human_health]]="",0,Tabelle50115[[#This Row],[recipe_human_health]])),"")</f>
        <v/>
      </c>
      <c r="T249" s="23" t="str">
        <f>IFERROR(IF(Tabelle50[[#This Row],[name]]="","",IF(Tabelle50115[[#This Row],[recipe_eco_toxicity]]="",0,Tabelle50115[[#This Row],[recipe_eco_toxicity]])),"")</f>
        <v/>
      </c>
      <c r="U249" s="23" t="str">
        <f>IFERROR(IF(Tabelle50[[#This Row],[name]]="","",IF(Tabelle50115[[#This Row],[recipe_resources]]="",0,Tabelle50115[[#This Row],[recipe_resources]])),"")</f>
        <v/>
      </c>
      <c r="V249" s="23" t="str">
        <f>IFERROR(IF(Tabelle50115[[#This Row],[source]]="","",Tabelle50115[[#This Row],[source]]),"")</f>
        <v/>
      </c>
    </row>
    <row r="250" spans="1:22" x14ac:dyDescent="0.25">
      <c r="A250" s="48" t="str">
        <f t="shared" si="4"/>
        <v/>
      </c>
      <c r="B250" s="23" t="str">
        <f>IFERROR(IF(Tabelle50115[[#This Row],[name]]="","",Tabelle50115[[#This Row],[name]]),"")</f>
        <v/>
      </c>
      <c r="C250" s="32" t="str">
        <f>IFERROR(INDEX(Table1[Category_id],MATCH('Fill out this sheet'!B249,Table1[Category_Name],0)),"")</f>
        <v/>
      </c>
      <c r="D250" s="33" t="str">
        <f>IFERROR(IF(Tabelle50115[[#This Row],[category_name]]="","",Tabelle50115[[#This Row],[category_name]]),"")</f>
        <v/>
      </c>
      <c r="E250" s="32" t="str" cm="1">
        <f t="array" ref="E2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0" s="33" t="str">
        <f>IFERROR(IF(Tabelle50115[[#This Row],[group_name]]="","",Tabelle50115[[#This Row],[group_name]]),"")</f>
        <v/>
      </c>
      <c r="G2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0" s="33" t="str">
        <f>IFERROR(IF(OR(Tabelle50115[[#This Row],[subgroup_name]]=0,Tabelle50115[[#This Row],[subgroup_name]]=""),Tabelle50[[#This Row],[group_name]],Tabelle50115[[#This Row],[subgroup_name]]),"")</f>
        <v/>
      </c>
      <c r="I250" s="29" t="str">
        <f>IFERROR(IF(Tabelle50115[[#This Row],[unit]]="","",Tabelle50115[[#This Row],[unit]]),"")</f>
        <v/>
      </c>
      <c r="J250" s="23" t="str">
        <f>IFERROR(IF(Tabelle50[[#This Row],[name]]="","",IF(Tabelle50115[[#This Row],[ec_total]]="",0,Tabelle50115[[#This Row],[ec_total]])),"")</f>
        <v/>
      </c>
      <c r="K250" s="23" t="str">
        <f>IFERROR(IF(Tabelle50[[#This Row],[name]]="","",IF(Tabelle50115[[#This Row],[ec_of_human_health]]="",0,Tabelle50115[[#This Row],[ec_of_human_health]])),"")</f>
        <v/>
      </c>
      <c r="L250" s="23" t="str">
        <f>IFERROR(IF(Tabelle50[[#This Row],[name]]="","",IF(Tabelle50115[[#This Row],[ec_exo_toxicity]]="",0,Tabelle50115[[#This Row],[ec_exo_toxicity]])),"")</f>
        <v/>
      </c>
      <c r="M250" s="23" t="str">
        <f>IFERROR(IF(Tabelle50[[#This Row],[name]]="","",IF(Tabelle50115[[#This Row],[ec_resource]]="",0,Tabelle50115[[#This Row],[ec_resource]])),"")</f>
        <v/>
      </c>
      <c r="N250" s="23" t="str">
        <f>IFERROR(IF(Tabelle50[[#This Row],[name]]="","",IF(Tabelle50115[[#This Row],[ec_carbon]]="",0,Tabelle50115[[#This Row],[ec_carbon]])),"")</f>
        <v/>
      </c>
      <c r="O250" s="23" t="str">
        <f>IFERROR(IF(Tabelle50[[#This Row],[name]]="","",IF(Tabelle50115[[#This Row],[carbon_footprint]]="",0,Tabelle50115[[#This Row],[carbon_footprint]])),"")</f>
        <v/>
      </c>
      <c r="P250" s="23" t="str">
        <f>IFERROR(IF(Tabelle50[[#This Row],[name]]="","",IF(Tabelle50115[[#This Row],[environmental_footprint]]="",0,Tabelle50115[[#This Row],[environmental_footprint]])),"")</f>
        <v/>
      </c>
      <c r="Q250" s="23" t="str">
        <f>IFERROR(IF(Tabelle50[[#This Row],[name]]="","",IF(Tabelle50115[[#This Row],[ced_total]]="",0,Tabelle50115[[#This Row],[ced_total]])),"")</f>
        <v/>
      </c>
      <c r="R250" s="23" t="str">
        <f>IFERROR(IF(Tabelle50[[#This Row],[name]]="","",IF(Tabelle50115[[#This Row],[recipe2016_endpoint]]="",0,Tabelle50115[[#This Row],[recipe2016_endpoint]])),"")</f>
        <v/>
      </c>
      <c r="S250" s="23" t="str">
        <f>IFERROR(IF(Tabelle50[[#This Row],[name]]="","",IF(Tabelle50115[[#This Row],[recipe_human_health]]="",0,Tabelle50115[[#This Row],[recipe_human_health]])),"")</f>
        <v/>
      </c>
      <c r="T250" s="23" t="str">
        <f>IFERROR(IF(Tabelle50[[#This Row],[name]]="","",IF(Tabelle50115[[#This Row],[recipe_eco_toxicity]]="",0,Tabelle50115[[#This Row],[recipe_eco_toxicity]])),"")</f>
        <v/>
      </c>
      <c r="U250" s="23" t="str">
        <f>IFERROR(IF(Tabelle50[[#This Row],[name]]="","",IF(Tabelle50115[[#This Row],[recipe_resources]]="",0,Tabelle50115[[#This Row],[recipe_resources]])),"")</f>
        <v/>
      </c>
      <c r="V250" s="23" t="str">
        <f>IFERROR(IF(Tabelle50115[[#This Row],[source]]="","",Tabelle50115[[#This Row],[source]]),"")</f>
        <v/>
      </c>
    </row>
    <row r="251" spans="1:22" x14ac:dyDescent="0.25">
      <c r="A251" s="48" t="str">
        <f t="shared" si="4"/>
        <v/>
      </c>
      <c r="B251" s="23" t="str">
        <f>IFERROR(IF(Tabelle50115[[#This Row],[name]]="","",Tabelle50115[[#This Row],[name]]),"")</f>
        <v/>
      </c>
      <c r="C251" s="32" t="str">
        <f>IFERROR(INDEX(Table1[Category_id],MATCH('Fill out this sheet'!B250,Table1[Category_Name],0)),"")</f>
        <v/>
      </c>
      <c r="D251" s="33" t="str">
        <f>IFERROR(IF(Tabelle50115[[#This Row],[category_name]]="","",Tabelle50115[[#This Row],[category_name]]),"")</f>
        <v/>
      </c>
      <c r="E251" s="32" t="str" cm="1">
        <f t="array" ref="E2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1" s="33" t="str">
        <f>IFERROR(IF(Tabelle50115[[#This Row],[group_name]]="","",Tabelle50115[[#This Row],[group_name]]),"")</f>
        <v/>
      </c>
      <c r="G2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1" s="33" t="str">
        <f>IFERROR(IF(OR(Tabelle50115[[#This Row],[subgroup_name]]=0,Tabelle50115[[#This Row],[subgroup_name]]=""),Tabelle50[[#This Row],[group_name]],Tabelle50115[[#This Row],[subgroup_name]]),"")</f>
        <v/>
      </c>
      <c r="I251" s="29" t="str">
        <f>IFERROR(IF(Tabelle50115[[#This Row],[unit]]="","",Tabelle50115[[#This Row],[unit]]),"")</f>
        <v/>
      </c>
      <c r="J251" s="23" t="str">
        <f>IFERROR(IF(Tabelle50[[#This Row],[name]]="","",IF(Tabelle50115[[#This Row],[ec_total]]="",0,Tabelle50115[[#This Row],[ec_total]])),"")</f>
        <v/>
      </c>
      <c r="K251" s="23" t="str">
        <f>IFERROR(IF(Tabelle50[[#This Row],[name]]="","",IF(Tabelle50115[[#This Row],[ec_of_human_health]]="",0,Tabelle50115[[#This Row],[ec_of_human_health]])),"")</f>
        <v/>
      </c>
      <c r="L251" s="23" t="str">
        <f>IFERROR(IF(Tabelle50[[#This Row],[name]]="","",IF(Tabelle50115[[#This Row],[ec_exo_toxicity]]="",0,Tabelle50115[[#This Row],[ec_exo_toxicity]])),"")</f>
        <v/>
      </c>
      <c r="M251" s="23" t="str">
        <f>IFERROR(IF(Tabelle50[[#This Row],[name]]="","",IF(Tabelle50115[[#This Row],[ec_resource]]="",0,Tabelle50115[[#This Row],[ec_resource]])),"")</f>
        <v/>
      </c>
      <c r="N251" s="23" t="str">
        <f>IFERROR(IF(Tabelle50[[#This Row],[name]]="","",IF(Tabelle50115[[#This Row],[ec_carbon]]="",0,Tabelle50115[[#This Row],[ec_carbon]])),"")</f>
        <v/>
      </c>
      <c r="O251" s="23" t="str">
        <f>IFERROR(IF(Tabelle50[[#This Row],[name]]="","",IF(Tabelle50115[[#This Row],[carbon_footprint]]="",0,Tabelle50115[[#This Row],[carbon_footprint]])),"")</f>
        <v/>
      </c>
      <c r="P251" s="23" t="str">
        <f>IFERROR(IF(Tabelle50[[#This Row],[name]]="","",IF(Tabelle50115[[#This Row],[environmental_footprint]]="",0,Tabelle50115[[#This Row],[environmental_footprint]])),"")</f>
        <v/>
      </c>
      <c r="Q251" s="23" t="str">
        <f>IFERROR(IF(Tabelle50[[#This Row],[name]]="","",IF(Tabelle50115[[#This Row],[ced_total]]="",0,Tabelle50115[[#This Row],[ced_total]])),"")</f>
        <v/>
      </c>
      <c r="R251" s="23" t="str">
        <f>IFERROR(IF(Tabelle50[[#This Row],[name]]="","",IF(Tabelle50115[[#This Row],[recipe2016_endpoint]]="",0,Tabelle50115[[#This Row],[recipe2016_endpoint]])),"")</f>
        <v/>
      </c>
      <c r="S251" s="23" t="str">
        <f>IFERROR(IF(Tabelle50[[#This Row],[name]]="","",IF(Tabelle50115[[#This Row],[recipe_human_health]]="",0,Tabelle50115[[#This Row],[recipe_human_health]])),"")</f>
        <v/>
      </c>
      <c r="T251" s="23" t="str">
        <f>IFERROR(IF(Tabelle50[[#This Row],[name]]="","",IF(Tabelle50115[[#This Row],[recipe_eco_toxicity]]="",0,Tabelle50115[[#This Row],[recipe_eco_toxicity]])),"")</f>
        <v/>
      </c>
      <c r="U251" s="23" t="str">
        <f>IFERROR(IF(Tabelle50[[#This Row],[name]]="","",IF(Tabelle50115[[#This Row],[recipe_resources]]="",0,Tabelle50115[[#This Row],[recipe_resources]])),"")</f>
        <v/>
      </c>
      <c r="V251" s="23" t="str">
        <f>IFERROR(IF(Tabelle50115[[#This Row],[source]]="","",Tabelle50115[[#This Row],[source]]),"")</f>
        <v/>
      </c>
    </row>
    <row r="252" spans="1:22" x14ac:dyDescent="0.25">
      <c r="A252" s="48" t="str">
        <f t="shared" si="4"/>
        <v/>
      </c>
      <c r="B252" s="23" t="str">
        <f>IFERROR(IF(Tabelle50115[[#This Row],[name]]="","",Tabelle50115[[#This Row],[name]]),"")</f>
        <v/>
      </c>
      <c r="C252" s="32" t="str">
        <f>IFERROR(INDEX(Table1[Category_id],MATCH('Fill out this sheet'!B251,Table1[Category_Name],0)),"")</f>
        <v/>
      </c>
      <c r="D252" s="33" t="str">
        <f>IFERROR(IF(Tabelle50115[[#This Row],[category_name]]="","",Tabelle50115[[#This Row],[category_name]]),"")</f>
        <v/>
      </c>
      <c r="E252" s="32" t="str" cm="1">
        <f t="array" ref="E2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2" s="33" t="str">
        <f>IFERROR(IF(Tabelle50115[[#This Row],[group_name]]="","",Tabelle50115[[#This Row],[group_name]]),"")</f>
        <v/>
      </c>
      <c r="G2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2" s="33" t="str">
        <f>IFERROR(IF(OR(Tabelle50115[[#This Row],[subgroup_name]]=0,Tabelle50115[[#This Row],[subgroup_name]]=""),Tabelle50[[#This Row],[group_name]],Tabelle50115[[#This Row],[subgroup_name]]),"")</f>
        <v/>
      </c>
      <c r="I252" s="29" t="str">
        <f>IFERROR(IF(Tabelle50115[[#This Row],[unit]]="","",Tabelle50115[[#This Row],[unit]]),"")</f>
        <v/>
      </c>
      <c r="J252" s="23" t="str">
        <f>IFERROR(IF(Tabelle50[[#This Row],[name]]="","",IF(Tabelle50115[[#This Row],[ec_total]]="",0,Tabelle50115[[#This Row],[ec_total]])),"")</f>
        <v/>
      </c>
      <c r="K252" s="23" t="str">
        <f>IFERROR(IF(Tabelle50[[#This Row],[name]]="","",IF(Tabelle50115[[#This Row],[ec_of_human_health]]="",0,Tabelle50115[[#This Row],[ec_of_human_health]])),"")</f>
        <v/>
      </c>
      <c r="L252" s="23" t="str">
        <f>IFERROR(IF(Tabelle50[[#This Row],[name]]="","",IF(Tabelle50115[[#This Row],[ec_exo_toxicity]]="",0,Tabelle50115[[#This Row],[ec_exo_toxicity]])),"")</f>
        <v/>
      </c>
      <c r="M252" s="23" t="str">
        <f>IFERROR(IF(Tabelle50[[#This Row],[name]]="","",IF(Tabelle50115[[#This Row],[ec_resource]]="",0,Tabelle50115[[#This Row],[ec_resource]])),"")</f>
        <v/>
      </c>
      <c r="N252" s="23" t="str">
        <f>IFERROR(IF(Tabelle50[[#This Row],[name]]="","",IF(Tabelle50115[[#This Row],[ec_carbon]]="",0,Tabelle50115[[#This Row],[ec_carbon]])),"")</f>
        <v/>
      </c>
      <c r="O252" s="23" t="str">
        <f>IFERROR(IF(Tabelle50[[#This Row],[name]]="","",IF(Tabelle50115[[#This Row],[carbon_footprint]]="",0,Tabelle50115[[#This Row],[carbon_footprint]])),"")</f>
        <v/>
      </c>
      <c r="P252" s="23" t="str">
        <f>IFERROR(IF(Tabelle50[[#This Row],[name]]="","",IF(Tabelle50115[[#This Row],[environmental_footprint]]="",0,Tabelle50115[[#This Row],[environmental_footprint]])),"")</f>
        <v/>
      </c>
      <c r="Q252" s="23" t="str">
        <f>IFERROR(IF(Tabelle50[[#This Row],[name]]="","",IF(Tabelle50115[[#This Row],[ced_total]]="",0,Tabelle50115[[#This Row],[ced_total]])),"")</f>
        <v/>
      </c>
      <c r="R252" s="23" t="str">
        <f>IFERROR(IF(Tabelle50[[#This Row],[name]]="","",IF(Tabelle50115[[#This Row],[recipe2016_endpoint]]="",0,Tabelle50115[[#This Row],[recipe2016_endpoint]])),"")</f>
        <v/>
      </c>
      <c r="S252" s="23" t="str">
        <f>IFERROR(IF(Tabelle50[[#This Row],[name]]="","",IF(Tabelle50115[[#This Row],[recipe_human_health]]="",0,Tabelle50115[[#This Row],[recipe_human_health]])),"")</f>
        <v/>
      </c>
      <c r="T252" s="23" t="str">
        <f>IFERROR(IF(Tabelle50[[#This Row],[name]]="","",IF(Tabelle50115[[#This Row],[recipe_eco_toxicity]]="",0,Tabelle50115[[#This Row],[recipe_eco_toxicity]])),"")</f>
        <v/>
      </c>
      <c r="U252" s="23" t="str">
        <f>IFERROR(IF(Tabelle50[[#This Row],[name]]="","",IF(Tabelle50115[[#This Row],[recipe_resources]]="",0,Tabelle50115[[#This Row],[recipe_resources]])),"")</f>
        <v/>
      </c>
      <c r="V252" s="23" t="str">
        <f>IFERROR(IF(Tabelle50115[[#This Row],[source]]="","",Tabelle50115[[#This Row],[source]]),"")</f>
        <v/>
      </c>
    </row>
    <row r="253" spans="1:22" x14ac:dyDescent="0.25">
      <c r="A253" s="48" t="str">
        <f t="shared" si="4"/>
        <v/>
      </c>
      <c r="B253" s="23" t="str">
        <f>IFERROR(IF(Tabelle50115[[#This Row],[name]]="","",Tabelle50115[[#This Row],[name]]),"")</f>
        <v/>
      </c>
      <c r="C253" s="32" t="str">
        <f>IFERROR(INDEX(Table1[Category_id],MATCH('Fill out this sheet'!B252,Table1[Category_Name],0)),"")</f>
        <v/>
      </c>
      <c r="D253" s="33" t="str">
        <f>IFERROR(IF(Tabelle50115[[#This Row],[category_name]]="","",Tabelle50115[[#This Row],[category_name]]),"")</f>
        <v/>
      </c>
      <c r="E253" s="32" t="str" cm="1">
        <f t="array" ref="E2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3" s="33" t="str">
        <f>IFERROR(IF(Tabelle50115[[#This Row],[group_name]]="","",Tabelle50115[[#This Row],[group_name]]),"")</f>
        <v/>
      </c>
      <c r="G2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3" s="33" t="str">
        <f>IFERROR(IF(OR(Tabelle50115[[#This Row],[subgroup_name]]=0,Tabelle50115[[#This Row],[subgroup_name]]=""),Tabelle50[[#This Row],[group_name]],Tabelle50115[[#This Row],[subgroup_name]]),"")</f>
        <v/>
      </c>
      <c r="I253" s="29" t="str">
        <f>IFERROR(IF(Tabelle50115[[#This Row],[unit]]="","",Tabelle50115[[#This Row],[unit]]),"")</f>
        <v/>
      </c>
      <c r="J253" s="23" t="str">
        <f>IFERROR(IF(Tabelle50[[#This Row],[name]]="","",IF(Tabelle50115[[#This Row],[ec_total]]="",0,Tabelle50115[[#This Row],[ec_total]])),"")</f>
        <v/>
      </c>
      <c r="K253" s="23" t="str">
        <f>IFERROR(IF(Tabelle50[[#This Row],[name]]="","",IF(Tabelle50115[[#This Row],[ec_of_human_health]]="",0,Tabelle50115[[#This Row],[ec_of_human_health]])),"")</f>
        <v/>
      </c>
      <c r="L253" s="23" t="str">
        <f>IFERROR(IF(Tabelle50[[#This Row],[name]]="","",IF(Tabelle50115[[#This Row],[ec_exo_toxicity]]="",0,Tabelle50115[[#This Row],[ec_exo_toxicity]])),"")</f>
        <v/>
      </c>
      <c r="M253" s="23" t="str">
        <f>IFERROR(IF(Tabelle50[[#This Row],[name]]="","",IF(Tabelle50115[[#This Row],[ec_resource]]="",0,Tabelle50115[[#This Row],[ec_resource]])),"")</f>
        <v/>
      </c>
      <c r="N253" s="23" t="str">
        <f>IFERROR(IF(Tabelle50[[#This Row],[name]]="","",IF(Tabelle50115[[#This Row],[ec_carbon]]="",0,Tabelle50115[[#This Row],[ec_carbon]])),"")</f>
        <v/>
      </c>
      <c r="O253" s="23" t="str">
        <f>IFERROR(IF(Tabelle50[[#This Row],[name]]="","",IF(Tabelle50115[[#This Row],[carbon_footprint]]="",0,Tabelle50115[[#This Row],[carbon_footprint]])),"")</f>
        <v/>
      </c>
      <c r="P253" s="23" t="str">
        <f>IFERROR(IF(Tabelle50[[#This Row],[name]]="","",IF(Tabelle50115[[#This Row],[environmental_footprint]]="",0,Tabelle50115[[#This Row],[environmental_footprint]])),"")</f>
        <v/>
      </c>
      <c r="Q253" s="23" t="str">
        <f>IFERROR(IF(Tabelle50[[#This Row],[name]]="","",IF(Tabelle50115[[#This Row],[ced_total]]="",0,Tabelle50115[[#This Row],[ced_total]])),"")</f>
        <v/>
      </c>
      <c r="R253" s="23" t="str">
        <f>IFERROR(IF(Tabelle50[[#This Row],[name]]="","",IF(Tabelle50115[[#This Row],[recipe2016_endpoint]]="",0,Tabelle50115[[#This Row],[recipe2016_endpoint]])),"")</f>
        <v/>
      </c>
      <c r="S253" s="23" t="str">
        <f>IFERROR(IF(Tabelle50[[#This Row],[name]]="","",IF(Tabelle50115[[#This Row],[recipe_human_health]]="",0,Tabelle50115[[#This Row],[recipe_human_health]])),"")</f>
        <v/>
      </c>
      <c r="T253" s="23" t="str">
        <f>IFERROR(IF(Tabelle50[[#This Row],[name]]="","",IF(Tabelle50115[[#This Row],[recipe_eco_toxicity]]="",0,Tabelle50115[[#This Row],[recipe_eco_toxicity]])),"")</f>
        <v/>
      </c>
      <c r="U253" s="23" t="str">
        <f>IFERROR(IF(Tabelle50[[#This Row],[name]]="","",IF(Tabelle50115[[#This Row],[recipe_resources]]="",0,Tabelle50115[[#This Row],[recipe_resources]])),"")</f>
        <v/>
      </c>
      <c r="V253" s="23" t="str">
        <f>IFERROR(IF(Tabelle50115[[#This Row],[source]]="","",Tabelle50115[[#This Row],[source]]),"")</f>
        <v/>
      </c>
    </row>
    <row r="254" spans="1:22" x14ac:dyDescent="0.25">
      <c r="A254" s="48" t="str">
        <f t="shared" si="4"/>
        <v/>
      </c>
      <c r="B254" s="23" t="str">
        <f>IFERROR(IF(Tabelle50115[[#This Row],[name]]="","",Tabelle50115[[#This Row],[name]]),"")</f>
        <v/>
      </c>
      <c r="C254" s="32" t="str">
        <f>IFERROR(INDEX(Table1[Category_id],MATCH('Fill out this sheet'!B253,Table1[Category_Name],0)),"")</f>
        <v/>
      </c>
      <c r="D254" s="33" t="str">
        <f>IFERROR(IF(Tabelle50115[[#This Row],[category_name]]="","",Tabelle50115[[#This Row],[category_name]]),"")</f>
        <v/>
      </c>
      <c r="E254" s="32" t="str" cm="1">
        <f t="array" ref="E2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4" s="33" t="str">
        <f>IFERROR(IF(Tabelle50115[[#This Row],[group_name]]="","",Tabelle50115[[#This Row],[group_name]]),"")</f>
        <v/>
      </c>
      <c r="G2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4" s="33" t="str">
        <f>IFERROR(IF(OR(Tabelle50115[[#This Row],[subgroup_name]]=0,Tabelle50115[[#This Row],[subgroup_name]]=""),Tabelle50[[#This Row],[group_name]],Tabelle50115[[#This Row],[subgroup_name]]),"")</f>
        <v/>
      </c>
      <c r="I254" s="29" t="str">
        <f>IFERROR(IF(Tabelle50115[[#This Row],[unit]]="","",Tabelle50115[[#This Row],[unit]]),"")</f>
        <v/>
      </c>
      <c r="J254" s="23" t="str">
        <f>IFERROR(IF(Tabelle50[[#This Row],[name]]="","",IF(Tabelle50115[[#This Row],[ec_total]]="",0,Tabelle50115[[#This Row],[ec_total]])),"")</f>
        <v/>
      </c>
      <c r="K254" s="23" t="str">
        <f>IFERROR(IF(Tabelle50[[#This Row],[name]]="","",IF(Tabelle50115[[#This Row],[ec_of_human_health]]="",0,Tabelle50115[[#This Row],[ec_of_human_health]])),"")</f>
        <v/>
      </c>
      <c r="L254" s="23" t="str">
        <f>IFERROR(IF(Tabelle50[[#This Row],[name]]="","",IF(Tabelle50115[[#This Row],[ec_exo_toxicity]]="",0,Tabelle50115[[#This Row],[ec_exo_toxicity]])),"")</f>
        <v/>
      </c>
      <c r="M254" s="23" t="str">
        <f>IFERROR(IF(Tabelle50[[#This Row],[name]]="","",IF(Tabelle50115[[#This Row],[ec_resource]]="",0,Tabelle50115[[#This Row],[ec_resource]])),"")</f>
        <v/>
      </c>
      <c r="N254" s="23" t="str">
        <f>IFERROR(IF(Tabelle50[[#This Row],[name]]="","",IF(Tabelle50115[[#This Row],[ec_carbon]]="",0,Tabelle50115[[#This Row],[ec_carbon]])),"")</f>
        <v/>
      </c>
      <c r="O254" s="23" t="str">
        <f>IFERROR(IF(Tabelle50[[#This Row],[name]]="","",IF(Tabelle50115[[#This Row],[carbon_footprint]]="",0,Tabelle50115[[#This Row],[carbon_footprint]])),"")</f>
        <v/>
      </c>
      <c r="P254" s="23" t="str">
        <f>IFERROR(IF(Tabelle50[[#This Row],[name]]="","",IF(Tabelle50115[[#This Row],[environmental_footprint]]="",0,Tabelle50115[[#This Row],[environmental_footprint]])),"")</f>
        <v/>
      </c>
      <c r="Q254" s="23" t="str">
        <f>IFERROR(IF(Tabelle50[[#This Row],[name]]="","",IF(Tabelle50115[[#This Row],[ced_total]]="",0,Tabelle50115[[#This Row],[ced_total]])),"")</f>
        <v/>
      </c>
      <c r="R254" s="23" t="str">
        <f>IFERROR(IF(Tabelle50[[#This Row],[name]]="","",IF(Tabelle50115[[#This Row],[recipe2016_endpoint]]="",0,Tabelle50115[[#This Row],[recipe2016_endpoint]])),"")</f>
        <v/>
      </c>
      <c r="S254" s="23" t="str">
        <f>IFERROR(IF(Tabelle50[[#This Row],[name]]="","",IF(Tabelle50115[[#This Row],[recipe_human_health]]="",0,Tabelle50115[[#This Row],[recipe_human_health]])),"")</f>
        <v/>
      </c>
      <c r="T254" s="23" t="str">
        <f>IFERROR(IF(Tabelle50[[#This Row],[name]]="","",IF(Tabelle50115[[#This Row],[recipe_eco_toxicity]]="",0,Tabelle50115[[#This Row],[recipe_eco_toxicity]])),"")</f>
        <v/>
      </c>
      <c r="U254" s="23" t="str">
        <f>IFERROR(IF(Tabelle50[[#This Row],[name]]="","",IF(Tabelle50115[[#This Row],[recipe_resources]]="",0,Tabelle50115[[#This Row],[recipe_resources]])),"")</f>
        <v/>
      </c>
      <c r="V254" s="23" t="str">
        <f>IFERROR(IF(Tabelle50115[[#This Row],[source]]="","",Tabelle50115[[#This Row],[source]]),"")</f>
        <v/>
      </c>
    </row>
    <row r="255" spans="1:22" x14ac:dyDescent="0.25">
      <c r="A255" s="48" t="str">
        <f t="shared" si="4"/>
        <v/>
      </c>
      <c r="B255" s="23" t="str">
        <f>IFERROR(IF(Tabelle50115[[#This Row],[name]]="","",Tabelle50115[[#This Row],[name]]),"")</f>
        <v/>
      </c>
      <c r="C255" s="32" t="str">
        <f>IFERROR(INDEX(Table1[Category_id],MATCH('Fill out this sheet'!B254,Table1[Category_Name],0)),"")</f>
        <v/>
      </c>
      <c r="D255" s="33" t="str">
        <f>IFERROR(IF(Tabelle50115[[#This Row],[category_name]]="","",Tabelle50115[[#This Row],[category_name]]),"")</f>
        <v/>
      </c>
      <c r="E255" s="32" t="str" cm="1">
        <f t="array" ref="E2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5" s="33" t="str">
        <f>IFERROR(IF(Tabelle50115[[#This Row],[group_name]]="","",Tabelle50115[[#This Row],[group_name]]),"")</f>
        <v/>
      </c>
      <c r="G2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5" s="33" t="str">
        <f>IFERROR(IF(OR(Tabelle50115[[#This Row],[subgroup_name]]=0,Tabelle50115[[#This Row],[subgroup_name]]=""),Tabelle50[[#This Row],[group_name]],Tabelle50115[[#This Row],[subgroup_name]]),"")</f>
        <v/>
      </c>
      <c r="I255" s="29" t="str">
        <f>IFERROR(IF(Tabelle50115[[#This Row],[unit]]="","",Tabelle50115[[#This Row],[unit]]),"")</f>
        <v/>
      </c>
      <c r="J255" s="23" t="str">
        <f>IFERROR(IF(Tabelle50[[#This Row],[name]]="","",IF(Tabelle50115[[#This Row],[ec_total]]="",0,Tabelle50115[[#This Row],[ec_total]])),"")</f>
        <v/>
      </c>
      <c r="K255" s="23" t="str">
        <f>IFERROR(IF(Tabelle50[[#This Row],[name]]="","",IF(Tabelle50115[[#This Row],[ec_of_human_health]]="",0,Tabelle50115[[#This Row],[ec_of_human_health]])),"")</f>
        <v/>
      </c>
      <c r="L255" s="23" t="str">
        <f>IFERROR(IF(Tabelle50[[#This Row],[name]]="","",IF(Tabelle50115[[#This Row],[ec_exo_toxicity]]="",0,Tabelle50115[[#This Row],[ec_exo_toxicity]])),"")</f>
        <v/>
      </c>
      <c r="M255" s="23" t="str">
        <f>IFERROR(IF(Tabelle50[[#This Row],[name]]="","",IF(Tabelle50115[[#This Row],[ec_resource]]="",0,Tabelle50115[[#This Row],[ec_resource]])),"")</f>
        <v/>
      </c>
      <c r="N255" s="23" t="str">
        <f>IFERROR(IF(Tabelle50[[#This Row],[name]]="","",IF(Tabelle50115[[#This Row],[ec_carbon]]="",0,Tabelle50115[[#This Row],[ec_carbon]])),"")</f>
        <v/>
      </c>
      <c r="O255" s="23" t="str">
        <f>IFERROR(IF(Tabelle50[[#This Row],[name]]="","",IF(Tabelle50115[[#This Row],[carbon_footprint]]="",0,Tabelle50115[[#This Row],[carbon_footprint]])),"")</f>
        <v/>
      </c>
      <c r="P255" s="23" t="str">
        <f>IFERROR(IF(Tabelle50[[#This Row],[name]]="","",IF(Tabelle50115[[#This Row],[environmental_footprint]]="",0,Tabelle50115[[#This Row],[environmental_footprint]])),"")</f>
        <v/>
      </c>
      <c r="Q255" s="23" t="str">
        <f>IFERROR(IF(Tabelle50[[#This Row],[name]]="","",IF(Tabelle50115[[#This Row],[ced_total]]="",0,Tabelle50115[[#This Row],[ced_total]])),"")</f>
        <v/>
      </c>
      <c r="R255" s="23" t="str">
        <f>IFERROR(IF(Tabelle50[[#This Row],[name]]="","",IF(Tabelle50115[[#This Row],[recipe2016_endpoint]]="",0,Tabelle50115[[#This Row],[recipe2016_endpoint]])),"")</f>
        <v/>
      </c>
      <c r="S255" s="23" t="str">
        <f>IFERROR(IF(Tabelle50[[#This Row],[name]]="","",IF(Tabelle50115[[#This Row],[recipe_human_health]]="",0,Tabelle50115[[#This Row],[recipe_human_health]])),"")</f>
        <v/>
      </c>
      <c r="T255" s="23" t="str">
        <f>IFERROR(IF(Tabelle50[[#This Row],[name]]="","",IF(Tabelle50115[[#This Row],[recipe_eco_toxicity]]="",0,Tabelle50115[[#This Row],[recipe_eco_toxicity]])),"")</f>
        <v/>
      </c>
      <c r="U255" s="23" t="str">
        <f>IFERROR(IF(Tabelle50[[#This Row],[name]]="","",IF(Tabelle50115[[#This Row],[recipe_resources]]="",0,Tabelle50115[[#This Row],[recipe_resources]])),"")</f>
        <v/>
      </c>
      <c r="V255" s="23" t="str">
        <f>IFERROR(IF(Tabelle50115[[#This Row],[source]]="","",Tabelle50115[[#This Row],[source]]),"")</f>
        <v/>
      </c>
    </row>
    <row r="256" spans="1:22" x14ac:dyDescent="0.25">
      <c r="A256" s="48" t="str">
        <f t="shared" si="4"/>
        <v/>
      </c>
      <c r="B256" s="23" t="str">
        <f>IFERROR(IF(Tabelle50115[[#This Row],[name]]="","",Tabelle50115[[#This Row],[name]]),"")</f>
        <v/>
      </c>
      <c r="C256" s="32" t="str">
        <f>IFERROR(INDEX(Table1[Category_id],MATCH('Fill out this sheet'!B255,Table1[Category_Name],0)),"")</f>
        <v/>
      </c>
      <c r="D256" s="33" t="str">
        <f>IFERROR(IF(Tabelle50115[[#This Row],[category_name]]="","",Tabelle50115[[#This Row],[category_name]]),"")</f>
        <v/>
      </c>
      <c r="E256" s="32" t="str" cm="1">
        <f t="array" ref="E2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6" s="33" t="str">
        <f>IFERROR(IF(Tabelle50115[[#This Row],[group_name]]="","",Tabelle50115[[#This Row],[group_name]]),"")</f>
        <v/>
      </c>
      <c r="G2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6" s="33" t="str">
        <f>IFERROR(IF(OR(Tabelle50115[[#This Row],[subgroup_name]]=0,Tabelle50115[[#This Row],[subgroup_name]]=""),Tabelle50[[#This Row],[group_name]],Tabelle50115[[#This Row],[subgroup_name]]),"")</f>
        <v/>
      </c>
      <c r="I256" s="29" t="str">
        <f>IFERROR(IF(Tabelle50115[[#This Row],[unit]]="","",Tabelle50115[[#This Row],[unit]]),"")</f>
        <v/>
      </c>
      <c r="J256" s="23" t="str">
        <f>IFERROR(IF(Tabelle50[[#This Row],[name]]="","",IF(Tabelle50115[[#This Row],[ec_total]]="",0,Tabelle50115[[#This Row],[ec_total]])),"")</f>
        <v/>
      </c>
      <c r="K256" s="23" t="str">
        <f>IFERROR(IF(Tabelle50[[#This Row],[name]]="","",IF(Tabelle50115[[#This Row],[ec_of_human_health]]="",0,Tabelle50115[[#This Row],[ec_of_human_health]])),"")</f>
        <v/>
      </c>
      <c r="L256" s="23" t="str">
        <f>IFERROR(IF(Tabelle50[[#This Row],[name]]="","",IF(Tabelle50115[[#This Row],[ec_exo_toxicity]]="",0,Tabelle50115[[#This Row],[ec_exo_toxicity]])),"")</f>
        <v/>
      </c>
      <c r="M256" s="23" t="str">
        <f>IFERROR(IF(Tabelle50[[#This Row],[name]]="","",IF(Tabelle50115[[#This Row],[ec_resource]]="",0,Tabelle50115[[#This Row],[ec_resource]])),"")</f>
        <v/>
      </c>
      <c r="N256" s="23" t="str">
        <f>IFERROR(IF(Tabelle50[[#This Row],[name]]="","",IF(Tabelle50115[[#This Row],[ec_carbon]]="",0,Tabelle50115[[#This Row],[ec_carbon]])),"")</f>
        <v/>
      </c>
      <c r="O256" s="23" t="str">
        <f>IFERROR(IF(Tabelle50[[#This Row],[name]]="","",IF(Tabelle50115[[#This Row],[carbon_footprint]]="",0,Tabelle50115[[#This Row],[carbon_footprint]])),"")</f>
        <v/>
      </c>
      <c r="P256" s="23" t="str">
        <f>IFERROR(IF(Tabelle50[[#This Row],[name]]="","",IF(Tabelle50115[[#This Row],[environmental_footprint]]="",0,Tabelle50115[[#This Row],[environmental_footprint]])),"")</f>
        <v/>
      </c>
      <c r="Q256" s="23" t="str">
        <f>IFERROR(IF(Tabelle50[[#This Row],[name]]="","",IF(Tabelle50115[[#This Row],[ced_total]]="",0,Tabelle50115[[#This Row],[ced_total]])),"")</f>
        <v/>
      </c>
      <c r="R256" s="23" t="str">
        <f>IFERROR(IF(Tabelle50[[#This Row],[name]]="","",IF(Tabelle50115[[#This Row],[recipe2016_endpoint]]="",0,Tabelle50115[[#This Row],[recipe2016_endpoint]])),"")</f>
        <v/>
      </c>
      <c r="S256" s="23" t="str">
        <f>IFERROR(IF(Tabelle50[[#This Row],[name]]="","",IF(Tabelle50115[[#This Row],[recipe_human_health]]="",0,Tabelle50115[[#This Row],[recipe_human_health]])),"")</f>
        <v/>
      </c>
      <c r="T256" s="23" t="str">
        <f>IFERROR(IF(Tabelle50[[#This Row],[name]]="","",IF(Tabelle50115[[#This Row],[recipe_eco_toxicity]]="",0,Tabelle50115[[#This Row],[recipe_eco_toxicity]])),"")</f>
        <v/>
      </c>
      <c r="U256" s="23" t="str">
        <f>IFERROR(IF(Tabelle50[[#This Row],[name]]="","",IF(Tabelle50115[[#This Row],[recipe_resources]]="",0,Tabelle50115[[#This Row],[recipe_resources]])),"")</f>
        <v/>
      </c>
      <c r="V256" s="23" t="str">
        <f>IFERROR(IF(Tabelle50115[[#This Row],[source]]="","",Tabelle50115[[#This Row],[source]]),"")</f>
        <v/>
      </c>
    </row>
    <row r="257" spans="1:22" x14ac:dyDescent="0.25">
      <c r="A257" s="48" t="str">
        <f t="shared" si="4"/>
        <v/>
      </c>
      <c r="B257" s="23" t="str">
        <f>IFERROR(IF(Tabelle50115[[#This Row],[name]]="","",Tabelle50115[[#This Row],[name]]),"")</f>
        <v/>
      </c>
      <c r="C257" s="32" t="str">
        <f>IFERROR(INDEX(Table1[Category_id],MATCH('Fill out this sheet'!B256,Table1[Category_Name],0)),"")</f>
        <v/>
      </c>
      <c r="D257" s="33" t="str">
        <f>IFERROR(IF(Tabelle50115[[#This Row],[category_name]]="","",Tabelle50115[[#This Row],[category_name]]),"")</f>
        <v/>
      </c>
      <c r="E257" s="32" t="str" cm="1">
        <f t="array" ref="E2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7" s="33" t="str">
        <f>IFERROR(IF(Tabelle50115[[#This Row],[group_name]]="","",Tabelle50115[[#This Row],[group_name]]),"")</f>
        <v/>
      </c>
      <c r="G2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7" s="33" t="str">
        <f>IFERROR(IF(OR(Tabelle50115[[#This Row],[subgroup_name]]=0,Tabelle50115[[#This Row],[subgroup_name]]=""),Tabelle50[[#This Row],[group_name]],Tabelle50115[[#This Row],[subgroup_name]]),"")</f>
        <v/>
      </c>
      <c r="I257" s="29" t="str">
        <f>IFERROR(IF(Tabelle50115[[#This Row],[unit]]="","",Tabelle50115[[#This Row],[unit]]),"")</f>
        <v/>
      </c>
      <c r="J257" s="23" t="str">
        <f>IFERROR(IF(Tabelle50[[#This Row],[name]]="","",IF(Tabelle50115[[#This Row],[ec_total]]="",0,Tabelle50115[[#This Row],[ec_total]])),"")</f>
        <v/>
      </c>
      <c r="K257" s="23" t="str">
        <f>IFERROR(IF(Tabelle50[[#This Row],[name]]="","",IF(Tabelle50115[[#This Row],[ec_of_human_health]]="",0,Tabelle50115[[#This Row],[ec_of_human_health]])),"")</f>
        <v/>
      </c>
      <c r="L257" s="23" t="str">
        <f>IFERROR(IF(Tabelle50[[#This Row],[name]]="","",IF(Tabelle50115[[#This Row],[ec_exo_toxicity]]="",0,Tabelle50115[[#This Row],[ec_exo_toxicity]])),"")</f>
        <v/>
      </c>
      <c r="M257" s="23" t="str">
        <f>IFERROR(IF(Tabelle50[[#This Row],[name]]="","",IF(Tabelle50115[[#This Row],[ec_resource]]="",0,Tabelle50115[[#This Row],[ec_resource]])),"")</f>
        <v/>
      </c>
      <c r="N257" s="23" t="str">
        <f>IFERROR(IF(Tabelle50[[#This Row],[name]]="","",IF(Tabelle50115[[#This Row],[ec_carbon]]="",0,Tabelle50115[[#This Row],[ec_carbon]])),"")</f>
        <v/>
      </c>
      <c r="O257" s="23" t="str">
        <f>IFERROR(IF(Tabelle50[[#This Row],[name]]="","",IF(Tabelle50115[[#This Row],[carbon_footprint]]="",0,Tabelle50115[[#This Row],[carbon_footprint]])),"")</f>
        <v/>
      </c>
      <c r="P257" s="23" t="str">
        <f>IFERROR(IF(Tabelle50[[#This Row],[name]]="","",IF(Tabelle50115[[#This Row],[environmental_footprint]]="",0,Tabelle50115[[#This Row],[environmental_footprint]])),"")</f>
        <v/>
      </c>
      <c r="Q257" s="23" t="str">
        <f>IFERROR(IF(Tabelle50[[#This Row],[name]]="","",IF(Tabelle50115[[#This Row],[ced_total]]="",0,Tabelle50115[[#This Row],[ced_total]])),"")</f>
        <v/>
      </c>
      <c r="R257" s="23" t="str">
        <f>IFERROR(IF(Tabelle50[[#This Row],[name]]="","",IF(Tabelle50115[[#This Row],[recipe2016_endpoint]]="",0,Tabelle50115[[#This Row],[recipe2016_endpoint]])),"")</f>
        <v/>
      </c>
      <c r="S257" s="23" t="str">
        <f>IFERROR(IF(Tabelle50[[#This Row],[name]]="","",IF(Tabelle50115[[#This Row],[recipe_human_health]]="",0,Tabelle50115[[#This Row],[recipe_human_health]])),"")</f>
        <v/>
      </c>
      <c r="T257" s="23" t="str">
        <f>IFERROR(IF(Tabelle50[[#This Row],[name]]="","",IF(Tabelle50115[[#This Row],[recipe_eco_toxicity]]="",0,Tabelle50115[[#This Row],[recipe_eco_toxicity]])),"")</f>
        <v/>
      </c>
      <c r="U257" s="23" t="str">
        <f>IFERROR(IF(Tabelle50[[#This Row],[name]]="","",IF(Tabelle50115[[#This Row],[recipe_resources]]="",0,Tabelle50115[[#This Row],[recipe_resources]])),"")</f>
        <v/>
      </c>
      <c r="V257" s="23" t="str">
        <f>IFERROR(IF(Tabelle50115[[#This Row],[source]]="","",Tabelle50115[[#This Row],[source]]),"")</f>
        <v/>
      </c>
    </row>
    <row r="258" spans="1:22" x14ac:dyDescent="0.25">
      <c r="A258" s="48" t="str">
        <f t="shared" si="4"/>
        <v/>
      </c>
      <c r="B258" s="23" t="str">
        <f>IFERROR(IF(Tabelle50115[[#This Row],[name]]="","",Tabelle50115[[#This Row],[name]]),"")</f>
        <v/>
      </c>
      <c r="C258" s="32" t="str">
        <f>IFERROR(INDEX(Table1[Category_id],MATCH('Fill out this sheet'!B257,Table1[Category_Name],0)),"")</f>
        <v/>
      </c>
      <c r="D258" s="33" t="str">
        <f>IFERROR(IF(Tabelle50115[[#This Row],[category_name]]="","",Tabelle50115[[#This Row],[category_name]]),"")</f>
        <v/>
      </c>
      <c r="E258" s="32" t="str" cm="1">
        <f t="array" ref="E2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8" s="33" t="str">
        <f>IFERROR(IF(Tabelle50115[[#This Row],[group_name]]="","",Tabelle50115[[#This Row],[group_name]]),"")</f>
        <v/>
      </c>
      <c r="G2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8" s="33" t="str">
        <f>IFERROR(IF(OR(Tabelle50115[[#This Row],[subgroup_name]]=0,Tabelle50115[[#This Row],[subgroup_name]]=""),Tabelle50[[#This Row],[group_name]],Tabelle50115[[#This Row],[subgroup_name]]),"")</f>
        <v/>
      </c>
      <c r="I258" s="29" t="str">
        <f>IFERROR(IF(Tabelle50115[[#This Row],[unit]]="","",Tabelle50115[[#This Row],[unit]]),"")</f>
        <v/>
      </c>
      <c r="J258" s="23" t="str">
        <f>IFERROR(IF(Tabelle50[[#This Row],[name]]="","",IF(Tabelle50115[[#This Row],[ec_total]]="",0,Tabelle50115[[#This Row],[ec_total]])),"")</f>
        <v/>
      </c>
      <c r="K258" s="23" t="str">
        <f>IFERROR(IF(Tabelle50[[#This Row],[name]]="","",IF(Tabelle50115[[#This Row],[ec_of_human_health]]="",0,Tabelle50115[[#This Row],[ec_of_human_health]])),"")</f>
        <v/>
      </c>
      <c r="L258" s="23" t="str">
        <f>IFERROR(IF(Tabelle50[[#This Row],[name]]="","",IF(Tabelle50115[[#This Row],[ec_exo_toxicity]]="",0,Tabelle50115[[#This Row],[ec_exo_toxicity]])),"")</f>
        <v/>
      </c>
      <c r="M258" s="23" t="str">
        <f>IFERROR(IF(Tabelle50[[#This Row],[name]]="","",IF(Tabelle50115[[#This Row],[ec_resource]]="",0,Tabelle50115[[#This Row],[ec_resource]])),"")</f>
        <v/>
      </c>
      <c r="N258" s="23" t="str">
        <f>IFERROR(IF(Tabelle50[[#This Row],[name]]="","",IF(Tabelle50115[[#This Row],[ec_carbon]]="",0,Tabelle50115[[#This Row],[ec_carbon]])),"")</f>
        <v/>
      </c>
      <c r="O258" s="23" t="str">
        <f>IFERROR(IF(Tabelle50[[#This Row],[name]]="","",IF(Tabelle50115[[#This Row],[carbon_footprint]]="",0,Tabelle50115[[#This Row],[carbon_footprint]])),"")</f>
        <v/>
      </c>
      <c r="P258" s="23" t="str">
        <f>IFERROR(IF(Tabelle50[[#This Row],[name]]="","",IF(Tabelle50115[[#This Row],[environmental_footprint]]="",0,Tabelle50115[[#This Row],[environmental_footprint]])),"")</f>
        <v/>
      </c>
      <c r="Q258" s="23" t="str">
        <f>IFERROR(IF(Tabelle50[[#This Row],[name]]="","",IF(Tabelle50115[[#This Row],[ced_total]]="",0,Tabelle50115[[#This Row],[ced_total]])),"")</f>
        <v/>
      </c>
      <c r="R258" s="23" t="str">
        <f>IFERROR(IF(Tabelle50[[#This Row],[name]]="","",IF(Tabelle50115[[#This Row],[recipe2016_endpoint]]="",0,Tabelle50115[[#This Row],[recipe2016_endpoint]])),"")</f>
        <v/>
      </c>
      <c r="S258" s="23" t="str">
        <f>IFERROR(IF(Tabelle50[[#This Row],[name]]="","",IF(Tabelle50115[[#This Row],[recipe_human_health]]="",0,Tabelle50115[[#This Row],[recipe_human_health]])),"")</f>
        <v/>
      </c>
      <c r="T258" s="23" t="str">
        <f>IFERROR(IF(Tabelle50[[#This Row],[name]]="","",IF(Tabelle50115[[#This Row],[recipe_eco_toxicity]]="",0,Tabelle50115[[#This Row],[recipe_eco_toxicity]])),"")</f>
        <v/>
      </c>
      <c r="U258" s="23" t="str">
        <f>IFERROR(IF(Tabelle50[[#This Row],[name]]="","",IF(Tabelle50115[[#This Row],[recipe_resources]]="",0,Tabelle50115[[#This Row],[recipe_resources]])),"")</f>
        <v/>
      </c>
      <c r="V258" s="23" t="str">
        <f>IFERROR(IF(Tabelle50115[[#This Row],[source]]="","",Tabelle50115[[#This Row],[source]]),"")</f>
        <v/>
      </c>
    </row>
    <row r="259" spans="1:22" x14ac:dyDescent="0.25">
      <c r="A259" s="48" t="str">
        <f t="shared" si="4"/>
        <v/>
      </c>
      <c r="B259" s="23" t="str">
        <f>IFERROR(IF(Tabelle50115[[#This Row],[name]]="","",Tabelle50115[[#This Row],[name]]),"")</f>
        <v/>
      </c>
      <c r="C259" s="32" t="str">
        <f>IFERROR(INDEX(Table1[Category_id],MATCH('Fill out this sheet'!B258,Table1[Category_Name],0)),"")</f>
        <v/>
      </c>
      <c r="D259" s="33" t="str">
        <f>IFERROR(IF(Tabelle50115[[#This Row],[category_name]]="","",Tabelle50115[[#This Row],[category_name]]),"")</f>
        <v/>
      </c>
      <c r="E259" s="32" t="str" cm="1">
        <f t="array" ref="E2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9" s="33" t="str">
        <f>IFERROR(IF(Tabelle50115[[#This Row],[group_name]]="","",Tabelle50115[[#This Row],[group_name]]),"")</f>
        <v/>
      </c>
      <c r="G2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9" s="33" t="str">
        <f>IFERROR(IF(OR(Tabelle50115[[#This Row],[subgroup_name]]=0,Tabelle50115[[#This Row],[subgroup_name]]=""),Tabelle50[[#This Row],[group_name]],Tabelle50115[[#This Row],[subgroup_name]]),"")</f>
        <v/>
      </c>
      <c r="I259" s="29" t="str">
        <f>IFERROR(IF(Tabelle50115[[#This Row],[unit]]="","",Tabelle50115[[#This Row],[unit]]),"")</f>
        <v/>
      </c>
      <c r="J259" s="23" t="str">
        <f>IFERROR(IF(Tabelle50[[#This Row],[name]]="","",IF(Tabelle50115[[#This Row],[ec_total]]="",0,Tabelle50115[[#This Row],[ec_total]])),"")</f>
        <v/>
      </c>
      <c r="K259" s="23" t="str">
        <f>IFERROR(IF(Tabelle50[[#This Row],[name]]="","",IF(Tabelle50115[[#This Row],[ec_of_human_health]]="",0,Tabelle50115[[#This Row],[ec_of_human_health]])),"")</f>
        <v/>
      </c>
      <c r="L259" s="23" t="str">
        <f>IFERROR(IF(Tabelle50[[#This Row],[name]]="","",IF(Tabelle50115[[#This Row],[ec_exo_toxicity]]="",0,Tabelle50115[[#This Row],[ec_exo_toxicity]])),"")</f>
        <v/>
      </c>
      <c r="M259" s="23" t="str">
        <f>IFERROR(IF(Tabelle50[[#This Row],[name]]="","",IF(Tabelle50115[[#This Row],[ec_resource]]="",0,Tabelle50115[[#This Row],[ec_resource]])),"")</f>
        <v/>
      </c>
      <c r="N259" s="23" t="str">
        <f>IFERROR(IF(Tabelle50[[#This Row],[name]]="","",IF(Tabelle50115[[#This Row],[ec_carbon]]="",0,Tabelle50115[[#This Row],[ec_carbon]])),"")</f>
        <v/>
      </c>
      <c r="O259" s="23" t="str">
        <f>IFERROR(IF(Tabelle50[[#This Row],[name]]="","",IF(Tabelle50115[[#This Row],[carbon_footprint]]="",0,Tabelle50115[[#This Row],[carbon_footprint]])),"")</f>
        <v/>
      </c>
      <c r="P259" s="23" t="str">
        <f>IFERROR(IF(Tabelle50[[#This Row],[name]]="","",IF(Tabelle50115[[#This Row],[environmental_footprint]]="",0,Tabelle50115[[#This Row],[environmental_footprint]])),"")</f>
        <v/>
      </c>
      <c r="Q259" s="23" t="str">
        <f>IFERROR(IF(Tabelle50[[#This Row],[name]]="","",IF(Tabelle50115[[#This Row],[ced_total]]="",0,Tabelle50115[[#This Row],[ced_total]])),"")</f>
        <v/>
      </c>
      <c r="R259" s="23" t="str">
        <f>IFERROR(IF(Tabelle50[[#This Row],[name]]="","",IF(Tabelle50115[[#This Row],[recipe2016_endpoint]]="",0,Tabelle50115[[#This Row],[recipe2016_endpoint]])),"")</f>
        <v/>
      </c>
      <c r="S259" s="23" t="str">
        <f>IFERROR(IF(Tabelle50[[#This Row],[name]]="","",IF(Tabelle50115[[#This Row],[recipe_human_health]]="",0,Tabelle50115[[#This Row],[recipe_human_health]])),"")</f>
        <v/>
      </c>
      <c r="T259" s="23" t="str">
        <f>IFERROR(IF(Tabelle50[[#This Row],[name]]="","",IF(Tabelle50115[[#This Row],[recipe_eco_toxicity]]="",0,Tabelle50115[[#This Row],[recipe_eco_toxicity]])),"")</f>
        <v/>
      </c>
      <c r="U259" s="23" t="str">
        <f>IFERROR(IF(Tabelle50[[#This Row],[name]]="","",IF(Tabelle50115[[#This Row],[recipe_resources]]="",0,Tabelle50115[[#This Row],[recipe_resources]])),"")</f>
        <v/>
      </c>
      <c r="V259" s="23" t="str">
        <f>IFERROR(IF(Tabelle50115[[#This Row],[source]]="","",Tabelle50115[[#This Row],[source]]),"")</f>
        <v/>
      </c>
    </row>
    <row r="260" spans="1:22" x14ac:dyDescent="0.25">
      <c r="A260" s="48" t="str">
        <f t="shared" si="4"/>
        <v/>
      </c>
      <c r="B260" s="23" t="str">
        <f>IFERROR(IF(Tabelle50115[[#This Row],[name]]="","",Tabelle50115[[#This Row],[name]]),"")</f>
        <v/>
      </c>
      <c r="C260" s="32" t="str">
        <f>IFERROR(INDEX(Table1[Category_id],MATCH('Fill out this sheet'!B259,Table1[Category_Name],0)),"")</f>
        <v/>
      </c>
      <c r="D260" s="33" t="str">
        <f>IFERROR(IF(Tabelle50115[[#This Row],[category_name]]="","",Tabelle50115[[#This Row],[category_name]]),"")</f>
        <v/>
      </c>
      <c r="E260" s="32" t="str" cm="1">
        <f t="array" ref="E2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0" s="33" t="str">
        <f>IFERROR(IF(Tabelle50115[[#This Row],[group_name]]="","",Tabelle50115[[#This Row],[group_name]]),"")</f>
        <v/>
      </c>
      <c r="G2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0" s="33" t="str">
        <f>IFERROR(IF(OR(Tabelle50115[[#This Row],[subgroup_name]]=0,Tabelle50115[[#This Row],[subgroup_name]]=""),Tabelle50[[#This Row],[group_name]],Tabelle50115[[#This Row],[subgroup_name]]),"")</f>
        <v/>
      </c>
      <c r="I260" s="29" t="str">
        <f>IFERROR(IF(Tabelle50115[[#This Row],[unit]]="","",Tabelle50115[[#This Row],[unit]]),"")</f>
        <v/>
      </c>
      <c r="J260" s="23" t="str">
        <f>IFERROR(IF(Tabelle50[[#This Row],[name]]="","",IF(Tabelle50115[[#This Row],[ec_total]]="",0,Tabelle50115[[#This Row],[ec_total]])),"")</f>
        <v/>
      </c>
      <c r="K260" s="23" t="str">
        <f>IFERROR(IF(Tabelle50[[#This Row],[name]]="","",IF(Tabelle50115[[#This Row],[ec_of_human_health]]="",0,Tabelle50115[[#This Row],[ec_of_human_health]])),"")</f>
        <v/>
      </c>
      <c r="L260" s="23" t="str">
        <f>IFERROR(IF(Tabelle50[[#This Row],[name]]="","",IF(Tabelle50115[[#This Row],[ec_exo_toxicity]]="",0,Tabelle50115[[#This Row],[ec_exo_toxicity]])),"")</f>
        <v/>
      </c>
      <c r="M260" s="23" t="str">
        <f>IFERROR(IF(Tabelle50[[#This Row],[name]]="","",IF(Tabelle50115[[#This Row],[ec_resource]]="",0,Tabelle50115[[#This Row],[ec_resource]])),"")</f>
        <v/>
      </c>
      <c r="N260" s="23" t="str">
        <f>IFERROR(IF(Tabelle50[[#This Row],[name]]="","",IF(Tabelle50115[[#This Row],[ec_carbon]]="",0,Tabelle50115[[#This Row],[ec_carbon]])),"")</f>
        <v/>
      </c>
      <c r="O260" s="23" t="str">
        <f>IFERROR(IF(Tabelle50[[#This Row],[name]]="","",IF(Tabelle50115[[#This Row],[carbon_footprint]]="",0,Tabelle50115[[#This Row],[carbon_footprint]])),"")</f>
        <v/>
      </c>
      <c r="P260" s="23" t="str">
        <f>IFERROR(IF(Tabelle50[[#This Row],[name]]="","",IF(Tabelle50115[[#This Row],[environmental_footprint]]="",0,Tabelle50115[[#This Row],[environmental_footprint]])),"")</f>
        <v/>
      </c>
      <c r="Q260" s="23" t="str">
        <f>IFERROR(IF(Tabelle50[[#This Row],[name]]="","",IF(Tabelle50115[[#This Row],[ced_total]]="",0,Tabelle50115[[#This Row],[ced_total]])),"")</f>
        <v/>
      </c>
      <c r="R260" s="23" t="str">
        <f>IFERROR(IF(Tabelle50[[#This Row],[name]]="","",IF(Tabelle50115[[#This Row],[recipe2016_endpoint]]="",0,Tabelle50115[[#This Row],[recipe2016_endpoint]])),"")</f>
        <v/>
      </c>
      <c r="S260" s="23" t="str">
        <f>IFERROR(IF(Tabelle50[[#This Row],[name]]="","",IF(Tabelle50115[[#This Row],[recipe_human_health]]="",0,Tabelle50115[[#This Row],[recipe_human_health]])),"")</f>
        <v/>
      </c>
      <c r="T260" s="23" t="str">
        <f>IFERROR(IF(Tabelle50[[#This Row],[name]]="","",IF(Tabelle50115[[#This Row],[recipe_eco_toxicity]]="",0,Tabelle50115[[#This Row],[recipe_eco_toxicity]])),"")</f>
        <v/>
      </c>
      <c r="U260" s="23" t="str">
        <f>IFERROR(IF(Tabelle50[[#This Row],[name]]="","",IF(Tabelle50115[[#This Row],[recipe_resources]]="",0,Tabelle50115[[#This Row],[recipe_resources]])),"")</f>
        <v/>
      </c>
      <c r="V260" s="23" t="str">
        <f>IFERROR(IF(Tabelle50115[[#This Row],[source]]="","",Tabelle50115[[#This Row],[source]]),"")</f>
        <v/>
      </c>
    </row>
    <row r="261" spans="1:22" x14ac:dyDescent="0.25">
      <c r="A261" s="48" t="str">
        <f t="shared" si="4"/>
        <v/>
      </c>
      <c r="B261" s="23" t="str">
        <f>IFERROR(IF(Tabelle50115[[#This Row],[name]]="","",Tabelle50115[[#This Row],[name]]),"")</f>
        <v/>
      </c>
      <c r="C261" s="32" t="str">
        <f>IFERROR(INDEX(Table1[Category_id],MATCH('Fill out this sheet'!B260,Table1[Category_Name],0)),"")</f>
        <v/>
      </c>
      <c r="D261" s="33" t="str">
        <f>IFERROR(IF(Tabelle50115[[#This Row],[category_name]]="","",Tabelle50115[[#This Row],[category_name]]),"")</f>
        <v/>
      </c>
      <c r="E261" s="32" t="str" cm="1">
        <f t="array" ref="E2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1" s="33" t="str">
        <f>IFERROR(IF(Tabelle50115[[#This Row],[group_name]]="","",Tabelle50115[[#This Row],[group_name]]),"")</f>
        <v/>
      </c>
      <c r="G2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1" s="33" t="str">
        <f>IFERROR(IF(OR(Tabelle50115[[#This Row],[subgroup_name]]=0,Tabelle50115[[#This Row],[subgroup_name]]=""),Tabelle50[[#This Row],[group_name]],Tabelle50115[[#This Row],[subgroup_name]]),"")</f>
        <v/>
      </c>
      <c r="I261" s="29" t="str">
        <f>IFERROR(IF(Tabelle50115[[#This Row],[unit]]="","",Tabelle50115[[#This Row],[unit]]),"")</f>
        <v/>
      </c>
      <c r="J261" s="23" t="str">
        <f>IFERROR(IF(Tabelle50[[#This Row],[name]]="","",IF(Tabelle50115[[#This Row],[ec_total]]="",0,Tabelle50115[[#This Row],[ec_total]])),"")</f>
        <v/>
      </c>
      <c r="K261" s="23" t="str">
        <f>IFERROR(IF(Tabelle50[[#This Row],[name]]="","",IF(Tabelle50115[[#This Row],[ec_of_human_health]]="",0,Tabelle50115[[#This Row],[ec_of_human_health]])),"")</f>
        <v/>
      </c>
      <c r="L261" s="23" t="str">
        <f>IFERROR(IF(Tabelle50[[#This Row],[name]]="","",IF(Tabelle50115[[#This Row],[ec_exo_toxicity]]="",0,Tabelle50115[[#This Row],[ec_exo_toxicity]])),"")</f>
        <v/>
      </c>
      <c r="M261" s="23" t="str">
        <f>IFERROR(IF(Tabelle50[[#This Row],[name]]="","",IF(Tabelle50115[[#This Row],[ec_resource]]="",0,Tabelle50115[[#This Row],[ec_resource]])),"")</f>
        <v/>
      </c>
      <c r="N261" s="23" t="str">
        <f>IFERROR(IF(Tabelle50[[#This Row],[name]]="","",IF(Tabelle50115[[#This Row],[ec_carbon]]="",0,Tabelle50115[[#This Row],[ec_carbon]])),"")</f>
        <v/>
      </c>
      <c r="O261" s="23" t="str">
        <f>IFERROR(IF(Tabelle50[[#This Row],[name]]="","",IF(Tabelle50115[[#This Row],[carbon_footprint]]="",0,Tabelle50115[[#This Row],[carbon_footprint]])),"")</f>
        <v/>
      </c>
      <c r="P261" s="23" t="str">
        <f>IFERROR(IF(Tabelle50[[#This Row],[name]]="","",IF(Tabelle50115[[#This Row],[environmental_footprint]]="",0,Tabelle50115[[#This Row],[environmental_footprint]])),"")</f>
        <v/>
      </c>
      <c r="Q261" s="23" t="str">
        <f>IFERROR(IF(Tabelle50[[#This Row],[name]]="","",IF(Tabelle50115[[#This Row],[ced_total]]="",0,Tabelle50115[[#This Row],[ced_total]])),"")</f>
        <v/>
      </c>
      <c r="R261" s="23" t="str">
        <f>IFERROR(IF(Tabelle50[[#This Row],[name]]="","",IF(Tabelle50115[[#This Row],[recipe2016_endpoint]]="",0,Tabelle50115[[#This Row],[recipe2016_endpoint]])),"")</f>
        <v/>
      </c>
      <c r="S261" s="23" t="str">
        <f>IFERROR(IF(Tabelle50[[#This Row],[name]]="","",IF(Tabelle50115[[#This Row],[recipe_human_health]]="",0,Tabelle50115[[#This Row],[recipe_human_health]])),"")</f>
        <v/>
      </c>
      <c r="T261" s="23" t="str">
        <f>IFERROR(IF(Tabelle50[[#This Row],[name]]="","",IF(Tabelle50115[[#This Row],[recipe_eco_toxicity]]="",0,Tabelle50115[[#This Row],[recipe_eco_toxicity]])),"")</f>
        <v/>
      </c>
      <c r="U261" s="23" t="str">
        <f>IFERROR(IF(Tabelle50[[#This Row],[name]]="","",IF(Tabelle50115[[#This Row],[recipe_resources]]="",0,Tabelle50115[[#This Row],[recipe_resources]])),"")</f>
        <v/>
      </c>
      <c r="V261" s="23" t="str">
        <f>IFERROR(IF(Tabelle50115[[#This Row],[source]]="","",Tabelle50115[[#This Row],[source]]),"")</f>
        <v/>
      </c>
    </row>
    <row r="262" spans="1:22" x14ac:dyDescent="0.25">
      <c r="A262" s="48" t="str">
        <f t="shared" si="4"/>
        <v/>
      </c>
      <c r="B262" s="23" t="str">
        <f>IFERROR(IF(Tabelle50115[[#This Row],[name]]="","",Tabelle50115[[#This Row],[name]]),"")</f>
        <v/>
      </c>
      <c r="C262" s="32" t="str">
        <f>IFERROR(INDEX(Table1[Category_id],MATCH('Fill out this sheet'!B261,Table1[Category_Name],0)),"")</f>
        <v/>
      </c>
      <c r="D262" s="33" t="str">
        <f>IFERROR(IF(Tabelle50115[[#This Row],[category_name]]="","",Tabelle50115[[#This Row],[category_name]]),"")</f>
        <v/>
      </c>
      <c r="E262" s="32" t="str" cm="1">
        <f t="array" ref="E2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2" s="33" t="str">
        <f>IFERROR(IF(Tabelle50115[[#This Row],[group_name]]="","",Tabelle50115[[#This Row],[group_name]]),"")</f>
        <v/>
      </c>
      <c r="G2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2" s="33" t="str">
        <f>IFERROR(IF(OR(Tabelle50115[[#This Row],[subgroup_name]]=0,Tabelle50115[[#This Row],[subgroup_name]]=""),Tabelle50[[#This Row],[group_name]],Tabelle50115[[#This Row],[subgroup_name]]),"")</f>
        <v/>
      </c>
      <c r="I262" s="29" t="str">
        <f>IFERROR(IF(Tabelle50115[[#This Row],[unit]]="","",Tabelle50115[[#This Row],[unit]]),"")</f>
        <v/>
      </c>
      <c r="J262" s="23" t="str">
        <f>IFERROR(IF(Tabelle50[[#This Row],[name]]="","",IF(Tabelle50115[[#This Row],[ec_total]]="",0,Tabelle50115[[#This Row],[ec_total]])),"")</f>
        <v/>
      </c>
      <c r="K262" s="23" t="str">
        <f>IFERROR(IF(Tabelle50[[#This Row],[name]]="","",IF(Tabelle50115[[#This Row],[ec_of_human_health]]="",0,Tabelle50115[[#This Row],[ec_of_human_health]])),"")</f>
        <v/>
      </c>
      <c r="L262" s="23" t="str">
        <f>IFERROR(IF(Tabelle50[[#This Row],[name]]="","",IF(Tabelle50115[[#This Row],[ec_exo_toxicity]]="",0,Tabelle50115[[#This Row],[ec_exo_toxicity]])),"")</f>
        <v/>
      </c>
      <c r="M262" s="23" t="str">
        <f>IFERROR(IF(Tabelle50[[#This Row],[name]]="","",IF(Tabelle50115[[#This Row],[ec_resource]]="",0,Tabelle50115[[#This Row],[ec_resource]])),"")</f>
        <v/>
      </c>
      <c r="N262" s="23" t="str">
        <f>IFERROR(IF(Tabelle50[[#This Row],[name]]="","",IF(Tabelle50115[[#This Row],[ec_carbon]]="",0,Tabelle50115[[#This Row],[ec_carbon]])),"")</f>
        <v/>
      </c>
      <c r="O262" s="23" t="str">
        <f>IFERROR(IF(Tabelle50[[#This Row],[name]]="","",IF(Tabelle50115[[#This Row],[carbon_footprint]]="",0,Tabelle50115[[#This Row],[carbon_footprint]])),"")</f>
        <v/>
      </c>
      <c r="P262" s="23" t="str">
        <f>IFERROR(IF(Tabelle50[[#This Row],[name]]="","",IF(Tabelle50115[[#This Row],[environmental_footprint]]="",0,Tabelle50115[[#This Row],[environmental_footprint]])),"")</f>
        <v/>
      </c>
      <c r="Q262" s="23" t="str">
        <f>IFERROR(IF(Tabelle50[[#This Row],[name]]="","",IF(Tabelle50115[[#This Row],[ced_total]]="",0,Tabelle50115[[#This Row],[ced_total]])),"")</f>
        <v/>
      </c>
      <c r="R262" s="23" t="str">
        <f>IFERROR(IF(Tabelle50[[#This Row],[name]]="","",IF(Tabelle50115[[#This Row],[recipe2016_endpoint]]="",0,Tabelle50115[[#This Row],[recipe2016_endpoint]])),"")</f>
        <v/>
      </c>
      <c r="S262" s="23" t="str">
        <f>IFERROR(IF(Tabelle50[[#This Row],[name]]="","",IF(Tabelle50115[[#This Row],[recipe_human_health]]="",0,Tabelle50115[[#This Row],[recipe_human_health]])),"")</f>
        <v/>
      </c>
      <c r="T262" s="23" t="str">
        <f>IFERROR(IF(Tabelle50[[#This Row],[name]]="","",IF(Tabelle50115[[#This Row],[recipe_eco_toxicity]]="",0,Tabelle50115[[#This Row],[recipe_eco_toxicity]])),"")</f>
        <v/>
      </c>
      <c r="U262" s="23" t="str">
        <f>IFERROR(IF(Tabelle50[[#This Row],[name]]="","",IF(Tabelle50115[[#This Row],[recipe_resources]]="",0,Tabelle50115[[#This Row],[recipe_resources]])),"")</f>
        <v/>
      </c>
      <c r="V262" s="23" t="str">
        <f>IFERROR(IF(Tabelle50115[[#This Row],[source]]="","",Tabelle50115[[#This Row],[source]]),"")</f>
        <v/>
      </c>
    </row>
    <row r="263" spans="1:22" x14ac:dyDescent="0.25">
      <c r="A263" s="48" t="str">
        <f t="shared" si="4"/>
        <v/>
      </c>
      <c r="B263" s="23" t="str">
        <f>IFERROR(IF(Tabelle50115[[#This Row],[name]]="","",Tabelle50115[[#This Row],[name]]),"")</f>
        <v/>
      </c>
      <c r="C263" s="32" t="str">
        <f>IFERROR(INDEX(Table1[Category_id],MATCH('Fill out this sheet'!B262,Table1[Category_Name],0)),"")</f>
        <v/>
      </c>
      <c r="D263" s="33" t="str">
        <f>IFERROR(IF(Tabelle50115[[#This Row],[category_name]]="","",Tabelle50115[[#This Row],[category_name]]),"")</f>
        <v/>
      </c>
      <c r="E263" s="32" t="str" cm="1">
        <f t="array" ref="E2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3" s="33" t="str">
        <f>IFERROR(IF(Tabelle50115[[#This Row],[group_name]]="","",Tabelle50115[[#This Row],[group_name]]),"")</f>
        <v/>
      </c>
      <c r="G2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3" s="33" t="str">
        <f>IFERROR(IF(OR(Tabelle50115[[#This Row],[subgroup_name]]=0,Tabelle50115[[#This Row],[subgroup_name]]=""),Tabelle50[[#This Row],[group_name]],Tabelle50115[[#This Row],[subgroup_name]]),"")</f>
        <v/>
      </c>
      <c r="I263" s="29" t="str">
        <f>IFERROR(IF(Tabelle50115[[#This Row],[unit]]="","",Tabelle50115[[#This Row],[unit]]),"")</f>
        <v/>
      </c>
      <c r="J263" s="23" t="str">
        <f>IFERROR(IF(Tabelle50[[#This Row],[name]]="","",IF(Tabelle50115[[#This Row],[ec_total]]="",0,Tabelle50115[[#This Row],[ec_total]])),"")</f>
        <v/>
      </c>
      <c r="K263" s="23" t="str">
        <f>IFERROR(IF(Tabelle50[[#This Row],[name]]="","",IF(Tabelle50115[[#This Row],[ec_of_human_health]]="",0,Tabelle50115[[#This Row],[ec_of_human_health]])),"")</f>
        <v/>
      </c>
      <c r="L263" s="23" t="str">
        <f>IFERROR(IF(Tabelle50[[#This Row],[name]]="","",IF(Tabelle50115[[#This Row],[ec_exo_toxicity]]="",0,Tabelle50115[[#This Row],[ec_exo_toxicity]])),"")</f>
        <v/>
      </c>
      <c r="M263" s="23" t="str">
        <f>IFERROR(IF(Tabelle50[[#This Row],[name]]="","",IF(Tabelle50115[[#This Row],[ec_resource]]="",0,Tabelle50115[[#This Row],[ec_resource]])),"")</f>
        <v/>
      </c>
      <c r="N263" s="23" t="str">
        <f>IFERROR(IF(Tabelle50[[#This Row],[name]]="","",IF(Tabelle50115[[#This Row],[ec_carbon]]="",0,Tabelle50115[[#This Row],[ec_carbon]])),"")</f>
        <v/>
      </c>
      <c r="O263" s="23" t="str">
        <f>IFERROR(IF(Tabelle50[[#This Row],[name]]="","",IF(Tabelle50115[[#This Row],[carbon_footprint]]="",0,Tabelle50115[[#This Row],[carbon_footprint]])),"")</f>
        <v/>
      </c>
      <c r="P263" s="23" t="str">
        <f>IFERROR(IF(Tabelle50[[#This Row],[name]]="","",IF(Tabelle50115[[#This Row],[environmental_footprint]]="",0,Tabelle50115[[#This Row],[environmental_footprint]])),"")</f>
        <v/>
      </c>
      <c r="Q263" s="23" t="str">
        <f>IFERROR(IF(Tabelle50[[#This Row],[name]]="","",IF(Tabelle50115[[#This Row],[ced_total]]="",0,Tabelle50115[[#This Row],[ced_total]])),"")</f>
        <v/>
      </c>
      <c r="R263" s="23" t="str">
        <f>IFERROR(IF(Tabelle50[[#This Row],[name]]="","",IF(Tabelle50115[[#This Row],[recipe2016_endpoint]]="",0,Tabelle50115[[#This Row],[recipe2016_endpoint]])),"")</f>
        <v/>
      </c>
      <c r="S263" s="23" t="str">
        <f>IFERROR(IF(Tabelle50[[#This Row],[name]]="","",IF(Tabelle50115[[#This Row],[recipe_human_health]]="",0,Tabelle50115[[#This Row],[recipe_human_health]])),"")</f>
        <v/>
      </c>
      <c r="T263" s="23" t="str">
        <f>IFERROR(IF(Tabelle50[[#This Row],[name]]="","",IF(Tabelle50115[[#This Row],[recipe_eco_toxicity]]="",0,Tabelle50115[[#This Row],[recipe_eco_toxicity]])),"")</f>
        <v/>
      </c>
      <c r="U263" s="23" t="str">
        <f>IFERROR(IF(Tabelle50[[#This Row],[name]]="","",IF(Tabelle50115[[#This Row],[recipe_resources]]="",0,Tabelle50115[[#This Row],[recipe_resources]])),"")</f>
        <v/>
      </c>
      <c r="V263" s="23" t="str">
        <f>IFERROR(IF(Tabelle50115[[#This Row],[source]]="","",Tabelle50115[[#This Row],[source]]),"")</f>
        <v/>
      </c>
    </row>
    <row r="264" spans="1:22" x14ac:dyDescent="0.25">
      <c r="A264" s="48" t="str">
        <f t="shared" si="4"/>
        <v/>
      </c>
      <c r="B264" s="23" t="str">
        <f>IFERROR(IF(Tabelle50115[[#This Row],[name]]="","",Tabelle50115[[#This Row],[name]]),"")</f>
        <v/>
      </c>
      <c r="C264" s="32" t="str">
        <f>IFERROR(INDEX(Table1[Category_id],MATCH('Fill out this sheet'!B263,Table1[Category_Name],0)),"")</f>
        <v/>
      </c>
      <c r="D264" s="33" t="str">
        <f>IFERROR(IF(Tabelle50115[[#This Row],[category_name]]="","",Tabelle50115[[#This Row],[category_name]]),"")</f>
        <v/>
      </c>
      <c r="E264" s="32" t="str" cm="1">
        <f t="array" ref="E2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4" s="33" t="str">
        <f>IFERROR(IF(Tabelle50115[[#This Row],[group_name]]="","",Tabelle50115[[#This Row],[group_name]]),"")</f>
        <v/>
      </c>
      <c r="G2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4" s="33" t="str">
        <f>IFERROR(IF(OR(Tabelle50115[[#This Row],[subgroup_name]]=0,Tabelle50115[[#This Row],[subgroup_name]]=""),Tabelle50[[#This Row],[group_name]],Tabelle50115[[#This Row],[subgroup_name]]),"")</f>
        <v/>
      </c>
      <c r="I264" s="29" t="str">
        <f>IFERROR(IF(Tabelle50115[[#This Row],[unit]]="","",Tabelle50115[[#This Row],[unit]]),"")</f>
        <v/>
      </c>
      <c r="J264" s="23" t="str">
        <f>IFERROR(IF(Tabelle50[[#This Row],[name]]="","",IF(Tabelle50115[[#This Row],[ec_total]]="",0,Tabelle50115[[#This Row],[ec_total]])),"")</f>
        <v/>
      </c>
      <c r="K264" s="23" t="str">
        <f>IFERROR(IF(Tabelle50[[#This Row],[name]]="","",IF(Tabelle50115[[#This Row],[ec_of_human_health]]="",0,Tabelle50115[[#This Row],[ec_of_human_health]])),"")</f>
        <v/>
      </c>
      <c r="L264" s="23" t="str">
        <f>IFERROR(IF(Tabelle50[[#This Row],[name]]="","",IF(Tabelle50115[[#This Row],[ec_exo_toxicity]]="",0,Tabelle50115[[#This Row],[ec_exo_toxicity]])),"")</f>
        <v/>
      </c>
      <c r="M264" s="23" t="str">
        <f>IFERROR(IF(Tabelle50[[#This Row],[name]]="","",IF(Tabelle50115[[#This Row],[ec_resource]]="",0,Tabelle50115[[#This Row],[ec_resource]])),"")</f>
        <v/>
      </c>
      <c r="N264" s="23" t="str">
        <f>IFERROR(IF(Tabelle50[[#This Row],[name]]="","",IF(Tabelle50115[[#This Row],[ec_carbon]]="",0,Tabelle50115[[#This Row],[ec_carbon]])),"")</f>
        <v/>
      </c>
      <c r="O264" s="23" t="str">
        <f>IFERROR(IF(Tabelle50[[#This Row],[name]]="","",IF(Tabelle50115[[#This Row],[carbon_footprint]]="",0,Tabelle50115[[#This Row],[carbon_footprint]])),"")</f>
        <v/>
      </c>
      <c r="P264" s="23" t="str">
        <f>IFERROR(IF(Tabelle50[[#This Row],[name]]="","",IF(Tabelle50115[[#This Row],[environmental_footprint]]="",0,Tabelle50115[[#This Row],[environmental_footprint]])),"")</f>
        <v/>
      </c>
      <c r="Q264" s="23" t="str">
        <f>IFERROR(IF(Tabelle50[[#This Row],[name]]="","",IF(Tabelle50115[[#This Row],[ced_total]]="",0,Tabelle50115[[#This Row],[ced_total]])),"")</f>
        <v/>
      </c>
      <c r="R264" s="23" t="str">
        <f>IFERROR(IF(Tabelle50[[#This Row],[name]]="","",IF(Tabelle50115[[#This Row],[recipe2016_endpoint]]="",0,Tabelle50115[[#This Row],[recipe2016_endpoint]])),"")</f>
        <v/>
      </c>
      <c r="S264" s="23" t="str">
        <f>IFERROR(IF(Tabelle50[[#This Row],[name]]="","",IF(Tabelle50115[[#This Row],[recipe_human_health]]="",0,Tabelle50115[[#This Row],[recipe_human_health]])),"")</f>
        <v/>
      </c>
      <c r="T264" s="23" t="str">
        <f>IFERROR(IF(Tabelle50[[#This Row],[name]]="","",IF(Tabelle50115[[#This Row],[recipe_eco_toxicity]]="",0,Tabelle50115[[#This Row],[recipe_eco_toxicity]])),"")</f>
        <v/>
      </c>
      <c r="U264" s="23" t="str">
        <f>IFERROR(IF(Tabelle50[[#This Row],[name]]="","",IF(Tabelle50115[[#This Row],[recipe_resources]]="",0,Tabelle50115[[#This Row],[recipe_resources]])),"")</f>
        <v/>
      </c>
      <c r="V264" s="23" t="str">
        <f>IFERROR(IF(Tabelle50115[[#This Row],[source]]="","",Tabelle50115[[#This Row],[source]]),"")</f>
        <v/>
      </c>
    </row>
    <row r="265" spans="1:22" x14ac:dyDescent="0.25">
      <c r="A265" s="48" t="str">
        <f t="shared" si="4"/>
        <v/>
      </c>
      <c r="B265" s="23" t="str">
        <f>IFERROR(IF(Tabelle50115[[#This Row],[name]]="","",Tabelle50115[[#This Row],[name]]),"")</f>
        <v/>
      </c>
      <c r="C265" s="32" t="str">
        <f>IFERROR(INDEX(Table1[Category_id],MATCH('Fill out this sheet'!B264,Table1[Category_Name],0)),"")</f>
        <v/>
      </c>
      <c r="D265" s="33" t="str">
        <f>IFERROR(IF(Tabelle50115[[#This Row],[category_name]]="","",Tabelle50115[[#This Row],[category_name]]),"")</f>
        <v/>
      </c>
      <c r="E265" s="32" t="str" cm="1">
        <f t="array" ref="E2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5" s="33" t="str">
        <f>IFERROR(IF(Tabelle50115[[#This Row],[group_name]]="","",Tabelle50115[[#This Row],[group_name]]),"")</f>
        <v/>
      </c>
      <c r="G2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5" s="33" t="str">
        <f>IFERROR(IF(OR(Tabelle50115[[#This Row],[subgroup_name]]=0,Tabelle50115[[#This Row],[subgroup_name]]=""),Tabelle50[[#This Row],[group_name]],Tabelle50115[[#This Row],[subgroup_name]]),"")</f>
        <v/>
      </c>
      <c r="I265" s="29" t="str">
        <f>IFERROR(IF(Tabelle50115[[#This Row],[unit]]="","",Tabelle50115[[#This Row],[unit]]),"")</f>
        <v/>
      </c>
      <c r="J265" s="23" t="str">
        <f>IFERROR(IF(Tabelle50[[#This Row],[name]]="","",IF(Tabelle50115[[#This Row],[ec_total]]="",0,Tabelle50115[[#This Row],[ec_total]])),"")</f>
        <v/>
      </c>
      <c r="K265" s="23" t="str">
        <f>IFERROR(IF(Tabelle50[[#This Row],[name]]="","",IF(Tabelle50115[[#This Row],[ec_of_human_health]]="",0,Tabelle50115[[#This Row],[ec_of_human_health]])),"")</f>
        <v/>
      </c>
      <c r="L265" s="23" t="str">
        <f>IFERROR(IF(Tabelle50[[#This Row],[name]]="","",IF(Tabelle50115[[#This Row],[ec_exo_toxicity]]="",0,Tabelle50115[[#This Row],[ec_exo_toxicity]])),"")</f>
        <v/>
      </c>
      <c r="M265" s="23" t="str">
        <f>IFERROR(IF(Tabelle50[[#This Row],[name]]="","",IF(Tabelle50115[[#This Row],[ec_resource]]="",0,Tabelle50115[[#This Row],[ec_resource]])),"")</f>
        <v/>
      </c>
      <c r="N265" s="23" t="str">
        <f>IFERROR(IF(Tabelle50[[#This Row],[name]]="","",IF(Tabelle50115[[#This Row],[ec_carbon]]="",0,Tabelle50115[[#This Row],[ec_carbon]])),"")</f>
        <v/>
      </c>
      <c r="O265" s="23" t="str">
        <f>IFERROR(IF(Tabelle50[[#This Row],[name]]="","",IF(Tabelle50115[[#This Row],[carbon_footprint]]="",0,Tabelle50115[[#This Row],[carbon_footprint]])),"")</f>
        <v/>
      </c>
      <c r="P265" s="23" t="str">
        <f>IFERROR(IF(Tabelle50[[#This Row],[name]]="","",IF(Tabelle50115[[#This Row],[environmental_footprint]]="",0,Tabelle50115[[#This Row],[environmental_footprint]])),"")</f>
        <v/>
      </c>
      <c r="Q265" s="23" t="str">
        <f>IFERROR(IF(Tabelle50[[#This Row],[name]]="","",IF(Tabelle50115[[#This Row],[ced_total]]="",0,Tabelle50115[[#This Row],[ced_total]])),"")</f>
        <v/>
      </c>
      <c r="R265" s="23" t="str">
        <f>IFERROR(IF(Tabelle50[[#This Row],[name]]="","",IF(Tabelle50115[[#This Row],[recipe2016_endpoint]]="",0,Tabelle50115[[#This Row],[recipe2016_endpoint]])),"")</f>
        <v/>
      </c>
      <c r="S265" s="23" t="str">
        <f>IFERROR(IF(Tabelle50[[#This Row],[name]]="","",IF(Tabelle50115[[#This Row],[recipe_human_health]]="",0,Tabelle50115[[#This Row],[recipe_human_health]])),"")</f>
        <v/>
      </c>
      <c r="T265" s="23" t="str">
        <f>IFERROR(IF(Tabelle50[[#This Row],[name]]="","",IF(Tabelle50115[[#This Row],[recipe_eco_toxicity]]="",0,Tabelle50115[[#This Row],[recipe_eco_toxicity]])),"")</f>
        <v/>
      </c>
      <c r="U265" s="23" t="str">
        <f>IFERROR(IF(Tabelle50[[#This Row],[name]]="","",IF(Tabelle50115[[#This Row],[recipe_resources]]="",0,Tabelle50115[[#This Row],[recipe_resources]])),"")</f>
        <v/>
      </c>
      <c r="V265" s="23" t="str">
        <f>IFERROR(IF(Tabelle50115[[#This Row],[source]]="","",Tabelle50115[[#This Row],[source]]),"")</f>
        <v/>
      </c>
    </row>
    <row r="266" spans="1:22" x14ac:dyDescent="0.25">
      <c r="A266" s="48" t="str">
        <f t="shared" si="4"/>
        <v/>
      </c>
      <c r="B266" s="23" t="str">
        <f>IFERROR(IF(Tabelle50115[[#This Row],[name]]="","",Tabelle50115[[#This Row],[name]]),"")</f>
        <v/>
      </c>
      <c r="C266" s="32" t="str">
        <f>IFERROR(INDEX(Table1[Category_id],MATCH('Fill out this sheet'!B265,Table1[Category_Name],0)),"")</f>
        <v/>
      </c>
      <c r="D266" s="33" t="str">
        <f>IFERROR(IF(Tabelle50115[[#This Row],[category_name]]="","",Tabelle50115[[#This Row],[category_name]]),"")</f>
        <v/>
      </c>
      <c r="E266" s="32" t="str" cm="1">
        <f t="array" ref="E2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6" s="33" t="str">
        <f>IFERROR(IF(Tabelle50115[[#This Row],[group_name]]="","",Tabelle50115[[#This Row],[group_name]]),"")</f>
        <v/>
      </c>
      <c r="G2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6" s="33" t="str">
        <f>IFERROR(IF(OR(Tabelle50115[[#This Row],[subgroup_name]]=0,Tabelle50115[[#This Row],[subgroup_name]]=""),Tabelle50[[#This Row],[group_name]],Tabelle50115[[#This Row],[subgroup_name]]),"")</f>
        <v/>
      </c>
      <c r="I266" s="29" t="str">
        <f>IFERROR(IF(Tabelle50115[[#This Row],[unit]]="","",Tabelle50115[[#This Row],[unit]]),"")</f>
        <v/>
      </c>
      <c r="J266" s="23" t="str">
        <f>IFERROR(IF(Tabelle50[[#This Row],[name]]="","",IF(Tabelle50115[[#This Row],[ec_total]]="",0,Tabelle50115[[#This Row],[ec_total]])),"")</f>
        <v/>
      </c>
      <c r="K266" s="23" t="str">
        <f>IFERROR(IF(Tabelle50[[#This Row],[name]]="","",IF(Tabelle50115[[#This Row],[ec_of_human_health]]="",0,Tabelle50115[[#This Row],[ec_of_human_health]])),"")</f>
        <v/>
      </c>
      <c r="L266" s="23" t="str">
        <f>IFERROR(IF(Tabelle50[[#This Row],[name]]="","",IF(Tabelle50115[[#This Row],[ec_exo_toxicity]]="",0,Tabelle50115[[#This Row],[ec_exo_toxicity]])),"")</f>
        <v/>
      </c>
      <c r="M266" s="23" t="str">
        <f>IFERROR(IF(Tabelle50[[#This Row],[name]]="","",IF(Tabelle50115[[#This Row],[ec_resource]]="",0,Tabelle50115[[#This Row],[ec_resource]])),"")</f>
        <v/>
      </c>
      <c r="N266" s="23" t="str">
        <f>IFERROR(IF(Tabelle50[[#This Row],[name]]="","",IF(Tabelle50115[[#This Row],[ec_carbon]]="",0,Tabelle50115[[#This Row],[ec_carbon]])),"")</f>
        <v/>
      </c>
      <c r="O266" s="23" t="str">
        <f>IFERROR(IF(Tabelle50[[#This Row],[name]]="","",IF(Tabelle50115[[#This Row],[carbon_footprint]]="",0,Tabelle50115[[#This Row],[carbon_footprint]])),"")</f>
        <v/>
      </c>
      <c r="P266" s="23" t="str">
        <f>IFERROR(IF(Tabelle50[[#This Row],[name]]="","",IF(Tabelle50115[[#This Row],[environmental_footprint]]="",0,Tabelle50115[[#This Row],[environmental_footprint]])),"")</f>
        <v/>
      </c>
      <c r="Q266" s="23" t="str">
        <f>IFERROR(IF(Tabelle50[[#This Row],[name]]="","",IF(Tabelle50115[[#This Row],[ced_total]]="",0,Tabelle50115[[#This Row],[ced_total]])),"")</f>
        <v/>
      </c>
      <c r="R266" s="23" t="str">
        <f>IFERROR(IF(Tabelle50[[#This Row],[name]]="","",IF(Tabelle50115[[#This Row],[recipe2016_endpoint]]="",0,Tabelle50115[[#This Row],[recipe2016_endpoint]])),"")</f>
        <v/>
      </c>
      <c r="S266" s="23" t="str">
        <f>IFERROR(IF(Tabelle50[[#This Row],[name]]="","",IF(Tabelle50115[[#This Row],[recipe_human_health]]="",0,Tabelle50115[[#This Row],[recipe_human_health]])),"")</f>
        <v/>
      </c>
      <c r="T266" s="23" t="str">
        <f>IFERROR(IF(Tabelle50[[#This Row],[name]]="","",IF(Tabelle50115[[#This Row],[recipe_eco_toxicity]]="",0,Tabelle50115[[#This Row],[recipe_eco_toxicity]])),"")</f>
        <v/>
      </c>
      <c r="U266" s="23" t="str">
        <f>IFERROR(IF(Tabelle50[[#This Row],[name]]="","",IF(Tabelle50115[[#This Row],[recipe_resources]]="",0,Tabelle50115[[#This Row],[recipe_resources]])),"")</f>
        <v/>
      </c>
      <c r="V266" s="23" t="str">
        <f>IFERROR(IF(Tabelle50115[[#This Row],[source]]="","",Tabelle50115[[#This Row],[source]]),"")</f>
        <v/>
      </c>
    </row>
    <row r="267" spans="1:22" x14ac:dyDescent="0.25">
      <c r="A267" s="48" t="str">
        <f t="shared" si="4"/>
        <v/>
      </c>
      <c r="B267" s="23" t="str">
        <f>IFERROR(IF(Tabelle50115[[#This Row],[name]]="","",Tabelle50115[[#This Row],[name]]),"")</f>
        <v/>
      </c>
      <c r="C267" s="32" t="str">
        <f>IFERROR(INDEX(Table1[Category_id],MATCH('Fill out this sheet'!B266,Table1[Category_Name],0)),"")</f>
        <v/>
      </c>
      <c r="D267" s="33" t="str">
        <f>IFERROR(IF(Tabelle50115[[#This Row],[category_name]]="","",Tabelle50115[[#This Row],[category_name]]),"")</f>
        <v/>
      </c>
      <c r="E267" s="32" t="str" cm="1">
        <f t="array" ref="E2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7" s="33" t="str">
        <f>IFERROR(IF(Tabelle50115[[#This Row],[group_name]]="","",Tabelle50115[[#This Row],[group_name]]),"")</f>
        <v/>
      </c>
      <c r="G2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7" s="33" t="str">
        <f>IFERROR(IF(OR(Tabelle50115[[#This Row],[subgroup_name]]=0,Tabelle50115[[#This Row],[subgroup_name]]=""),Tabelle50[[#This Row],[group_name]],Tabelle50115[[#This Row],[subgroup_name]]),"")</f>
        <v/>
      </c>
      <c r="I267" s="29" t="str">
        <f>IFERROR(IF(Tabelle50115[[#This Row],[unit]]="","",Tabelle50115[[#This Row],[unit]]),"")</f>
        <v/>
      </c>
      <c r="J267" s="23" t="str">
        <f>IFERROR(IF(Tabelle50[[#This Row],[name]]="","",IF(Tabelle50115[[#This Row],[ec_total]]="",0,Tabelle50115[[#This Row],[ec_total]])),"")</f>
        <v/>
      </c>
      <c r="K267" s="23" t="str">
        <f>IFERROR(IF(Tabelle50[[#This Row],[name]]="","",IF(Tabelle50115[[#This Row],[ec_of_human_health]]="",0,Tabelle50115[[#This Row],[ec_of_human_health]])),"")</f>
        <v/>
      </c>
      <c r="L267" s="23" t="str">
        <f>IFERROR(IF(Tabelle50[[#This Row],[name]]="","",IF(Tabelle50115[[#This Row],[ec_exo_toxicity]]="",0,Tabelle50115[[#This Row],[ec_exo_toxicity]])),"")</f>
        <v/>
      </c>
      <c r="M267" s="23" t="str">
        <f>IFERROR(IF(Tabelle50[[#This Row],[name]]="","",IF(Tabelle50115[[#This Row],[ec_resource]]="",0,Tabelle50115[[#This Row],[ec_resource]])),"")</f>
        <v/>
      </c>
      <c r="N267" s="23" t="str">
        <f>IFERROR(IF(Tabelle50[[#This Row],[name]]="","",IF(Tabelle50115[[#This Row],[ec_carbon]]="",0,Tabelle50115[[#This Row],[ec_carbon]])),"")</f>
        <v/>
      </c>
      <c r="O267" s="23" t="str">
        <f>IFERROR(IF(Tabelle50[[#This Row],[name]]="","",IF(Tabelle50115[[#This Row],[carbon_footprint]]="",0,Tabelle50115[[#This Row],[carbon_footprint]])),"")</f>
        <v/>
      </c>
      <c r="P267" s="23" t="str">
        <f>IFERROR(IF(Tabelle50[[#This Row],[name]]="","",IF(Tabelle50115[[#This Row],[environmental_footprint]]="",0,Tabelle50115[[#This Row],[environmental_footprint]])),"")</f>
        <v/>
      </c>
      <c r="Q267" s="23" t="str">
        <f>IFERROR(IF(Tabelle50[[#This Row],[name]]="","",IF(Tabelle50115[[#This Row],[ced_total]]="",0,Tabelle50115[[#This Row],[ced_total]])),"")</f>
        <v/>
      </c>
      <c r="R267" s="23" t="str">
        <f>IFERROR(IF(Tabelle50[[#This Row],[name]]="","",IF(Tabelle50115[[#This Row],[recipe2016_endpoint]]="",0,Tabelle50115[[#This Row],[recipe2016_endpoint]])),"")</f>
        <v/>
      </c>
      <c r="S267" s="23" t="str">
        <f>IFERROR(IF(Tabelle50[[#This Row],[name]]="","",IF(Tabelle50115[[#This Row],[recipe_human_health]]="",0,Tabelle50115[[#This Row],[recipe_human_health]])),"")</f>
        <v/>
      </c>
      <c r="T267" s="23" t="str">
        <f>IFERROR(IF(Tabelle50[[#This Row],[name]]="","",IF(Tabelle50115[[#This Row],[recipe_eco_toxicity]]="",0,Tabelle50115[[#This Row],[recipe_eco_toxicity]])),"")</f>
        <v/>
      </c>
      <c r="U267" s="23" t="str">
        <f>IFERROR(IF(Tabelle50[[#This Row],[name]]="","",IF(Tabelle50115[[#This Row],[recipe_resources]]="",0,Tabelle50115[[#This Row],[recipe_resources]])),"")</f>
        <v/>
      </c>
      <c r="V267" s="23" t="str">
        <f>IFERROR(IF(Tabelle50115[[#This Row],[source]]="","",Tabelle50115[[#This Row],[source]]),"")</f>
        <v/>
      </c>
    </row>
    <row r="268" spans="1:22" x14ac:dyDescent="0.25">
      <c r="A268" s="48" t="str">
        <f t="shared" si="4"/>
        <v/>
      </c>
      <c r="B268" s="23" t="str">
        <f>IFERROR(IF(Tabelle50115[[#This Row],[name]]="","",Tabelle50115[[#This Row],[name]]),"")</f>
        <v/>
      </c>
      <c r="C268" s="32" t="str">
        <f>IFERROR(INDEX(Table1[Category_id],MATCH('Fill out this sheet'!B267,Table1[Category_Name],0)),"")</f>
        <v/>
      </c>
      <c r="D268" s="33" t="str">
        <f>IFERROR(IF(Tabelle50115[[#This Row],[category_name]]="","",Tabelle50115[[#This Row],[category_name]]),"")</f>
        <v/>
      </c>
      <c r="E268" s="32" t="str" cm="1">
        <f t="array" ref="E2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8" s="33" t="str">
        <f>IFERROR(IF(Tabelle50115[[#This Row],[group_name]]="","",Tabelle50115[[#This Row],[group_name]]),"")</f>
        <v/>
      </c>
      <c r="G2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8" s="33" t="str">
        <f>IFERROR(IF(OR(Tabelle50115[[#This Row],[subgroup_name]]=0,Tabelle50115[[#This Row],[subgroup_name]]=""),Tabelle50[[#This Row],[group_name]],Tabelle50115[[#This Row],[subgroup_name]]),"")</f>
        <v/>
      </c>
      <c r="I268" s="29" t="str">
        <f>IFERROR(IF(Tabelle50115[[#This Row],[unit]]="","",Tabelle50115[[#This Row],[unit]]),"")</f>
        <v/>
      </c>
      <c r="J268" s="23" t="str">
        <f>IFERROR(IF(Tabelle50[[#This Row],[name]]="","",IF(Tabelle50115[[#This Row],[ec_total]]="",0,Tabelle50115[[#This Row],[ec_total]])),"")</f>
        <v/>
      </c>
      <c r="K268" s="23" t="str">
        <f>IFERROR(IF(Tabelle50[[#This Row],[name]]="","",IF(Tabelle50115[[#This Row],[ec_of_human_health]]="",0,Tabelle50115[[#This Row],[ec_of_human_health]])),"")</f>
        <v/>
      </c>
      <c r="L268" s="23" t="str">
        <f>IFERROR(IF(Tabelle50[[#This Row],[name]]="","",IF(Tabelle50115[[#This Row],[ec_exo_toxicity]]="",0,Tabelle50115[[#This Row],[ec_exo_toxicity]])),"")</f>
        <v/>
      </c>
      <c r="M268" s="23" t="str">
        <f>IFERROR(IF(Tabelle50[[#This Row],[name]]="","",IF(Tabelle50115[[#This Row],[ec_resource]]="",0,Tabelle50115[[#This Row],[ec_resource]])),"")</f>
        <v/>
      </c>
      <c r="N268" s="23" t="str">
        <f>IFERROR(IF(Tabelle50[[#This Row],[name]]="","",IF(Tabelle50115[[#This Row],[ec_carbon]]="",0,Tabelle50115[[#This Row],[ec_carbon]])),"")</f>
        <v/>
      </c>
      <c r="O268" s="23" t="str">
        <f>IFERROR(IF(Tabelle50[[#This Row],[name]]="","",IF(Tabelle50115[[#This Row],[carbon_footprint]]="",0,Tabelle50115[[#This Row],[carbon_footprint]])),"")</f>
        <v/>
      </c>
      <c r="P268" s="23" t="str">
        <f>IFERROR(IF(Tabelle50[[#This Row],[name]]="","",IF(Tabelle50115[[#This Row],[environmental_footprint]]="",0,Tabelle50115[[#This Row],[environmental_footprint]])),"")</f>
        <v/>
      </c>
      <c r="Q268" s="23" t="str">
        <f>IFERROR(IF(Tabelle50[[#This Row],[name]]="","",IF(Tabelle50115[[#This Row],[ced_total]]="",0,Tabelle50115[[#This Row],[ced_total]])),"")</f>
        <v/>
      </c>
      <c r="R268" s="23" t="str">
        <f>IFERROR(IF(Tabelle50[[#This Row],[name]]="","",IF(Tabelle50115[[#This Row],[recipe2016_endpoint]]="",0,Tabelle50115[[#This Row],[recipe2016_endpoint]])),"")</f>
        <v/>
      </c>
      <c r="S268" s="23" t="str">
        <f>IFERROR(IF(Tabelle50[[#This Row],[name]]="","",IF(Tabelle50115[[#This Row],[recipe_human_health]]="",0,Tabelle50115[[#This Row],[recipe_human_health]])),"")</f>
        <v/>
      </c>
      <c r="T268" s="23" t="str">
        <f>IFERROR(IF(Tabelle50[[#This Row],[name]]="","",IF(Tabelle50115[[#This Row],[recipe_eco_toxicity]]="",0,Tabelle50115[[#This Row],[recipe_eco_toxicity]])),"")</f>
        <v/>
      </c>
      <c r="U268" s="23" t="str">
        <f>IFERROR(IF(Tabelle50[[#This Row],[name]]="","",IF(Tabelle50115[[#This Row],[recipe_resources]]="",0,Tabelle50115[[#This Row],[recipe_resources]])),"")</f>
        <v/>
      </c>
      <c r="V268" s="23" t="str">
        <f>IFERROR(IF(Tabelle50115[[#This Row],[source]]="","",Tabelle50115[[#This Row],[source]]),"")</f>
        <v/>
      </c>
    </row>
    <row r="269" spans="1:22" x14ac:dyDescent="0.25">
      <c r="A269" s="48" t="str">
        <f t="shared" si="4"/>
        <v/>
      </c>
      <c r="B269" s="23" t="str">
        <f>IFERROR(IF(Tabelle50115[[#This Row],[name]]="","",Tabelle50115[[#This Row],[name]]),"")</f>
        <v/>
      </c>
      <c r="C269" s="32" t="str">
        <f>IFERROR(INDEX(Table1[Category_id],MATCH('Fill out this sheet'!B268,Table1[Category_Name],0)),"")</f>
        <v/>
      </c>
      <c r="D269" s="33" t="str">
        <f>IFERROR(IF(Tabelle50115[[#This Row],[category_name]]="","",Tabelle50115[[#This Row],[category_name]]),"")</f>
        <v/>
      </c>
      <c r="E269" s="32" t="str" cm="1">
        <f t="array" ref="E2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9" s="33" t="str">
        <f>IFERROR(IF(Tabelle50115[[#This Row],[group_name]]="","",Tabelle50115[[#This Row],[group_name]]),"")</f>
        <v/>
      </c>
      <c r="G2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9" s="33" t="str">
        <f>IFERROR(IF(OR(Tabelle50115[[#This Row],[subgroup_name]]=0,Tabelle50115[[#This Row],[subgroup_name]]=""),Tabelle50[[#This Row],[group_name]],Tabelle50115[[#This Row],[subgroup_name]]),"")</f>
        <v/>
      </c>
      <c r="I269" s="29" t="str">
        <f>IFERROR(IF(Tabelle50115[[#This Row],[unit]]="","",Tabelle50115[[#This Row],[unit]]),"")</f>
        <v/>
      </c>
      <c r="J269" s="23" t="str">
        <f>IFERROR(IF(Tabelle50[[#This Row],[name]]="","",IF(Tabelle50115[[#This Row],[ec_total]]="",0,Tabelle50115[[#This Row],[ec_total]])),"")</f>
        <v/>
      </c>
      <c r="K269" s="23" t="str">
        <f>IFERROR(IF(Tabelle50[[#This Row],[name]]="","",IF(Tabelle50115[[#This Row],[ec_of_human_health]]="",0,Tabelle50115[[#This Row],[ec_of_human_health]])),"")</f>
        <v/>
      </c>
      <c r="L269" s="23" t="str">
        <f>IFERROR(IF(Tabelle50[[#This Row],[name]]="","",IF(Tabelle50115[[#This Row],[ec_exo_toxicity]]="",0,Tabelle50115[[#This Row],[ec_exo_toxicity]])),"")</f>
        <v/>
      </c>
      <c r="M269" s="23" t="str">
        <f>IFERROR(IF(Tabelle50[[#This Row],[name]]="","",IF(Tabelle50115[[#This Row],[ec_resource]]="",0,Tabelle50115[[#This Row],[ec_resource]])),"")</f>
        <v/>
      </c>
      <c r="N269" s="23" t="str">
        <f>IFERROR(IF(Tabelle50[[#This Row],[name]]="","",IF(Tabelle50115[[#This Row],[ec_carbon]]="",0,Tabelle50115[[#This Row],[ec_carbon]])),"")</f>
        <v/>
      </c>
      <c r="O269" s="23" t="str">
        <f>IFERROR(IF(Tabelle50[[#This Row],[name]]="","",IF(Tabelle50115[[#This Row],[carbon_footprint]]="",0,Tabelle50115[[#This Row],[carbon_footprint]])),"")</f>
        <v/>
      </c>
      <c r="P269" s="23" t="str">
        <f>IFERROR(IF(Tabelle50[[#This Row],[name]]="","",IF(Tabelle50115[[#This Row],[environmental_footprint]]="",0,Tabelle50115[[#This Row],[environmental_footprint]])),"")</f>
        <v/>
      </c>
      <c r="Q269" s="23" t="str">
        <f>IFERROR(IF(Tabelle50[[#This Row],[name]]="","",IF(Tabelle50115[[#This Row],[ced_total]]="",0,Tabelle50115[[#This Row],[ced_total]])),"")</f>
        <v/>
      </c>
      <c r="R269" s="23" t="str">
        <f>IFERROR(IF(Tabelle50[[#This Row],[name]]="","",IF(Tabelle50115[[#This Row],[recipe2016_endpoint]]="",0,Tabelle50115[[#This Row],[recipe2016_endpoint]])),"")</f>
        <v/>
      </c>
      <c r="S269" s="23" t="str">
        <f>IFERROR(IF(Tabelle50[[#This Row],[name]]="","",IF(Tabelle50115[[#This Row],[recipe_human_health]]="",0,Tabelle50115[[#This Row],[recipe_human_health]])),"")</f>
        <v/>
      </c>
      <c r="T269" s="23" t="str">
        <f>IFERROR(IF(Tabelle50[[#This Row],[name]]="","",IF(Tabelle50115[[#This Row],[recipe_eco_toxicity]]="",0,Tabelle50115[[#This Row],[recipe_eco_toxicity]])),"")</f>
        <v/>
      </c>
      <c r="U269" s="23" t="str">
        <f>IFERROR(IF(Tabelle50[[#This Row],[name]]="","",IF(Tabelle50115[[#This Row],[recipe_resources]]="",0,Tabelle50115[[#This Row],[recipe_resources]])),"")</f>
        <v/>
      </c>
      <c r="V269" s="23" t="str">
        <f>IFERROR(IF(Tabelle50115[[#This Row],[source]]="","",Tabelle50115[[#This Row],[source]]),"")</f>
        <v/>
      </c>
    </row>
    <row r="270" spans="1:22" x14ac:dyDescent="0.25">
      <c r="A270" s="48" t="str">
        <f t="shared" si="4"/>
        <v/>
      </c>
      <c r="B270" s="23" t="str">
        <f>IFERROR(IF(Tabelle50115[[#This Row],[name]]="","",Tabelle50115[[#This Row],[name]]),"")</f>
        <v/>
      </c>
      <c r="C270" s="32" t="str">
        <f>IFERROR(INDEX(Table1[Category_id],MATCH('Fill out this sheet'!B269,Table1[Category_Name],0)),"")</f>
        <v/>
      </c>
      <c r="D270" s="33" t="str">
        <f>IFERROR(IF(Tabelle50115[[#This Row],[category_name]]="","",Tabelle50115[[#This Row],[category_name]]),"")</f>
        <v/>
      </c>
      <c r="E270" s="32" t="str" cm="1">
        <f t="array" ref="E2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0" s="33" t="str">
        <f>IFERROR(IF(Tabelle50115[[#This Row],[group_name]]="","",Tabelle50115[[#This Row],[group_name]]),"")</f>
        <v/>
      </c>
      <c r="G2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0" s="33" t="str">
        <f>IFERROR(IF(OR(Tabelle50115[[#This Row],[subgroup_name]]=0,Tabelle50115[[#This Row],[subgroup_name]]=""),Tabelle50[[#This Row],[group_name]],Tabelle50115[[#This Row],[subgroup_name]]),"")</f>
        <v/>
      </c>
      <c r="I270" s="29" t="str">
        <f>IFERROR(IF(Tabelle50115[[#This Row],[unit]]="","",Tabelle50115[[#This Row],[unit]]),"")</f>
        <v/>
      </c>
      <c r="J270" s="23" t="str">
        <f>IFERROR(IF(Tabelle50[[#This Row],[name]]="","",IF(Tabelle50115[[#This Row],[ec_total]]="",0,Tabelle50115[[#This Row],[ec_total]])),"")</f>
        <v/>
      </c>
      <c r="K270" s="23" t="str">
        <f>IFERROR(IF(Tabelle50[[#This Row],[name]]="","",IF(Tabelle50115[[#This Row],[ec_of_human_health]]="",0,Tabelle50115[[#This Row],[ec_of_human_health]])),"")</f>
        <v/>
      </c>
      <c r="L270" s="23" t="str">
        <f>IFERROR(IF(Tabelle50[[#This Row],[name]]="","",IF(Tabelle50115[[#This Row],[ec_exo_toxicity]]="",0,Tabelle50115[[#This Row],[ec_exo_toxicity]])),"")</f>
        <v/>
      </c>
      <c r="M270" s="23" t="str">
        <f>IFERROR(IF(Tabelle50[[#This Row],[name]]="","",IF(Tabelle50115[[#This Row],[ec_resource]]="",0,Tabelle50115[[#This Row],[ec_resource]])),"")</f>
        <v/>
      </c>
      <c r="N270" s="23" t="str">
        <f>IFERROR(IF(Tabelle50[[#This Row],[name]]="","",IF(Tabelle50115[[#This Row],[ec_carbon]]="",0,Tabelle50115[[#This Row],[ec_carbon]])),"")</f>
        <v/>
      </c>
      <c r="O270" s="23" t="str">
        <f>IFERROR(IF(Tabelle50[[#This Row],[name]]="","",IF(Tabelle50115[[#This Row],[carbon_footprint]]="",0,Tabelle50115[[#This Row],[carbon_footprint]])),"")</f>
        <v/>
      </c>
      <c r="P270" s="23" t="str">
        <f>IFERROR(IF(Tabelle50[[#This Row],[name]]="","",IF(Tabelle50115[[#This Row],[environmental_footprint]]="",0,Tabelle50115[[#This Row],[environmental_footprint]])),"")</f>
        <v/>
      </c>
      <c r="Q270" s="23" t="str">
        <f>IFERROR(IF(Tabelle50[[#This Row],[name]]="","",IF(Tabelle50115[[#This Row],[ced_total]]="",0,Tabelle50115[[#This Row],[ced_total]])),"")</f>
        <v/>
      </c>
      <c r="R270" s="23" t="str">
        <f>IFERROR(IF(Tabelle50[[#This Row],[name]]="","",IF(Tabelle50115[[#This Row],[recipe2016_endpoint]]="",0,Tabelle50115[[#This Row],[recipe2016_endpoint]])),"")</f>
        <v/>
      </c>
      <c r="S270" s="23" t="str">
        <f>IFERROR(IF(Tabelle50[[#This Row],[name]]="","",IF(Tabelle50115[[#This Row],[recipe_human_health]]="",0,Tabelle50115[[#This Row],[recipe_human_health]])),"")</f>
        <v/>
      </c>
      <c r="T270" s="23" t="str">
        <f>IFERROR(IF(Tabelle50[[#This Row],[name]]="","",IF(Tabelle50115[[#This Row],[recipe_eco_toxicity]]="",0,Tabelle50115[[#This Row],[recipe_eco_toxicity]])),"")</f>
        <v/>
      </c>
      <c r="U270" s="23" t="str">
        <f>IFERROR(IF(Tabelle50[[#This Row],[name]]="","",IF(Tabelle50115[[#This Row],[recipe_resources]]="",0,Tabelle50115[[#This Row],[recipe_resources]])),"")</f>
        <v/>
      </c>
      <c r="V270" s="23" t="str">
        <f>IFERROR(IF(Tabelle50115[[#This Row],[source]]="","",Tabelle50115[[#This Row],[source]]),"")</f>
        <v/>
      </c>
    </row>
    <row r="271" spans="1:22" x14ac:dyDescent="0.25">
      <c r="A271" s="48" t="str">
        <f t="shared" si="4"/>
        <v/>
      </c>
      <c r="B271" s="23" t="str">
        <f>IFERROR(IF(Tabelle50115[[#This Row],[name]]="","",Tabelle50115[[#This Row],[name]]),"")</f>
        <v/>
      </c>
      <c r="C271" s="32" t="str">
        <f>IFERROR(INDEX(Table1[Category_id],MATCH('Fill out this sheet'!B270,Table1[Category_Name],0)),"")</f>
        <v/>
      </c>
      <c r="D271" s="33" t="str">
        <f>IFERROR(IF(Tabelle50115[[#This Row],[category_name]]="","",Tabelle50115[[#This Row],[category_name]]),"")</f>
        <v/>
      </c>
      <c r="E271" s="32" t="str" cm="1">
        <f t="array" ref="E2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1" s="33" t="str">
        <f>IFERROR(IF(Tabelle50115[[#This Row],[group_name]]="","",Tabelle50115[[#This Row],[group_name]]),"")</f>
        <v/>
      </c>
      <c r="G2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1" s="33" t="str">
        <f>IFERROR(IF(OR(Tabelle50115[[#This Row],[subgroup_name]]=0,Tabelle50115[[#This Row],[subgroup_name]]=""),Tabelle50[[#This Row],[group_name]],Tabelle50115[[#This Row],[subgroup_name]]),"")</f>
        <v/>
      </c>
      <c r="I271" s="29" t="str">
        <f>IFERROR(IF(Tabelle50115[[#This Row],[unit]]="","",Tabelle50115[[#This Row],[unit]]),"")</f>
        <v/>
      </c>
      <c r="J271" s="23" t="str">
        <f>IFERROR(IF(Tabelle50[[#This Row],[name]]="","",IF(Tabelle50115[[#This Row],[ec_total]]="",0,Tabelle50115[[#This Row],[ec_total]])),"")</f>
        <v/>
      </c>
      <c r="K271" s="23" t="str">
        <f>IFERROR(IF(Tabelle50[[#This Row],[name]]="","",IF(Tabelle50115[[#This Row],[ec_of_human_health]]="",0,Tabelle50115[[#This Row],[ec_of_human_health]])),"")</f>
        <v/>
      </c>
      <c r="L271" s="23" t="str">
        <f>IFERROR(IF(Tabelle50[[#This Row],[name]]="","",IF(Tabelle50115[[#This Row],[ec_exo_toxicity]]="",0,Tabelle50115[[#This Row],[ec_exo_toxicity]])),"")</f>
        <v/>
      </c>
      <c r="M271" s="23" t="str">
        <f>IFERROR(IF(Tabelle50[[#This Row],[name]]="","",IF(Tabelle50115[[#This Row],[ec_resource]]="",0,Tabelle50115[[#This Row],[ec_resource]])),"")</f>
        <v/>
      </c>
      <c r="N271" s="23" t="str">
        <f>IFERROR(IF(Tabelle50[[#This Row],[name]]="","",IF(Tabelle50115[[#This Row],[ec_carbon]]="",0,Tabelle50115[[#This Row],[ec_carbon]])),"")</f>
        <v/>
      </c>
      <c r="O271" s="23" t="str">
        <f>IFERROR(IF(Tabelle50[[#This Row],[name]]="","",IF(Tabelle50115[[#This Row],[carbon_footprint]]="",0,Tabelle50115[[#This Row],[carbon_footprint]])),"")</f>
        <v/>
      </c>
      <c r="P271" s="23" t="str">
        <f>IFERROR(IF(Tabelle50[[#This Row],[name]]="","",IF(Tabelle50115[[#This Row],[environmental_footprint]]="",0,Tabelle50115[[#This Row],[environmental_footprint]])),"")</f>
        <v/>
      </c>
      <c r="Q271" s="23" t="str">
        <f>IFERROR(IF(Tabelle50[[#This Row],[name]]="","",IF(Tabelle50115[[#This Row],[ced_total]]="",0,Tabelle50115[[#This Row],[ced_total]])),"")</f>
        <v/>
      </c>
      <c r="R271" s="23" t="str">
        <f>IFERROR(IF(Tabelle50[[#This Row],[name]]="","",IF(Tabelle50115[[#This Row],[recipe2016_endpoint]]="",0,Tabelle50115[[#This Row],[recipe2016_endpoint]])),"")</f>
        <v/>
      </c>
      <c r="S271" s="23" t="str">
        <f>IFERROR(IF(Tabelle50[[#This Row],[name]]="","",IF(Tabelle50115[[#This Row],[recipe_human_health]]="",0,Tabelle50115[[#This Row],[recipe_human_health]])),"")</f>
        <v/>
      </c>
      <c r="T271" s="23" t="str">
        <f>IFERROR(IF(Tabelle50[[#This Row],[name]]="","",IF(Tabelle50115[[#This Row],[recipe_eco_toxicity]]="",0,Tabelle50115[[#This Row],[recipe_eco_toxicity]])),"")</f>
        <v/>
      </c>
      <c r="U271" s="23" t="str">
        <f>IFERROR(IF(Tabelle50[[#This Row],[name]]="","",IF(Tabelle50115[[#This Row],[recipe_resources]]="",0,Tabelle50115[[#This Row],[recipe_resources]])),"")</f>
        <v/>
      </c>
      <c r="V271" s="23" t="str">
        <f>IFERROR(IF(Tabelle50115[[#This Row],[source]]="","",Tabelle50115[[#This Row],[source]]),"")</f>
        <v/>
      </c>
    </row>
    <row r="272" spans="1:22" x14ac:dyDescent="0.25">
      <c r="A272" s="48" t="str">
        <f t="shared" si="4"/>
        <v/>
      </c>
      <c r="B272" s="23" t="str">
        <f>IFERROR(IF(Tabelle50115[[#This Row],[name]]="","",Tabelle50115[[#This Row],[name]]),"")</f>
        <v/>
      </c>
      <c r="C272" s="32" t="str">
        <f>IFERROR(INDEX(Table1[Category_id],MATCH('Fill out this sheet'!B271,Table1[Category_Name],0)),"")</f>
        <v/>
      </c>
      <c r="D272" s="33" t="str">
        <f>IFERROR(IF(Tabelle50115[[#This Row],[category_name]]="","",Tabelle50115[[#This Row],[category_name]]),"")</f>
        <v/>
      </c>
      <c r="E272" s="32" t="str" cm="1">
        <f t="array" ref="E2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2" s="33" t="str">
        <f>IFERROR(IF(Tabelle50115[[#This Row],[group_name]]="","",Tabelle50115[[#This Row],[group_name]]),"")</f>
        <v/>
      </c>
      <c r="G2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2" s="33" t="str">
        <f>IFERROR(IF(OR(Tabelle50115[[#This Row],[subgroup_name]]=0,Tabelle50115[[#This Row],[subgroup_name]]=""),Tabelle50[[#This Row],[group_name]],Tabelle50115[[#This Row],[subgroup_name]]),"")</f>
        <v/>
      </c>
      <c r="I272" s="29" t="str">
        <f>IFERROR(IF(Tabelle50115[[#This Row],[unit]]="","",Tabelle50115[[#This Row],[unit]]),"")</f>
        <v/>
      </c>
      <c r="J272" s="23" t="str">
        <f>IFERROR(IF(Tabelle50[[#This Row],[name]]="","",IF(Tabelle50115[[#This Row],[ec_total]]="",0,Tabelle50115[[#This Row],[ec_total]])),"")</f>
        <v/>
      </c>
      <c r="K272" s="23" t="str">
        <f>IFERROR(IF(Tabelle50[[#This Row],[name]]="","",IF(Tabelle50115[[#This Row],[ec_of_human_health]]="",0,Tabelle50115[[#This Row],[ec_of_human_health]])),"")</f>
        <v/>
      </c>
      <c r="L272" s="23" t="str">
        <f>IFERROR(IF(Tabelle50[[#This Row],[name]]="","",IF(Tabelle50115[[#This Row],[ec_exo_toxicity]]="",0,Tabelle50115[[#This Row],[ec_exo_toxicity]])),"")</f>
        <v/>
      </c>
      <c r="M272" s="23" t="str">
        <f>IFERROR(IF(Tabelle50[[#This Row],[name]]="","",IF(Tabelle50115[[#This Row],[ec_resource]]="",0,Tabelle50115[[#This Row],[ec_resource]])),"")</f>
        <v/>
      </c>
      <c r="N272" s="23" t="str">
        <f>IFERROR(IF(Tabelle50[[#This Row],[name]]="","",IF(Tabelle50115[[#This Row],[ec_carbon]]="",0,Tabelle50115[[#This Row],[ec_carbon]])),"")</f>
        <v/>
      </c>
      <c r="O272" s="23" t="str">
        <f>IFERROR(IF(Tabelle50[[#This Row],[name]]="","",IF(Tabelle50115[[#This Row],[carbon_footprint]]="",0,Tabelle50115[[#This Row],[carbon_footprint]])),"")</f>
        <v/>
      </c>
      <c r="P272" s="23" t="str">
        <f>IFERROR(IF(Tabelle50[[#This Row],[name]]="","",IF(Tabelle50115[[#This Row],[environmental_footprint]]="",0,Tabelle50115[[#This Row],[environmental_footprint]])),"")</f>
        <v/>
      </c>
      <c r="Q272" s="23" t="str">
        <f>IFERROR(IF(Tabelle50[[#This Row],[name]]="","",IF(Tabelle50115[[#This Row],[ced_total]]="",0,Tabelle50115[[#This Row],[ced_total]])),"")</f>
        <v/>
      </c>
      <c r="R272" s="23" t="str">
        <f>IFERROR(IF(Tabelle50[[#This Row],[name]]="","",IF(Tabelle50115[[#This Row],[recipe2016_endpoint]]="",0,Tabelle50115[[#This Row],[recipe2016_endpoint]])),"")</f>
        <v/>
      </c>
      <c r="S272" s="23" t="str">
        <f>IFERROR(IF(Tabelle50[[#This Row],[name]]="","",IF(Tabelle50115[[#This Row],[recipe_human_health]]="",0,Tabelle50115[[#This Row],[recipe_human_health]])),"")</f>
        <v/>
      </c>
      <c r="T272" s="23" t="str">
        <f>IFERROR(IF(Tabelle50[[#This Row],[name]]="","",IF(Tabelle50115[[#This Row],[recipe_eco_toxicity]]="",0,Tabelle50115[[#This Row],[recipe_eco_toxicity]])),"")</f>
        <v/>
      </c>
      <c r="U272" s="23" t="str">
        <f>IFERROR(IF(Tabelle50[[#This Row],[name]]="","",IF(Tabelle50115[[#This Row],[recipe_resources]]="",0,Tabelle50115[[#This Row],[recipe_resources]])),"")</f>
        <v/>
      </c>
      <c r="V272" s="23" t="str">
        <f>IFERROR(IF(Tabelle50115[[#This Row],[source]]="","",Tabelle50115[[#This Row],[source]]),"")</f>
        <v/>
      </c>
    </row>
    <row r="273" spans="1:22" x14ac:dyDescent="0.25">
      <c r="A273" s="48" t="str">
        <f t="shared" si="4"/>
        <v/>
      </c>
      <c r="B273" s="23" t="str">
        <f>IFERROR(IF(Tabelle50115[[#This Row],[name]]="","",Tabelle50115[[#This Row],[name]]),"")</f>
        <v/>
      </c>
      <c r="C273" s="32" t="str">
        <f>IFERROR(INDEX(Table1[Category_id],MATCH('Fill out this sheet'!B272,Table1[Category_Name],0)),"")</f>
        <v/>
      </c>
      <c r="D273" s="33" t="str">
        <f>IFERROR(IF(Tabelle50115[[#This Row],[category_name]]="","",Tabelle50115[[#This Row],[category_name]]),"")</f>
        <v/>
      </c>
      <c r="E273" s="32" t="str" cm="1">
        <f t="array" ref="E2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3" s="33" t="str">
        <f>IFERROR(IF(Tabelle50115[[#This Row],[group_name]]="","",Tabelle50115[[#This Row],[group_name]]),"")</f>
        <v/>
      </c>
      <c r="G2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3" s="33" t="str">
        <f>IFERROR(IF(OR(Tabelle50115[[#This Row],[subgroup_name]]=0,Tabelle50115[[#This Row],[subgroup_name]]=""),Tabelle50[[#This Row],[group_name]],Tabelle50115[[#This Row],[subgroup_name]]),"")</f>
        <v/>
      </c>
      <c r="I273" s="29" t="str">
        <f>IFERROR(IF(Tabelle50115[[#This Row],[unit]]="","",Tabelle50115[[#This Row],[unit]]),"")</f>
        <v/>
      </c>
      <c r="J273" s="23" t="str">
        <f>IFERROR(IF(Tabelle50[[#This Row],[name]]="","",IF(Tabelle50115[[#This Row],[ec_total]]="",0,Tabelle50115[[#This Row],[ec_total]])),"")</f>
        <v/>
      </c>
      <c r="K273" s="23" t="str">
        <f>IFERROR(IF(Tabelle50[[#This Row],[name]]="","",IF(Tabelle50115[[#This Row],[ec_of_human_health]]="",0,Tabelle50115[[#This Row],[ec_of_human_health]])),"")</f>
        <v/>
      </c>
      <c r="L273" s="23" t="str">
        <f>IFERROR(IF(Tabelle50[[#This Row],[name]]="","",IF(Tabelle50115[[#This Row],[ec_exo_toxicity]]="",0,Tabelle50115[[#This Row],[ec_exo_toxicity]])),"")</f>
        <v/>
      </c>
      <c r="M273" s="23" t="str">
        <f>IFERROR(IF(Tabelle50[[#This Row],[name]]="","",IF(Tabelle50115[[#This Row],[ec_resource]]="",0,Tabelle50115[[#This Row],[ec_resource]])),"")</f>
        <v/>
      </c>
      <c r="N273" s="23" t="str">
        <f>IFERROR(IF(Tabelle50[[#This Row],[name]]="","",IF(Tabelle50115[[#This Row],[ec_carbon]]="",0,Tabelle50115[[#This Row],[ec_carbon]])),"")</f>
        <v/>
      </c>
      <c r="O273" s="23" t="str">
        <f>IFERROR(IF(Tabelle50[[#This Row],[name]]="","",IF(Tabelle50115[[#This Row],[carbon_footprint]]="",0,Tabelle50115[[#This Row],[carbon_footprint]])),"")</f>
        <v/>
      </c>
      <c r="P273" s="23" t="str">
        <f>IFERROR(IF(Tabelle50[[#This Row],[name]]="","",IF(Tabelle50115[[#This Row],[environmental_footprint]]="",0,Tabelle50115[[#This Row],[environmental_footprint]])),"")</f>
        <v/>
      </c>
      <c r="Q273" s="23" t="str">
        <f>IFERROR(IF(Tabelle50[[#This Row],[name]]="","",IF(Tabelle50115[[#This Row],[ced_total]]="",0,Tabelle50115[[#This Row],[ced_total]])),"")</f>
        <v/>
      </c>
      <c r="R273" s="23" t="str">
        <f>IFERROR(IF(Tabelle50[[#This Row],[name]]="","",IF(Tabelle50115[[#This Row],[recipe2016_endpoint]]="",0,Tabelle50115[[#This Row],[recipe2016_endpoint]])),"")</f>
        <v/>
      </c>
      <c r="S273" s="23" t="str">
        <f>IFERROR(IF(Tabelle50[[#This Row],[name]]="","",IF(Tabelle50115[[#This Row],[recipe_human_health]]="",0,Tabelle50115[[#This Row],[recipe_human_health]])),"")</f>
        <v/>
      </c>
      <c r="T273" s="23" t="str">
        <f>IFERROR(IF(Tabelle50[[#This Row],[name]]="","",IF(Tabelle50115[[#This Row],[recipe_eco_toxicity]]="",0,Tabelle50115[[#This Row],[recipe_eco_toxicity]])),"")</f>
        <v/>
      </c>
      <c r="U273" s="23" t="str">
        <f>IFERROR(IF(Tabelle50[[#This Row],[name]]="","",IF(Tabelle50115[[#This Row],[recipe_resources]]="",0,Tabelle50115[[#This Row],[recipe_resources]])),"")</f>
        <v/>
      </c>
      <c r="V273" s="23" t="str">
        <f>IFERROR(IF(Tabelle50115[[#This Row],[source]]="","",Tabelle50115[[#This Row],[source]]),"")</f>
        <v/>
      </c>
    </row>
    <row r="274" spans="1:22" x14ac:dyDescent="0.25">
      <c r="A274" s="48" t="str">
        <f t="shared" si="4"/>
        <v/>
      </c>
      <c r="B274" s="23" t="str">
        <f>IFERROR(IF(Tabelle50115[[#This Row],[name]]="","",Tabelle50115[[#This Row],[name]]),"")</f>
        <v/>
      </c>
      <c r="C274" s="32" t="str">
        <f>IFERROR(INDEX(Table1[Category_id],MATCH('Fill out this sheet'!B273,Table1[Category_Name],0)),"")</f>
        <v/>
      </c>
      <c r="D274" s="33" t="str">
        <f>IFERROR(IF(Tabelle50115[[#This Row],[category_name]]="","",Tabelle50115[[#This Row],[category_name]]),"")</f>
        <v/>
      </c>
      <c r="E274" s="32" t="str" cm="1">
        <f t="array" ref="E2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4" s="33" t="str">
        <f>IFERROR(IF(Tabelle50115[[#This Row],[group_name]]="","",Tabelle50115[[#This Row],[group_name]]),"")</f>
        <v/>
      </c>
      <c r="G2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4" s="33" t="str">
        <f>IFERROR(IF(OR(Tabelle50115[[#This Row],[subgroup_name]]=0,Tabelle50115[[#This Row],[subgroup_name]]=""),Tabelle50[[#This Row],[group_name]],Tabelle50115[[#This Row],[subgroup_name]]),"")</f>
        <v/>
      </c>
      <c r="I274" s="29" t="str">
        <f>IFERROR(IF(Tabelle50115[[#This Row],[unit]]="","",Tabelle50115[[#This Row],[unit]]),"")</f>
        <v/>
      </c>
      <c r="J274" s="23" t="str">
        <f>IFERROR(IF(Tabelle50[[#This Row],[name]]="","",IF(Tabelle50115[[#This Row],[ec_total]]="",0,Tabelle50115[[#This Row],[ec_total]])),"")</f>
        <v/>
      </c>
      <c r="K274" s="23" t="str">
        <f>IFERROR(IF(Tabelle50[[#This Row],[name]]="","",IF(Tabelle50115[[#This Row],[ec_of_human_health]]="",0,Tabelle50115[[#This Row],[ec_of_human_health]])),"")</f>
        <v/>
      </c>
      <c r="L274" s="23" t="str">
        <f>IFERROR(IF(Tabelle50[[#This Row],[name]]="","",IF(Tabelle50115[[#This Row],[ec_exo_toxicity]]="",0,Tabelle50115[[#This Row],[ec_exo_toxicity]])),"")</f>
        <v/>
      </c>
      <c r="M274" s="23" t="str">
        <f>IFERROR(IF(Tabelle50[[#This Row],[name]]="","",IF(Tabelle50115[[#This Row],[ec_resource]]="",0,Tabelle50115[[#This Row],[ec_resource]])),"")</f>
        <v/>
      </c>
      <c r="N274" s="23" t="str">
        <f>IFERROR(IF(Tabelle50[[#This Row],[name]]="","",IF(Tabelle50115[[#This Row],[ec_carbon]]="",0,Tabelle50115[[#This Row],[ec_carbon]])),"")</f>
        <v/>
      </c>
      <c r="O274" s="23" t="str">
        <f>IFERROR(IF(Tabelle50[[#This Row],[name]]="","",IF(Tabelle50115[[#This Row],[carbon_footprint]]="",0,Tabelle50115[[#This Row],[carbon_footprint]])),"")</f>
        <v/>
      </c>
      <c r="P274" s="23" t="str">
        <f>IFERROR(IF(Tabelle50[[#This Row],[name]]="","",IF(Tabelle50115[[#This Row],[environmental_footprint]]="",0,Tabelle50115[[#This Row],[environmental_footprint]])),"")</f>
        <v/>
      </c>
      <c r="Q274" s="23" t="str">
        <f>IFERROR(IF(Tabelle50[[#This Row],[name]]="","",IF(Tabelle50115[[#This Row],[ced_total]]="",0,Tabelle50115[[#This Row],[ced_total]])),"")</f>
        <v/>
      </c>
      <c r="R274" s="23" t="str">
        <f>IFERROR(IF(Tabelle50[[#This Row],[name]]="","",IF(Tabelle50115[[#This Row],[recipe2016_endpoint]]="",0,Tabelle50115[[#This Row],[recipe2016_endpoint]])),"")</f>
        <v/>
      </c>
      <c r="S274" s="23" t="str">
        <f>IFERROR(IF(Tabelle50[[#This Row],[name]]="","",IF(Tabelle50115[[#This Row],[recipe_human_health]]="",0,Tabelle50115[[#This Row],[recipe_human_health]])),"")</f>
        <v/>
      </c>
      <c r="T274" s="23" t="str">
        <f>IFERROR(IF(Tabelle50[[#This Row],[name]]="","",IF(Tabelle50115[[#This Row],[recipe_eco_toxicity]]="",0,Tabelle50115[[#This Row],[recipe_eco_toxicity]])),"")</f>
        <v/>
      </c>
      <c r="U274" s="23" t="str">
        <f>IFERROR(IF(Tabelle50[[#This Row],[name]]="","",IF(Tabelle50115[[#This Row],[recipe_resources]]="",0,Tabelle50115[[#This Row],[recipe_resources]])),"")</f>
        <v/>
      </c>
      <c r="V274" s="23" t="str">
        <f>IFERROR(IF(Tabelle50115[[#This Row],[source]]="","",Tabelle50115[[#This Row],[source]]),"")</f>
        <v/>
      </c>
    </row>
    <row r="275" spans="1:22" x14ac:dyDescent="0.25">
      <c r="A275" s="48" t="str">
        <f t="shared" si="4"/>
        <v/>
      </c>
      <c r="B275" s="23" t="str">
        <f>IFERROR(IF(Tabelle50115[[#This Row],[name]]="","",Tabelle50115[[#This Row],[name]]),"")</f>
        <v/>
      </c>
      <c r="C275" s="32" t="str">
        <f>IFERROR(INDEX(Table1[Category_id],MATCH('Fill out this sheet'!B274,Table1[Category_Name],0)),"")</f>
        <v/>
      </c>
      <c r="D275" s="33" t="str">
        <f>IFERROR(IF(Tabelle50115[[#This Row],[category_name]]="","",Tabelle50115[[#This Row],[category_name]]),"")</f>
        <v/>
      </c>
      <c r="E275" s="32" t="str" cm="1">
        <f t="array" ref="E2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5" s="33" t="str">
        <f>IFERROR(IF(Tabelle50115[[#This Row],[group_name]]="","",Tabelle50115[[#This Row],[group_name]]),"")</f>
        <v/>
      </c>
      <c r="G2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5" s="33" t="str">
        <f>IFERROR(IF(OR(Tabelle50115[[#This Row],[subgroup_name]]=0,Tabelle50115[[#This Row],[subgroup_name]]=""),Tabelle50[[#This Row],[group_name]],Tabelle50115[[#This Row],[subgroup_name]]),"")</f>
        <v/>
      </c>
      <c r="I275" s="29" t="str">
        <f>IFERROR(IF(Tabelle50115[[#This Row],[unit]]="","",Tabelle50115[[#This Row],[unit]]),"")</f>
        <v/>
      </c>
      <c r="J275" s="23" t="str">
        <f>IFERROR(IF(Tabelle50[[#This Row],[name]]="","",IF(Tabelle50115[[#This Row],[ec_total]]="",0,Tabelle50115[[#This Row],[ec_total]])),"")</f>
        <v/>
      </c>
      <c r="K275" s="23" t="str">
        <f>IFERROR(IF(Tabelle50[[#This Row],[name]]="","",IF(Tabelle50115[[#This Row],[ec_of_human_health]]="",0,Tabelle50115[[#This Row],[ec_of_human_health]])),"")</f>
        <v/>
      </c>
      <c r="L275" s="23" t="str">
        <f>IFERROR(IF(Tabelle50[[#This Row],[name]]="","",IF(Tabelle50115[[#This Row],[ec_exo_toxicity]]="",0,Tabelle50115[[#This Row],[ec_exo_toxicity]])),"")</f>
        <v/>
      </c>
      <c r="M275" s="23" t="str">
        <f>IFERROR(IF(Tabelle50[[#This Row],[name]]="","",IF(Tabelle50115[[#This Row],[ec_resource]]="",0,Tabelle50115[[#This Row],[ec_resource]])),"")</f>
        <v/>
      </c>
      <c r="N275" s="23" t="str">
        <f>IFERROR(IF(Tabelle50[[#This Row],[name]]="","",IF(Tabelle50115[[#This Row],[ec_carbon]]="",0,Tabelle50115[[#This Row],[ec_carbon]])),"")</f>
        <v/>
      </c>
      <c r="O275" s="23" t="str">
        <f>IFERROR(IF(Tabelle50[[#This Row],[name]]="","",IF(Tabelle50115[[#This Row],[carbon_footprint]]="",0,Tabelle50115[[#This Row],[carbon_footprint]])),"")</f>
        <v/>
      </c>
      <c r="P275" s="23" t="str">
        <f>IFERROR(IF(Tabelle50[[#This Row],[name]]="","",IF(Tabelle50115[[#This Row],[environmental_footprint]]="",0,Tabelle50115[[#This Row],[environmental_footprint]])),"")</f>
        <v/>
      </c>
      <c r="Q275" s="23" t="str">
        <f>IFERROR(IF(Tabelle50[[#This Row],[name]]="","",IF(Tabelle50115[[#This Row],[ced_total]]="",0,Tabelle50115[[#This Row],[ced_total]])),"")</f>
        <v/>
      </c>
      <c r="R275" s="23" t="str">
        <f>IFERROR(IF(Tabelle50[[#This Row],[name]]="","",IF(Tabelle50115[[#This Row],[recipe2016_endpoint]]="",0,Tabelle50115[[#This Row],[recipe2016_endpoint]])),"")</f>
        <v/>
      </c>
      <c r="S275" s="23" t="str">
        <f>IFERROR(IF(Tabelle50[[#This Row],[name]]="","",IF(Tabelle50115[[#This Row],[recipe_human_health]]="",0,Tabelle50115[[#This Row],[recipe_human_health]])),"")</f>
        <v/>
      </c>
      <c r="T275" s="23" t="str">
        <f>IFERROR(IF(Tabelle50[[#This Row],[name]]="","",IF(Tabelle50115[[#This Row],[recipe_eco_toxicity]]="",0,Tabelle50115[[#This Row],[recipe_eco_toxicity]])),"")</f>
        <v/>
      </c>
      <c r="U275" s="23" t="str">
        <f>IFERROR(IF(Tabelle50[[#This Row],[name]]="","",IF(Tabelle50115[[#This Row],[recipe_resources]]="",0,Tabelle50115[[#This Row],[recipe_resources]])),"")</f>
        <v/>
      </c>
      <c r="V275" s="23" t="str">
        <f>IFERROR(IF(Tabelle50115[[#This Row],[source]]="","",Tabelle50115[[#This Row],[source]]),"")</f>
        <v/>
      </c>
    </row>
    <row r="276" spans="1:22" x14ac:dyDescent="0.25">
      <c r="A276" s="48" t="str">
        <f t="shared" si="4"/>
        <v/>
      </c>
      <c r="B276" s="23" t="str">
        <f>IFERROR(IF(Tabelle50115[[#This Row],[name]]="","",Tabelle50115[[#This Row],[name]]),"")</f>
        <v/>
      </c>
      <c r="C276" s="32" t="str">
        <f>IFERROR(INDEX(Table1[Category_id],MATCH('Fill out this sheet'!B275,Table1[Category_Name],0)),"")</f>
        <v/>
      </c>
      <c r="D276" s="33" t="str">
        <f>IFERROR(IF(Tabelle50115[[#This Row],[category_name]]="","",Tabelle50115[[#This Row],[category_name]]),"")</f>
        <v/>
      </c>
      <c r="E276" s="32" t="str" cm="1">
        <f t="array" ref="E2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6" s="33" t="str">
        <f>IFERROR(IF(Tabelle50115[[#This Row],[group_name]]="","",Tabelle50115[[#This Row],[group_name]]),"")</f>
        <v/>
      </c>
      <c r="G2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6" s="33" t="str">
        <f>IFERROR(IF(OR(Tabelle50115[[#This Row],[subgroup_name]]=0,Tabelle50115[[#This Row],[subgroup_name]]=""),Tabelle50[[#This Row],[group_name]],Tabelle50115[[#This Row],[subgroup_name]]),"")</f>
        <v/>
      </c>
      <c r="I276" s="29" t="str">
        <f>IFERROR(IF(Tabelle50115[[#This Row],[unit]]="","",Tabelle50115[[#This Row],[unit]]),"")</f>
        <v/>
      </c>
      <c r="J276" s="23" t="str">
        <f>IFERROR(IF(Tabelle50[[#This Row],[name]]="","",IF(Tabelle50115[[#This Row],[ec_total]]="",0,Tabelle50115[[#This Row],[ec_total]])),"")</f>
        <v/>
      </c>
      <c r="K276" s="23" t="str">
        <f>IFERROR(IF(Tabelle50[[#This Row],[name]]="","",IF(Tabelle50115[[#This Row],[ec_of_human_health]]="",0,Tabelle50115[[#This Row],[ec_of_human_health]])),"")</f>
        <v/>
      </c>
      <c r="L276" s="23" t="str">
        <f>IFERROR(IF(Tabelle50[[#This Row],[name]]="","",IF(Tabelle50115[[#This Row],[ec_exo_toxicity]]="",0,Tabelle50115[[#This Row],[ec_exo_toxicity]])),"")</f>
        <v/>
      </c>
      <c r="M276" s="23" t="str">
        <f>IFERROR(IF(Tabelle50[[#This Row],[name]]="","",IF(Tabelle50115[[#This Row],[ec_resource]]="",0,Tabelle50115[[#This Row],[ec_resource]])),"")</f>
        <v/>
      </c>
      <c r="N276" s="23" t="str">
        <f>IFERROR(IF(Tabelle50[[#This Row],[name]]="","",IF(Tabelle50115[[#This Row],[ec_carbon]]="",0,Tabelle50115[[#This Row],[ec_carbon]])),"")</f>
        <v/>
      </c>
      <c r="O276" s="23" t="str">
        <f>IFERROR(IF(Tabelle50[[#This Row],[name]]="","",IF(Tabelle50115[[#This Row],[carbon_footprint]]="",0,Tabelle50115[[#This Row],[carbon_footprint]])),"")</f>
        <v/>
      </c>
      <c r="P276" s="23" t="str">
        <f>IFERROR(IF(Tabelle50[[#This Row],[name]]="","",IF(Tabelle50115[[#This Row],[environmental_footprint]]="",0,Tabelle50115[[#This Row],[environmental_footprint]])),"")</f>
        <v/>
      </c>
      <c r="Q276" s="23" t="str">
        <f>IFERROR(IF(Tabelle50[[#This Row],[name]]="","",IF(Tabelle50115[[#This Row],[ced_total]]="",0,Tabelle50115[[#This Row],[ced_total]])),"")</f>
        <v/>
      </c>
      <c r="R276" s="23" t="str">
        <f>IFERROR(IF(Tabelle50[[#This Row],[name]]="","",IF(Tabelle50115[[#This Row],[recipe2016_endpoint]]="",0,Tabelle50115[[#This Row],[recipe2016_endpoint]])),"")</f>
        <v/>
      </c>
      <c r="S276" s="23" t="str">
        <f>IFERROR(IF(Tabelle50[[#This Row],[name]]="","",IF(Tabelle50115[[#This Row],[recipe_human_health]]="",0,Tabelle50115[[#This Row],[recipe_human_health]])),"")</f>
        <v/>
      </c>
      <c r="T276" s="23" t="str">
        <f>IFERROR(IF(Tabelle50[[#This Row],[name]]="","",IF(Tabelle50115[[#This Row],[recipe_eco_toxicity]]="",0,Tabelle50115[[#This Row],[recipe_eco_toxicity]])),"")</f>
        <v/>
      </c>
      <c r="U276" s="23" t="str">
        <f>IFERROR(IF(Tabelle50[[#This Row],[name]]="","",IF(Tabelle50115[[#This Row],[recipe_resources]]="",0,Tabelle50115[[#This Row],[recipe_resources]])),"")</f>
        <v/>
      </c>
      <c r="V276" s="23" t="str">
        <f>IFERROR(IF(Tabelle50115[[#This Row],[source]]="","",Tabelle50115[[#This Row],[source]]),"")</f>
        <v/>
      </c>
    </row>
    <row r="277" spans="1:22" x14ac:dyDescent="0.25">
      <c r="A277" s="48" t="str">
        <f t="shared" ref="A277:A340" si="5">IF(B277="","",C277&amp;"."&amp;E277&amp;"."&amp;G277&amp;"."&amp;LEFT(B277,7)&amp;"-Unit: "&amp;I277&amp;"-GWP:"&amp;O277)</f>
        <v/>
      </c>
      <c r="B277" s="23" t="str">
        <f>IFERROR(IF(Tabelle50115[[#This Row],[name]]="","",Tabelle50115[[#This Row],[name]]),"")</f>
        <v/>
      </c>
      <c r="C277" s="32" t="str">
        <f>IFERROR(INDEX(Table1[Category_id],MATCH('Fill out this sheet'!B276,Table1[Category_Name],0)),"")</f>
        <v/>
      </c>
      <c r="D277" s="33" t="str">
        <f>IFERROR(IF(Tabelle50115[[#This Row],[category_name]]="","",Tabelle50115[[#This Row],[category_name]]),"")</f>
        <v/>
      </c>
      <c r="E277" s="32" t="str" cm="1">
        <f t="array" ref="E2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7" s="33" t="str">
        <f>IFERROR(IF(Tabelle50115[[#This Row],[group_name]]="","",Tabelle50115[[#This Row],[group_name]]),"")</f>
        <v/>
      </c>
      <c r="G2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7" s="33" t="str">
        <f>IFERROR(IF(OR(Tabelle50115[[#This Row],[subgroup_name]]=0,Tabelle50115[[#This Row],[subgroup_name]]=""),Tabelle50[[#This Row],[group_name]],Tabelle50115[[#This Row],[subgroup_name]]),"")</f>
        <v/>
      </c>
      <c r="I277" s="29" t="str">
        <f>IFERROR(IF(Tabelle50115[[#This Row],[unit]]="","",Tabelle50115[[#This Row],[unit]]),"")</f>
        <v/>
      </c>
      <c r="J277" s="23" t="str">
        <f>IFERROR(IF(Tabelle50[[#This Row],[name]]="","",IF(Tabelle50115[[#This Row],[ec_total]]="",0,Tabelle50115[[#This Row],[ec_total]])),"")</f>
        <v/>
      </c>
      <c r="K277" s="23" t="str">
        <f>IFERROR(IF(Tabelle50[[#This Row],[name]]="","",IF(Tabelle50115[[#This Row],[ec_of_human_health]]="",0,Tabelle50115[[#This Row],[ec_of_human_health]])),"")</f>
        <v/>
      </c>
      <c r="L277" s="23" t="str">
        <f>IFERROR(IF(Tabelle50[[#This Row],[name]]="","",IF(Tabelle50115[[#This Row],[ec_exo_toxicity]]="",0,Tabelle50115[[#This Row],[ec_exo_toxicity]])),"")</f>
        <v/>
      </c>
      <c r="M277" s="23" t="str">
        <f>IFERROR(IF(Tabelle50[[#This Row],[name]]="","",IF(Tabelle50115[[#This Row],[ec_resource]]="",0,Tabelle50115[[#This Row],[ec_resource]])),"")</f>
        <v/>
      </c>
      <c r="N277" s="23" t="str">
        <f>IFERROR(IF(Tabelle50[[#This Row],[name]]="","",IF(Tabelle50115[[#This Row],[ec_carbon]]="",0,Tabelle50115[[#This Row],[ec_carbon]])),"")</f>
        <v/>
      </c>
      <c r="O277" s="23" t="str">
        <f>IFERROR(IF(Tabelle50[[#This Row],[name]]="","",IF(Tabelle50115[[#This Row],[carbon_footprint]]="",0,Tabelle50115[[#This Row],[carbon_footprint]])),"")</f>
        <v/>
      </c>
      <c r="P277" s="23" t="str">
        <f>IFERROR(IF(Tabelle50[[#This Row],[name]]="","",IF(Tabelle50115[[#This Row],[environmental_footprint]]="",0,Tabelle50115[[#This Row],[environmental_footprint]])),"")</f>
        <v/>
      </c>
      <c r="Q277" s="23" t="str">
        <f>IFERROR(IF(Tabelle50[[#This Row],[name]]="","",IF(Tabelle50115[[#This Row],[ced_total]]="",0,Tabelle50115[[#This Row],[ced_total]])),"")</f>
        <v/>
      </c>
      <c r="R277" s="23" t="str">
        <f>IFERROR(IF(Tabelle50[[#This Row],[name]]="","",IF(Tabelle50115[[#This Row],[recipe2016_endpoint]]="",0,Tabelle50115[[#This Row],[recipe2016_endpoint]])),"")</f>
        <v/>
      </c>
      <c r="S277" s="23" t="str">
        <f>IFERROR(IF(Tabelle50[[#This Row],[name]]="","",IF(Tabelle50115[[#This Row],[recipe_human_health]]="",0,Tabelle50115[[#This Row],[recipe_human_health]])),"")</f>
        <v/>
      </c>
      <c r="T277" s="23" t="str">
        <f>IFERROR(IF(Tabelle50[[#This Row],[name]]="","",IF(Tabelle50115[[#This Row],[recipe_eco_toxicity]]="",0,Tabelle50115[[#This Row],[recipe_eco_toxicity]])),"")</f>
        <v/>
      </c>
      <c r="U277" s="23" t="str">
        <f>IFERROR(IF(Tabelle50[[#This Row],[name]]="","",IF(Tabelle50115[[#This Row],[recipe_resources]]="",0,Tabelle50115[[#This Row],[recipe_resources]])),"")</f>
        <v/>
      </c>
      <c r="V277" s="23" t="str">
        <f>IFERROR(IF(Tabelle50115[[#This Row],[source]]="","",Tabelle50115[[#This Row],[source]]),"")</f>
        <v/>
      </c>
    </row>
    <row r="278" spans="1:22" x14ac:dyDescent="0.25">
      <c r="A278" s="48" t="str">
        <f t="shared" si="5"/>
        <v/>
      </c>
      <c r="B278" s="23" t="str">
        <f>IFERROR(IF(Tabelle50115[[#This Row],[name]]="","",Tabelle50115[[#This Row],[name]]),"")</f>
        <v/>
      </c>
      <c r="C278" s="32" t="str">
        <f>IFERROR(INDEX(Table1[Category_id],MATCH('Fill out this sheet'!B277,Table1[Category_Name],0)),"")</f>
        <v/>
      </c>
      <c r="D278" s="33" t="str">
        <f>IFERROR(IF(Tabelle50115[[#This Row],[category_name]]="","",Tabelle50115[[#This Row],[category_name]]),"")</f>
        <v/>
      </c>
      <c r="E278" s="32" t="str" cm="1">
        <f t="array" ref="E2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8" s="33" t="str">
        <f>IFERROR(IF(Tabelle50115[[#This Row],[group_name]]="","",Tabelle50115[[#This Row],[group_name]]),"")</f>
        <v/>
      </c>
      <c r="G2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8" s="33" t="str">
        <f>IFERROR(IF(OR(Tabelle50115[[#This Row],[subgroup_name]]=0,Tabelle50115[[#This Row],[subgroup_name]]=""),Tabelle50[[#This Row],[group_name]],Tabelle50115[[#This Row],[subgroup_name]]),"")</f>
        <v/>
      </c>
      <c r="I278" s="29" t="str">
        <f>IFERROR(IF(Tabelle50115[[#This Row],[unit]]="","",Tabelle50115[[#This Row],[unit]]),"")</f>
        <v/>
      </c>
      <c r="J278" s="23" t="str">
        <f>IFERROR(IF(Tabelle50[[#This Row],[name]]="","",IF(Tabelle50115[[#This Row],[ec_total]]="",0,Tabelle50115[[#This Row],[ec_total]])),"")</f>
        <v/>
      </c>
      <c r="K278" s="23" t="str">
        <f>IFERROR(IF(Tabelle50[[#This Row],[name]]="","",IF(Tabelle50115[[#This Row],[ec_of_human_health]]="",0,Tabelle50115[[#This Row],[ec_of_human_health]])),"")</f>
        <v/>
      </c>
      <c r="L278" s="23" t="str">
        <f>IFERROR(IF(Tabelle50[[#This Row],[name]]="","",IF(Tabelle50115[[#This Row],[ec_exo_toxicity]]="",0,Tabelle50115[[#This Row],[ec_exo_toxicity]])),"")</f>
        <v/>
      </c>
      <c r="M278" s="23" t="str">
        <f>IFERROR(IF(Tabelle50[[#This Row],[name]]="","",IF(Tabelle50115[[#This Row],[ec_resource]]="",0,Tabelle50115[[#This Row],[ec_resource]])),"")</f>
        <v/>
      </c>
      <c r="N278" s="23" t="str">
        <f>IFERROR(IF(Tabelle50[[#This Row],[name]]="","",IF(Tabelle50115[[#This Row],[ec_carbon]]="",0,Tabelle50115[[#This Row],[ec_carbon]])),"")</f>
        <v/>
      </c>
      <c r="O278" s="23" t="str">
        <f>IFERROR(IF(Tabelle50[[#This Row],[name]]="","",IF(Tabelle50115[[#This Row],[carbon_footprint]]="",0,Tabelle50115[[#This Row],[carbon_footprint]])),"")</f>
        <v/>
      </c>
      <c r="P278" s="23" t="str">
        <f>IFERROR(IF(Tabelle50[[#This Row],[name]]="","",IF(Tabelle50115[[#This Row],[environmental_footprint]]="",0,Tabelle50115[[#This Row],[environmental_footprint]])),"")</f>
        <v/>
      </c>
      <c r="Q278" s="23" t="str">
        <f>IFERROR(IF(Tabelle50[[#This Row],[name]]="","",IF(Tabelle50115[[#This Row],[ced_total]]="",0,Tabelle50115[[#This Row],[ced_total]])),"")</f>
        <v/>
      </c>
      <c r="R278" s="23" t="str">
        <f>IFERROR(IF(Tabelle50[[#This Row],[name]]="","",IF(Tabelle50115[[#This Row],[recipe2016_endpoint]]="",0,Tabelle50115[[#This Row],[recipe2016_endpoint]])),"")</f>
        <v/>
      </c>
      <c r="S278" s="23" t="str">
        <f>IFERROR(IF(Tabelle50[[#This Row],[name]]="","",IF(Tabelle50115[[#This Row],[recipe_human_health]]="",0,Tabelle50115[[#This Row],[recipe_human_health]])),"")</f>
        <v/>
      </c>
      <c r="T278" s="23" t="str">
        <f>IFERROR(IF(Tabelle50[[#This Row],[name]]="","",IF(Tabelle50115[[#This Row],[recipe_eco_toxicity]]="",0,Tabelle50115[[#This Row],[recipe_eco_toxicity]])),"")</f>
        <v/>
      </c>
      <c r="U278" s="23" t="str">
        <f>IFERROR(IF(Tabelle50[[#This Row],[name]]="","",IF(Tabelle50115[[#This Row],[recipe_resources]]="",0,Tabelle50115[[#This Row],[recipe_resources]])),"")</f>
        <v/>
      </c>
      <c r="V278" s="23" t="str">
        <f>IFERROR(IF(Tabelle50115[[#This Row],[source]]="","",Tabelle50115[[#This Row],[source]]),"")</f>
        <v/>
      </c>
    </row>
    <row r="279" spans="1:22" x14ac:dyDescent="0.25">
      <c r="A279" s="48" t="str">
        <f t="shared" si="5"/>
        <v/>
      </c>
      <c r="B279" s="23" t="str">
        <f>IFERROR(IF(Tabelle50115[[#This Row],[name]]="","",Tabelle50115[[#This Row],[name]]),"")</f>
        <v/>
      </c>
      <c r="C279" s="32" t="str">
        <f>IFERROR(INDEX(Table1[Category_id],MATCH('Fill out this sheet'!B278,Table1[Category_Name],0)),"")</f>
        <v/>
      </c>
      <c r="D279" s="33" t="str">
        <f>IFERROR(IF(Tabelle50115[[#This Row],[category_name]]="","",Tabelle50115[[#This Row],[category_name]]),"")</f>
        <v/>
      </c>
      <c r="E279" s="32" t="str" cm="1">
        <f t="array" ref="E2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9" s="33" t="str">
        <f>IFERROR(IF(Tabelle50115[[#This Row],[group_name]]="","",Tabelle50115[[#This Row],[group_name]]),"")</f>
        <v/>
      </c>
      <c r="G2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9" s="33" t="str">
        <f>IFERROR(IF(OR(Tabelle50115[[#This Row],[subgroup_name]]=0,Tabelle50115[[#This Row],[subgroup_name]]=""),Tabelle50[[#This Row],[group_name]],Tabelle50115[[#This Row],[subgroup_name]]),"")</f>
        <v/>
      </c>
      <c r="I279" s="29" t="str">
        <f>IFERROR(IF(Tabelle50115[[#This Row],[unit]]="","",Tabelle50115[[#This Row],[unit]]),"")</f>
        <v/>
      </c>
      <c r="J279" s="23" t="str">
        <f>IFERROR(IF(Tabelle50[[#This Row],[name]]="","",IF(Tabelle50115[[#This Row],[ec_total]]="",0,Tabelle50115[[#This Row],[ec_total]])),"")</f>
        <v/>
      </c>
      <c r="K279" s="23" t="str">
        <f>IFERROR(IF(Tabelle50[[#This Row],[name]]="","",IF(Tabelle50115[[#This Row],[ec_of_human_health]]="",0,Tabelle50115[[#This Row],[ec_of_human_health]])),"")</f>
        <v/>
      </c>
      <c r="L279" s="23" t="str">
        <f>IFERROR(IF(Tabelle50[[#This Row],[name]]="","",IF(Tabelle50115[[#This Row],[ec_exo_toxicity]]="",0,Tabelle50115[[#This Row],[ec_exo_toxicity]])),"")</f>
        <v/>
      </c>
      <c r="M279" s="23" t="str">
        <f>IFERROR(IF(Tabelle50[[#This Row],[name]]="","",IF(Tabelle50115[[#This Row],[ec_resource]]="",0,Tabelle50115[[#This Row],[ec_resource]])),"")</f>
        <v/>
      </c>
      <c r="N279" s="23" t="str">
        <f>IFERROR(IF(Tabelle50[[#This Row],[name]]="","",IF(Tabelle50115[[#This Row],[ec_carbon]]="",0,Tabelle50115[[#This Row],[ec_carbon]])),"")</f>
        <v/>
      </c>
      <c r="O279" s="23" t="str">
        <f>IFERROR(IF(Tabelle50[[#This Row],[name]]="","",IF(Tabelle50115[[#This Row],[carbon_footprint]]="",0,Tabelle50115[[#This Row],[carbon_footprint]])),"")</f>
        <v/>
      </c>
      <c r="P279" s="23" t="str">
        <f>IFERROR(IF(Tabelle50[[#This Row],[name]]="","",IF(Tabelle50115[[#This Row],[environmental_footprint]]="",0,Tabelle50115[[#This Row],[environmental_footprint]])),"")</f>
        <v/>
      </c>
      <c r="Q279" s="23" t="str">
        <f>IFERROR(IF(Tabelle50[[#This Row],[name]]="","",IF(Tabelle50115[[#This Row],[ced_total]]="",0,Tabelle50115[[#This Row],[ced_total]])),"")</f>
        <v/>
      </c>
      <c r="R279" s="23" t="str">
        <f>IFERROR(IF(Tabelle50[[#This Row],[name]]="","",IF(Tabelle50115[[#This Row],[recipe2016_endpoint]]="",0,Tabelle50115[[#This Row],[recipe2016_endpoint]])),"")</f>
        <v/>
      </c>
      <c r="S279" s="23" t="str">
        <f>IFERROR(IF(Tabelle50[[#This Row],[name]]="","",IF(Tabelle50115[[#This Row],[recipe_human_health]]="",0,Tabelle50115[[#This Row],[recipe_human_health]])),"")</f>
        <v/>
      </c>
      <c r="T279" s="23" t="str">
        <f>IFERROR(IF(Tabelle50[[#This Row],[name]]="","",IF(Tabelle50115[[#This Row],[recipe_eco_toxicity]]="",0,Tabelle50115[[#This Row],[recipe_eco_toxicity]])),"")</f>
        <v/>
      </c>
      <c r="U279" s="23" t="str">
        <f>IFERROR(IF(Tabelle50[[#This Row],[name]]="","",IF(Tabelle50115[[#This Row],[recipe_resources]]="",0,Tabelle50115[[#This Row],[recipe_resources]])),"")</f>
        <v/>
      </c>
      <c r="V279" s="23" t="str">
        <f>IFERROR(IF(Tabelle50115[[#This Row],[source]]="","",Tabelle50115[[#This Row],[source]]),"")</f>
        <v/>
      </c>
    </row>
    <row r="280" spans="1:22" x14ac:dyDescent="0.25">
      <c r="A280" s="48" t="str">
        <f t="shared" si="5"/>
        <v/>
      </c>
      <c r="B280" s="23" t="str">
        <f>IFERROR(IF(Tabelle50115[[#This Row],[name]]="","",Tabelle50115[[#This Row],[name]]),"")</f>
        <v/>
      </c>
      <c r="C280" s="32" t="str">
        <f>IFERROR(INDEX(Table1[Category_id],MATCH('Fill out this sheet'!B279,Table1[Category_Name],0)),"")</f>
        <v/>
      </c>
      <c r="D280" s="33" t="str">
        <f>IFERROR(IF(Tabelle50115[[#This Row],[category_name]]="","",Tabelle50115[[#This Row],[category_name]]),"")</f>
        <v/>
      </c>
      <c r="E280" s="32" t="str" cm="1">
        <f t="array" ref="E2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0" s="33" t="str">
        <f>IFERROR(IF(Tabelle50115[[#This Row],[group_name]]="","",Tabelle50115[[#This Row],[group_name]]),"")</f>
        <v/>
      </c>
      <c r="G2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0" s="33" t="str">
        <f>IFERROR(IF(OR(Tabelle50115[[#This Row],[subgroup_name]]=0,Tabelle50115[[#This Row],[subgroup_name]]=""),Tabelle50[[#This Row],[group_name]],Tabelle50115[[#This Row],[subgroup_name]]),"")</f>
        <v/>
      </c>
      <c r="I280" s="29" t="str">
        <f>IFERROR(IF(Tabelle50115[[#This Row],[unit]]="","",Tabelle50115[[#This Row],[unit]]),"")</f>
        <v/>
      </c>
      <c r="J280" s="23" t="str">
        <f>IFERROR(IF(Tabelle50[[#This Row],[name]]="","",IF(Tabelle50115[[#This Row],[ec_total]]="",0,Tabelle50115[[#This Row],[ec_total]])),"")</f>
        <v/>
      </c>
      <c r="K280" s="23" t="str">
        <f>IFERROR(IF(Tabelle50[[#This Row],[name]]="","",IF(Tabelle50115[[#This Row],[ec_of_human_health]]="",0,Tabelle50115[[#This Row],[ec_of_human_health]])),"")</f>
        <v/>
      </c>
      <c r="L280" s="23" t="str">
        <f>IFERROR(IF(Tabelle50[[#This Row],[name]]="","",IF(Tabelle50115[[#This Row],[ec_exo_toxicity]]="",0,Tabelle50115[[#This Row],[ec_exo_toxicity]])),"")</f>
        <v/>
      </c>
      <c r="M280" s="23" t="str">
        <f>IFERROR(IF(Tabelle50[[#This Row],[name]]="","",IF(Tabelle50115[[#This Row],[ec_resource]]="",0,Tabelle50115[[#This Row],[ec_resource]])),"")</f>
        <v/>
      </c>
      <c r="N280" s="23" t="str">
        <f>IFERROR(IF(Tabelle50[[#This Row],[name]]="","",IF(Tabelle50115[[#This Row],[ec_carbon]]="",0,Tabelle50115[[#This Row],[ec_carbon]])),"")</f>
        <v/>
      </c>
      <c r="O280" s="23" t="str">
        <f>IFERROR(IF(Tabelle50[[#This Row],[name]]="","",IF(Tabelle50115[[#This Row],[carbon_footprint]]="",0,Tabelle50115[[#This Row],[carbon_footprint]])),"")</f>
        <v/>
      </c>
      <c r="P280" s="23" t="str">
        <f>IFERROR(IF(Tabelle50[[#This Row],[name]]="","",IF(Tabelle50115[[#This Row],[environmental_footprint]]="",0,Tabelle50115[[#This Row],[environmental_footprint]])),"")</f>
        <v/>
      </c>
      <c r="Q280" s="23" t="str">
        <f>IFERROR(IF(Tabelle50[[#This Row],[name]]="","",IF(Tabelle50115[[#This Row],[ced_total]]="",0,Tabelle50115[[#This Row],[ced_total]])),"")</f>
        <v/>
      </c>
      <c r="R280" s="23" t="str">
        <f>IFERROR(IF(Tabelle50[[#This Row],[name]]="","",IF(Tabelle50115[[#This Row],[recipe2016_endpoint]]="",0,Tabelle50115[[#This Row],[recipe2016_endpoint]])),"")</f>
        <v/>
      </c>
      <c r="S280" s="23" t="str">
        <f>IFERROR(IF(Tabelle50[[#This Row],[name]]="","",IF(Tabelle50115[[#This Row],[recipe_human_health]]="",0,Tabelle50115[[#This Row],[recipe_human_health]])),"")</f>
        <v/>
      </c>
      <c r="T280" s="23" t="str">
        <f>IFERROR(IF(Tabelle50[[#This Row],[name]]="","",IF(Tabelle50115[[#This Row],[recipe_eco_toxicity]]="",0,Tabelle50115[[#This Row],[recipe_eco_toxicity]])),"")</f>
        <v/>
      </c>
      <c r="U280" s="23" t="str">
        <f>IFERROR(IF(Tabelle50[[#This Row],[name]]="","",IF(Tabelle50115[[#This Row],[recipe_resources]]="",0,Tabelle50115[[#This Row],[recipe_resources]])),"")</f>
        <v/>
      </c>
      <c r="V280" s="23" t="str">
        <f>IFERROR(IF(Tabelle50115[[#This Row],[source]]="","",Tabelle50115[[#This Row],[source]]),"")</f>
        <v/>
      </c>
    </row>
    <row r="281" spans="1:22" x14ac:dyDescent="0.25">
      <c r="A281" s="48" t="str">
        <f t="shared" si="5"/>
        <v/>
      </c>
      <c r="B281" s="23" t="str">
        <f>IFERROR(IF(Tabelle50115[[#This Row],[name]]="","",Tabelle50115[[#This Row],[name]]),"")</f>
        <v/>
      </c>
      <c r="C281" s="32" t="str">
        <f>IFERROR(INDEX(Table1[Category_id],MATCH('Fill out this sheet'!B280,Table1[Category_Name],0)),"")</f>
        <v/>
      </c>
      <c r="D281" s="33" t="str">
        <f>IFERROR(IF(Tabelle50115[[#This Row],[category_name]]="","",Tabelle50115[[#This Row],[category_name]]),"")</f>
        <v/>
      </c>
      <c r="E281" s="32" t="str" cm="1">
        <f t="array" ref="E2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1" s="33" t="str">
        <f>IFERROR(IF(Tabelle50115[[#This Row],[group_name]]="","",Tabelle50115[[#This Row],[group_name]]),"")</f>
        <v/>
      </c>
      <c r="G2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1" s="33" t="str">
        <f>IFERROR(IF(OR(Tabelle50115[[#This Row],[subgroup_name]]=0,Tabelle50115[[#This Row],[subgroup_name]]=""),Tabelle50[[#This Row],[group_name]],Tabelle50115[[#This Row],[subgroup_name]]),"")</f>
        <v/>
      </c>
      <c r="I281" s="29" t="str">
        <f>IFERROR(IF(Tabelle50115[[#This Row],[unit]]="","",Tabelle50115[[#This Row],[unit]]),"")</f>
        <v/>
      </c>
      <c r="J281" s="23" t="str">
        <f>IFERROR(IF(Tabelle50[[#This Row],[name]]="","",IF(Tabelle50115[[#This Row],[ec_total]]="",0,Tabelle50115[[#This Row],[ec_total]])),"")</f>
        <v/>
      </c>
      <c r="K281" s="23" t="str">
        <f>IFERROR(IF(Tabelle50[[#This Row],[name]]="","",IF(Tabelle50115[[#This Row],[ec_of_human_health]]="",0,Tabelle50115[[#This Row],[ec_of_human_health]])),"")</f>
        <v/>
      </c>
      <c r="L281" s="23" t="str">
        <f>IFERROR(IF(Tabelle50[[#This Row],[name]]="","",IF(Tabelle50115[[#This Row],[ec_exo_toxicity]]="",0,Tabelle50115[[#This Row],[ec_exo_toxicity]])),"")</f>
        <v/>
      </c>
      <c r="M281" s="23" t="str">
        <f>IFERROR(IF(Tabelle50[[#This Row],[name]]="","",IF(Tabelle50115[[#This Row],[ec_resource]]="",0,Tabelle50115[[#This Row],[ec_resource]])),"")</f>
        <v/>
      </c>
      <c r="N281" s="23" t="str">
        <f>IFERROR(IF(Tabelle50[[#This Row],[name]]="","",IF(Tabelle50115[[#This Row],[ec_carbon]]="",0,Tabelle50115[[#This Row],[ec_carbon]])),"")</f>
        <v/>
      </c>
      <c r="O281" s="23" t="str">
        <f>IFERROR(IF(Tabelle50[[#This Row],[name]]="","",IF(Tabelle50115[[#This Row],[carbon_footprint]]="",0,Tabelle50115[[#This Row],[carbon_footprint]])),"")</f>
        <v/>
      </c>
      <c r="P281" s="23" t="str">
        <f>IFERROR(IF(Tabelle50[[#This Row],[name]]="","",IF(Tabelle50115[[#This Row],[environmental_footprint]]="",0,Tabelle50115[[#This Row],[environmental_footprint]])),"")</f>
        <v/>
      </c>
      <c r="Q281" s="23" t="str">
        <f>IFERROR(IF(Tabelle50[[#This Row],[name]]="","",IF(Tabelle50115[[#This Row],[ced_total]]="",0,Tabelle50115[[#This Row],[ced_total]])),"")</f>
        <v/>
      </c>
      <c r="R281" s="23" t="str">
        <f>IFERROR(IF(Tabelle50[[#This Row],[name]]="","",IF(Tabelle50115[[#This Row],[recipe2016_endpoint]]="",0,Tabelle50115[[#This Row],[recipe2016_endpoint]])),"")</f>
        <v/>
      </c>
      <c r="S281" s="23" t="str">
        <f>IFERROR(IF(Tabelle50[[#This Row],[name]]="","",IF(Tabelle50115[[#This Row],[recipe_human_health]]="",0,Tabelle50115[[#This Row],[recipe_human_health]])),"")</f>
        <v/>
      </c>
      <c r="T281" s="23" t="str">
        <f>IFERROR(IF(Tabelle50[[#This Row],[name]]="","",IF(Tabelle50115[[#This Row],[recipe_eco_toxicity]]="",0,Tabelle50115[[#This Row],[recipe_eco_toxicity]])),"")</f>
        <v/>
      </c>
      <c r="U281" s="23" t="str">
        <f>IFERROR(IF(Tabelle50[[#This Row],[name]]="","",IF(Tabelle50115[[#This Row],[recipe_resources]]="",0,Tabelle50115[[#This Row],[recipe_resources]])),"")</f>
        <v/>
      </c>
      <c r="V281" s="23" t="str">
        <f>IFERROR(IF(Tabelle50115[[#This Row],[source]]="","",Tabelle50115[[#This Row],[source]]),"")</f>
        <v/>
      </c>
    </row>
    <row r="282" spans="1:22" x14ac:dyDescent="0.25">
      <c r="A282" s="48" t="str">
        <f t="shared" si="5"/>
        <v/>
      </c>
      <c r="B282" s="23" t="str">
        <f>IFERROR(IF(Tabelle50115[[#This Row],[name]]="","",Tabelle50115[[#This Row],[name]]),"")</f>
        <v/>
      </c>
      <c r="C282" s="32" t="str">
        <f>IFERROR(INDEX(Table1[Category_id],MATCH('Fill out this sheet'!B281,Table1[Category_Name],0)),"")</f>
        <v/>
      </c>
      <c r="D282" s="33" t="str">
        <f>IFERROR(IF(Tabelle50115[[#This Row],[category_name]]="","",Tabelle50115[[#This Row],[category_name]]),"")</f>
        <v/>
      </c>
      <c r="E282" s="32" t="str" cm="1">
        <f t="array" ref="E2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2" s="33" t="str">
        <f>IFERROR(IF(Tabelle50115[[#This Row],[group_name]]="","",Tabelle50115[[#This Row],[group_name]]),"")</f>
        <v/>
      </c>
      <c r="G2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2" s="33" t="str">
        <f>IFERROR(IF(OR(Tabelle50115[[#This Row],[subgroup_name]]=0,Tabelle50115[[#This Row],[subgroup_name]]=""),Tabelle50[[#This Row],[group_name]],Tabelle50115[[#This Row],[subgroup_name]]),"")</f>
        <v/>
      </c>
      <c r="I282" s="29" t="str">
        <f>IFERROR(IF(Tabelle50115[[#This Row],[unit]]="","",Tabelle50115[[#This Row],[unit]]),"")</f>
        <v/>
      </c>
      <c r="J282" s="23" t="str">
        <f>IFERROR(IF(Tabelle50[[#This Row],[name]]="","",IF(Tabelle50115[[#This Row],[ec_total]]="",0,Tabelle50115[[#This Row],[ec_total]])),"")</f>
        <v/>
      </c>
      <c r="K282" s="23" t="str">
        <f>IFERROR(IF(Tabelle50[[#This Row],[name]]="","",IF(Tabelle50115[[#This Row],[ec_of_human_health]]="",0,Tabelle50115[[#This Row],[ec_of_human_health]])),"")</f>
        <v/>
      </c>
      <c r="L282" s="23" t="str">
        <f>IFERROR(IF(Tabelle50[[#This Row],[name]]="","",IF(Tabelle50115[[#This Row],[ec_exo_toxicity]]="",0,Tabelle50115[[#This Row],[ec_exo_toxicity]])),"")</f>
        <v/>
      </c>
      <c r="M282" s="23" t="str">
        <f>IFERROR(IF(Tabelle50[[#This Row],[name]]="","",IF(Tabelle50115[[#This Row],[ec_resource]]="",0,Tabelle50115[[#This Row],[ec_resource]])),"")</f>
        <v/>
      </c>
      <c r="N282" s="23" t="str">
        <f>IFERROR(IF(Tabelle50[[#This Row],[name]]="","",IF(Tabelle50115[[#This Row],[ec_carbon]]="",0,Tabelle50115[[#This Row],[ec_carbon]])),"")</f>
        <v/>
      </c>
      <c r="O282" s="23" t="str">
        <f>IFERROR(IF(Tabelle50[[#This Row],[name]]="","",IF(Tabelle50115[[#This Row],[carbon_footprint]]="",0,Tabelle50115[[#This Row],[carbon_footprint]])),"")</f>
        <v/>
      </c>
      <c r="P282" s="23" t="str">
        <f>IFERROR(IF(Tabelle50[[#This Row],[name]]="","",IF(Tabelle50115[[#This Row],[environmental_footprint]]="",0,Tabelle50115[[#This Row],[environmental_footprint]])),"")</f>
        <v/>
      </c>
      <c r="Q282" s="23" t="str">
        <f>IFERROR(IF(Tabelle50[[#This Row],[name]]="","",IF(Tabelle50115[[#This Row],[ced_total]]="",0,Tabelle50115[[#This Row],[ced_total]])),"")</f>
        <v/>
      </c>
      <c r="R282" s="23" t="str">
        <f>IFERROR(IF(Tabelle50[[#This Row],[name]]="","",IF(Tabelle50115[[#This Row],[recipe2016_endpoint]]="",0,Tabelle50115[[#This Row],[recipe2016_endpoint]])),"")</f>
        <v/>
      </c>
      <c r="S282" s="23" t="str">
        <f>IFERROR(IF(Tabelle50[[#This Row],[name]]="","",IF(Tabelle50115[[#This Row],[recipe_human_health]]="",0,Tabelle50115[[#This Row],[recipe_human_health]])),"")</f>
        <v/>
      </c>
      <c r="T282" s="23" t="str">
        <f>IFERROR(IF(Tabelle50[[#This Row],[name]]="","",IF(Tabelle50115[[#This Row],[recipe_eco_toxicity]]="",0,Tabelle50115[[#This Row],[recipe_eco_toxicity]])),"")</f>
        <v/>
      </c>
      <c r="U282" s="23" t="str">
        <f>IFERROR(IF(Tabelle50[[#This Row],[name]]="","",IF(Tabelle50115[[#This Row],[recipe_resources]]="",0,Tabelle50115[[#This Row],[recipe_resources]])),"")</f>
        <v/>
      </c>
      <c r="V282" s="23" t="str">
        <f>IFERROR(IF(Tabelle50115[[#This Row],[source]]="","",Tabelle50115[[#This Row],[source]]),"")</f>
        <v/>
      </c>
    </row>
    <row r="283" spans="1:22" x14ac:dyDescent="0.25">
      <c r="A283" s="48" t="str">
        <f t="shared" si="5"/>
        <v/>
      </c>
      <c r="B283" s="23" t="str">
        <f>IFERROR(IF(Tabelle50115[[#This Row],[name]]="","",Tabelle50115[[#This Row],[name]]),"")</f>
        <v/>
      </c>
      <c r="C283" s="32" t="str">
        <f>IFERROR(INDEX(Table1[Category_id],MATCH('Fill out this sheet'!B282,Table1[Category_Name],0)),"")</f>
        <v/>
      </c>
      <c r="D283" s="33" t="str">
        <f>IFERROR(IF(Tabelle50115[[#This Row],[category_name]]="","",Tabelle50115[[#This Row],[category_name]]),"")</f>
        <v/>
      </c>
      <c r="E283" s="32" t="str" cm="1">
        <f t="array" ref="E2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3" s="33" t="str">
        <f>IFERROR(IF(Tabelle50115[[#This Row],[group_name]]="","",Tabelle50115[[#This Row],[group_name]]),"")</f>
        <v/>
      </c>
      <c r="G2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3" s="33" t="str">
        <f>IFERROR(IF(OR(Tabelle50115[[#This Row],[subgroup_name]]=0,Tabelle50115[[#This Row],[subgroup_name]]=""),Tabelle50[[#This Row],[group_name]],Tabelle50115[[#This Row],[subgroup_name]]),"")</f>
        <v/>
      </c>
      <c r="I283" s="29" t="str">
        <f>IFERROR(IF(Tabelle50115[[#This Row],[unit]]="","",Tabelle50115[[#This Row],[unit]]),"")</f>
        <v/>
      </c>
      <c r="J283" s="23" t="str">
        <f>IFERROR(IF(Tabelle50[[#This Row],[name]]="","",IF(Tabelle50115[[#This Row],[ec_total]]="",0,Tabelle50115[[#This Row],[ec_total]])),"")</f>
        <v/>
      </c>
      <c r="K283" s="23" t="str">
        <f>IFERROR(IF(Tabelle50[[#This Row],[name]]="","",IF(Tabelle50115[[#This Row],[ec_of_human_health]]="",0,Tabelle50115[[#This Row],[ec_of_human_health]])),"")</f>
        <v/>
      </c>
      <c r="L283" s="23" t="str">
        <f>IFERROR(IF(Tabelle50[[#This Row],[name]]="","",IF(Tabelle50115[[#This Row],[ec_exo_toxicity]]="",0,Tabelle50115[[#This Row],[ec_exo_toxicity]])),"")</f>
        <v/>
      </c>
      <c r="M283" s="23" t="str">
        <f>IFERROR(IF(Tabelle50[[#This Row],[name]]="","",IF(Tabelle50115[[#This Row],[ec_resource]]="",0,Tabelle50115[[#This Row],[ec_resource]])),"")</f>
        <v/>
      </c>
      <c r="N283" s="23" t="str">
        <f>IFERROR(IF(Tabelle50[[#This Row],[name]]="","",IF(Tabelle50115[[#This Row],[ec_carbon]]="",0,Tabelle50115[[#This Row],[ec_carbon]])),"")</f>
        <v/>
      </c>
      <c r="O283" s="23" t="str">
        <f>IFERROR(IF(Tabelle50[[#This Row],[name]]="","",IF(Tabelle50115[[#This Row],[carbon_footprint]]="",0,Tabelle50115[[#This Row],[carbon_footprint]])),"")</f>
        <v/>
      </c>
      <c r="P283" s="23" t="str">
        <f>IFERROR(IF(Tabelle50[[#This Row],[name]]="","",IF(Tabelle50115[[#This Row],[environmental_footprint]]="",0,Tabelle50115[[#This Row],[environmental_footprint]])),"")</f>
        <v/>
      </c>
      <c r="Q283" s="23" t="str">
        <f>IFERROR(IF(Tabelle50[[#This Row],[name]]="","",IF(Tabelle50115[[#This Row],[ced_total]]="",0,Tabelle50115[[#This Row],[ced_total]])),"")</f>
        <v/>
      </c>
      <c r="R283" s="23" t="str">
        <f>IFERROR(IF(Tabelle50[[#This Row],[name]]="","",IF(Tabelle50115[[#This Row],[recipe2016_endpoint]]="",0,Tabelle50115[[#This Row],[recipe2016_endpoint]])),"")</f>
        <v/>
      </c>
      <c r="S283" s="23" t="str">
        <f>IFERROR(IF(Tabelle50[[#This Row],[name]]="","",IF(Tabelle50115[[#This Row],[recipe_human_health]]="",0,Tabelle50115[[#This Row],[recipe_human_health]])),"")</f>
        <v/>
      </c>
      <c r="T283" s="23" t="str">
        <f>IFERROR(IF(Tabelle50[[#This Row],[name]]="","",IF(Tabelle50115[[#This Row],[recipe_eco_toxicity]]="",0,Tabelle50115[[#This Row],[recipe_eco_toxicity]])),"")</f>
        <v/>
      </c>
      <c r="U283" s="23" t="str">
        <f>IFERROR(IF(Tabelle50[[#This Row],[name]]="","",IF(Tabelle50115[[#This Row],[recipe_resources]]="",0,Tabelle50115[[#This Row],[recipe_resources]])),"")</f>
        <v/>
      </c>
      <c r="V283" s="23" t="str">
        <f>IFERROR(IF(Tabelle50115[[#This Row],[source]]="","",Tabelle50115[[#This Row],[source]]),"")</f>
        <v/>
      </c>
    </row>
    <row r="284" spans="1:22" x14ac:dyDescent="0.25">
      <c r="A284" s="48" t="str">
        <f t="shared" si="5"/>
        <v/>
      </c>
      <c r="B284" s="23" t="str">
        <f>IFERROR(IF(Tabelle50115[[#This Row],[name]]="","",Tabelle50115[[#This Row],[name]]),"")</f>
        <v/>
      </c>
      <c r="C284" s="32" t="str">
        <f>IFERROR(INDEX(Table1[Category_id],MATCH('Fill out this sheet'!B283,Table1[Category_Name],0)),"")</f>
        <v/>
      </c>
      <c r="D284" s="33" t="str">
        <f>IFERROR(IF(Tabelle50115[[#This Row],[category_name]]="","",Tabelle50115[[#This Row],[category_name]]),"")</f>
        <v/>
      </c>
      <c r="E284" s="32" t="str" cm="1">
        <f t="array" ref="E2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4" s="33" t="str">
        <f>IFERROR(IF(Tabelle50115[[#This Row],[group_name]]="","",Tabelle50115[[#This Row],[group_name]]),"")</f>
        <v/>
      </c>
      <c r="G2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4" s="33" t="str">
        <f>IFERROR(IF(OR(Tabelle50115[[#This Row],[subgroup_name]]=0,Tabelle50115[[#This Row],[subgroup_name]]=""),Tabelle50[[#This Row],[group_name]],Tabelle50115[[#This Row],[subgroup_name]]),"")</f>
        <v/>
      </c>
      <c r="I284" s="29" t="str">
        <f>IFERROR(IF(Tabelle50115[[#This Row],[unit]]="","",Tabelle50115[[#This Row],[unit]]),"")</f>
        <v/>
      </c>
      <c r="J284" s="23" t="str">
        <f>IFERROR(IF(Tabelle50[[#This Row],[name]]="","",IF(Tabelle50115[[#This Row],[ec_total]]="",0,Tabelle50115[[#This Row],[ec_total]])),"")</f>
        <v/>
      </c>
      <c r="K284" s="23" t="str">
        <f>IFERROR(IF(Tabelle50[[#This Row],[name]]="","",IF(Tabelle50115[[#This Row],[ec_of_human_health]]="",0,Tabelle50115[[#This Row],[ec_of_human_health]])),"")</f>
        <v/>
      </c>
      <c r="L284" s="23" t="str">
        <f>IFERROR(IF(Tabelle50[[#This Row],[name]]="","",IF(Tabelle50115[[#This Row],[ec_exo_toxicity]]="",0,Tabelle50115[[#This Row],[ec_exo_toxicity]])),"")</f>
        <v/>
      </c>
      <c r="M284" s="23" t="str">
        <f>IFERROR(IF(Tabelle50[[#This Row],[name]]="","",IF(Tabelle50115[[#This Row],[ec_resource]]="",0,Tabelle50115[[#This Row],[ec_resource]])),"")</f>
        <v/>
      </c>
      <c r="N284" s="23" t="str">
        <f>IFERROR(IF(Tabelle50[[#This Row],[name]]="","",IF(Tabelle50115[[#This Row],[ec_carbon]]="",0,Tabelle50115[[#This Row],[ec_carbon]])),"")</f>
        <v/>
      </c>
      <c r="O284" s="23" t="str">
        <f>IFERROR(IF(Tabelle50[[#This Row],[name]]="","",IF(Tabelle50115[[#This Row],[carbon_footprint]]="",0,Tabelle50115[[#This Row],[carbon_footprint]])),"")</f>
        <v/>
      </c>
      <c r="P284" s="23" t="str">
        <f>IFERROR(IF(Tabelle50[[#This Row],[name]]="","",IF(Tabelle50115[[#This Row],[environmental_footprint]]="",0,Tabelle50115[[#This Row],[environmental_footprint]])),"")</f>
        <v/>
      </c>
      <c r="Q284" s="23" t="str">
        <f>IFERROR(IF(Tabelle50[[#This Row],[name]]="","",IF(Tabelle50115[[#This Row],[ced_total]]="",0,Tabelle50115[[#This Row],[ced_total]])),"")</f>
        <v/>
      </c>
      <c r="R284" s="23" t="str">
        <f>IFERROR(IF(Tabelle50[[#This Row],[name]]="","",IF(Tabelle50115[[#This Row],[recipe2016_endpoint]]="",0,Tabelle50115[[#This Row],[recipe2016_endpoint]])),"")</f>
        <v/>
      </c>
      <c r="S284" s="23" t="str">
        <f>IFERROR(IF(Tabelle50[[#This Row],[name]]="","",IF(Tabelle50115[[#This Row],[recipe_human_health]]="",0,Tabelle50115[[#This Row],[recipe_human_health]])),"")</f>
        <v/>
      </c>
      <c r="T284" s="23" t="str">
        <f>IFERROR(IF(Tabelle50[[#This Row],[name]]="","",IF(Tabelle50115[[#This Row],[recipe_eco_toxicity]]="",0,Tabelle50115[[#This Row],[recipe_eco_toxicity]])),"")</f>
        <v/>
      </c>
      <c r="U284" s="23" t="str">
        <f>IFERROR(IF(Tabelle50[[#This Row],[name]]="","",IF(Tabelle50115[[#This Row],[recipe_resources]]="",0,Tabelle50115[[#This Row],[recipe_resources]])),"")</f>
        <v/>
      </c>
      <c r="V284" s="23" t="str">
        <f>IFERROR(IF(Tabelle50115[[#This Row],[source]]="","",Tabelle50115[[#This Row],[source]]),"")</f>
        <v/>
      </c>
    </row>
    <row r="285" spans="1:22" x14ac:dyDescent="0.25">
      <c r="A285" s="48" t="str">
        <f t="shared" si="5"/>
        <v/>
      </c>
      <c r="B285" s="23" t="str">
        <f>IFERROR(IF(Tabelle50115[[#This Row],[name]]="","",Tabelle50115[[#This Row],[name]]),"")</f>
        <v/>
      </c>
      <c r="C285" s="32" t="str">
        <f>IFERROR(INDEX(Table1[Category_id],MATCH('Fill out this sheet'!B284,Table1[Category_Name],0)),"")</f>
        <v/>
      </c>
      <c r="D285" s="33" t="str">
        <f>IFERROR(IF(Tabelle50115[[#This Row],[category_name]]="","",Tabelle50115[[#This Row],[category_name]]),"")</f>
        <v/>
      </c>
      <c r="E285" s="32" t="str" cm="1">
        <f t="array" ref="E2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5" s="33" t="str">
        <f>IFERROR(IF(Tabelle50115[[#This Row],[group_name]]="","",Tabelle50115[[#This Row],[group_name]]),"")</f>
        <v/>
      </c>
      <c r="G2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5" s="33" t="str">
        <f>IFERROR(IF(OR(Tabelle50115[[#This Row],[subgroup_name]]=0,Tabelle50115[[#This Row],[subgroup_name]]=""),Tabelle50[[#This Row],[group_name]],Tabelle50115[[#This Row],[subgroup_name]]),"")</f>
        <v/>
      </c>
      <c r="I285" s="29" t="str">
        <f>IFERROR(IF(Tabelle50115[[#This Row],[unit]]="","",Tabelle50115[[#This Row],[unit]]),"")</f>
        <v/>
      </c>
      <c r="J285" s="23" t="str">
        <f>IFERROR(IF(Tabelle50[[#This Row],[name]]="","",IF(Tabelle50115[[#This Row],[ec_total]]="",0,Tabelle50115[[#This Row],[ec_total]])),"")</f>
        <v/>
      </c>
      <c r="K285" s="23" t="str">
        <f>IFERROR(IF(Tabelle50[[#This Row],[name]]="","",IF(Tabelle50115[[#This Row],[ec_of_human_health]]="",0,Tabelle50115[[#This Row],[ec_of_human_health]])),"")</f>
        <v/>
      </c>
      <c r="L285" s="23" t="str">
        <f>IFERROR(IF(Tabelle50[[#This Row],[name]]="","",IF(Tabelle50115[[#This Row],[ec_exo_toxicity]]="",0,Tabelle50115[[#This Row],[ec_exo_toxicity]])),"")</f>
        <v/>
      </c>
      <c r="M285" s="23" t="str">
        <f>IFERROR(IF(Tabelle50[[#This Row],[name]]="","",IF(Tabelle50115[[#This Row],[ec_resource]]="",0,Tabelle50115[[#This Row],[ec_resource]])),"")</f>
        <v/>
      </c>
      <c r="N285" s="23" t="str">
        <f>IFERROR(IF(Tabelle50[[#This Row],[name]]="","",IF(Tabelle50115[[#This Row],[ec_carbon]]="",0,Tabelle50115[[#This Row],[ec_carbon]])),"")</f>
        <v/>
      </c>
      <c r="O285" s="23" t="str">
        <f>IFERROR(IF(Tabelle50[[#This Row],[name]]="","",IF(Tabelle50115[[#This Row],[carbon_footprint]]="",0,Tabelle50115[[#This Row],[carbon_footprint]])),"")</f>
        <v/>
      </c>
      <c r="P285" s="23" t="str">
        <f>IFERROR(IF(Tabelle50[[#This Row],[name]]="","",IF(Tabelle50115[[#This Row],[environmental_footprint]]="",0,Tabelle50115[[#This Row],[environmental_footprint]])),"")</f>
        <v/>
      </c>
      <c r="Q285" s="23" t="str">
        <f>IFERROR(IF(Tabelle50[[#This Row],[name]]="","",IF(Tabelle50115[[#This Row],[ced_total]]="",0,Tabelle50115[[#This Row],[ced_total]])),"")</f>
        <v/>
      </c>
      <c r="R285" s="23" t="str">
        <f>IFERROR(IF(Tabelle50[[#This Row],[name]]="","",IF(Tabelle50115[[#This Row],[recipe2016_endpoint]]="",0,Tabelle50115[[#This Row],[recipe2016_endpoint]])),"")</f>
        <v/>
      </c>
      <c r="S285" s="23" t="str">
        <f>IFERROR(IF(Tabelle50[[#This Row],[name]]="","",IF(Tabelle50115[[#This Row],[recipe_human_health]]="",0,Tabelle50115[[#This Row],[recipe_human_health]])),"")</f>
        <v/>
      </c>
      <c r="T285" s="23" t="str">
        <f>IFERROR(IF(Tabelle50[[#This Row],[name]]="","",IF(Tabelle50115[[#This Row],[recipe_eco_toxicity]]="",0,Tabelle50115[[#This Row],[recipe_eco_toxicity]])),"")</f>
        <v/>
      </c>
      <c r="U285" s="23" t="str">
        <f>IFERROR(IF(Tabelle50[[#This Row],[name]]="","",IF(Tabelle50115[[#This Row],[recipe_resources]]="",0,Tabelle50115[[#This Row],[recipe_resources]])),"")</f>
        <v/>
      </c>
      <c r="V285" s="23" t="str">
        <f>IFERROR(IF(Tabelle50115[[#This Row],[source]]="","",Tabelle50115[[#This Row],[source]]),"")</f>
        <v/>
      </c>
    </row>
    <row r="286" spans="1:22" x14ac:dyDescent="0.25">
      <c r="A286" s="48" t="str">
        <f t="shared" si="5"/>
        <v/>
      </c>
      <c r="B286" s="23" t="str">
        <f>IFERROR(IF(Tabelle50115[[#This Row],[name]]="","",Tabelle50115[[#This Row],[name]]),"")</f>
        <v/>
      </c>
      <c r="C286" s="32" t="str">
        <f>IFERROR(INDEX(Table1[Category_id],MATCH('Fill out this sheet'!B285,Table1[Category_Name],0)),"")</f>
        <v/>
      </c>
      <c r="D286" s="33" t="str">
        <f>IFERROR(IF(Tabelle50115[[#This Row],[category_name]]="","",Tabelle50115[[#This Row],[category_name]]),"")</f>
        <v/>
      </c>
      <c r="E286" s="32" t="str" cm="1">
        <f t="array" ref="E2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6" s="33" t="str">
        <f>IFERROR(IF(Tabelle50115[[#This Row],[group_name]]="","",Tabelle50115[[#This Row],[group_name]]),"")</f>
        <v/>
      </c>
      <c r="G2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6" s="33" t="str">
        <f>IFERROR(IF(OR(Tabelle50115[[#This Row],[subgroup_name]]=0,Tabelle50115[[#This Row],[subgroup_name]]=""),Tabelle50[[#This Row],[group_name]],Tabelle50115[[#This Row],[subgroup_name]]),"")</f>
        <v/>
      </c>
      <c r="I286" s="29" t="str">
        <f>IFERROR(IF(Tabelle50115[[#This Row],[unit]]="","",Tabelle50115[[#This Row],[unit]]),"")</f>
        <v/>
      </c>
      <c r="J286" s="23" t="str">
        <f>IFERROR(IF(Tabelle50[[#This Row],[name]]="","",IF(Tabelle50115[[#This Row],[ec_total]]="",0,Tabelle50115[[#This Row],[ec_total]])),"")</f>
        <v/>
      </c>
      <c r="K286" s="23" t="str">
        <f>IFERROR(IF(Tabelle50[[#This Row],[name]]="","",IF(Tabelle50115[[#This Row],[ec_of_human_health]]="",0,Tabelle50115[[#This Row],[ec_of_human_health]])),"")</f>
        <v/>
      </c>
      <c r="L286" s="23" t="str">
        <f>IFERROR(IF(Tabelle50[[#This Row],[name]]="","",IF(Tabelle50115[[#This Row],[ec_exo_toxicity]]="",0,Tabelle50115[[#This Row],[ec_exo_toxicity]])),"")</f>
        <v/>
      </c>
      <c r="M286" s="23" t="str">
        <f>IFERROR(IF(Tabelle50[[#This Row],[name]]="","",IF(Tabelle50115[[#This Row],[ec_resource]]="",0,Tabelle50115[[#This Row],[ec_resource]])),"")</f>
        <v/>
      </c>
      <c r="N286" s="23" t="str">
        <f>IFERROR(IF(Tabelle50[[#This Row],[name]]="","",IF(Tabelle50115[[#This Row],[ec_carbon]]="",0,Tabelle50115[[#This Row],[ec_carbon]])),"")</f>
        <v/>
      </c>
      <c r="O286" s="23" t="str">
        <f>IFERROR(IF(Tabelle50[[#This Row],[name]]="","",IF(Tabelle50115[[#This Row],[carbon_footprint]]="",0,Tabelle50115[[#This Row],[carbon_footprint]])),"")</f>
        <v/>
      </c>
      <c r="P286" s="23" t="str">
        <f>IFERROR(IF(Tabelle50[[#This Row],[name]]="","",IF(Tabelle50115[[#This Row],[environmental_footprint]]="",0,Tabelle50115[[#This Row],[environmental_footprint]])),"")</f>
        <v/>
      </c>
      <c r="Q286" s="23" t="str">
        <f>IFERROR(IF(Tabelle50[[#This Row],[name]]="","",IF(Tabelle50115[[#This Row],[ced_total]]="",0,Tabelle50115[[#This Row],[ced_total]])),"")</f>
        <v/>
      </c>
      <c r="R286" s="23" t="str">
        <f>IFERROR(IF(Tabelle50[[#This Row],[name]]="","",IF(Tabelle50115[[#This Row],[recipe2016_endpoint]]="",0,Tabelle50115[[#This Row],[recipe2016_endpoint]])),"")</f>
        <v/>
      </c>
      <c r="S286" s="23" t="str">
        <f>IFERROR(IF(Tabelle50[[#This Row],[name]]="","",IF(Tabelle50115[[#This Row],[recipe_human_health]]="",0,Tabelle50115[[#This Row],[recipe_human_health]])),"")</f>
        <v/>
      </c>
      <c r="T286" s="23" t="str">
        <f>IFERROR(IF(Tabelle50[[#This Row],[name]]="","",IF(Tabelle50115[[#This Row],[recipe_eco_toxicity]]="",0,Tabelle50115[[#This Row],[recipe_eco_toxicity]])),"")</f>
        <v/>
      </c>
      <c r="U286" s="23" t="str">
        <f>IFERROR(IF(Tabelle50[[#This Row],[name]]="","",IF(Tabelle50115[[#This Row],[recipe_resources]]="",0,Tabelle50115[[#This Row],[recipe_resources]])),"")</f>
        <v/>
      </c>
      <c r="V286" s="23" t="str">
        <f>IFERROR(IF(Tabelle50115[[#This Row],[source]]="","",Tabelle50115[[#This Row],[source]]),"")</f>
        <v/>
      </c>
    </row>
    <row r="287" spans="1:22" x14ac:dyDescent="0.25">
      <c r="A287" s="48" t="str">
        <f t="shared" si="5"/>
        <v/>
      </c>
      <c r="B287" s="23" t="str">
        <f>IFERROR(IF(Tabelle50115[[#This Row],[name]]="","",Tabelle50115[[#This Row],[name]]),"")</f>
        <v/>
      </c>
      <c r="C287" s="32" t="str">
        <f>IFERROR(INDEX(Table1[Category_id],MATCH('Fill out this sheet'!B286,Table1[Category_Name],0)),"")</f>
        <v/>
      </c>
      <c r="D287" s="33" t="str">
        <f>IFERROR(IF(Tabelle50115[[#This Row],[category_name]]="","",Tabelle50115[[#This Row],[category_name]]),"")</f>
        <v/>
      </c>
      <c r="E287" s="32" t="str" cm="1">
        <f t="array" ref="E2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7" s="33" t="str">
        <f>IFERROR(IF(Tabelle50115[[#This Row],[group_name]]="","",Tabelle50115[[#This Row],[group_name]]),"")</f>
        <v/>
      </c>
      <c r="G2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7" s="33" t="str">
        <f>IFERROR(IF(OR(Tabelle50115[[#This Row],[subgroup_name]]=0,Tabelle50115[[#This Row],[subgroup_name]]=""),Tabelle50[[#This Row],[group_name]],Tabelle50115[[#This Row],[subgroup_name]]),"")</f>
        <v/>
      </c>
      <c r="I287" s="29" t="str">
        <f>IFERROR(IF(Tabelle50115[[#This Row],[unit]]="","",Tabelle50115[[#This Row],[unit]]),"")</f>
        <v/>
      </c>
      <c r="J287" s="23" t="str">
        <f>IFERROR(IF(Tabelle50[[#This Row],[name]]="","",IF(Tabelle50115[[#This Row],[ec_total]]="",0,Tabelle50115[[#This Row],[ec_total]])),"")</f>
        <v/>
      </c>
      <c r="K287" s="23" t="str">
        <f>IFERROR(IF(Tabelle50[[#This Row],[name]]="","",IF(Tabelle50115[[#This Row],[ec_of_human_health]]="",0,Tabelle50115[[#This Row],[ec_of_human_health]])),"")</f>
        <v/>
      </c>
      <c r="L287" s="23" t="str">
        <f>IFERROR(IF(Tabelle50[[#This Row],[name]]="","",IF(Tabelle50115[[#This Row],[ec_exo_toxicity]]="",0,Tabelle50115[[#This Row],[ec_exo_toxicity]])),"")</f>
        <v/>
      </c>
      <c r="M287" s="23" t="str">
        <f>IFERROR(IF(Tabelle50[[#This Row],[name]]="","",IF(Tabelle50115[[#This Row],[ec_resource]]="",0,Tabelle50115[[#This Row],[ec_resource]])),"")</f>
        <v/>
      </c>
      <c r="N287" s="23" t="str">
        <f>IFERROR(IF(Tabelle50[[#This Row],[name]]="","",IF(Tabelle50115[[#This Row],[ec_carbon]]="",0,Tabelle50115[[#This Row],[ec_carbon]])),"")</f>
        <v/>
      </c>
      <c r="O287" s="23" t="str">
        <f>IFERROR(IF(Tabelle50[[#This Row],[name]]="","",IF(Tabelle50115[[#This Row],[carbon_footprint]]="",0,Tabelle50115[[#This Row],[carbon_footprint]])),"")</f>
        <v/>
      </c>
      <c r="P287" s="23" t="str">
        <f>IFERROR(IF(Tabelle50[[#This Row],[name]]="","",IF(Tabelle50115[[#This Row],[environmental_footprint]]="",0,Tabelle50115[[#This Row],[environmental_footprint]])),"")</f>
        <v/>
      </c>
      <c r="Q287" s="23" t="str">
        <f>IFERROR(IF(Tabelle50[[#This Row],[name]]="","",IF(Tabelle50115[[#This Row],[ced_total]]="",0,Tabelle50115[[#This Row],[ced_total]])),"")</f>
        <v/>
      </c>
      <c r="R287" s="23" t="str">
        <f>IFERROR(IF(Tabelle50[[#This Row],[name]]="","",IF(Tabelle50115[[#This Row],[recipe2016_endpoint]]="",0,Tabelle50115[[#This Row],[recipe2016_endpoint]])),"")</f>
        <v/>
      </c>
      <c r="S287" s="23" t="str">
        <f>IFERROR(IF(Tabelle50[[#This Row],[name]]="","",IF(Tabelle50115[[#This Row],[recipe_human_health]]="",0,Tabelle50115[[#This Row],[recipe_human_health]])),"")</f>
        <v/>
      </c>
      <c r="T287" s="23" t="str">
        <f>IFERROR(IF(Tabelle50[[#This Row],[name]]="","",IF(Tabelle50115[[#This Row],[recipe_eco_toxicity]]="",0,Tabelle50115[[#This Row],[recipe_eco_toxicity]])),"")</f>
        <v/>
      </c>
      <c r="U287" s="23" t="str">
        <f>IFERROR(IF(Tabelle50[[#This Row],[name]]="","",IF(Tabelle50115[[#This Row],[recipe_resources]]="",0,Tabelle50115[[#This Row],[recipe_resources]])),"")</f>
        <v/>
      </c>
      <c r="V287" s="23" t="str">
        <f>IFERROR(IF(Tabelle50115[[#This Row],[source]]="","",Tabelle50115[[#This Row],[source]]),"")</f>
        <v/>
      </c>
    </row>
    <row r="288" spans="1:22" x14ac:dyDescent="0.25">
      <c r="A288" s="48" t="str">
        <f t="shared" si="5"/>
        <v/>
      </c>
      <c r="B288" s="23" t="str">
        <f>IFERROR(IF(Tabelle50115[[#This Row],[name]]="","",Tabelle50115[[#This Row],[name]]),"")</f>
        <v/>
      </c>
      <c r="C288" s="32" t="str">
        <f>IFERROR(INDEX(Table1[Category_id],MATCH('Fill out this sheet'!B287,Table1[Category_Name],0)),"")</f>
        <v/>
      </c>
      <c r="D288" s="33" t="str">
        <f>IFERROR(IF(Tabelle50115[[#This Row],[category_name]]="","",Tabelle50115[[#This Row],[category_name]]),"")</f>
        <v/>
      </c>
      <c r="E288" s="32" t="str" cm="1">
        <f t="array" ref="E2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8" s="33" t="str">
        <f>IFERROR(IF(Tabelle50115[[#This Row],[group_name]]="","",Tabelle50115[[#This Row],[group_name]]),"")</f>
        <v/>
      </c>
      <c r="G2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8" s="33" t="str">
        <f>IFERROR(IF(OR(Tabelle50115[[#This Row],[subgroup_name]]=0,Tabelle50115[[#This Row],[subgroup_name]]=""),Tabelle50[[#This Row],[group_name]],Tabelle50115[[#This Row],[subgroup_name]]),"")</f>
        <v/>
      </c>
      <c r="I288" s="29" t="str">
        <f>IFERROR(IF(Tabelle50115[[#This Row],[unit]]="","",Tabelle50115[[#This Row],[unit]]),"")</f>
        <v/>
      </c>
      <c r="J288" s="23" t="str">
        <f>IFERROR(IF(Tabelle50[[#This Row],[name]]="","",IF(Tabelle50115[[#This Row],[ec_total]]="",0,Tabelle50115[[#This Row],[ec_total]])),"")</f>
        <v/>
      </c>
      <c r="K288" s="23" t="str">
        <f>IFERROR(IF(Tabelle50[[#This Row],[name]]="","",IF(Tabelle50115[[#This Row],[ec_of_human_health]]="",0,Tabelle50115[[#This Row],[ec_of_human_health]])),"")</f>
        <v/>
      </c>
      <c r="L288" s="23" t="str">
        <f>IFERROR(IF(Tabelle50[[#This Row],[name]]="","",IF(Tabelle50115[[#This Row],[ec_exo_toxicity]]="",0,Tabelle50115[[#This Row],[ec_exo_toxicity]])),"")</f>
        <v/>
      </c>
      <c r="M288" s="23" t="str">
        <f>IFERROR(IF(Tabelle50[[#This Row],[name]]="","",IF(Tabelle50115[[#This Row],[ec_resource]]="",0,Tabelle50115[[#This Row],[ec_resource]])),"")</f>
        <v/>
      </c>
      <c r="N288" s="23" t="str">
        <f>IFERROR(IF(Tabelle50[[#This Row],[name]]="","",IF(Tabelle50115[[#This Row],[ec_carbon]]="",0,Tabelle50115[[#This Row],[ec_carbon]])),"")</f>
        <v/>
      </c>
      <c r="O288" s="23" t="str">
        <f>IFERROR(IF(Tabelle50[[#This Row],[name]]="","",IF(Tabelle50115[[#This Row],[carbon_footprint]]="",0,Tabelle50115[[#This Row],[carbon_footprint]])),"")</f>
        <v/>
      </c>
      <c r="P288" s="23" t="str">
        <f>IFERROR(IF(Tabelle50[[#This Row],[name]]="","",IF(Tabelle50115[[#This Row],[environmental_footprint]]="",0,Tabelle50115[[#This Row],[environmental_footprint]])),"")</f>
        <v/>
      </c>
      <c r="Q288" s="23" t="str">
        <f>IFERROR(IF(Tabelle50[[#This Row],[name]]="","",IF(Tabelle50115[[#This Row],[ced_total]]="",0,Tabelle50115[[#This Row],[ced_total]])),"")</f>
        <v/>
      </c>
      <c r="R288" s="23" t="str">
        <f>IFERROR(IF(Tabelle50[[#This Row],[name]]="","",IF(Tabelle50115[[#This Row],[recipe2016_endpoint]]="",0,Tabelle50115[[#This Row],[recipe2016_endpoint]])),"")</f>
        <v/>
      </c>
      <c r="S288" s="23" t="str">
        <f>IFERROR(IF(Tabelle50[[#This Row],[name]]="","",IF(Tabelle50115[[#This Row],[recipe_human_health]]="",0,Tabelle50115[[#This Row],[recipe_human_health]])),"")</f>
        <v/>
      </c>
      <c r="T288" s="23" t="str">
        <f>IFERROR(IF(Tabelle50[[#This Row],[name]]="","",IF(Tabelle50115[[#This Row],[recipe_eco_toxicity]]="",0,Tabelle50115[[#This Row],[recipe_eco_toxicity]])),"")</f>
        <v/>
      </c>
      <c r="U288" s="23" t="str">
        <f>IFERROR(IF(Tabelle50[[#This Row],[name]]="","",IF(Tabelle50115[[#This Row],[recipe_resources]]="",0,Tabelle50115[[#This Row],[recipe_resources]])),"")</f>
        <v/>
      </c>
      <c r="V288" s="23" t="str">
        <f>IFERROR(IF(Tabelle50115[[#This Row],[source]]="","",Tabelle50115[[#This Row],[source]]),"")</f>
        <v/>
      </c>
    </row>
    <row r="289" spans="1:22" x14ac:dyDescent="0.25">
      <c r="A289" s="48" t="str">
        <f t="shared" si="5"/>
        <v/>
      </c>
      <c r="B289" s="23" t="str">
        <f>IFERROR(IF(Tabelle50115[[#This Row],[name]]="","",Tabelle50115[[#This Row],[name]]),"")</f>
        <v/>
      </c>
      <c r="C289" s="32" t="str">
        <f>IFERROR(INDEX(Table1[Category_id],MATCH('Fill out this sheet'!B288,Table1[Category_Name],0)),"")</f>
        <v/>
      </c>
      <c r="D289" s="33" t="str">
        <f>IFERROR(IF(Tabelle50115[[#This Row],[category_name]]="","",Tabelle50115[[#This Row],[category_name]]),"")</f>
        <v/>
      </c>
      <c r="E289" s="32" t="str" cm="1">
        <f t="array" ref="E2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9" s="33" t="str">
        <f>IFERROR(IF(Tabelle50115[[#This Row],[group_name]]="","",Tabelle50115[[#This Row],[group_name]]),"")</f>
        <v/>
      </c>
      <c r="G2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9" s="33" t="str">
        <f>IFERROR(IF(OR(Tabelle50115[[#This Row],[subgroup_name]]=0,Tabelle50115[[#This Row],[subgroup_name]]=""),Tabelle50[[#This Row],[group_name]],Tabelle50115[[#This Row],[subgroup_name]]),"")</f>
        <v/>
      </c>
      <c r="I289" s="29" t="str">
        <f>IFERROR(IF(Tabelle50115[[#This Row],[unit]]="","",Tabelle50115[[#This Row],[unit]]),"")</f>
        <v/>
      </c>
      <c r="J289" s="23" t="str">
        <f>IFERROR(IF(Tabelle50[[#This Row],[name]]="","",IF(Tabelle50115[[#This Row],[ec_total]]="",0,Tabelle50115[[#This Row],[ec_total]])),"")</f>
        <v/>
      </c>
      <c r="K289" s="23" t="str">
        <f>IFERROR(IF(Tabelle50[[#This Row],[name]]="","",IF(Tabelle50115[[#This Row],[ec_of_human_health]]="",0,Tabelle50115[[#This Row],[ec_of_human_health]])),"")</f>
        <v/>
      </c>
      <c r="L289" s="23" t="str">
        <f>IFERROR(IF(Tabelle50[[#This Row],[name]]="","",IF(Tabelle50115[[#This Row],[ec_exo_toxicity]]="",0,Tabelle50115[[#This Row],[ec_exo_toxicity]])),"")</f>
        <v/>
      </c>
      <c r="M289" s="23" t="str">
        <f>IFERROR(IF(Tabelle50[[#This Row],[name]]="","",IF(Tabelle50115[[#This Row],[ec_resource]]="",0,Tabelle50115[[#This Row],[ec_resource]])),"")</f>
        <v/>
      </c>
      <c r="N289" s="23" t="str">
        <f>IFERROR(IF(Tabelle50[[#This Row],[name]]="","",IF(Tabelle50115[[#This Row],[ec_carbon]]="",0,Tabelle50115[[#This Row],[ec_carbon]])),"")</f>
        <v/>
      </c>
      <c r="O289" s="23" t="str">
        <f>IFERROR(IF(Tabelle50[[#This Row],[name]]="","",IF(Tabelle50115[[#This Row],[carbon_footprint]]="",0,Tabelle50115[[#This Row],[carbon_footprint]])),"")</f>
        <v/>
      </c>
      <c r="P289" s="23" t="str">
        <f>IFERROR(IF(Tabelle50[[#This Row],[name]]="","",IF(Tabelle50115[[#This Row],[environmental_footprint]]="",0,Tabelle50115[[#This Row],[environmental_footprint]])),"")</f>
        <v/>
      </c>
      <c r="Q289" s="23" t="str">
        <f>IFERROR(IF(Tabelle50[[#This Row],[name]]="","",IF(Tabelle50115[[#This Row],[ced_total]]="",0,Tabelle50115[[#This Row],[ced_total]])),"")</f>
        <v/>
      </c>
      <c r="R289" s="23" t="str">
        <f>IFERROR(IF(Tabelle50[[#This Row],[name]]="","",IF(Tabelle50115[[#This Row],[recipe2016_endpoint]]="",0,Tabelle50115[[#This Row],[recipe2016_endpoint]])),"")</f>
        <v/>
      </c>
      <c r="S289" s="23" t="str">
        <f>IFERROR(IF(Tabelle50[[#This Row],[name]]="","",IF(Tabelle50115[[#This Row],[recipe_human_health]]="",0,Tabelle50115[[#This Row],[recipe_human_health]])),"")</f>
        <v/>
      </c>
      <c r="T289" s="23" t="str">
        <f>IFERROR(IF(Tabelle50[[#This Row],[name]]="","",IF(Tabelle50115[[#This Row],[recipe_eco_toxicity]]="",0,Tabelle50115[[#This Row],[recipe_eco_toxicity]])),"")</f>
        <v/>
      </c>
      <c r="U289" s="23" t="str">
        <f>IFERROR(IF(Tabelle50[[#This Row],[name]]="","",IF(Tabelle50115[[#This Row],[recipe_resources]]="",0,Tabelle50115[[#This Row],[recipe_resources]])),"")</f>
        <v/>
      </c>
      <c r="V289" s="23" t="str">
        <f>IFERROR(IF(Tabelle50115[[#This Row],[source]]="","",Tabelle50115[[#This Row],[source]]),"")</f>
        <v/>
      </c>
    </row>
    <row r="290" spans="1:22" x14ac:dyDescent="0.25">
      <c r="A290" s="48" t="str">
        <f t="shared" si="5"/>
        <v/>
      </c>
      <c r="B290" s="23" t="str">
        <f>IFERROR(IF(Tabelle50115[[#This Row],[name]]="","",Tabelle50115[[#This Row],[name]]),"")</f>
        <v/>
      </c>
      <c r="C290" s="32" t="str">
        <f>IFERROR(INDEX(Table1[Category_id],MATCH('Fill out this sheet'!B289,Table1[Category_Name],0)),"")</f>
        <v/>
      </c>
      <c r="D290" s="33" t="str">
        <f>IFERROR(IF(Tabelle50115[[#This Row],[category_name]]="","",Tabelle50115[[#This Row],[category_name]]),"")</f>
        <v/>
      </c>
      <c r="E290" s="32" t="str" cm="1">
        <f t="array" ref="E2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0" s="33" t="str">
        <f>IFERROR(IF(Tabelle50115[[#This Row],[group_name]]="","",Tabelle50115[[#This Row],[group_name]]),"")</f>
        <v/>
      </c>
      <c r="G2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0" s="33" t="str">
        <f>IFERROR(IF(OR(Tabelle50115[[#This Row],[subgroup_name]]=0,Tabelle50115[[#This Row],[subgroup_name]]=""),Tabelle50[[#This Row],[group_name]],Tabelle50115[[#This Row],[subgroup_name]]),"")</f>
        <v/>
      </c>
      <c r="I290" s="29" t="str">
        <f>IFERROR(IF(Tabelle50115[[#This Row],[unit]]="","",Tabelle50115[[#This Row],[unit]]),"")</f>
        <v/>
      </c>
      <c r="J290" s="23" t="str">
        <f>IFERROR(IF(Tabelle50[[#This Row],[name]]="","",IF(Tabelle50115[[#This Row],[ec_total]]="",0,Tabelle50115[[#This Row],[ec_total]])),"")</f>
        <v/>
      </c>
      <c r="K290" s="23" t="str">
        <f>IFERROR(IF(Tabelle50[[#This Row],[name]]="","",IF(Tabelle50115[[#This Row],[ec_of_human_health]]="",0,Tabelle50115[[#This Row],[ec_of_human_health]])),"")</f>
        <v/>
      </c>
      <c r="L290" s="23" t="str">
        <f>IFERROR(IF(Tabelle50[[#This Row],[name]]="","",IF(Tabelle50115[[#This Row],[ec_exo_toxicity]]="",0,Tabelle50115[[#This Row],[ec_exo_toxicity]])),"")</f>
        <v/>
      </c>
      <c r="M290" s="23" t="str">
        <f>IFERROR(IF(Tabelle50[[#This Row],[name]]="","",IF(Tabelle50115[[#This Row],[ec_resource]]="",0,Tabelle50115[[#This Row],[ec_resource]])),"")</f>
        <v/>
      </c>
      <c r="N290" s="23" t="str">
        <f>IFERROR(IF(Tabelle50[[#This Row],[name]]="","",IF(Tabelle50115[[#This Row],[ec_carbon]]="",0,Tabelle50115[[#This Row],[ec_carbon]])),"")</f>
        <v/>
      </c>
      <c r="O290" s="23" t="str">
        <f>IFERROR(IF(Tabelle50[[#This Row],[name]]="","",IF(Tabelle50115[[#This Row],[carbon_footprint]]="",0,Tabelle50115[[#This Row],[carbon_footprint]])),"")</f>
        <v/>
      </c>
      <c r="P290" s="23" t="str">
        <f>IFERROR(IF(Tabelle50[[#This Row],[name]]="","",IF(Tabelle50115[[#This Row],[environmental_footprint]]="",0,Tabelle50115[[#This Row],[environmental_footprint]])),"")</f>
        <v/>
      </c>
      <c r="Q290" s="23" t="str">
        <f>IFERROR(IF(Tabelle50[[#This Row],[name]]="","",IF(Tabelle50115[[#This Row],[ced_total]]="",0,Tabelle50115[[#This Row],[ced_total]])),"")</f>
        <v/>
      </c>
      <c r="R290" s="23" t="str">
        <f>IFERROR(IF(Tabelle50[[#This Row],[name]]="","",IF(Tabelle50115[[#This Row],[recipe2016_endpoint]]="",0,Tabelle50115[[#This Row],[recipe2016_endpoint]])),"")</f>
        <v/>
      </c>
      <c r="S290" s="23" t="str">
        <f>IFERROR(IF(Tabelle50[[#This Row],[name]]="","",IF(Tabelle50115[[#This Row],[recipe_human_health]]="",0,Tabelle50115[[#This Row],[recipe_human_health]])),"")</f>
        <v/>
      </c>
      <c r="T290" s="23" t="str">
        <f>IFERROR(IF(Tabelle50[[#This Row],[name]]="","",IF(Tabelle50115[[#This Row],[recipe_eco_toxicity]]="",0,Tabelle50115[[#This Row],[recipe_eco_toxicity]])),"")</f>
        <v/>
      </c>
      <c r="U290" s="23" t="str">
        <f>IFERROR(IF(Tabelle50[[#This Row],[name]]="","",IF(Tabelle50115[[#This Row],[recipe_resources]]="",0,Tabelle50115[[#This Row],[recipe_resources]])),"")</f>
        <v/>
      </c>
      <c r="V290" s="23" t="str">
        <f>IFERROR(IF(Tabelle50115[[#This Row],[source]]="","",Tabelle50115[[#This Row],[source]]),"")</f>
        <v/>
      </c>
    </row>
    <row r="291" spans="1:22" x14ac:dyDescent="0.25">
      <c r="A291" s="48" t="str">
        <f t="shared" si="5"/>
        <v/>
      </c>
      <c r="B291" s="23" t="str">
        <f>IFERROR(IF(Tabelle50115[[#This Row],[name]]="","",Tabelle50115[[#This Row],[name]]),"")</f>
        <v/>
      </c>
      <c r="C291" s="32" t="str">
        <f>IFERROR(INDEX(Table1[Category_id],MATCH('Fill out this sheet'!B290,Table1[Category_Name],0)),"")</f>
        <v/>
      </c>
      <c r="D291" s="33" t="str">
        <f>IFERROR(IF(Tabelle50115[[#This Row],[category_name]]="","",Tabelle50115[[#This Row],[category_name]]),"")</f>
        <v/>
      </c>
      <c r="E291" s="32" t="str" cm="1">
        <f t="array" ref="E2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1" s="33" t="str">
        <f>IFERROR(IF(Tabelle50115[[#This Row],[group_name]]="","",Tabelle50115[[#This Row],[group_name]]),"")</f>
        <v/>
      </c>
      <c r="G2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1" s="33" t="str">
        <f>IFERROR(IF(OR(Tabelle50115[[#This Row],[subgroup_name]]=0,Tabelle50115[[#This Row],[subgroup_name]]=""),Tabelle50[[#This Row],[group_name]],Tabelle50115[[#This Row],[subgroup_name]]),"")</f>
        <v/>
      </c>
      <c r="I291" s="29" t="str">
        <f>IFERROR(IF(Tabelle50115[[#This Row],[unit]]="","",Tabelle50115[[#This Row],[unit]]),"")</f>
        <v/>
      </c>
      <c r="J291" s="23" t="str">
        <f>IFERROR(IF(Tabelle50[[#This Row],[name]]="","",IF(Tabelle50115[[#This Row],[ec_total]]="",0,Tabelle50115[[#This Row],[ec_total]])),"")</f>
        <v/>
      </c>
      <c r="K291" s="23" t="str">
        <f>IFERROR(IF(Tabelle50[[#This Row],[name]]="","",IF(Tabelle50115[[#This Row],[ec_of_human_health]]="",0,Tabelle50115[[#This Row],[ec_of_human_health]])),"")</f>
        <v/>
      </c>
      <c r="L291" s="23" t="str">
        <f>IFERROR(IF(Tabelle50[[#This Row],[name]]="","",IF(Tabelle50115[[#This Row],[ec_exo_toxicity]]="",0,Tabelle50115[[#This Row],[ec_exo_toxicity]])),"")</f>
        <v/>
      </c>
      <c r="M291" s="23" t="str">
        <f>IFERROR(IF(Tabelle50[[#This Row],[name]]="","",IF(Tabelle50115[[#This Row],[ec_resource]]="",0,Tabelle50115[[#This Row],[ec_resource]])),"")</f>
        <v/>
      </c>
      <c r="N291" s="23" t="str">
        <f>IFERROR(IF(Tabelle50[[#This Row],[name]]="","",IF(Tabelle50115[[#This Row],[ec_carbon]]="",0,Tabelle50115[[#This Row],[ec_carbon]])),"")</f>
        <v/>
      </c>
      <c r="O291" s="23" t="str">
        <f>IFERROR(IF(Tabelle50[[#This Row],[name]]="","",IF(Tabelle50115[[#This Row],[carbon_footprint]]="",0,Tabelle50115[[#This Row],[carbon_footprint]])),"")</f>
        <v/>
      </c>
      <c r="P291" s="23" t="str">
        <f>IFERROR(IF(Tabelle50[[#This Row],[name]]="","",IF(Tabelle50115[[#This Row],[environmental_footprint]]="",0,Tabelle50115[[#This Row],[environmental_footprint]])),"")</f>
        <v/>
      </c>
      <c r="Q291" s="23" t="str">
        <f>IFERROR(IF(Tabelle50[[#This Row],[name]]="","",IF(Tabelle50115[[#This Row],[ced_total]]="",0,Tabelle50115[[#This Row],[ced_total]])),"")</f>
        <v/>
      </c>
      <c r="R291" s="23" t="str">
        <f>IFERROR(IF(Tabelle50[[#This Row],[name]]="","",IF(Tabelle50115[[#This Row],[recipe2016_endpoint]]="",0,Tabelle50115[[#This Row],[recipe2016_endpoint]])),"")</f>
        <v/>
      </c>
      <c r="S291" s="23" t="str">
        <f>IFERROR(IF(Tabelle50[[#This Row],[name]]="","",IF(Tabelle50115[[#This Row],[recipe_human_health]]="",0,Tabelle50115[[#This Row],[recipe_human_health]])),"")</f>
        <v/>
      </c>
      <c r="T291" s="23" t="str">
        <f>IFERROR(IF(Tabelle50[[#This Row],[name]]="","",IF(Tabelle50115[[#This Row],[recipe_eco_toxicity]]="",0,Tabelle50115[[#This Row],[recipe_eco_toxicity]])),"")</f>
        <v/>
      </c>
      <c r="U291" s="23" t="str">
        <f>IFERROR(IF(Tabelle50[[#This Row],[name]]="","",IF(Tabelle50115[[#This Row],[recipe_resources]]="",0,Tabelle50115[[#This Row],[recipe_resources]])),"")</f>
        <v/>
      </c>
      <c r="V291" s="23" t="str">
        <f>IFERROR(IF(Tabelle50115[[#This Row],[source]]="","",Tabelle50115[[#This Row],[source]]),"")</f>
        <v/>
      </c>
    </row>
    <row r="292" spans="1:22" x14ac:dyDescent="0.25">
      <c r="A292" s="48" t="str">
        <f t="shared" si="5"/>
        <v/>
      </c>
      <c r="B292" s="23" t="str">
        <f>IFERROR(IF(Tabelle50115[[#This Row],[name]]="","",Tabelle50115[[#This Row],[name]]),"")</f>
        <v/>
      </c>
      <c r="C292" s="32" t="str">
        <f>IFERROR(INDEX(Table1[Category_id],MATCH('Fill out this sheet'!B291,Table1[Category_Name],0)),"")</f>
        <v/>
      </c>
      <c r="D292" s="33" t="str">
        <f>IFERROR(IF(Tabelle50115[[#This Row],[category_name]]="","",Tabelle50115[[#This Row],[category_name]]),"")</f>
        <v/>
      </c>
      <c r="E292" s="32" t="str" cm="1">
        <f t="array" ref="E2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2" s="33" t="str">
        <f>IFERROR(IF(Tabelle50115[[#This Row],[group_name]]="","",Tabelle50115[[#This Row],[group_name]]),"")</f>
        <v/>
      </c>
      <c r="G2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2" s="33" t="str">
        <f>IFERROR(IF(OR(Tabelle50115[[#This Row],[subgroup_name]]=0,Tabelle50115[[#This Row],[subgroup_name]]=""),Tabelle50[[#This Row],[group_name]],Tabelle50115[[#This Row],[subgroup_name]]),"")</f>
        <v/>
      </c>
      <c r="I292" s="29" t="str">
        <f>IFERROR(IF(Tabelle50115[[#This Row],[unit]]="","",Tabelle50115[[#This Row],[unit]]),"")</f>
        <v/>
      </c>
      <c r="J292" s="23" t="str">
        <f>IFERROR(IF(Tabelle50[[#This Row],[name]]="","",IF(Tabelle50115[[#This Row],[ec_total]]="",0,Tabelle50115[[#This Row],[ec_total]])),"")</f>
        <v/>
      </c>
      <c r="K292" s="23" t="str">
        <f>IFERROR(IF(Tabelle50[[#This Row],[name]]="","",IF(Tabelle50115[[#This Row],[ec_of_human_health]]="",0,Tabelle50115[[#This Row],[ec_of_human_health]])),"")</f>
        <v/>
      </c>
      <c r="L292" s="23" t="str">
        <f>IFERROR(IF(Tabelle50[[#This Row],[name]]="","",IF(Tabelle50115[[#This Row],[ec_exo_toxicity]]="",0,Tabelle50115[[#This Row],[ec_exo_toxicity]])),"")</f>
        <v/>
      </c>
      <c r="M292" s="23" t="str">
        <f>IFERROR(IF(Tabelle50[[#This Row],[name]]="","",IF(Tabelle50115[[#This Row],[ec_resource]]="",0,Tabelle50115[[#This Row],[ec_resource]])),"")</f>
        <v/>
      </c>
      <c r="N292" s="23" t="str">
        <f>IFERROR(IF(Tabelle50[[#This Row],[name]]="","",IF(Tabelle50115[[#This Row],[ec_carbon]]="",0,Tabelle50115[[#This Row],[ec_carbon]])),"")</f>
        <v/>
      </c>
      <c r="O292" s="23" t="str">
        <f>IFERROR(IF(Tabelle50[[#This Row],[name]]="","",IF(Tabelle50115[[#This Row],[carbon_footprint]]="",0,Tabelle50115[[#This Row],[carbon_footprint]])),"")</f>
        <v/>
      </c>
      <c r="P292" s="23" t="str">
        <f>IFERROR(IF(Tabelle50[[#This Row],[name]]="","",IF(Tabelle50115[[#This Row],[environmental_footprint]]="",0,Tabelle50115[[#This Row],[environmental_footprint]])),"")</f>
        <v/>
      </c>
      <c r="Q292" s="23" t="str">
        <f>IFERROR(IF(Tabelle50[[#This Row],[name]]="","",IF(Tabelle50115[[#This Row],[ced_total]]="",0,Tabelle50115[[#This Row],[ced_total]])),"")</f>
        <v/>
      </c>
      <c r="R292" s="23" t="str">
        <f>IFERROR(IF(Tabelle50[[#This Row],[name]]="","",IF(Tabelle50115[[#This Row],[recipe2016_endpoint]]="",0,Tabelle50115[[#This Row],[recipe2016_endpoint]])),"")</f>
        <v/>
      </c>
      <c r="S292" s="23" t="str">
        <f>IFERROR(IF(Tabelle50[[#This Row],[name]]="","",IF(Tabelle50115[[#This Row],[recipe_human_health]]="",0,Tabelle50115[[#This Row],[recipe_human_health]])),"")</f>
        <v/>
      </c>
      <c r="T292" s="23" t="str">
        <f>IFERROR(IF(Tabelle50[[#This Row],[name]]="","",IF(Tabelle50115[[#This Row],[recipe_eco_toxicity]]="",0,Tabelle50115[[#This Row],[recipe_eco_toxicity]])),"")</f>
        <v/>
      </c>
      <c r="U292" s="23" t="str">
        <f>IFERROR(IF(Tabelle50[[#This Row],[name]]="","",IF(Tabelle50115[[#This Row],[recipe_resources]]="",0,Tabelle50115[[#This Row],[recipe_resources]])),"")</f>
        <v/>
      </c>
      <c r="V292" s="23" t="str">
        <f>IFERROR(IF(Tabelle50115[[#This Row],[source]]="","",Tabelle50115[[#This Row],[source]]),"")</f>
        <v/>
      </c>
    </row>
    <row r="293" spans="1:22" x14ac:dyDescent="0.25">
      <c r="A293" s="48" t="str">
        <f t="shared" si="5"/>
        <v/>
      </c>
      <c r="B293" s="23" t="str">
        <f>IFERROR(IF(Tabelle50115[[#This Row],[name]]="","",Tabelle50115[[#This Row],[name]]),"")</f>
        <v/>
      </c>
      <c r="C293" s="32" t="str">
        <f>IFERROR(INDEX(Table1[Category_id],MATCH('Fill out this sheet'!B292,Table1[Category_Name],0)),"")</f>
        <v/>
      </c>
      <c r="D293" s="33" t="str">
        <f>IFERROR(IF(Tabelle50115[[#This Row],[category_name]]="","",Tabelle50115[[#This Row],[category_name]]),"")</f>
        <v/>
      </c>
      <c r="E293" s="32" t="str" cm="1">
        <f t="array" ref="E2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3" s="33" t="str">
        <f>IFERROR(IF(Tabelle50115[[#This Row],[group_name]]="","",Tabelle50115[[#This Row],[group_name]]),"")</f>
        <v/>
      </c>
      <c r="G2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3" s="33" t="str">
        <f>IFERROR(IF(OR(Tabelle50115[[#This Row],[subgroup_name]]=0,Tabelle50115[[#This Row],[subgroup_name]]=""),Tabelle50[[#This Row],[group_name]],Tabelle50115[[#This Row],[subgroup_name]]),"")</f>
        <v/>
      </c>
      <c r="I293" s="29" t="str">
        <f>IFERROR(IF(Tabelle50115[[#This Row],[unit]]="","",Tabelle50115[[#This Row],[unit]]),"")</f>
        <v/>
      </c>
      <c r="J293" s="23" t="str">
        <f>IFERROR(IF(Tabelle50[[#This Row],[name]]="","",IF(Tabelle50115[[#This Row],[ec_total]]="",0,Tabelle50115[[#This Row],[ec_total]])),"")</f>
        <v/>
      </c>
      <c r="K293" s="23" t="str">
        <f>IFERROR(IF(Tabelle50[[#This Row],[name]]="","",IF(Tabelle50115[[#This Row],[ec_of_human_health]]="",0,Tabelle50115[[#This Row],[ec_of_human_health]])),"")</f>
        <v/>
      </c>
      <c r="L293" s="23" t="str">
        <f>IFERROR(IF(Tabelle50[[#This Row],[name]]="","",IF(Tabelle50115[[#This Row],[ec_exo_toxicity]]="",0,Tabelle50115[[#This Row],[ec_exo_toxicity]])),"")</f>
        <v/>
      </c>
      <c r="M293" s="23" t="str">
        <f>IFERROR(IF(Tabelle50[[#This Row],[name]]="","",IF(Tabelle50115[[#This Row],[ec_resource]]="",0,Tabelle50115[[#This Row],[ec_resource]])),"")</f>
        <v/>
      </c>
      <c r="N293" s="23" t="str">
        <f>IFERROR(IF(Tabelle50[[#This Row],[name]]="","",IF(Tabelle50115[[#This Row],[ec_carbon]]="",0,Tabelle50115[[#This Row],[ec_carbon]])),"")</f>
        <v/>
      </c>
      <c r="O293" s="23" t="str">
        <f>IFERROR(IF(Tabelle50[[#This Row],[name]]="","",IF(Tabelle50115[[#This Row],[carbon_footprint]]="",0,Tabelle50115[[#This Row],[carbon_footprint]])),"")</f>
        <v/>
      </c>
      <c r="P293" s="23" t="str">
        <f>IFERROR(IF(Tabelle50[[#This Row],[name]]="","",IF(Tabelle50115[[#This Row],[environmental_footprint]]="",0,Tabelle50115[[#This Row],[environmental_footprint]])),"")</f>
        <v/>
      </c>
      <c r="Q293" s="23" t="str">
        <f>IFERROR(IF(Tabelle50[[#This Row],[name]]="","",IF(Tabelle50115[[#This Row],[ced_total]]="",0,Tabelle50115[[#This Row],[ced_total]])),"")</f>
        <v/>
      </c>
      <c r="R293" s="23" t="str">
        <f>IFERROR(IF(Tabelle50[[#This Row],[name]]="","",IF(Tabelle50115[[#This Row],[recipe2016_endpoint]]="",0,Tabelle50115[[#This Row],[recipe2016_endpoint]])),"")</f>
        <v/>
      </c>
      <c r="S293" s="23" t="str">
        <f>IFERROR(IF(Tabelle50[[#This Row],[name]]="","",IF(Tabelle50115[[#This Row],[recipe_human_health]]="",0,Tabelle50115[[#This Row],[recipe_human_health]])),"")</f>
        <v/>
      </c>
      <c r="T293" s="23" t="str">
        <f>IFERROR(IF(Tabelle50[[#This Row],[name]]="","",IF(Tabelle50115[[#This Row],[recipe_eco_toxicity]]="",0,Tabelle50115[[#This Row],[recipe_eco_toxicity]])),"")</f>
        <v/>
      </c>
      <c r="U293" s="23" t="str">
        <f>IFERROR(IF(Tabelle50[[#This Row],[name]]="","",IF(Tabelle50115[[#This Row],[recipe_resources]]="",0,Tabelle50115[[#This Row],[recipe_resources]])),"")</f>
        <v/>
      </c>
      <c r="V293" s="23" t="str">
        <f>IFERROR(IF(Tabelle50115[[#This Row],[source]]="","",Tabelle50115[[#This Row],[source]]),"")</f>
        <v/>
      </c>
    </row>
    <row r="294" spans="1:22" x14ac:dyDescent="0.25">
      <c r="A294" s="48" t="str">
        <f t="shared" si="5"/>
        <v/>
      </c>
      <c r="B294" s="23" t="str">
        <f>IFERROR(IF(Tabelle50115[[#This Row],[name]]="","",Tabelle50115[[#This Row],[name]]),"")</f>
        <v/>
      </c>
      <c r="C294" s="32" t="str">
        <f>IFERROR(INDEX(Table1[Category_id],MATCH('Fill out this sheet'!B293,Table1[Category_Name],0)),"")</f>
        <v/>
      </c>
      <c r="D294" s="33" t="str">
        <f>IFERROR(IF(Tabelle50115[[#This Row],[category_name]]="","",Tabelle50115[[#This Row],[category_name]]),"")</f>
        <v/>
      </c>
      <c r="E294" s="32" t="str" cm="1">
        <f t="array" ref="E2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4" s="33" t="str">
        <f>IFERROR(IF(Tabelle50115[[#This Row],[group_name]]="","",Tabelle50115[[#This Row],[group_name]]),"")</f>
        <v/>
      </c>
      <c r="G2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4" s="33" t="str">
        <f>IFERROR(IF(OR(Tabelle50115[[#This Row],[subgroup_name]]=0,Tabelle50115[[#This Row],[subgroup_name]]=""),Tabelle50[[#This Row],[group_name]],Tabelle50115[[#This Row],[subgroup_name]]),"")</f>
        <v/>
      </c>
      <c r="I294" s="29" t="str">
        <f>IFERROR(IF(Tabelle50115[[#This Row],[unit]]="","",Tabelle50115[[#This Row],[unit]]),"")</f>
        <v/>
      </c>
      <c r="J294" s="23" t="str">
        <f>IFERROR(IF(Tabelle50[[#This Row],[name]]="","",IF(Tabelle50115[[#This Row],[ec_total]]="",0,Tabelle50115[[#This Row],[ec_total]])),"")</f>
        <v/>
      </c>
      <c r="K294" s="23" t="str">
        <f>IFERROR(IF(Tabelle50[[#This Row],[name]]="","",IF(Tabelle50115[[#This Row],[ec_of_human_health]]="",0,Tabelle50115[[#This Row],[ec_of_human_health]])),"")</f>
        <v/>
      </c>
      <c r="L294" s="23" t="str">
        <f>IFERROR(IF(Tabelle50[[#This Row],[name]]="","",IF(Tabelle50115[[#This Row],[ec_exo_toxicity]]="",0,Tabelle50115[[#This Row],[ec_exo_toxicity]])),"")</f>
        <v/>
      </c>
      <c r="M294" s="23" t="str">
        <f>IFERROR(IF(Tabelle50[[#This Row],[name]]="","",IF(Tabelle50115[[#This Row],[ec_resource]]="",0,Tabelle50115[[#This Row],[ec_resource]])),"")</f>
        <v/>
      </c>
      <c r="N294" s="23" t="str">
        <f>IFERROR(IF(Tabelle50[[#This Row],[name]]="","",IF(Tabelle50115[[#This Row],[ec_carbon]]="",0,Tabelle50115[[#This Row],[ec_carbon]])),"")</f>
        <v/>
      </c>
      <c r="O294" s="23" t="str">
        <f>IFERROR(IF(Tabelle50[[#This Row],[name]]="","",IF(Tabelle50115[[#This Row],[carbon_footprint]]="",0,Tabelle50115[[#This Row],[carbon_footprint]])),"")</f>
        <v/>
      </c>
      <c r="P294" s="23" t="str">
        <f>IFERROR(IF(Tabelle50[[#This Row],[name]]="","",IF(Tabelle50115[[#This Row],[environmental_footprint]]="",0,Tabelle50115[[#This Row],[environmental_footprint]])),"")</f>
        <v/>
      </c>
      <c r="Q294" s="23" t="str">
        <f>IFERROR(IF(Tabelle50[[#This Row],[name]]="","",IF(Tabelle50115[[#This Row],[ced_total]]="",0,Tabelle50115[[#This Row],[ced_total]])),"")</f>
        <v/>
      </c>
      <c r="R294" s="23" t="str">
        <f>IFERROR(IF(Tabelle50[[#This Row],[name]]="","",IF(Tabelle50115[[#This Row],[recipe2016_endpoint]]="",0,Tabelle50115[[#This Row],[recipe2016_endpoint]])),"")</f>
        <v/>
      </c>
      <c r="S294" s="23" t="str">
        <f>IFERROR(IF(Tabelle50[[#This Row],[name]]="","",IF(Tabelle50115[[#This Row],[recipe_human_health]]="",0,Tabelle50115[[#This Row],[recipe_human_health]])),"")</f>
        <v/>
      </c>
      <c r="T294" s="23" t="str">
        <f>IFERROR(IF(Tabelle50[[#This Row],[name]]="","",IF(Tabelle50115[[#This Row],[recipe_eco_toxicity]]="",0,Tabelle50115[[#This Row],[recipe_eco_toxicity]])),"")</f>
        <v/>
      </c>
      <c r="U294" s="23" t="str">
        <f>IFERROR(IF(Tabelle50[[#This Row],[name]]="","",IF(Tabelle50115[[#This Row],[recipe_resources]]="",0,Tabelle50115[[#This Row],[recipe_resources]])),"")</f>
        <v/>
      </c>
      <c r="V294" s="23" t="str">
        <f>IFERROR(IF(Tabelle50115[[#This Row],[source]]="","",Tabelle50115[[#This Row],[source]]),"")</f>
        <v/>
      </c>
    </row>
    <row r="295" spans="1:22" x14ac:dyDescent="0.25">
      <c r="A295" s="48" t="str">
        <f t="shared" si="5"/>
        <v/>
      </c>
      <c r="B295" s="23" t="str">
        <f>IFERROR(IF(Tabelle50115[[#This Row],[name]]="","",Tabelle50115[[#This Row],[name]]),"")</f>
        <v/>
      </c>
      <c r="C295" s="32" t="str">
        <f>IFERROR(INDEX(Table1[Category_id],MATCH('Fill out this sheet'!B294,Table1[Category_Name],0)),"")</f>
        <v/>
      </c>
      <c r="D295" s="33" t="str">
        <f>IFERROR(IF(Tabelle50115[[#This Row],[category_name]]="","",Tabelle50115[[#This Row],[category_name]]),"")</f>
        <v/>
      </c>
      <c r="E295" s="32" t="str" cm="1">
        <f t="array" ref="E2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5" s="33" t="str">
        <f>IFERROR(IF(Tabelle50115[[#This Row],[group_name]]="","",Tabelle50115[[#This Row],[group_name]]),"")</f>
        <v/>
      </c>
      <c r="G2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5" s="33" t="str">
        <f>IFERROR(IF(OR(Tabelle50115[[#This Row],[subgroup_name]]=0,Tabelle50115[[#This Row],[subgroup_name]]=""),Tabelle50[[#This Row],[group_name]],Tabelle50115[[#This Row],[subgroup_name]]),"")</f>
        <v/>
      </c>
      <c r="I295" s="29" t="str">
        <f>IFERROR(IF(Tabelle50115[[#This Row],[unit]]="","",Tabelle50115[[#This Row],[unit]]),"")</f>
        <v/>
      </c>
      <c r="J295" s="23" t="str">
        <f>IFERROR(IF(Tabelle50[[#This Row],[name]]="","",IF(Tabelle50115[[#This Row],[ec_total]]="",0,Tabelle50115[[#This Row],[ec_total]])),"")</f>
        <v/>
      </c>
      <c r="K295" s="23" t="str">
        <f>IFERROR(IF(Tabelle50[[#This Row],[name]]="","",IF(Tabelle50115[[#This Row],[ec_of_human_health]]="",0,Tabelle50115[[#This Row],[ec_of_human_health]])),"")</f>
        <v/>
      </c>
      <c r="L295" s="23" t="str">
        <f>IFERROR(IF(Tabelle50[[#This Row],[name]]="","",IF(Tabelle50115[[#This Row],[ec_exo_toxicity]]="",0,Tabelle50115[[#This Row],[ec_exo_toxicity]])),"")</f>
        <v/>
      </c>
      <c r="M295" s="23" t="str">
        <f>IFERROR(IF(Tabelle50[[#This Row],[name]]="","",IF(Tabelle50115[[#This Row],[ec_resource]]="",0,Tabelle50115[[#This Row],[ec_resource]])),"")</f>
        <v/>
      </c>
      <c r="N295" s="23" t="str">
        <f>IFERROR(IF(Tabelle50[[#This Row],[name]]="","",IF(Tabelle50115[[#This Row],[ec_carbon]]="",0,Tabelle50115[[#This Row],[ec_carbon]])),"")</f>
        <v/>
      </c>
      <c r="O295" s="23" t="str">
        <f>IFERROR(IF(Tabelle50[[#This Row],[name]]="","",IF(Tabelle50115[[#This Row],[carbon_footprint]]="",0,Tabelle50115[[#This Row],[carbon_footprint]])),"")</f>
        <v/>
      </c>
      <c r="P295" s="23" t="str">
        <f>IFERROR(IF(Tabelle50[[#This Row],[name]]="","",IF(Tabelle50115[[#This Row],[environmental_footprint]]="",0,Tabelle50115[[#This Row],[environmental_footprint]])),"")</f>
        <v/>
      </c>
      <c r="Q295" s="23" t="str">
        <f>IFERROR(IF(Tabelle50[[#This Row],[name]]="","",IF(Tabelle50115[[#This Row],[ced_total]]="",0,Tabelle50115[[#This Row],[ced_total]])),"")</f>
        <v/>
      </c>
      <c r="R295" s="23" t="str">
        <f>IFERROR(IF(Tabelle50[[#This Row],[name]]="","",IF(Tabelle50115[[#This Row],[recipe2016_endpoint]]="",0,Tabelle50115[[#This Row],[recipe2016_endpoint]])),"")</f>
        <v/>
      </c>
      <c r="S295" s="23" t="str">
        <f>IFERROR(IF(Tabelle50[[#This Row],[name]]="","",IF(Tabelle50115[[#This Row],[recipe_human_health]]="",0,Tabelle50115[[#This Row],[recipe_human_health]])),"")</f>
        <v/>
      </c>
      <c r="T295" s="23" t="str">
        <f>IFERROR(IF(Tabelle50[[#This Row],[name]]="","",IF(Tabelle50115[[#This Row],[recipe_eco_toxicity]]="",0,Tabelle50115[[#This Row],[recipe_eco_toxicity]])),"")</f>
        <v/>
      </c>
      <c r="U295" s="23" t="str">
        <f>IFERROR(IF(Tabelle50[[#This Row],[name]]="","",IF(Tabelle50115[[#This Row],[recipe_resources]]="",0,Tabelle50115[[#This Row],[recipe_resources]])),"")</f>
        <v/>
      </c>
      <c r="V295" s="23" t="str">
        <f>IFERROR(IF(Tabelle50115[[#This Row],[source]]="","",Tabelle50115[[#This Row],[source]]),"")</f>
        <v/>
      </c>
    </row>
    <row r="296" spans="1:22" x14ac:dyDescent="0.25">
      <c r="A296" s="48" t="str">
        <f t="shared" si="5"/>
        <v/>
      </c>
      <c r="B296" s="23" t="str">
        <f>IFERROR(IF(Tabelle50115[[#This Row],[name]]="","",Tabelle50115[[#This Row],[name]]),"")</f>
        <v/>
      </c>
      <c r="C296" s="32" t="str">
        <f>IFERROR(INDEX(Table1[Category_id],MATCH('Fill out this sheet'!B295,Table1[Category_Name],0)),"")</f>
        <v/>
      </c>
      <c r="D296" s="33" t="str">
        <f>IFERROR(IF(Tabelle50115[[#This Row],[category_name]]="","",Tabelle50115[[#This Row],[category_name]]),"")</f>
        <v/>
      </c>
      <c r="E296" s="32" t="str" cm="1">
        <f t="array" ref="E2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6" s="33" t="str">
        <f>IFERROR(IF(Tabelle50115[[#This Row],[group_name]]="","",Tabelle50115[[#This Row],[group_name]]),"")</f>
        <v/>
      </c>
      <c r="G2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6" s="33" t="str">
        <f>IFERROR(IF(OR(Tabelle50115[[#This Row],[subgroup_name]]=0,Tabelle50115[[#This Row],[subgroup_name]]=""),Tabelle50[[#This Row],[group_name]],Tabelle50115[[#This Row],[subgroup_name]]),"")</f>
        <v/>
      </c>
      <c r="I296" s="29" t="str">
        <f>IFERROR(IF(Tabelle50115[[#This Row],[unit]]="","",Tabelle50115[[#This Row],[unit]]),"")</f>
        <v/>
      </c>
      <c r="J296" s="23" t="str">
        <f>IFERROR(IF(Tabelle50[[#This Row],[name]]="","",IF(Tabelle50115[[#This Row],[ec_total]]="",0,Tabelle50115[[#This Row],[ec_total]])),"")</f>
        <v/>
      </c>
      <c r="K296" s="23" t="str">
        <f>IFERROR(IF(Tabelle50[[#This Row],[name]]="","",IF(Tabelle50115[[#This Row],[ec_of_human_health]]="",0,Tabelle50115[[#This Row],[ec_of_human_health]])),"")</f>
        <v/>
      </c>
      <c r="L296" s="23" t="str">
        <f>IFERROR(IF(Tabelle50[[#This Row],[name]]="","",IF(Tabelle50115[[#This Row],[ec_exo_toxicity]]="",0,Tabelle50115[[#This Row],[ec_exo_toxicity]])),"")</f>
        <v/>
      </c>
      <c r="M296" s="23" t="str">
        <f>IFERROR(IF(Tabelle50[[#This Row],[name]]="","",IF(Tabelle50115[[#This Row],[ec_resource]]="",0,Tabelle50115[[#This Row],[ec_resource]])),"")</f>
        <v/>
      </c>
      <c r="N296" s="23" t="str">
        <f>IFERROR(IF(Tabelle50[[#This Row],[name]]="","",IF(Tabelle50115[[#This Row],[ec_carbon]]="",0,Tabelle50115[[#This Row],[ec_carbon]])),"")</f>
        <v/>
      </c>
      <c r="O296" s="23" t="str">
        <f>IFERROR(IF(Tabelle50[[#This Row],[name]]="","",IF(Tabelle50115[[#This Row],[carbon_footprint]]="",0,Tabelle50115[[#This Row],[carbon_footprint]])),"")</f>
        <v/>
      </c>
      <c r="P296" s="23" t="str">
        <f>IFERROR(IF(Tabelle50[[#This Row],[name]]="","",IF(Tabelle50115[[#This Row],[environmental_footprint]]="",0,Tabelle50115[[#This Row],[environmental_footprint]])),"")</f>
        <v/>
      </c>
      <c r="Q296" s="23" t="str">
        <f>IFERROR(IF(Tabelle50[[#This Row],[name]]="","",IF(Tabelle50115[[#This Row],[ced_total]]="",0,Tabelle50115[[#This Row],[ced_total]])),"")</f>
        <v/>
      </c>
      <c r="R296" s="23" t="str">
        <f>IFERROR(IF(Tabelle50[[#This Row],[name]]="","",IF(Tabelle50115[[#This Row],[recipe2016_endpoint]]="",0,Tabelle50115[[#This Row],[recipe2016_endpoint]])),"")</f>
        <v/>
      </c>
      <c r="S296" s="23" t="str">
        <f>IFERROR(IF(Tabelle50[[#This Row],[name]]="","",IF(Tabelle50115[[#This Row],[recipe_human_health]]="",0,Tabelle50115[[#This Row],[recipe_human_health]])),"")</f>
        <v/>
      </c>
      <c r="T296" s="23" t="str">
        <f>IFERROR(IF(Tabelle50[[#This Row],[name]]="","",IF(Tabelle50115[[#This Row],[recipe_eco_toxicity]]="",0,Tabelle50115[[#This Row],[recipe_eco_toxicity]])),"")</f>
        <v/>
      </c>
      <c r="U296" s="23" t="str">
        <f>IFERROR(IF(Tabelle50[[#This Row],[name]]="","",IF(Tabelle50115[[#This Row],[recipe_resources]]="",0,Tabelle50115[[#This Row],[recipe_resources]])),"")</f>
        <v/>
      </c>
      <c r="V296" s="23" t="str">
        <f>IFERROR(IF(Tabelle50115[[#This Row],[source]]="","",Tabelle50115[[#This Row],[source]]),"")</f>
        <v/>
      </c>
    </row>
    <row r="297" spans="1:22" x14ac:dyDescent="0.25">
      <c r="A297" s="48" t="str">
        <f t="shared" si="5"/>
        <v/>
      </c>
      <c r="B297" s="23" t="str">
        <f>IFERROR(IF(Tabelle50115[[#This Row],[name]]="","",Tabelle50115[[#This Row],[name]]),"")</f>
        <v/>
      </c>
      <c r="C297" s="32" t="str">
        <f>IFERROR(INDEX(Table1[Category_id],MATCH('Fill out this sheet'!B296,Table1[Category_Name],0)),"")</f>
        <v/>
      </c>
      <c r="D297" s="33" t="str">
        <f>IFERROR(IF(Tabelle50115[[#This Row],[category_name]]="","",Tabelle50115[[#This Row],[category_name]]),"")</f>
        <v/>
      </c>
      <c r="E297" s="32" t="str" cm="1">
        <f t="array" ref="E2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7" s="33" t="str">
        <f>IFERROR(IF(Tabelle50115[[#This Row],[group_name]]="","",Tabelle50115[[#This Row],[group_name]]),"")</f>
        <v/>
      </c>
      <c r="G2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7" s="33" t="str">
        <f>IFERROR(IF(OR(Tabelle50115[[#This Row],[subgroup_name]]=0,Tabelle50115[[#This Row],[subgroup_name]]=""),Tabelle50[[#This Row],[group_name]],Tabelle50115[[#This Row],[subgroup_name]]),"")</f>
        <v/>
      </c>
      <c r="I297" s="29" t="str">
        <f>IFERROR(IF(Tabelle50115[[#This Row],[unit]]="","",Tabelle50115[[#This Row],[unit]]),"")</f>
        <v/>
      </c>
      <c r="J297" s="23" t="str">
        <f>IFERROR(IF(Tabelle50[[#This Row],[name]]="","",IF(Tabelle50115[[#This Row],[ec_total]]="",0,Tabelle50115[[#This Row],[ec_total]])),"")</f>
        <v/>
      </c>
      <c r="K297" s="23" t="str">
        <f>IFERROR(IF(Tabelle50[[#This Row],[name]]="","",IF(Tabelle50115[[#This Row],[ec_of_human_health]]="",0,Tabelle50115[[#This Row],[ec_of_human_health]])),"")</f>
        <v/>
      </c>
      <c r="L297" s="23" t="str">
        <f>IFERROR(IF(Tabelle50[[#This Row],[name]]="","",IF(Tabelle50115[[#This Row],[ec_exo_toxicity]]="",0,Tabelle50115[[#This Row],[ec_exo_toxicity]])),"")</f>
        <v/>
      </c>
      <c r="M297" s="23" t="str">
        <f>IFERROR(IF(Tabelle50[[#This Row],[name]]="","",IF(Tabelle50115[[#This Row],[ec_resource]]="",0,Tabelle50115[[#This Row],[ec_resource]])),"")</f>
        <v/>
      </c>
      <c r="N297" s="23" t="str">
        <f>IFERROR(IF(Tabelle50[[#This Row],[name]]="","",IF(Tabelle50115[[#This Row],[ec_carbon]]="",0,Tabelle50115[[#This Row],[ec_carbon]])),"")</f>
        <v/>
      </c>
      <c r="O297" s="23" t="str">
        <f>IFERROR(IF(Tabelle50[[#This Row],[name]]="","",IF(Tabelle50115[[#This Row],[carbon_footprint]]="",0,Tabelle50115[[#This Row],[carbon_footprint]])),"")</f>
        <v/>
      </c>
      <c r="P297" s="23" t="str">
        <f>IFERROR(IF(Tabelle50[[#This Row],[name]]="","",IF(Tabelle50115[[#This Row],[environmental_footprint]]="",0,Tabelle50115[[#This Row],[environmental_footprint]])),"")</f>
        <v/>
      </c>
      <c r="Q297" s="23" t="str">
        <f>IFERROR(IF(Tabelle50[[#This Row],[name]]="","",IF(Tabelle50115[[#This Row],[ced_total]]="",0,Tabelle50115[[#This Row],[ced_total]])),"")</f>
        <v/>
      </c>
      <c r="R297" s="23" t="str">
        <f>IFERROR(IF(Tabelle50[[#This Row],[name]]="","",IF(Tabelle50115[[#This Row],[recipe2016_endpoint]]="",0,Tabelle50115[[#This Row],[recipe2016_endpoint]])),"")</f>
        <v/>
      </c>
      <c r="S297" s="23" t="str">
        <f>IFERROR(IF(Tabelle50[[#This Row],[name]]="","",IF(Tabelle50115[[#This Row],[recipe_human_health]]="",0,Tabelle50115[[#This Row],[recipe_human_health]])),"")</f>
        <v/>
      </c>
      <c r="T297" s="23" t="str">
        <f>IFERROR(IF(Tabelle50[[#This Row],[name]]="","",IF(Tabelle50115[[#This Row],[recipe_eco_toxicity]]="",0,Tabelle50115[[#This Row],[recipe_eco_toxicity]])),"")</f>
        <v/>
      </c>
      <c r="U297" s="23" t="str">
        <f>IFERROR(IF(Tabelle50[[#This Row],[name]]="","",IF(Tabelle50115[[#This Row],[recipe_resources]]="",0,Tabelle50115[[#This Row],[recipe_resources]])),"")</f>
        <v/>
      </c>
      <c r="V297" s="23" t="str">
        <f>IFERROR(IF(Tabelle50115[[#This Row],[source]]="","",Tabelle50115[[#This Row],[source]]),"")</f>
        <v/>
      </c>
    </row>
    <row r="298" spans="1:22" x14ac:dyDescent="0.25">
      <c r="A298" s="48" t="str">
        <f t="shared" si="5"/>
        <v/>
      </c>
      <c r="B298" s="23" t="str">
        <f>IFERROR(IF(Tabelle50115[[#This Row],[name]]="","",Tabelle50115[[#This Row],[name]]),"")</f>
        <v/>
      </c>
      <c r="C298" s="32" t="str">
        <f>IFERROR(INDEX(Table1[Category_id],MATCH('Fill out this sheet'!B297,Table1[Category_Name],0)),"")</f>
        <v/>
      </c>
      <c r="D298" s="33" t="str">
        <f>IFERROR(IF(Tabelle50115[[#This Row],[category_name]]="","",Tabelle50115[[#This Row],[category_name]]),"")</f>
        <v/>
      </c>
      <c r="E298" s="32" t="str" cm="1">
        <f t="array" ref="E2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8" s="33" t="str">
        <f>IFERROR(IF(Tabelle50115[[#This Row],[group_name]]="","",Tabelle50115[[#This Row],[group_name]]),"")</f>
        <v/>
      </c>
      <c r="G2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8" s="33" t="str">
        <f>IFERROR(IF(OR(Tabelle50115[[#This Row],[subgroup_name]]=0,Tabelle50115[[#This Row],[subgroup_name]]=""),Tabelle50[[#This Row],[group_name]],Tabelle50115[[#This Row],[subgroup_name]]),"")</f>
        <v/>
      </c>
      <c r="I298" s="29" t="str">
        <f>IFERROR(IF(Tabelle50115[[#This Row],[unit]]="","",Tabelle50115[[#This Row],[unit]]),"")</f>
        <v/>
      </c>
      <c r="J298" s="23" t="str">
        <f>IFERROR(IF(Tabelle50[[#This Row],[name]]="","",IF(Tabelle50115[[#This Row],[ec_total]]="",0,Tabelle50115[[#This Row],[ec_total]])),"")</f>
        <v/>
      </c>
      <c r="K298" s="23" t="str">
        <f>IFERROR(IF(Tabelle50[[#This Row],[name]]="","",IF(Tabelle50115[[#This Row],[ec_of_human_health]]="",0,Tabelle50115[[#This Row],[ec_of_human_health]])),"")</f>
        <v/>
      </c>
      <c r="L298" s="23" t="str">
        <f>IFERROR(IF(Tabelle50[[#This Row],[name]]="","",IF(Tabelle50115[[#This Row],[ec_exo_toxicity]]="",0,Tabelle50115[[#This Row],[ec_exo_toxicity]])),"")</f>
        <v/>
      </c>
      <c r="M298" s="23" t="str">
        <f>IFERROR(IF(Tabelle50[[#This Row],[name]]="","",IF(Tabelle50115[[#This Row],[ec_resource]]="",0,Tabelle50115[[#This Row],[ec_resource]])),"")</f>
        <v/>
      </c>
      <c r="N298" s="23" t="str">
        <f>IFERROR(IF(Tabelle50[[#This Row],[name]]="","",IF(Tabelle50115[[#This Row],[ec_carbon]]="",0,Tabelle50115[[#This Row],[ec_carbon]])),"")</f>
        <v/>
      </c>
      <c r="O298" s="23" t="str">
        <f>IFERROR(IF(Tabelle50[[#This Row],[name]]="","",IF(Tabelle50115[[#This Row],[carbon_footprint]]="",0,Tabelle50115[[#This Row],[carbon_footprint]])),"")</f>
        <v/>
      </c>
      <c r="P298" s="23" t="str">
        <f>IFERROR(IF(Tabelle50[[#This Row],[name]]="","",IF(Tabelle50115[[#This Row],[environmental_footprint]]="",0,Tabelle50115[[#This Row],[environmental_footprint]])),"")</f>
        <v/>
      </c>
      <c r="Q298" s="23" t="str">
        <f>IFERROR(IF(Tabelle50[[#This Row],[name]]="","",IF(Tabelle50115[[#This Row],[ced_total]]="",0,Tabelle50115[[#This Row],[ced_total]])),"")</f>
        <v/>
      </c>
      <c r="R298" s="23" t="str">
        <f>IFERROR(IF(Tabelle50[[#This Row],[name]]="","",IF(Tabelle50115[[#This Row],[recipe2016_endpoint]]="",0,Tabelle50115[[#This Row],[recipe2016_endpoint]])),"")</f>
        <v/>
      </c>
      <c r="S298" s="23" t="str">
        <f>IFERROR(IF(Tabelle50[[#This Row],[name]]="","",IF(Tabelle50115[[#This Row],[recipe_human_health]]="",0,Tabelle50115[[#This Row],[recipe_human_health]])),"")</f>
        <v/>
      </c>
      <c r="T298" s="23" t="str">
        <f>IFERROR(IF(Tabelle50[[#This Row],[name]]="","",IF(Tabelle50115[[#This Row],[recipe_eco_toxicity]]="",0,Tabelle50115[[#This Row],[recipe_eco_toxicity]])),"")</f>
        <v/>
      </c>
      <c r="U298" s="23" t="str">
        <f>IFERROR(IF(Tabelle50[[#This Row],[name]]="","",IF(Tabelle50115[[#This Row],[recipe_resources]]="",0,Tabelle50115[[#This Row],[recipe_resources]])),"")</f>
        <v/>
      </c>
      <c r="V298" s="23" t="str">
        <f>IFERROR(IF(Tabelle50115[[#This Row],[source]]="","",Tabelle50115[[#This Row],[source]]),"")</f>
        <v/>
      </c>
    </row>
    <row r="299" spans="1:22" x14ac:dyDescent="0.25">
      <c r="A299" s="48" t="str">
        <f t="shared" si="5"/>
        <v/>
      </c>
      <c r="B299" s="23" t="str">
        <f>IFERROR(IF(Tabelle50115[[#This Row],[name]]="","",Tabelle50115[[#This Row],[name]]),"")</f>
        <v/>
      </c>
      <c r="C299" s="32" t="str">
        <f>IFERROR(INDEX(Table1[Category_id],MATCH('Fill out this sheet'!B298,Table1[Category_Name],0)),"")</f>
        <v/>
      </c>
      <c r="D299" s="33" t="str">
        <f>IFERROR(IF(Tabelle50115[[#This Row],[category_name]]="","",Tabelle50115[[#This Row],[category_name]]),"")</f>
        <v/>
      </c>
      <c r="E299" s="32" t="str" cm="1">
        <f t="array" ref="E2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9" s="33" t="str">
        <f>IFERROR(IF(Tabelle50115[[#This Row],[group_name]]="","",Tabelle50115[[#This Row],[group_name]]),"")</f>
        <v/>
      </c>
      <c r="G2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9" s="33" t="str">
        <f>IFERROR(IF(OR(Tabelle50115[[#This Row],[subgroup_name]]=0,Tabelle50115[[#This Row],[subgroup_name]]=""),Tabelle50[[#This Row],[group_name]],Tabelle50115[[#This Row],[subgroup_name]]),"")</f>
        <v/>
      </c>
      <c r="I299" s="29" t="str">
        <f>IFERROR(IF(Tabelle50115[[#This Row],[unit]]="","",Tabelle50115[[#This Row],[unit]]),"")</f>
        <v/>
      </c>
      <c r="J299" s="23" t="str">
        <f>IFERROR(IF(Tabelle50[[#This Row],[name]]="","",IF(Tabelle50115[[#This Row],[ec_total]]="",0,Tabelle50115[[#This Row],[ec_total]])),"")</f>
        <v/>
      </c>
      <c r="K299" s="23" t="str">
        <f>IFERROR(IF(Tabelle50[[#This Row],[name]]="","",IF(Tabelle50115[[#This Row],[ec_of_human_health]]="",0,Tabelle50115[[#This Row],[ec_of_human_health]])),"")</f>
        <v/>
      </c>
      <c r="L299" s="23" t="str">
        <f>IFERROR(IF(Tabelle50[[#This Row],[name]]="","",IF(Tabelle50115[[#This Row],[ec_exo_toxicity]]="",0,Tabelle50115[[#This Row],[ec_exo_toxicity]])),"")</f>
        <v/>
      </c>
      <c r="M299" s="23" t="str">
        <f>IFERROR(IF(Tabelle50[[#This Row],[name]]="","",IF(Tabelle50115[[#This Row],[ec_resource]]="",0,Tabelle50115[[#This Row],[ec_resource]])),"")</f>
        <v/>
      </c>
      <c r="N299" s="23" t="str">
        <f>IFERROR(IF(Tabelle50[[#This Row],[name]]="","",IF(Tabelle50115[[#This Row],[ec_carbon]]="",0,Tabelle50115[[#This Row],[ec_carbon]])),"")</f>
        <v/>
      </c>
      <c r="O299" s="23" t="str">
        <f>IFERROR(IF(Tabelle50[[#This Row],[name]]="","",IF(Tabelle50115[[#This Row],[carbon_footprint]]="",0,Tabelle50115[[#This Row],[carbon_footprint]])),"")</f>
        <v/>
      </c>
      <c r="P299" s="23" t="str">
        <f>IFERROR(IF(Tabelle50[[#This Row],[name]]="","",IF(Tabelle50115[[#This Row],[environmental_footprint]]="",0,Tabelle50115[[#This Row],[environmental_footprint]])),"")</f>
        <v/>
      </c>
      <c r="Q299" s="23" t="str">
        <f>IFERROR(IF(Tabelle50[[#This Row],[name]]="","",IF(Tabelle50115[[#This Row],[ced_total]]="",0,Tabelle50115[[#This Row],[ced_total]])),"")</f>
        <v/>
      </c>
      <c r="R299" s="23" t="str">
        <f>IFERROR(IF(Tabelle50[[#This Row],[name]]="","",IF(Tabelle50115[[#This Row],[recipe2016_endpoint]]="",0,Tabelle50115[[#This Row],[recipe2016_endpoint]])),"")</f>
        <v/>
      </c>
      <c r="S299" s="23" t="str">
        <f>IFERROR(IF(Tabelle50[[#This Row],[name]]="","",IF(Tabelle50115[[#This Row],[recipe_human_health]]="",0,Tabelle50115[[#This Row],[recipe_human_health]])),"")</f>
        <v/>
      </c>
      <c r="T299" s="23" t="str">
        <f>IFERROR(IF(Tabelle50[[#This Row],[name]]="","",IF(Tabelle50115[[#This Row],[recipe_eco_toxicity]]="",0,Tabelle50115[[#This Row],[recipe_eco_toxicity]])),"")</f>
        <v/>
      </c>
      <c r="U299" s="23" t="str">
        <f>IFERROR(IF(Tabelle50[[#This Row],[name]]="","",IF(Tabelle50115[[#This Row],[recipe_resources]]="",0,Tabelle50115[[#This Row],[recipe_resources]])),"")</f>
        <v/>
      </c>
      <c r="V299" s="23" t="str">
        <f>IFERROR(IF(Tabelle50115[[#This Row],[source]]="","",Tabelle50115[[#This Row],[source]]),"")</f>
        <v/>
      </c>
    </row>
    <row r="300" spans="1:22" x14ac:dyDescent="0.25">
      <c r="A300" s="48" t="str">
        <f t="shared" si="5"/>
        <v/>
      </c>
      <c r="B300" s="23" t="str">
        <f>IFERROR(IF(Tabelle50115[[#This Row],[name]]="","",Tabelle50115[[#This Row],[name]]),"")</f>
        <v/>
      </c>
      <c r="C300" s="32" t="str">
        <f>IFERROR(INDEX(Table1[Category_id],MATCH('Fill out this sheet'!B299,Table1[Category_Name],0)),"")</f>
        <v/>
      </c>
      <c r="D300" s="33" t="str">
        <f>IFERROR(IF(Tabelle50115[[#This Row],[category_name]]="","",Tabelle50115[[#This Row],[category_name]]),"")</f>
        <v/>
      </c>
      <c r="E300" s="32" t="str" cm="1">
        <f t="array" ref="E3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0" s="33" t="str">
        <f>IFERROR(IF(Tabelle50115[[#This Row],[group_name]]="","",Tabelle50115[[#This Row],[group_name]]),"")</f>
        <v/>
      </c>
      <c r="G3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0" s="33" t="str">
        <f>IFERROR(IF(OR(Tabelle50115[[#This Row],[subgroup_name]]=0,Tabelle50115[[#This Row],[subgroup_name]]=""),Tabelle50[[#This Row],[group_name]],Tabelle50115[[#This Row],[subgroup_name]]),"")</f>
        <v/>
      </c>
      <c r="I300" s="29" t="str">
        <f>IFERROR(IF(Tabelle50115[[#This Row],[unit]]="","",Tabelle50115[[#This Row],[unit]]),"")</f>
        <v/>
      </c>
      <c r="J300" s="23" t="str">
        <f>IFERROR(IF(Tabelle50[[#This Row],[name]]="","",IF(Tabelle50115[[#This Row],[ec_total]]="",0,Tabelle50115[[#This Row],[ec_total]])),"")</f>
        <v/>
      </c>
      <c r="K300" s="23" t="str">
        <f>IFERROR(IF(Tabelle50[[#This Row],[name]]="","",IF(Tabelle50115[[#This Row],[ec_of_human_health]]="",0,Tabelle50115[[#This Row],[ec_of_human_health]])),"")</f>
        <v/>
      </c>
      <c r="L300" s="23" t="str">
        <f>IFERROR(IF(Tabelle50[[#This Row],[name]]="","",IF(Tabelle50115[[#This Row],[ec_exo_toxicity]]="",0,Tabelle50115[[#This Row],[ec_exo_toxicity]])),"")</f>
        <v/>
      </c>
      <c r="M300" s="23" t="str">
        <f>IFERROR(IF(Tabelle50[[#This Row],[name]]="","",IF(Tabelle50115[[#This Row],[ec_resource]]="",0,Tabelle50115[[#This Row],[ec_resource]])),"")</f>
        <v/>
      </c>
      <c r="N300" s="23" t="str">
        <f>IFERROR(IF(Tabelle50[[#This Row],[name]]="","",IF(Tabelle50115[[#This Row],[ec_carbon]]="",0,Tabelle50115[[#This Row],[ec_carbon]])),"")</f>
        <v/>
      </c>
      <c r="O300" s="23" t="str">
        <f>IFERROR(IF(Tabelle50[[#This Row],[name]]="","",IF(Tabelle50115[[#This Row],[carbon_footprint]]="",0,Tabelle50115[[#This Row],[carbon_footprint]])),"")</f>
        <v/>
      </c>
      <c r="P300" s="23" t="str">
        <f>IFERROR(IF(Tabelle50[[#This Row],[name]]="","",IF(Tabelle50115[[#This Row],[environmental_footprint]]="",0,Tabelle50115[[#This Row],[environmental_footprint]])),"")</f>
        <v/>
      </c>
      <c r="Q300" s="23" t="str">
        <f>IFERROR(IF(Tabelle50[[#This Row],[name]]="","",IF(Tabelle50115[[#This Row],[ced_total]]="",0,Tabelle50115[[#This Row],[ced_total]])),"")</f>
        <v/>
      </c>
      <c r="R300" s="23" t="str">
        <f>IFERROR(IF(Tabelle50[[#This Row],[name]]="","",IF(Tabelle50115[[#This Row],[recipe2016_endpoint]]="",0,Tabelle50115[[#This Row],[recipe2016_endpoint]])),"")</f>
        <v/>
      </c>
      <c r="S300" s="23" t="str">
        <f>IFERROR(IF(Tabelle50[[#This Row],[name]]="","",IF(Tabelle50115[[#This Row],[recipe_human_health]]="",0,Tabelle50115[[#This Row],[recipe_human_health]])),"")</f>
        <v/>
      </c>
      <c r="T300" s="23" t="str">
        <f>IFERROR(IF(Tabelle50[[#This Row],[name]]="","",IF(Tabelle50115[[#This Row],[recipe_eco_toxicity]]="",0,Tabelle50115[[#This Row],[recipe_eco_toxicity]])),"")</f>
        <v/>
      </c>
      <c r="U300" s="23" t="str">
        <f>IFERROR(IF(Tabelle50[[#This Row],[name]]="","",IF(Tabelle50115[[#This Row],[recipe_resources]]="",0,Tabelle50115[[#This Row],[recipe_resources]])),"")</f>
        <v/>
      </c>
      <c r="V300" s="23" t="str">
        <f>IFERROR(IF(Tabelle50115[[#This Row],[source]]="","",Tabelle50115[[#This Row],[source]]),"")</f>
        <v/>
      </c>
    </row>
    <row r="301" spans="1:22" x14ac:dyDescent="0.25">
      <c r="A301" s="48" t="str">
        <f t="shared" si="5"/>
        <v/>
      </c>
      <c r="B301" s="23" t="str">
        <f>IFERROR(IF(Tabelle50115[[#This Row],[name]]="","",Tabelle50115[[#This Row],[name]]),"")</f>
        <v/>
      </c>
      <c r="C301" s="32" t="str">
        <f>IFERROR(INDEX(Table1[Category_id],MATCH('Fill out this sheet'!B300,Table1[Category_Name],0)),"")</f>
        <v/>
      </c>
      <c r="D301" s="33" t="str">
        <f>IFERROR(IF(Tabelle50115[[#This Row],[category_name]]="","",Tabelle50115[[#This Row],[category_name]]),"")</f>
        <v/>
      </c>
      <c r="E301" s="32" t="str" cm="1">
        <f t="array" ref="E3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1" s="33" t="str">
        <f>IFERROR(IF(Tabelle50115[[#This Row],[group_name]]="","",Tabelle50115[[#This Row],[group_name]]),"")</f>
        <v/>
      </c>
      <c r="G3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1" s="33" t="str">
        <f>IFERROR(IF(OR(Tabelle50115[[#This Row],[subgroup_name]]=0,Tabelle50115[[#This Row],[subgroup_name]]=""),Tabelle50[[#This Row],[group_name]],Tabelle50115[[#This Row],[subgroup_name]]),"")</f>
        <v/>
      </c>
      <c r="I301" s="29" t="str">
        <f>IFERROR(IF(Tabelle50115[[#This Row],[unit]]="","",Tabelle50115[[#This Row],[unit]]),"")</f>
        <v/>
      </c>
      <c r="J301" s="23" t="str">
        <f>IFERROR(IF(Tabelle50[[#This Row],[name]]="","",IF(Tabelle50115[[#This Row],[ec_total]]="",0,Tabelle50115[[#This Row],[ec_total]])),"")</f>
        <v/>
      </c>
      <c r="K301" s="23" t="str">
        <f>IFERROR(IF(Tabelle50[[#This Row],[name]]="","",IF(Tabelle50115[[#This Row],[ec_of_human_health]]="",0,Tabelle50115[[#This Row],[ec_of_human_health]])),"")</f>
        <v/>
      </c>
      <c r="L301" s="23" t="str">
        <f>IFERROR(IF(Tabelle50[[#This Row],[name]]="","",IF(Tabelle50115[[#This Row],[ec_exo_toxicity]]="",0,Tabelle50115[[#This Row],[ec_exo_toxicity]])),"")</f>
        <v/>
      </c>
      <c r="M301" s="23" t="str">
        <f>IFERROR(IF(Tabelle50[[#This Row],[name]]="","",IF(Tabelle50115[[#This Row],[ec_resource]]="",0,Tabelle50115[[#This Row],[ec_resource]])),"")</f>
        <v/>
      </c>
      <c r="N301" s="23" t="str">
        <f>IFERROR(IF(Tabelle50[[#This Row],[name]]="","",IF(Tabelle50115[[#This Row],[ec_carbon]]="",0,Tabelle50115[[#This Row],[ec_carbon]])),"")</f>
        <v/>
      </c>
      <c r="O301" s="23" t="str">
        <f>IFERROR(IF(Tabelle50[[#This Row],[name]]="","",IF(Tabelle50115[[#This Row],[carbon_footprint]]="",0,Tabelle50115[[#This Row],[carbon_footprint]])),"")</f>
        <v/>
      </c>
      <c r="P301" s="23" t="str">
        <f>IFERROR(IF(Tabelle50[[#This Row],[name]]="","",IF(Tabelle50115[[#This Row],[environmental_footprint]]="",0,Tabelle50115[[#This Row],[environmental_footprint]])),"")</f>
        <v/>
      </c>
      <c r="Q301" s="23" t="str">
        <f>IFERROR(IF(Tabelle50[[#This Row],[name]]="","",IF(Tabelle50115[[#This Row],[ced_total]]="",0,Tabelle50115[[#This Row],[ced_total]])),"")</f>
        <v/>
      </c>
      <c r="R301" s="23" t="str">
        <f>IFERROR(IF(Tabelle50[[#This Row],[name]]="","",IF(Tabelle50115[[#This Row],[recipe2016_endpoint]]="",0,Tabelle50115[[#This Row],[recipe2016_endpoint]])),"")</f>
        <v/>
      </c>
      <c r="S301" s="23" t="str">
        <f>IFERROR(IF(Tabelle50[[#This Row],[name]]="","",IF(Tabelle50115[[#This Row],[recipe_human_health]]="",0,Tabelle50115[[#This Row],[recipe_human_health]])),"")</f>
        <v/>
      </c>
      <c r="T301" s="23" t="str">
        <f>IFERROR(IF(Tabelle50[[#This Row],[name]]="","",IF(Tabelle50115[[#This Row],[recipe_eco_toxicity]]="",0,Tabelle50115[[#This Row],[recipe_eco_toxicity]])),"")</f>
        <v/>
      </c>
      <c r="U301" s="23" t="str">
        <f>IFERROR(IF(Tabelle50[[#This Row],[name]]="","",IF(Tabelle50115[[#This Row],[recipe_resources]]="",0,Tabelle50115[[#This Row],[recipe_resources]])),"")</f>
        <v/>
      </c>
      <c r="V301" s="23" t="str">
        <f>IFERROR(IF(Tabelle50115[[#This Row],[source]]="","",Tabelle50115[[#This Row],[source]]),"")</f>
        <v/>
      </c>
    </row>
    <row r="302" spans="1:22" x14ac:dyDescent="0.25">
      <c r="A302" s="48" t="str">
        <f t="shared" si="5"/>
        <v/>
      </c>
      <c r="B302" s="23" t="str">
        <f>IFERROR(IF(Tabelle50115[[#This Row],[name]]="","",Tabelle50115[[#This Row],[name]]),"")</f>
        <v/>
      </c>
      <c r="C302" s="32" t="str">
        <f>IFERROR(INDEX(Table1[Category_id],MATCH('Fill out this sheet'!B301,Table1[Category_Name],0)),"")</f>
        <v/>
      </c>
      <c r="D302" s="33" t="str">
        <f>IFERROR(IF(Tabelle50115[[#This Row],[category_name]]="","",Tabelle50115[[#This Row],[category_name]]),"")</f>
        <v/>
      </c>
      <c r="E302" s="32" t="str" cm="1">
        <f t="array" ref="E3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2" s="33" t="str">
        <f>IFERROR(IF(Tabelle50115[[#This Row],[group_name]]="","",Tabelle50115[[#This Row],[group_name]]),"")</f>
        <v/>
      </c>
      <c r="G3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2" s="33" t="str">
        <f>IFERROR(IF(OR(Tabelle50115[[#This Row],[subgroup_name]]=0,Tabelle50115[[#This Row],[subgroup_name]]=""),Tabelle50[[#This Row],[group_name]],Tabelle50115[[#This Row],[subgroup_name]]),"")</f>
        <v/>
      </c>
      <c r="I302" s="29" t="str">
        <f>IFERROR(IF(Tabelle50115[[#This Row],[unit]]="","",Tabelle50115[[#This Row],[unit]]),"")</f>
        <v/>
      </c>
      <c r="J302" s="23" t="str">
        <f>IFERROR(IF(Tabelle50[[#This Row],[name]]="","",IF(Tabelle50115[[#This Row],[ec_total]]="",0,Tabelle50115[[#This Row],[ec_total]])),"")</f>
        <v/>
      </c>
      <c r="K302" s="23" t="str">
        <f>IFERROR(IF(Tabelle50[[#This Row],[name]]="","",IF(Tabelle50115[[#This Row],[ec_of_human_health]]="",0,Tabelle50115[[#This Row],[ec_of_human_health]])),"")</f>
        <v/>
      </c>
      <c r="L302" s="23" t="str">
        <f>IFERROR(IF(Tabelle50[[#This Row],[name]]="","",IF(Tabelle50115[[#This Row],[ec_exo_toxicity]]="",0,Tabelle50115[[#This Row],[ec_exo_toxicity]])),"")</f>
        <v/>
      </c>
      <c r="M302" s="23" t="str">
        <f>IFERROR(IF(Tabelle50[[#This Row],[name]]="","",IF(Tabelle50115[[#This Row],[ec_resource]]="",0,Tabelle50115[[#This Row],[ec_resource]])),"")</f>
        <v/>
      </c>
      <c r="N302" s="23" t="str">
        <f>IFERROR(IF(Tabelle50[[#This Row],[name]]="","",IF(Tabelle50115[[#This Row],[ec_carbon]]="",0,Tabelle50115[[#This Row],[ec_carbon]])),"")</f>
        <v/>
      </c>
      <c r="O302" s="23" t="str">
        <f>IFERROR(IF(Tabelle50[[#This Row],[name]]="","",IF(Tabelle50115[[#This Row],[carbon_footprint]]="",0,Tabelle50115[[#This Row],[carbon_footprint]])),"")</f>
        <v/>
      </c>
      <c r="P302" s="23" t="str">
        <f>IFERROR(IF(Tabelle50[[#This Row],[name]]="","",IF(Tabelle50115[[#This Row],[environmental_footprint]]="",0,Tabelle50115[[#This Row],[environmental_footprint]])),"")</f>
        <v/>
      </c>
      <c r="Q302" s="23" t="str">
        <f>IFERROR(IF(Tabelle50[[#This Row],[name]]="","",IF(Tabelle50115[[#This Row],[ced_total]]="",0,Tabelle50115[[#This Row],[ced_total]])),"")</f>
        <v/>
      </c>
      <c r="R302" s="23" t="str">
        <f>IFERROR(IF(Tabelle50[[#This Row],[name]]="","",IF(Tabelle50115[[#This Row],[recipe2016_endpoint]]="",0,Tabelle50115[[#This Row],[recipe2016_endpoint]])),"")</f>
        <v/>
      </c>
      <c r="S302" s="23" t="str">
        <f>IFERROR(IF(Tabelle50[[#This Row],[name]]="","",IF(Tabelle50115[[#This Row],[recipe_human_health]]="",0,Tabelle50115[[#This Row],[recipe_human_health]])),"")</f>
        <v/>
      </c>
      <c r="T302" s="23" t="str">
        <f>IFERROR(IF(Tabelle50[[#This Row],[name]]="","",IF(Tabelle50115[[#This Row],[recipe_eco_toxicity]]="",0,Tabelle50115[[#This Row],[recipe_eco_toxicity]])),"")</f>
        <v/>
      </c>
      <c r="U302" s="23" t="str">
        <f>IFERROR(IF(Tabelle50[[#This Row],[name]]="","",IF(Tabelle50115[[#This Row],[recipe_resources]]="",0,Tabelle50115[[#This Row],[recipe_resources]])),"")</f>
        <v/>
      </c>
      <c r="V302" s="23" t="str">
        <f>IFERROR(IF(Tabelle50115[[#This Row],[source]]="","",Tabelle50115[[#This Row],[source]]),"")</f>
        <v/>
      </c>
    </row>
    <row r="303" spans="1:22" x14ac:dyDescent="0.25">
      <c r="A303" s="48" t="str">
        <f t="shared" si="5"/>
        <v/>
      </c>
      <c r="B303" s="23" t="str">
        <f>IFERROR(IF(Tabelle50115[[#This Row],[name]]="","",Tabelle50115[[#This Row],[name]]),"")</f>
        <v/>
      </c>
      <c r="C303" s="32" t="str">
        <f>IFERROR(INDEX(Table1[Category_id],MATCH('Fill out this sheet'!B302,Table1[Category_Name],0)),"")</f>
        <v/>
      </c>
      <c r="D303" s="33" t="str">
        <f>IFERROR(IF(Tabelle50115[[#This Row],[category_name]]="","",Tabelle50115[[#This Row],[category_name]]),"")</f>
        <v/>
      </c>
      <c r="E303" s="32" t="str" cm="1">
        <f t="array" ref="E3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3" s="33" t="str">
        <f>IFERROR(IF(Tabelle50115[[#This Row],[group_name]]="","",Tabelle50115[[#This Row],[group_name]]),"")</f>
        <v/>
      </c>
      <c r="G3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3" s="33" t="str">
        <f>IFERROR(IF(OR(Tabelle50115[[#This Row],[subgroup_name]]=0,Tabelle50115[[#This Row],[subgroup_name]]=""),Tabelle50[[#This Row],[group_name]],Tabelle50115[[#This Row],[subgroup_name]]),"")</f>
        <v/>
      </c>
      <c r="I303" s="29" t="str">
        <f>IFERROR(IF(Tabelle50115[[#This Row],[unit]]="","",Tabelle50115[[#This Row],[unit]]),"")</f>
        <v/>
      </c>
      <c r="J303" s="23" t="str">
        <f>IFERROR(IF(Tabelle50[[#This Row],[name]]="","",IF(Tabelle50115[[#This Row],[ec_total]]="",0,Tabelle50115[[#This Row],[ec_total]])),"")</f>
        <v/>
      </c>
      <c r="K303" s="23" t="str">
        <f>IFERROR(IF(Tabelle50[[#This Row],[name]]="","",IF(Tabelle50115[[#This Row],[ec_of_human_health]]="",0,Tabelle50115[[#This Row],[ec_of_human_health]])),"")</f>
        <v/>
      </c>
      <c r="L303" s="23" t="str">
        <f>IFERROR(IF(Tabelle50[[#This Row],[name]]="","",IF(Tabelle50115[[#This Row],[ec_exo_toxicity]]="",0,Tabelle50115[[#This Row],[ec_exo_toxicity]])),"")</f>
        <v/>
      </c>
      <c r="M303" s="23" t="str">
        <f>IFERROR(IF(Tabelle50[[#This Row],[name]]="","",IF(Tabelle50115[[#This Row],[ec_resource]]="",0,Tabelle50115[[#This Row],[ec_resource]])),"")</f>
        <v/>
      </c>
      <c r="N303" s="23" t="str">
        <f>IFERROR(IF(Tabelle50[[#This Row],[name]]="","",IF(Tabelle50115[[#This Row],[ec_carbon]]="",0,Tabelle50115[[#This Row],[ec_carbon]])),"")</f>
        <v/>
      </c>
      <c r="O303" s="23" t="str">
        <f>IFERROR(IF(Tabelle50[[#This Row],[name]]="","",IF(Tabelle50115[[#This Row],[carbon_footprint]]="",0,Tabelle50115[[#This Row],[carbon_footprint]])),"")</f>
        <v/>
      </c>
      <c r="P303" s="23" t="str">
        <f>IFERROR(IF(Tabelle50[[#This Row],[name]]="","",IF(Tabelle50115[[#This Row],[environmental_footprint]]="",0,Tabelle50115[[#This Row],[environmental_footprint]])),"")</f>
        <v/>
      </c>
      <c r="Q303" s="23" t="str">
        <f>IFERROR(IF(Tabelle50[[#This Row],[name]]="","",IF(Tabelle50115[[#This Row],[ced_total]]="",0,Tabelle50115[[#This Row],[ced_total]])),"")</f>
        <v/>
      </c>
      <c r="R303" s="23" t="str">
        <f>IFERROR(IF(Tabelle50[[#This Row],[name]]="","",IF(Tabelle50115[[#This Row],[recipe2016_endpoint]]="",0,Tabelle50115[[#This Row],[recipe2016_endpoint]])),"")</f>
        <v/>
      </c>
      <c r="S303" s="23" t="str">
        <f>IFERROR(IF(Tabelle50[[#This Row],[name]]="","",IF(Tabelle50115[[#This Row],[recipe_human_health]]="",0,Tabelle50115[[#This Row],[recipe_human_health]])),"")</f>
        <v/>
      </c>
      <c r="T303" s="23" t="str">
        <f>IFERROR(IF(Tabelle50[[#This Row],[name]]="","",IF(Tabelle50115[[#This Row],[recipe_eco_toxicity]]="",0,Tabelle50115[[#This Row],[recipe_eco_toxicity]])),"")</f>
        <v/>
      </c>
      <c r="U303" s="23" t="str">
        <f>IFERROR(IF(Tabelle50[[#This Row],[name]]="","",IF(Tabelle50115[[#This Row],[recipe_resources]]="",0,Tabelle50115[[#This Row],[recipe_resources]])),"")</f>
        <v/>
      </c>
      <c r="V303" s="23" t="str">
        <f>IFERROR(IF(Tabelle50115[[#This Row],[source]]="","",Tabelle50115[[#This Row],[source]]),"")</f>
        <v/>
      </c>
    </row>
    <row r="304" spans="1:22" x14ac:dyDescent="0.25">
      <c r="A304" s="48" t="str">
        <f t="shared" si="5"/>
        <v/>
      </c>
      <c r="B304" s="23" t="str">
        <f>IFERROR(IF(Tabelle50115[[#This Row],[name]]="","",Tabelle50115[[#This Row],[name]]),"")</f>
        <v/>
      </c>
      <c r="C304" s="32" t="str">
        <f>IFERROR(INDEX(Table1[Category_id],MATCH('Fill out this sheet'!B303,Table1[Category_Name],0)),"")</f>
        <v/>
      </c>
      <c r="D304" s="33" t="str">
        <f>IFERROR(IF(Tabelle50115[[#This Row],[category_name]]="","",Tabelle50115[[#This Row],[category_name]]),"")</f>
        <v/>
      </c>
      <c r="E304" s="32" t="str" cm="1">
        <f t="array" ref="E3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4" s="33" t="str">
        <f>IFERROR(IF(Tabelle50115[[#This Row],[group_name]]="","",Tabelle50115[[#This Row],[group_name]]),"")</f>
        <v/>
      </c>
      <c r="G3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4" s="33" t="str">
        <f>IFERROR(IF(OR(Tabelle50115[[#This Row],[subgroup_name]]=0,Tabelle50115[[#This Row],[subgroup_name]]=""),Tabelle50[[#This Row],[group_name]],Tabelle50115[[#This Row],[subgroup_name]]),"")</f>
        <v/>
      </c>
      <c r="I304" s="29" t="str">
        <f>IFERROR(IF(Tabelle50115[[#This Row],[unit]]="","",Tabelle50115[[#This Row],[unit]]),"")</f>
        <v/>
      </c>
      <c r="J304" s="23" t="str">
        <f>IFERROR(IF(Tabelle50[[#This Row],[name]]="","",IF(Tabelle50115[[#This Row],[ec_total]]="",0,Tabelle50115[[#This Row],[ec_total]])),"")</f>
        <v/>
      </c>
      <c r="K304" s="23" t="str">
        <f>IFERROR(IF(Tabelle50[[#This Row],[name]]="","",IF(Tabelle50115[[#This Row],[ec_of_human_health]]="",0,Tabelle50115[[#This Row],[ec_of_human_health]])),"")</f>
        <v/>
      </c>
      <c r="L304" s="23" t="str">
        <f>IFERROR(IF(Tabelle50[[#This Row],[name]]="","",IF(Tabelle50115[[#This Row],[ec_exo_toxicity]]="",0,Tabelle50115[[#This Row],[ec_exo_toxicity]])),"")</f>
        <v/>
      </c>
      <c r="M304" s="23" t="str">
        <f>IFERROR(IF(Tabelle50[[#This Row],[name]]="","",IF(Tabelle50115[[#This Row],[ec_resource]]="",0,Tabelle50115[[#This Row],[ec_resource]])),"")</f>
        <v/>
      </c>
      <c r="N304" s="23" t="str">
        <f>IFERROR(IF(Tabelle50[[#This Row],[name]]="","",IF(Tabelle50115[[#This Row],[ec_carbon]]="",0,Tabelle50115[[#This Row],[ec_carbon]])),"")</f>
        <v/>
      </c>
      <c r="O304" s="23" t="str">
        <f>IFERROR(IF(Tabelle50[[#This Row],[name]]="","",IF(Tabelle50115[[#This Row],[carbon_footprint]]="",0,Tabelle50115[[#This Row],[carbon_footprint]])),"")</f>
        <v/>
      </c>
      <c r="P304" s="23" t="str">
        <f>IFERROR(IF(Tabelle50[[#This Row],[name]]="","",IF(Tabelle50115[[#This Row],[environmental_footprint]]="",0,Tabelle50115[[#This Row],[environmental_footprint]])),"")</f>
        <v/>
      </c>
      <c r="Q304" s="23" t="str">
        <f>IFERROR(IF(Tabelle50[[#This Row],[name]]="","",IF(Tabelle50115[[#This Row],[ced_total]]="",0,Tabelle50115[[#This Row],[ced_total]])),"")</f>
        <v/>
      </c>
      <c r="R304" s="23" t="str">
        <f>IFERROR(IF(Tabelle50[[#This Row],[name]]="","",IF(Tabelle50115[[#This Row],[recipe2016_endpoint]]="",0,Tabelle50115[[#This Row],[recipe2016_endpoint]])),"")</f>
        <v/>
      </c>
      <c r="S304" s="23" t="str">
        <f>IFERROR(IF(Tabelle50[[#This Row],[name]]="","",IF(Tabelle50115[[#This Row],[recipe_human_health]]="",0,Tabelle50115[[#This Row],[recipe_human_health]])),"")</f>
        <v/>
      </c>
      <c r="T304" s="23" t="str">
        <f>IFERROR(IF(Tabelle50[[#This Row],[name]]="","",IF(Tabelle50115[[#This Row],[recipe_eco_toxicity]]="",0,Tabelle50115[[#This Row],[recipe_eco_toxicity]])),"")</f>
        <v/>
      </c>
      <c r="U304" s="23" t="str">
        <f>IFERROR(IF(Tabelle50[[#This Row],[name]]="","",IF(Tabelle50115[[#This Row],[recipe_resources]]="",0,Tabelle50115[[#This Row],[recipe_resources]])),"")</f>
        <v/>
      </c>
      <c r="V304" s="23" t="str">
        <f>IFERROR(IF(Tabelle50115[[#This Row],[source]]="","",Tabelle50115[[#This Row],[source]]),"")</f>
        <v/>
      </c>
    </row>
    <row r="305" spans="1:22" x14ac:dyDescent="0.25">
      <c r="A305" s="48" t="str">
        <f t="shared" si="5"/>
        <v/>
      </c>
      <c r="B305" s="23" t="str">
        <f>IFERROR(IF(Tabelle50115[[#This Row],[name]]="","",Tabelle50115[[#This Row],[name]]),"")</f>
        <v/>
      </c>
      <c r="C305" s="32" t="str">
        <f>IFERROR(INDEX(Table1[Category_id],MATCH('Fill out this sheet'!B304,Table1[Category_Name],0)),"")</f>
        <v/>
      </c>
      <c r="D305" s="33" t="str">
        <f>IFERROR(IF(Tabelle50115[[#This Row],[category_name]]="","",Tabelle50115[[#This Row],[category_name]]),"")</f>
        <v/>
      </c>
      <c r="E305" s="32" t="str" cm="1">
        <f t="array" ref="E3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5" s="33" t="str">
        <f>IFERROR(IF(Tabelle50115[[#This Row],[group_name]]="","",Tabelle50115[[#This Row],[group_name]]),"")</f>
        <v/>
      </c>
      <c r="G3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5" s="33" t="str">
        <f>IFERROR(IF(OR(Tabelle50115[[#This Row],[subgroup_name]]=0,Tabelle50115[[#This Row],[subgroup_name]]=""),Tabelle50[[#This Row],[group_name]],Tabelle50115[[#This Row],[subgroup_name]]),"")</f>
        <v/>
      </c>
      <c r="I305" s="29" t="str">
        <f>IFERROR(IF(Tabelle50115[[#This Row],[unit]]="","",Tabelle50115[[#This Row],[unit]]),"")</f>
        <v/>
      </c>
      <c r="J305" s="23" t="str">
        <f>IFERROR(IF(Tabelle50[[#This Row],[name]]="","",IF(Tabelle50115[[#This Row],[ec_total]]="",0,Tabelle50115[[#This Row],[ec_total]])),"")</f>
        <v/>
      </c>
      <c r="K305" s="23" t="str">
        <f>IFERROR(IF(Tabelle50[[#This Row],[name]]="","",IF(Tabelle50115[[#This Row],[ec_of_human_health]]="",0,Tabelle50115[[#This Row],[ec_of_human_health]])),"")</f>
        <v/>
      </c>
      <c r="L305" s="23" t="str">
        <f>IFERROR(IF(Tabelle50[[#This Row],[name]]="","",IF(Tabelle50115[[#This Row],[ec_exo_toxicity]]="",0,Tabelle50115[[#This Row],[ec_exo_toxicity]])),"")</f>
        <v/>
      </c>
      <c r="M305" s="23" t="str">
        <f>IFERROR(IF(Tabelle50[[#This Row],[name]]="","",IF(Tabelle50115[[#This Row],[ec_resource]]="",0,Tabelle50115[[#This Row],[ec_resource]])),"")</f>
        <v/>
      </c>
      <c r="N305" s="23" t="str">
        <f>IFERROR(IF(Tabelle50[[#This Row],[name]]="","",IF(Tabelle50115[[#This Row],[ec_carbon]]="",0,Tabelle50115[[#This Row],[ec_carbon]])),"")</f>
        <v/>
      </c>
      <c r="O305" s="23" t="str">
        <f>IFERROR(IF(Tabelle50[[#This Row],[name]]="","",IF(Tabelle50115[[#This Row],[carbon_footprint]]="",0,Tabelle50115[[#This Row],[carbon_footprint]])),"")</f>
        <v/>
      </c>
      <c r="P305" s="23" t="str">
        <f>IFERROR(IF(Tabelle50[[#This Row],[name]]="","",IF(Tabelle50115[[#This Row],[environmental_footprint]]="",0,Tabelle50115[[#This Row],[environmental_footprint]])),"")</f>
        <v/>
      </c>
      <c r="Q305" s="23" t="str">
        <f>IFERROR(IF(Tabelle50[[#This Row],[name]]="","",IF(Tabelle50115[[#This Row],[ced_total]]="",0,Tabelle50115[[#This Row],[ced_total]])),"")</f>
        <v/>
      </c>
      <c r="R305" s="23" t="str">
        <f>IFERROR(IF(Tabelle50[[#This Row],[name]]="","",IF(Tabelle50115[[#This Row],[recipe2016_endpoint]]="",0,Tabelle50115[[#This Row],[recipe2016_endpoint]])),"")</f>
        <v/>
      </c>
      <c r="S305" s="23" t="str">
        <f>IFERROR(IF(Tabelle50[[#This Row],[name]]="","",IF(Tabelle50115[[#This Row],[recipe_human_health]]="",0,Tabelle50115[[#This Row],[recipe_human_health]])),"")</f>
        <v/>
      </c>
      <c r="T305" s="23" t="str">
        <f>IFERROR(IF(Tabelle50[[#This Row],[name]]="","",IF(Tabelle50115[[#This Row],[recipe_eco_toxicity]]="",0,Tabelle50115[[#This Row],[recipe_eco_toxicity]])),"")</f>
        <v/>
      </c>
      <c r="U305" s="23" t="str">
        <f>IFERROR(IF(Tabelle50[[#This Row],[name]]="","",IF(Tabelle50115[[#This Row],[recipe_resources]]="",0,Tabelle50115[[#This Row],[recipe_resources]])),"")</f>
        <v/>
      </c>
      <c r="V305" s="23" t="str">
        <f>IFERROR(IF(Tabelle50115[[#This Row],[source]]="","",Tabelle50115[[#This Row],[source]]),"")</f>
        <v/>
      </c>
    </row>
    <row r="306" spans="1:22" x14ac:dyDescent="0.25">
      <c r="A306" s="48" t="str">
        <f t="shared" si="5"/>
        <v/>
      </c>
      <c r="B306" s="23" t="str">
        <f>IFERROR(IF(Tabelle50115[[#This Row],[name]]="","",Tabelle50115[[#This Row],[name]]),"")</f>
        <v/>
      </c>
      <c r="C306" s="32" t="str">
        <f>IFERROR(INDEX(Table1[Category_id],MATCH('Fill out this sheet'!B305,Table1[Category_Name],0)),"")</f>
        <v/>
      </c>
      <c r="D306" s="33" t="str">
        <f>IFERROR(IF(Tabelle50115[[#This Row],[category_name]]="","",Tabelle50115[[#This Row],[category_name]]),"")</f>
        <v/>
      </c>
      <c r="E306" s="32" t="str" cm="1">
        <f t="array" ref="E3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6" s="33" t="str">
        <f>IFERROR(IF(Tabelle50115[[#This Row],[group_name]]="","",Tabelle50115[[#This Row],[group_name]]),"")</f>
        <v/>
      </c>
      <c r="G3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6" s="33" t="str">
        <f>IFERROR(IF(OR(Tabelle50115[[#This Row],[subgroup_name]]=0,Tabelle50115[[#This Row],[subgroup_name]]=""),Tabelle50[[#This Row],[group_name]],Tabelle50115[[#This Row],[subgroup_name]]),"")</f>
        <v/>
      </c>
      <c r="I306" s="29" t="str">
        <f>IFERROR(IF(Tabelle50115[[#This Row],[unit]]="","",Tabelle50115[[#This Row],[unit]]),"")</f>
        <v/>
      </c>
      <c r="J306" s="23" t="str">
        <f>IFERROR(IF(Tabelle50[[#This Row],[name]]="","",IF(Tabelle50115[[#This Row],[ec_total]]="",0,Tabelle50115[[#This Row],[ec_total]])),"")</f>
        <v/>
      </c>
      <c r="K306" s="23" t="str">
        <f>IFERROR(IF(Tabelle50[[#This Row],[name]]="","",IF(Tabelle50115[[#This Row],[ec_of_human_health]]="",0,Tabelle50115[[#This Row],[ec_of_human_health]])),"")</f>
        <v/>
      </c>
      <c r="L306" s="23" t="str">
        <f>IFERROR(IF(Tabelle50[[#This Row],[name]]="","",IF(Tabelle50115[[#This Row],[ec_exo_toxicity]]="",0,Tabelle50115[[#This Row],[ec_exo_toxicity]])),"")</f>
        <v/>
      </c>
      <c r="M306" s="23" t="str">
        <f>IFERROR(IF(Tabelle50[[#This Row],[name]]="","",IF(Tabelle50115[[#This Row],[ec_resource]]="",0,Tabelle50115[[#This Row],[ec_resource]])),"")</f>
        <v/>
      </c>
      <c r="N306" s="23" t="str">
        <f>IFERROR(IF(Tabelle50[[#This Row],[name]]="","",IF(Tabelle50115[[#This Row],[ec_carbon]]="",0,Tabelle50115[[#This Row],[ec_carbon]])),"")</f>
        <v/>
      </c>
      <c r="O306" s="23" t="str">
        <f>IFERROR(IF(Tabelle50[[#This Row],[name]]="","",IF(Tabelle50115[[#This Row],[carbon_footprint]]="",0,Tabelle50115[[#This Row],[carbon_footprint]])),"")</f>
        <v/>
      </c>
      <c r="P306" s="23" t="str">
        <f>IFERROR(IF(Tabelle50[[#This Row],[name]]="","",IF(Tabelle50115[[#This Row],[environmental_footprint]]="",0,Tabelle50115[[#This Row],[environmental_footprint]])),"")</f>
        <v/>
      </c>
      <c r="Q306" s="23" t="str">
        <f>IFERROR(IF(Tabelle50[[#This Row],[name]]="","",IF(Tabelle50115[[#This Row],[ced_total]]="",0,Tabelle50115[[#This Row],[ced_total]])),"")</f>
        <v/>
      </c>
      <c r="R306" s="23" t="str">
        <f>IFERROR(IF(Tabelle50[[#This Row],[name]]="","",IF(Tabelle50115[[#This Row],[recipe2016_endpoint]]="",0,Tabelle50115[[#This Row],[recipe2016_endpoint]])),"")</f>
        <v/>
      </c>
      <c r="S306" s="23" t="str">
        <f>IFERROR(IF(Tabelle50[[#This Row],[name]]="","",IF(Tabelle50115[[#This Row],[recipe_human_health]]="",0,Tabelle50115[[#This Row],[recipe_human_health]])),"")</f>
        <v/>
      </c>
      <c r="T306" s="23" t="str">
        <f>IFERROR(IF(Tabelle50[[#This Row],[name]]="","",IF(Tabelle50115[[#This Row],[recipe_eco_toxicity]]="",0,Tabelle50115[[#This Row],[recipe_eco_toxicity]])),"")</f>
        <v/>
      </c>
      <c r="U306" s="23" t="str">
        <f>IFERROR(IF(Tabelle50[[#This Row],[name]]="","",IF(Tabelle50115[[#This Row],[recipe_resources]]="",0,Tabelle50115[[#This Row],[recipe_resources]])),"")</f>
        <v/>
      </c>
      <c r="V306" s="23" t="str">
        <f>IFERROR(IF(Tabelle50115[[#This Row],[source]]="","",Tabelle50115[[#This Row],[source]]),"")</f>
        <v/>
      </c>
    </row>
    <row r="307" spans="1:22" x14ac:dyDescent="0.25">
      <c r="A307" s="48" t="str">
        <f t="shared" si="5"/>
        <v/>
      </c>
      <c r="B307" s="23" t="str">
        <f>IFERROR(IF(Tabelle50115[[#This Row],[name]]="","",Tabelle50115[[#This Row],[name]]),"")</f>
        <v/>
      </c>
      <c r="C307" s="32" t="str">
        <f>IFERROR(INDEX(Table1[Category_id],MATCH('Fill out this sheet'!B306,Table1[Category_Name],0)),"")</f>
        <v/>
      </c>
      <c r="D307" s="33" t="str">
        <f>IFERROR(IF(Tabelle50115[[#This Row],[category_name]]="","",Tabelle50115[[#This Row],[category_name]]),"")</f>
        <v/>
      </c>
      <c r="E307" s="32" t="str" cm="1">
        <f t="array" ref="E3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7" s="33" t="str">
        <f>IFERROR(IF(Tabelle50115[[#This Row],[group_name]]="","",Tabelle50115[[#This Row],[group_name]]),"")</f>
        <v/>
      </c>
      <c r="G3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7" s="33" t="str">
        <f>IFERROR(IF(OR(Tabelle50115[[#This Row],[subgroup_name]]=0,Tabelle50115[[#This Row],[subgroup_name]]=""),Tabelle50[[#This Row],[group_name]],Tabelle50115[[#This Row],[subgroup_name]]),"")</f>
        <v/>
      </c>
      <c r="I307" s="29" t="str">
        <f>IFERROR(IF(Tabelle50115[[#This Row],[unit]]="","",Tabelle50115[[#This Row],[unit]]),"")</f>
        <v/>
      </c>
      <c r="J307" s="23" t="str">
        <f>IFERROR(IF(Tabelle50[[#This Row],[name]]="","",IF(Tabelle50115[[#This Row],[ec_total]]="",0,Tabelle50115[[#This Row],[ec_total]])),"")</f>
        <v/>
      </c>
      <c r="K307" s="23" t="str">
        <f>IFERROR(IF(Tabelle50[[#This Row],[name]]="","",IF(Tabelle50115[[#This Row],[ec_of_human_health]]="",0,Tabelle50115[[#This Row],[ec_of_human_health]])),"")</f>
        <v/>
      </c>
      <c r="L307" s="23" t="str">
        <f>IFERROR(IF(Tabelle50[[#This Row],[name]]="","",IF(Tabelle50115[[#This Row],[ec_exo_toxicity]]="",0,Tabelle50115[[#This Row],[ec_exo_toxicity]])),"")</f>
        <v/>
      </c>
      <c r="M307" s="23" t="str">
        <f>IFERROR(IF(Tabelle50[[#This Row],[name]]="","",IF(Tabelle50115[[#This Row],[ec_resource]]="",0,Tabelle50115[[#This Row],[ec_resource]])),"")</f>
        <v/>
      </c>
      <c r="N307" s="23" t="str">
        <f>IFERROR(IF(Tabelle50[[#This Row],[name]]="","",IF(Tabelle50115[[#This Row],[ec_carbon]]="",0,Tabelle50115[[#This Row],[ec_carbon]])),"")</f>
        <v/>
      </c>
      <c r="O307" s="23" t="str">
        <f>IFERROR(IF(Tabelle50[[#This Row],[name]]="","",IF(Tabelle50115[[#This Row],[carbon_footprint]]="",0,Tabelle50115[[#This Row],[carbon_footprint]])),"")</f>
        <v/>
      </c>
      <c r="P307" s="23" t="str">
        <f>IFERROR(IF(Tabelle50[[#This Row],[name]]="","",IF(Tabelle50115[[#This Row],[environmental_footprint]]="",0,Tabelle50115[[#This Row],[environmental_footprint]])),"")</f>
        <v/>
      </c>
      <c r="Q307" s="23" t="str">
        <f>IFERROR(IF(Tabelle50[[#This Row],[name]]="","",IF(Tabelle50115[[#This Row],[ced_total]]="",0,Tabelle50115[[#This Row],[ced_total]])),"")</f>
        <v/>
      </c>
      <c r="R307" s="23" t="str">
        <f>IFERROR(IF(Tabelle50[[#This Row],[name]]="","",IF(Tabelle50115[[#This Row],[recipe2016_endpoint]]="",0,Tabelle50115[[#This Row],[recipe2016_endpoint]])),"")</f>
        <v/>
      </c>
      <c r="S307" s="23" t="str">
        <f>IFERROR(IF(Tabelle50[[#This Row],[name]]="","",IF(Tabelle50115[[#This Row],[recipe_human_health]]="",0,Tabelle50115[[#This Row],[recipe_human_health]])),"")</f>
        <v/>
      </c>
      <c r="T307" s="23" t="str">
        <f>IFERROR(IF(Tabelle50[[#This Row],[name]]="","",IF(Tabelle50115[[#This Row],[recipe_eco_toxicity]]="",0,Tabelle50115[[#This Row],[recipe_eco_toxicity]])),"")</f>
        <v/>
      </c>
      <c r="U307" s="23" t="str">
        <f>IFERROR(IF(Tabelle50[[#This Row],[name]]="","",IF(Tabelle50115[[#This Row],[recipe_resources]]="",0,Tabelle50115[[#This Row],[recipe_resources]])),"")</f>
        <v/>
      </c>
      <c r="V307" s="23" t="str">
        <f>IFERROR(IF(Tabelle50115[[#This Row],[source]]="","",Tabelle50115[[#This Row],[source]]),"")</f>
        <v/>
      </c>
    </row>
    <row r="308" spans="1:22" x14ac:dyDescent="0.25">
      <c r="A308" s="48" t="str">
        <f t="shared" si="5"/>
        <v/>
      </c>
      <c r="B308" s="23" t="str">
        <f>IFERROR(IF(Tabelle50115[[#This Row],[name]]="","",Tabelle50115[[#This Row],[name]]),"")</f>
        <v/>
      </c>
      <c r="C308" s="32" t="str">
        <f>IFERROR(INDEX(Table1[Category_id],MATCH('Fill out this sheet'!B307,Table1[Category_Name],0)),"")</f>
        <v/>
      </c>
      <c r="D308" s="33" t="str">
        <f>IFERROR(IF(Tabelle50115[[#This Row],[category_name]]="","",Tabelle50115[[#This Row],[category_name]]),"")</f>
        <v/>
      </c>
      <c r="E308" s="32" t="str" cm="1">
        <f t="array" ref="E3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8" s="33" t="str">
        <f>IFERROR(IF(Tabelle50115[[#This Row],[group_name]]="","",Tabelle50115[[#This Row],[group_name]]),"")</f>
        <v/>
      </c>
      <c r="G3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8" s="33" t="str">
        <f>IFERROR(IF(OR(Tabelle50115[[#This Row],[subgroup_name]]=0,Tabelle50115[[#This Row],[subgroup_name]]=""),Tabelle50[[#This Row],[group_name]],Tabelle50115[[#This Row],[subgroup_name]]),"")</f>
        <v/>
      </c>
      <c r="I308" s="29" t="str">
        <f>IFERROR(IF(Tabelle50115[[#This Row],[unit]]="","",Tabelle50115[[#This Row],[unit]]),"")</f>
        <v/>
      </c>
      <c r="J308" s="23" t="str">
        <f>IFERROR(IF(Tabelle50[[#This Row],[name]]="","",IF(Tabelle50115[[#This Row],[ec_total]]="",0,Tabelle50115[[#This Row],[ec_total]])),"")</f>
        <v/>
      </c>
      <c r="K308" s="23" t="str">
        <f>IFERROR(IF(Tabelle50[[#This Row],[name]]="","",IF(Tabelle50115[[#This Row],[ec_of_human_health]]="",0,Tabelle50115[[#This Row],[ec_of_human_health]])),"")</f>
        <v/>
      </c>
      <c r="L308" s="23" t="str">
        <f>IFERROR(IF(Tabelle50[[#This Row],[name]]="","",IF(Tabelle50115[[#This Row],[ec_exo_toxicity]]="",0,Tabelle50115[[#This Row],[ec_exo_toxicity]])),"")</f>
        <v/>
      </c>
      <c r="M308" s="23" t="str">
        <f>IFERROR(IF(Tabelle50[[#This Row],[name]]="","",IF(Tabelle50115[[#This Row],[ec_resource]]="",0,Tabelle50115[[#This Row],[ec_resource]])),"")</f>
        <v/>
      </c>
      <c r="N308" s="23" t="str">
        <f>IFERROR(IF(Tabelle50[[#This Row],[name]]="","",IF(Tabelle50115[[#This Row],[ec_carbon]]="",0,Tabelle50115[[#This Row],[ec_carbon]])),"")</f>
        <v/>
      </c>
      <c r="O308" s="23" t="str">
        <f>IFERROR(IF(Tabelle50[[#This Row],[name]]="","",IF(Tabelle50115[[#This Row],[carbon_footprint]]="",0,Tabelle50115[[#This Row],[carbon_footprint]])),"")</f>
        <v/>
      </c>
      <c r="P308" s="23" t="str">
        <f>IFERROR(IF(Tabelle50[[#This Row],[name]]="","",IF(Tabelle50115[[#This Row],[environmental_footprint]]="",0,Tabelle50115[[#This Row],[environmental_footprint]])),"")</f>
        <v/>
      </c>
      <c r="Q308" s="23" t="str">
        <f>IFERROR(IF(Tabelle50[[#This Row],[name]]="","",IF(Tabelle50115[[#This Row],[ced_total]]="",0,Tabelle50115[[#This Row],[ced_total]])),"")</f>
        <v/>
      </c>
      <c r="R308" s="23" t="str">
        <f>IFERROR(IF(Tabelle50[[#This Row],[name]]="","",IF(Tabelle50115[[#This Row],[recipe2016_endpoint]]="",0,Tabelle50115[[#This Row],[recipe2016_endpoint]])),"")</f>
        <v/>
      </c>
      <c r="S308" s="23" t="str">
        <f>IFERROR(IF(Tabelle50[[#This Row],[name]]="","",IF(Tabelle50115[[#This Row],[recipe_human_health]]="",0,Tabelle50115[[#This Row],[recipe_human_health]])),"")</f>
        <v/>
      </c>
      <c r="T308" s="23" t="str">
        <f>IFERROR(IF(Tabelle50[[#This Row],[name]]="","",IF(Tabelle50115[[#This Row],[recipe_eco_toxicity]]="",0,Tabelle50115[[#This Row],[recipe_eco_toxicity]])),"")</f>
        <v/>
      </c>
      <c r="U308" s="23" t="str">
        <f>IFERROR(IF(Tabelle50[[#This Row],[name]]="","",IF(Tabelle50115[[#This Row],[recipe_resources]]="",0,Tabelle50115[[#This Row],[recipe_resources]])),"")</f>
        <v/>
      </c>
      <c r="V308" s="23" t="str">
        <f>IFERROR(IF(Tabelle50115[[#This Row],[source]]="","",Tabelle50115[[#This Row],[source]]),"")</f>
        <v/>
      </c>
    </row>
    <row r="309" spans="1:22" x14ac:dyDescent="0.25">
      <c r="A309" s="48" t="str">
        <f t="shared" si="5"/>
        <v/>
      </c>
      <c r="B309" s="23" t="str">
        <f>IFERROR(IF(Tabelle50115[[#This Row],[name]]="","",Tabelle50115[[#This Row],[name]]),"")</f>
        <v/>
      </c>
      <c r="C309" s="32" t="str">
        <f>IFERROR(INDEX(Table1[Category_id],MATCH('Fill out this sheet'!B308,Table1[Category_Name],0)),"")</f>
        <v/>
      </c>
      <c r="D309" s="33" t="str">
        <f>IFERROR(IF(Tabelle50115[[#This Row],[category_name]]="","",Tabelle50115[[#This Row],[category_name]]),"")</f>
        <v/>
      </c>
      <c r="E309" s="32" t="str" cm="1">
        <f t="array" ref="E3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9" s="33" t="str">
        <f>IFERROR(IF(Tabelle50115[[#This Row],[group_name]]="","",Tabelle50115[[#This Row],[group_name]]),"")</f>
        <v/>
      </c>
      <c r="G3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9" s="33" t="str">
        <f>IFERROR(IF(OR(Tabelle50115[[#This Row],[subgroup_name]]=0,Tabelle50115[[#This Row],[subgroup_name]]=""),Tabelle50[[#This Row],[group_name]],Tabelle50115[[#This Row],[subgroup_name]]),"")</f>
        <v/>
      </c>
      <c r="I309" s="29" t="str">
        <f>IFERROR(IF(Tabelle50115[[#This Row],[unit]]="","",Tabelle50115[[#This Row],[unit]]),"")</f>
        <v/>
      </c>
      <c r="J309" s="23" t="str">
        <f>IFERROR(IF(Tabelle50[[#This Row],[name]]="","",IF(Tabelle50115[[#This Row],[ec_total]]="",0,Tabelle50115[[#This Row],[ec_total]])),"")</f>
        <v/>
      </c>
      <c r="K309" s="23" t="str">
        <f>IFERROR(IF(Tabelle50[[#This Row],[name]]="","",IF(Tabelle50115[[#This Row],[ec_of_human_health]]="",0,Tabelle50115[[#This Row],[ec_of_human_health]])),"")</f>
        <v/>
      </c>
      <c r="L309" s="23" t="str">
        <f>IFERROR(IF(Tabelle50[[#This Row],[name]]="","",IF(Tabelle50115[[#This Row],[ec_exo_toxicity]]="",0,Tabelle50115[[#This Row],[ec_exo_toxicity]])),"")</f>
        <v/>
      </c>
      <c r="M309" s="23" t="str">
        <f>IFERROR(IF(Tabelle50[[#This Row],[name]]="","",IF(Tabelle50115[[#This Row],[ec_resource]]="",0,Tabelle50115[[#This Row],[ec_resource]])),"")</f>
        <v/>
      </c>
      <c r="N309" s="23" t="str">
        <f>IFERROR(IF(Tabelle50[[#This Row],[name]]="","",IF(Tabelle50115[[#This Row],[ec_carbon]]="",0,Tabelle50115[[#This Row],[ec_carbon]])),"")</f>
        <v/>
      </c>
      <c r="O309" s="23" t="str">
        <f>IFERROR(IF(Tabelle50[[#This Row],[name]]="","",IF(Tabelle50115[[#This Row],[carbon_footprint]]="",0,Tabelle50115[[#This Row],[carbon_footprint]])),"")</f>
        <v/>
      </c>
      <c r="P309" s="23" t="str">
        <f>IFERROR(IF(Tabelle50[[#This Row],[name]]="","",IF(Tabelle50115[[#This Row],[environmental_footprint]]="",0,Tabelle50115[[#This Row],[environmental_footprint]])),"")</f>
        <v/>
      </c>
      <c r="Q309" s="23" t="str">
        <f>IFERROR(IF(Tabelle50[[#This Row],[name]]="","",IF(Tabelle50115[[#This Row],[ced_total]]="",0,Tabelle50115[[#This Row],[ced_total]])),"")</f>
        <v/>
      </c>
      <c r="R309" s="23" t="str">
        <f>IFERROR(IF(Tabelle50[[#This Row],[name]]="","",IF(Tabelle50115[[#This Row],[recipe2016_endpoint]]="",0,Tabelle50115[[#This Row],[recipe2016_endpoint]])),"")</f>
        <v/>
      </c>
      <c r="S309" s="23" t="str">
        <f>IFERROR(IF(Tabelle50[[#This Row],[name]]="","",IF(Tabelle50115[[#This Row],[recipe_human_health]]="",0,Tabelle50115[[#This Row],[recipe_human_health]])),"")</f>
        <v/>
      </c>
      <c r="T309" s="23" t="str">
        <f>IFERROR(IF(Tabelle50[[#This Row],[name]]="","",IF(Tabelle50115[[#This Row],[recipe_eco_toxicity]]="",0,Tabelle50115[[#This Row],[recipe_eco_toxicity]])),"")</f>
        <v/>
      </c>
      <c r="U309" s="23" t="str">
        <f>IFERROR(IF(Tabelle50[[#This Row],[name]]="","",IF(Tabelle50115[[#This Row],[recipe_resources]]="",0,Tabelle50115[[#This Row],[recipe_resources]])),"")</f>
        <v/>
      </c>
      <c r="V309" s="23" t="str">
        <f>IFERROR(IF(Tabelle50115[[#This Row],[source]]="","",Tabelle50115[[#This Row],[source]]),"")</f>
        <v/>
      </c>
    </row>
    <row r="310" spans="1:22" x14ac:dyDescent="0.25">
      <c r="A310" s="48" t="str">
        <f t="shared" si="5"/>
        <v/>
      </c>
      <c r="B310" s="23" t="str">
        <f>IFERROR(IF(Tabelle50115[[#This Row],[name]]="","",Tabelle50115[[#This Row],[name]]),"")</f>
        <v/>
      </c>
      <c r="C310" s="32" t="str">
        <f>IFERROR(INDEX(Table1[Category_id],MATCH('Fill out this sheet'!B309,Table1[Category_Name],0)),"")</f>
        <v/>
      </c>
      <c r="D310" s="33" t="str">
        <f>IFERROR(IF(Tabelle50115[[#This Row],[category_name]]="","",Tabelle50115[[#This Row],[category_name]]),"")</f>
        <v/>
      </c>
      <c r="E310" s="32" t="str" cm="1">
        <f t="array" ref="E3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0" s="33" t="str">
        <f>IFERROR(IF(Tabelle50115[[#This Row],[group_name]]="","",Tabelle50115[[#This Row],[group_name]]),"")</f>
        <v/>
      </c>
      <c r="G3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0" s="33" t="str">
        <f>IFERROR(IF(OR(Tabelle50115[[#This Row],[subgroup_name]]=0,Tabelle50115[[#This Row],[subgroup_name]]=""),Tabelle50[[#This Row],[group_name]],Tabelle50115[[#This Row],[subgroup_name]]),"")</f>
        <v/>
      </c>
      <c r="I310" s="29" t="str">
        <f>IFERROR(IF(Tabelle50115[[#This Row],[unit]]="","",Tabelle50115[[#This Row],[unit]]),"")</f>
        <v/>
      </c>
      <c r="J310" s="23" t="str">
        <f>IFERROR(IF(Tabelle50[[#This Row],[name]]="","",IF(Tabelle50115[[#This Row],[ec_total]]="",0,Tabelle50115[[#This Row],[ec_total]])),"")</f>
        <v/>
      </c>
      <c r="K310" s="23" t="str">
        <f>IFERROR(IF(Tabelle50[[#This Row],[name]]="","",IF(Tabelle50115[[#This Row],[ec_of_human_health]]="",0,Tabelle50115[[#This Row],[ec_of_human_health]])),"")</f>
        <v/>
      </c>
      <c r="L310" s="23" t="str">
        <f>IFERROR(IF(Tabelle50[[#This Row],[name]]="","",IF(Tabelle50115[[#This Row],[ec_exo_toxicity]]="",0,Tabelle50115[[#This Row],[ec_exo_toxicity]])),"")</f>
        <v/>
      </c>
      <c r="M310" s="23" t="str">
        <f>IFERROR(IF(Tabelle50[[#This Row],[name]]="","",IF(Tabelle50115[[#This Row],[ec_resource]]="",0,Tabelle50115[[#This Row],[ec_resource]])),"")</f>
        <v/>
      </c>
      <c r="N310" s="23" t="str">
        <f>IFERROR(IF(Tabelle50[[#This Row],[name]]="","",IF(Tabelle50115[[#This Row],[ec_carbon]]="",0,Tabelle50115[[#This Row],[ec_carbon]])),"")</f>
        <v/>
      </c>
      <c r="O310" s="23" t="str">
        <f>IFERROR(IF(Tabelle50[[#This Row],[name]]="","",IF(Tabelle50115[[#This Row],[carbon_footprint]]="",0,Tabelle50115[[#This Row],[carbon_footprint]])),"")</f>
        <v/>
      </c>
      <c r="P310" s="23" t="str">
        <f>IFERROR(IF(Tabelle50[[#This Row],[name]]="","",IF(Tabelle50115[[#This Row],[environmental_footprint]]="",0,Tabelle50115[[#This Row],[environmental_footprint]])),"")</f>
        <v/>
      </c>
      <c r="Q310" s="23" t="str">
        <f>IFERROR(IF(Tabelle50[[#This Row],[name]]="","",IF(Tabelle50115[[#This Row],[ced_total]]="",0,Tabelle50115[[#This Row],[ced_total]])),"")</f>
        <v/>
      </c>
      <c r="R310" s="23" t="str">
        <f>IFERROR(IF(Tabelle50[[#This Row],[name]]="","",IF(Tabelle50115[[#This Row],[recipe2016_endpoint]]="",0,Tabelle50115[[#This Row],[recipe2016_endpoint]])),"")</f>
        <v/>
      </c>
      <c r="S310" s="23" t="str">
        <f>IFERROR(IF(Tabelle50[[#This Row],[name]]="","",IF(Tabelle50115[[#This Row],[recipe_human_health]]="",0,Tabelle50115[[#This Row],[recipe_human_health]])),"")</f>
        <v/>
      </c>
      <c r="T310" s="23" t="str">
        <f>IFERROR(IF(Tabelle50[[#This Row],[name]]="","",IF(Tabelle50115[[#This Row],[recipe_eco_toxicity]]="",0,Tabelle50115[[#This Row],[recipe_eco_toxicity]])),"")</f>
        <v/>
      </c>
      <c r="U310" s="23" t="str">
        <f>IFERROR(IF(Tabelle50[[#This Row],[name]]="","",IF(Tabelle50115[[#This Row],[recipe_resources]]="",0,Tabelle50115[[#This Row],[recipe_resources]])),"")</f>
        <v/>
      </c>
      <c r="V310" s="23" t="str">
        <f>IFERROR(IF(Tabelle50115[[#This Row],[source]]="","",Tabelle50115[[#This Row],[source]]),"")</f>
        <v/>
      </c>
    </row>
    <row r="311" spans="1:22" x14ac:dyDescent="0.25">
      <c r="A311" s="48" t="str">
        <f t="shared" si="5"/>
        <v/>
      </c>
      <c r="B311" s="23" t="str">
        <f>IFERROR(IF(Tabelle50115[[#This Row],[name]]="","",Tabelle50115[[#This Row],[name]]),"")</f>
        <v/>
      </c>
      <c r="C311" s="32" t="str">
        <f>IFERROR(INDEX(Table1[Category_id],MATCH('Fill out this sheet'!B310,Table1[Category_Name],0)),"")</f>
        <v/>
      </c>
      <c r="D311" s="33" t="str">
        <f>IFERROR(IF(Tabelle50115[[#This Row],[category_name]]="","",Tabelle50115[[#This Row],[category_name]]),"")</f>
        <v/>
      </c>
      <c r="E311" s="32" t="str" cm="1">
        <f t="array" ref="E3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1" s="33" t="str">
        <f>IFERROR(IF(Tabelle50115[[#This Row],[group_name]]="","",Tabelle50115[[#This Row],[group_name]]),"")</f>
        <v/>
      </c>
      <c r="G3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1" s="33" t="str">
        <f>IFERROR(IF(OR(Tabelle50115[[#This Row],[subgroup_name]]=0,Tabelle50115[[#This Row],[subgroup_name]]=""),Tabelle50[[#This Row],[group_name]],Tabelle50115[[#This Row],[subgroup_name]]),"")</f>
        <v/>
      </c>
      <c r="I311" s="29" t="str">
        <f>IFERROR(IF(Tabelle50115[[#This Row],[unit]]="","",Tabelle50115[[#This Row],[unit]]),"")</f>
        <v/>
      </c>
      <c r="J311" s="23" t="str">
        <f>IFERROR(IF(Tabelle50[[#This Row],[name]]="","",IF(Tabelle50115[[#This Row],[ec_total]]="",0,Tabelle50115[[#This Row],[ec_total]])),"")</f>
        <v/>
      </c>
      <c r="K311" s="23" t="str">
        <f>IFERROR(IF(Tabelle50[[#This Row],[name]]="","",IF(Tabelle50115[[#This Row],[ec_of_human_health]]="",0,Tabelle50115[[#This Row],[ec_of_human_health]])),"")</f>
        <v/>
      </c>
      <c r="L311" s="23" t="str">
        <f>IFERROR(IF(Tabelle50[[#This Row],[name]]="","",IF(Tabelle50115[[#This Row],[ec_exo_toxicity]]="",0,Tabelle50115[[#This Row],[ec_exo_toxicity]])),"")</f>
        <v/>
      </c>
      <c r="M311" s="23" t="str">
        <f>IFERROR(IF(Tabelle50[[#This Row],[name]]="","",IF(Tabelle50115[[#This Row],[ec_resource]]="",0,Tabelle50115[[#This Row],[ec_resource]])),"")</f>
        <v/>
      </c>
      <c r="N311" s="23" t="str">
        <f>IFERROR(IF(Tabelle50[[#This Row],[name]]="","",IF(Tabelle50115[[#This Row],[ec_carbon]]="",0,Tabelle50115[[#This Row],[ec_carbon]])),"")</f>
        <v/>
      </c>
      <c r="O311" s="23" t="str">
        <f>IFERROR(IF(Tabelle50[[#This Row],[name]]="","",IF(Tabelle50115[[#This Row],[carbon_footprint]]="",0,Tabelle50115[[#This Row],[carbon_footprint]])),"")</f>
        <v/>
      </c>
      <c r="P311" s="23" t="str">
        <f>IFERROR(IF(Tabelle50[[#This Row],[name]]="","",IF(Tabelle50115[[#This Row],[environmental_footprint]]="",0,Tabelle50115[[#This Row],[environmental_footprint]])),"")</f>
        <v/>
      </c>
      <c r="Q311" s="23" t="str">
        <f>IFERROR(IF(Tabelle50[[#This Row],[name]]="","",IF(Tabelle50115[[#This Row],[ced_total]]="",0,Tabelle50115[[#This Row],[ced_total]])),"")</f>
        <v/>
      </c>
      <c r="R311" s="23" t="str">
        <f>IFERROR(IF(Tabelle50[[#This Row],[name]]="","",IF(Tabelle50115[[#This Row],[recipe2016_endpoint]]="",0,Tabelle50115[[#This Row],[recipe2016_endpoint]])),"")</f>
        <v/>
      </c>
      <c r="S311" s="23" t="str">
        <f>IFERROR(IF(Tabelle50[[#This Row],[name]]="","",IF(Tabelle50115[[#This Row],[recipe_human_health]]="",0,Tabelle50115[[#This Row],[recipe_human_health]])),"")</f>
        <v/>
      </c>
      <c r="T311" s="23" t="str">
        <f>IFERROR(IF(Tabelle50[[#This Row],[name]]="","",IF(Tabelle50115[[#This Row],[recipe_eco_toxicity]]="",0,Tabelle50115[[#This Row],[recipe_eco_toxicity]])),"")</f>
        <v/>
      </c>
      <c r="U311" s="23" t="str">
        <f>IFERROR(IF(Tabelle50[[#This Row],[name]]="","",IF(Tabelle50115[[#This Row],[recipe_resources]]="",0,Tabelle50115[[#This Row],[recipe_resources]])),"")</f>
        <v/>
      </c>
      <c r="V311" s="23" t="str">
        <f>IFERROR(IF(Tabelle50115[[#This Row],[source]]="","",Tabelle50115[[#This Row],[source]]),"")</f>
        <v/>
      </c>
    </row>
    <row r="312" spans="1:22" x14ac:dyDescent="0.25">
      <c r="A312" s="48" t="str">
        <f t="shared" si="5"/>
        <v/>
      </c>
      <c r="B312" s="23" t="str">
        <f>IFERROR(IF(Tabelle50115[[#This Row],[name]]="","",Tabelle50115[[#This Row],[name]]),"")</f>
        <v/>
      </c>
      <c r="C312" s="32" t="str">
        <f>IFERROR(INDEX(Table1[Category_id],MATCH('Fill out this sheet'!B311,Table1[Category_Name],0)),"")</f>
        <v/>
      </c>
      <c r="D312" s="33" t="str">
        <f>IFERROR(IF(Tabelle50115[[#This Row],[category_name]]="","",Tabelle50115[[#This Row],[category_name]]),"")</f>
        <v/>
      </c>
      <c r="E312" s="32" t="str" cm="1">
        <f t="array" ref="E3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2" s="33" t="str">
        <f>IFERROR(IF(Tabelle50115[[#This Row],[group_name]]="","",Tabelle50115[[#This Row],[group_name]]),"")</f>
        <v/>
      </c>
      <c r="G3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2" s="33" t="str">
        <f>IFERROR(IF(OR(Tabelle50115[[#This Row],[subgroup_name]]=0,Tabelle50115[[#This Row],[subgroup_name]]=""),Tabelle50[[#This Row],[group_name]],Tabelle50115[[#This Row],[subgroup_name]]),"")</f>
        <v/>
      </c>
      <c r="I312" s="29" t="str">
        <f>IFERROR(IF(Tabelle50115[[#This Row],[unit]]="","",Tabelle50115[[#This Row],[unit]]),"")</f>
        <v/>
      </c>
      <c r="J312" s="23" t="str">
        <f>IFERROR(IF(Tabelle50[[#This Row],[name]]="","",IF(Tabelle50115[[#This Row],[ec_total]]="",0,Tabelle50115[[#This Row],[ec_total]])),"")</f>
        <v/>
      </c>
      <c r="K312" s="23" t="str">
        <f>IFERROR(IF(Tabelle50[[#This Row],[name]]="","",IF(Tabelle50115[[#This Row],[ec_of_human_health]]="",0,Tabelle50115[[#This Row],[ec_of_human_health]])),"")</f>
        <v/>
      </c>
      <c r="L312" s="23" t="str">
        <f>IFERROR(IF(Tabelle50[[#This Row],[name]]="","",IF(Tabelle50115[[#This Row],[ec_exo_toxicity]]="",0,Tabelle50115[[#This Row],[ec_exo_toxicity]])),"")</f>
        <v/>
      </c>
      <c r="M312" s="23" t="str">
        <f>IFERROR(IF(Tabelle50[[#This Row],[name]]="","",IF(Tabelle50115[[#This Row],[ec_resource]]="",0,Tabelle50115[[#This Row],[ec_resource]])),"")</f>
        <v/>
      </c>
      <c r="N312" s="23" t="str">
        <f>IFERROR(IF(Tabelle50[[#This Row],[name]]="","",IF(Tabelle50115[[#This Row],[ec_carbon]]="",0,Tabelle50115[[#This Row],[ec_carbon]])),"")</f>
        <v/>
      </c>
      <c r="O312" s="23" t="str">
        <f>IFERROR(IF(Tabelle50[[#This Row],[name]]="","",IF(Tabelle50115[[#This Row],[carbon_footprint]]="",0,Tabelle50115[[#This Row],[carbon_footprint]])),"")</f>
        <v/>
      </c>
      <c r="P312" s="23" t="str">
        <f>IFERROR(IF(Tabelle50[[#This Row],[name]]="","",IF(Tabelle50115[[#This Row],[environmental_footprint]]="",0,Tabelle50115[[#This Row],[environmental_footprint]])),"")</f>
        <v/>
      </c>
      <c r="Q312" s="23" t="str">
        <f>IFERROR(IF(Tabelle50[[#This Row],[name]]="","",IF(Tabelle50115[[#This Row],[ced_total]]="",0,Tabelle50115[[#This Row],[ced_total]])),"")</f>
        <v/>
      </c>
      <c r="R312" s="23" t="str">
        <f>IFERROR(IF(Tabelle50[[#This Row],[name]]="","",IF(Tabelle50115[[#This Row],[recipe2016_endpoint]]="",0,Tabelle50115[[#This Row],[recipe2016_endpoint]])),"")</f>
        <v/>
      </c>
      <c r="S312" s="23" t="str">
        <f>IFERROR(IF(Tabelle50[[#This Row],[name]]="","",IF(Tabelle50115[[#This Row],[recipe_human_health]]="",0,Tabelle50115[[#This Row],[recipe_human_health]])),"")</f>
        <v/>
      </c>
      <c r="T312" s="23" t="str">
        <f>IFERROR(IF(Tabelle50[[#This Row],[name]]="","",IF(Tabelle50115[[#This Row],[recipe_eco_toxicity]]="",0,Tabelle50115[[#This Row],[recipe_eco_toxicity]])),"")</f>
        <v/>
      </c>
      <c r="U312" s="23" t="str">
        <f>IFERROR(IF(Tabelle50[[#This Row],[name]]="","",IF(Tabelle50115[[#This Row],[recipe_resources]]="",0,Tabelle50115[[#This Row],[recipe_resources]])),"")</f>
        <v/>
      </c>
      <c r="V312" s="23" t="str">
        <f>IFERROR(IF(Tabelle50115[[#This Row],[source]]="","",Tabelle50115[[#This Row],[source]]),"")</f>
        <v/>
      </c>
    </row>
    <row r="313" spans="1:22" x14ac:dyDescent="0.25">
      <c r="A313" s="48" t="str">
        <f t="shared" si="5"/>
        <v/>
      </c>
      <c r="B313" s="23" t="str">
        <f>IFERROR(IF(Tabelle50115[[#This Row],[name]]="","",Tabelle50115[[#This Row],[name]]),"")</f>
        <v/>
      </c>
      <c r="C313" s="32" t="str">
        <f>IFERROR(INDEX(Table1[Category_id],MATCH('Fill out this sheet'!B312,Table1[Category_Name],0)),"")</f>
        <v/>
      </c>
      <c r="D313" s="33" t="str">
        <f>IFERROR(IF(Tabelle50115[[#This Row],[category_name]]="","",Tabelle50115[[#This Row],[category_name]]),"")</f>
        <v/>
      </c>
      <c r="E313" s="32" t="str" cm="1">
        <f t="array" ref="E3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3" s="33" t="str">
        <f>IFERROR(IF(Tabelle50115[[#This Row],[group_name]]="","",Tabelle50115[[#This Row],[group_name]]),"")</f>
        <v/>
      </c>
      <c r="G3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3" s="33" t="str">
        <f>IFERROR(IF(OR(Tabelle50115[[#This Row],[subgroup_name]]=0,Tabelle50115[[#This Row],[subgroup_name]]=""),Tabelle50[[#This Row],[group_name]],Tabelle50115[[#This Row],[subgroup_name]]),"")</f>
        <v/>
      </c>
      <c r="I313" s="29" t="str">
        <f>IFERROR(IF(Tabelle50115[[#This Row],[unit]]="","",Tabelle50115[[#This Row],[unit]]),"")</f>
        <v/>
      </c>
      <c r="J313" s="23" t="str">
        <f>IFERROR(IF(Tabelle50[[#This Row],[name]]="","",IF(Tabelle50115[[#This Row],[ec_total]]="",0,Tabelle50115[[#This Row],[ec_total]])),"")</f>
        <v/>
      </c>
      <c r="K313" s="23" t="str">
        <f>IFERROR(IF(Tabelle50[[#This Row],[name]]="","",IF(Tabelle50115[[#This Row],[ec_of_human_health]]="",0,Tabelle50115[[#This Row],[ec_of_human_health]])),"")</f>
        <v/>
      </c>
      <c r="L313" s="23" t="str">
        <f>IFERROR(IF(Tabelle50[[#This Row],[name]]="","",IF(Tabelle50115[[#This Row],[ec_exo_toxicity]]="",0,Tabelle50115[[#This Row],[ec_exo_toxicity]])),"")</f>
        <v/>
      </c>
      <c r="M313" s="23" t="str">
        <f>IFERROR(IF(Tabelle50[[#This Row],[name]]="","",IF(Tabelle50115[[#This Row],[ec_resource]]="",0,Tabelle50115[[#This Row],[ec_resource]])),"")</f>
        <v/>
      </c>
      <c r="N313" s="23" t="str">
        <f>IFERROR(IF(Tabelle50[[#This Row],[name]]="","",IF(Tabelle50115[[#This Row],[ec_carbon]]="",0,Tabelle50115[[#This Row],[ec_carbon]])),"")</f>
        <v/>
      </c>
      <c r="O313" s="23" t="str">
        <f>IFERROR(IF(Tabelle50[[#This Row],[name]]="","",IF(Tabelle50115[[#This Row],[carbon_footprint]]="",0,Tabelle50115[[#This Row],[carbon_footprint]])),"")</f>
        <v/>
      </c>
      <c r="P313" s="23" t="str">
        <f>IFERROR(IF(Tabelle50[[#This Row],[name]]="","",IF(Tabelle50115[[#This Row],[environmental_footprint]]="",0,Tabelle50115[[#This Row],[environmental_footprint]])),"")</f>
        <v/>
      </c>
      <c r="Q313" s="23" t="str">
        <f>IFERROR(IF(Tabelle50[[#This Row],[name]]="","",IF(Tabelle50115[[#This Row],[ced_total]]="",0,Tabelle50115[[#This Row],[ced_total]])),"")</f>
        <v/>
      </c>
      <c r="R313" s="23" t="str">
        <f>IFERROR(IF(Tabelle50[[#This Row],[name]]="","",IF(Tabelle50115[[#This Row],[recipe2016_endpoint]]="",0,Tabelle50115[[#This Row],[recipe2016_endpoint]])),"")</f>
        <v/>
      </c>
      <c r="S313" s="23" t="str">
        <f>IFERROR(IF(Tabelle50[[#This Row],[name]]="","",IF(Tabelle50115[[#This Row],[recipe_human_health]]="",0,Tabelle50115[[#This Row],[recipe_human_health]])),"")</f>
        <v/>
      </c>
      <c r="T313" s="23" t="str">
        <f>IFERROR(IF(Tabelle50[[#This Row],[name]]="","",IF(Tabelle50115[[#This Row],[recipe_eco_toxicity]]="",0,Tabelle50115[[#This Row],[recipe_eco_toxicity]])),"")</f>
        <v/>
      </c>
      <c r="U313" s="23" t="str">
        <f>IFERROR(IF(Tabelle50[[#This Row],[name]]="","",IF(Tabelle50115[[#This Row],[recipe_resources]]="",0,Tabelle50115[[#This Row],[recipe_resources]])),"")</f>
        <v/>
      </c>
      <c r="V313" s="23" t="str">
        <f>IFERROR(IF(Tabelle50115[[#This Row],[source]]="","",Tabelle50115[[#This Row],[source]]),"")</f>
        <v/>
      </c>
    </row>
    <row r="314" spans="1:22" x14ac:dyDescent="0.25">
      <c r="A314" s="48" t="str">
        <f t="shared" si="5"/>
        <v/>
      </c>
      <c r="B314" s="23" t="str">
        <f>IFERROR(IF(Tabelle50115[[#This Row],[name]]="","",Tabelle50115[[#This Row],[name]]),"")</f>
        <v/>
      </c>
      <c r="C314" s="32" t="str">
        <f>IFERROR(INDEX(Table1[Category_id],MATCH('Fill out this sheet'!B313,Table1[Category_Name],0)),"")</f>
        <v/>
      </c>
      <c r="D314" s="33" t="str">
        <f>IFERROR(IF(Tabelle50115[[#This Row],[category_name]]="","",Tabelle50115[[#This Row],[category_name]]),"")</f>
        <v/>
      </c>
      <c r="E314" s="32" t="str" cm="1">
        <f t="array" ref="E3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4" s="33" t="str">
        <f>IFERROR(IF(Tabelle50115[[#This Row],[group_name]]="","",Tabelle50115[[#This Row],[group_name]]),"")</f>
        <v/>
      </c>
      <c r="G3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4" s="33" t="str">
        <f>IFERROR(IF(OR(Tabelle50115[[#This Row],[subgroup_name]]=0,Tabelle50115[[#This Row],[subgroup_name]]=""),Tabelle50[[#This Row],[group_name]],Tabelle50115[[#This Row],[subgroup_name]]),"")</f>
        <v/>
      </c>
      <c r="I314" s="29" t="str">
        <f>IFERROR(IF(Tabelle50115[[#This Row],[unit]]="","",Tabelle50115[[#This Row],[unit]]),"")</f>
        <v/>
      </c>
      <c r="J314" s="23" t="str">
        <f>IFERROR(IF(Tabelle50[[#This Row],[name]]="","",IF(Tabelle50115[[#This Row],[ec_total]]="",0,Tabelle50115[[#This Row],[ec_total]])),"")</f>
        <v/>
      </c>
      <c r="K314" s="23" t="str">
        <f>IFERROR(IF(Tabelle50[[#This Row],[name]]="","",IF(Tabelle50115[[#This Row],[ec_of_human_health]]="",0,Tabelle50115[[#This Row],[ec_of_human_health]])),"")</f>
        <v/>
      </c>
      <c r="L314" s="23" t="str">
        <f>IFERROR(IF(Tabelle50[[#This Row],[name]]="","",IF(Tabelle50115[[#This Row],[ec_exo_toxicity]]="",0,Tabelle50115[[#This Row],[ec_exo_toxicity]])),"")</f>
        <v/>
      </c>
      <c r="M314" s="23" t="str">
        <f>IFERROR(IF(Tabelle50[[#This Row],[name]]="","",IF(Tabelle50115[[#This Row],[ec_resource]]="",0,Tabelle50115[[#This Row],[ec_resource]])),"")</f>
        <v/>
      </c>
      <c r="N314" s="23" t="str">
        <f>IFERROR(IF(Tabelle50[[#This Row],[name]]="","",IF(Tabelle50115[[#This Row],[ec_carbon]]="",0,Tabelle50115[[#This Row],[ec_carbon]])),"")</f>
        <v/>
      </c>
      <c r="O314" s="23" t="str">
        <f>IFERROR(IF(Tabelle50[[#This Row],[name]]="","",IF(Tabelle50115[[#This Row],[carbon_footprint]]="",0,Tabelle50115[[#This Row],[carbon_footprint]])),"")</f>
        <v/>
      </c>
      <c r="P314" s="23" t="str">
        <f>IFERROR(IF(Tabelle50[[#This Row],[name]]="","",IF(Tabelle50115[[#This Row],[environmental_footprint]]="",0,Tabelle50115[[#This Row],[environmental_footprint]])),"")</f>
        <v/>
      </c>
      <c r="Q314" s="23" t="str">
        <f>IFERROR(IF(Tabelle50[[#This Row],[name]]="","",IF(Tabelle50115[[#This Row],[ced_total]]="",0,Tabelle50115[[#This Row],[ced_total]])),"")</f>
        <v/>
      </c>
      <c r="R314" s="23" t="str">
        <f>IFERROR(IF(Tabelle50[[#This Row],[name]]="","",IF(Tabelle50115[[#This Row],[recipe2016_endpoint]]="",0,Tabelle50115[[#This Row],[recipe2016_endpoint]])),"")</f>
        <v/>
      </c>
      <c r="S314" s="23" t="str">
        <f>IFERROR(IF(Tabelle50[[#This Row],[name]]="","",IF(Tabelle50115[[#This Row],[recipe_human_health]]="",0,Tabelle50115[[#This Row],[recipe_human_health]])),"")</f>
        <v/>
      </c>
      <c r="T314" s="23" t="str">
        <f>IFERROR(IF(Tabelle50[[#This Row],[name]]="","",IF(Tabelle50115[[#This Row],[recipe_eco_toxicity]]="",0,Tabelle50115[[#This Row],[recipe_eco_toxicity]])),"")</f>
        <v/>
      </c>
      <c r="U314" s="23" t="str">
        <f>IFERROR(IF(Tabelle50[[#This Row],[name]]="","",IF(Tabelle50115[[#This Row],[recipe_resources]]="",0,Tabelle50115[[#This Row],[recipe_resources]])),"")</f>
        <v/>
      </c>
      <c r="V314" s="23" t="str">
        <f>IFERROR(IF(Tabelle50115[[#This Row],[source]]="","",Tabelle50115[[#This Row],[source]]),"")</f>
        <v/>
      </c>
    </row>
    <row r="315" spans="1:22" x14ac:dyDescent="0.25">
      <c r="A315" s="48" t="str">
        <f t="shared" si="5"/>
        <v/>
      </c>
      <c r="B315" s="23" t="str">
        <f>IFERROR(IF(Tabelle50115[[#This Row],[name]]="","",Tabelle50115[[#This Row],[name]]),"")</f>
        <v/>
      </c>
      <c r="C315" s="32" t="str">
        <f>IFERROR(INDEX(Table1[Category_id],MATCH('Fill out this sheet'!B314,Table1[Category_Name],0)),"")</f>
        <v/>
      </c>
      <c r="D315" s="33" t="str">
        <f>IFERROR(IF(Tabelle50115[[#This Row],[category_name]]="","",Tabelle50115[[#This Row],[category_name]]),"")</f>
        <v/>
      </c>
      <c r="E315" s="32" t="str" cm="1">
        <f t="array" ref="E3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5" s="33" t="str">
        <f>IFERROR(IF(Tabelle50115[[#This Row],[group_name]]="","",Tabelle50115[[#This Row],[group_name]]),"")</f>
        <v/>
      </c>
      <c r="G3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5" s="33" t="str">
        <f>IFERROR(IF(OR(Tabelle50115[[#This Row],[subgroup_name]]=0,Tabelle50115[[#This Row],[subgroup_name]]=""),Tabelle50[[#This Row],[group_name]],Tabelle50115[[#This Row],[subgroup_name]]),"")</f>
        <v/>
      </c>
      <c r="I315" s="29" t="str">
        <f>IFERROR(IF(Tabelle50115[[#This Row],[unit]]="","",Tabelle50115[[#This Row],[unit]]),"")</f>
        <v/>
      </c>
      <c r="J315" s="23" t="str">
        <f>IFERROR(IF(Tabelle50[[#This Row],[name]]="","",IF(Tabelle50115[[#This Row],[ec_total]]="",0,Tabelle50115[[#This Row],[ec_total]])),"")</f>
        <v/>
      </c>
      <c r="K315" s="23" t="str">
        <f>IFERROR(IF(Tabelle50[[#This Row],[name]]="","",IF(Tabelle50115[[#This Row],[ec_of_human_health]]="",0,Tabelle50115[[#This Row],[ec_of_human_health]])),"")</f>
        <v/>
      </c>
      <c r="L315" s="23" t="str">
        <f>IFERROR(IF(Tabelle50[[#This Row],[name]]="","",IF(Tabelle50115[[#This Row],[ec_exo_toxicity]]="",0,Tabelle50115[[#This Row],[ec_exo_toxicity]])),"")</f>
        <v/>
      </c>
      <c r="M315" s="23" t="str">
        <f>IFERROR(IF(Tabelle50[[#This Row],[name]]="","",IF(Tabelle50115[[#This Row],[ec_resource]]="",0,Tabelle50115[[#This Row],[ec_resource]])),"")</f>
        <v/>
      </c>
      <c r="N315" s="23" t="str">
        <f>IFERROR(IF(Tabelle50[[#This Row],[name]]="","",IF(Tabelle50115[[#This Row],[ec_carbon]]="",0,Tabelle50115[[#This Row],[ec_carbon]])),"")</f>
        <v/>
      </c>
      <c r="O315" s="23" t="str">
        <f>IFERROR(IF(Tabelle50[[#This Row],[name]]="","",IF(Tabelle50115[[#This Row],[carbon_footprint]]="",0,Tabelle50115[[#This Row],[carbon_footprint]])),"")</f>
        <v/>
      </c>
      <c r="P315" s="23" t="str">
        <f>IFERROR(IF(Tabelle50[[#This Row],[name]]="","",IF(Tabelle50115[[#This Row],[environmental_footprint]]="",0,Tabelle50115[[#This Row],[environmental_footprint]])),"")</f>
        <v/>
      </c>
      <c r="Q315" s="23" t="str">
        <f>IFERROR(IF(Tabelle50[[#This Row],[name]]="","",IF(Tabelle50115[[#This Row],[ced_total]]="",0,Tabelle50115[[#This Row],[ced_total]])),"")</f>
        <v/>
      </c>
      <c r="R315" s="23" t="str">
        <f>IFERROR(IF(Tabelle50[[#This Row],[name]]="","",IF(Tabelle50115[[#This Row],[recipe2016_endpoint]]="",0,Tabelle50115[[#This Row],[recipe2016_endpoint]])),"")</f>
        <v/>
      </c>
      <c r="S315" s="23" t="str">
        <f>IFERROR(IF(Tabelle50[[#This Row],[name]]="","",IF(Tabelle50115[[#This Row],[recipe_human_health]]="",0,Tabelle50115[[#This Row],[recipe_human_health]])),"")</f>
        <v/>
      </c>
      <c r="T315" s="23" t="str">
        <f>IFERROR(IF(Tabelle50[[#This Row],[name]]="","",IF(Tabelle50115[[#This Row],[recipe_eco_toxicity]]="",0,Tabelle50115[[#This Row],[recipe_eco_toxicity]])),"")</f>
        <v/>
      </c>
      <c r="U315" s="23" t="str">
        <f>IFERROR(IF(Tabelle50[[#This Row],[name]]="","",IF(Tabelle50115[[#This Row],[recipe_resources]]="",0,Tabelle50115[[#This Row],[recipe_resources]])),"")</f>
        <v/>
      </c>
      <c r="V315" s="23" t="str">
        <f>IFERROR(IF(Tabelle50115[[#This Row],[source]]="","",Tabelle50115[[#This Row],[source]]),"")</f>
        <v/>
      </c>
    </row>
    <row r="316" spans="1:22" x14ac:dyDescent="0.25">
      <c r="A316" s="48" t="str">
        <f t="shared" si="5"/>
        <v/>
      </c>
      <c r="B316" s="23" t="str">
        <f>IFERROR(IF(Tabelle50115[[#This Row],[name]]="","",Tabelle50115[[#This Row],[name]]),"")</f>
        <v/>
      </c>
      <c r="C316" s="32" t="str">
        <f>IFERROR(INDEX(Table1[Category_id],MATCH('Fill out this sheet'!B315,Table1[Category_Name],0)),"")</f>
        <v/>
      </c>
      <c r="D316" s="33" t="str">
        <f>IFERROR(IF(Tabelle50115[[#This Row],[category_name]]="","",Tabelle50115[[#This Row],[category_name]]),"")</f>
        <v/>
      </c>
      <c r="E316" s="32" t="str" cm="1">
        <f t="array" ref="E3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6" s="33" t="str">
        <f>IFERROR(IF(Tabelle50115[[#This Row],[group_name]]="","",Tabelle50115[[#This Row],[group_name]]),"")</f>
        <v/>
      </c>
      <c r="G3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6" s="33" t="str">
        <f>IFERROR(IF(OR(Tabelle50115[[#This Row],[subgroup_name]]=0,Tabelle50115[[#This Row],[subgroup_name]]=""),Tabelle50[[#This Row],[group_name]],Tabelle50115[[#This Row],[subgroup_name]]),"")</f>
        <v/>
      </c>
      <c r="I316" s="29" t="str">
        <f>IFERROR(IF(Tabelle50115[[#This Row],[unit]]="","",Tabelle50115[[#This Row],[unit]]),"")</f>
        <v/>
      </c>
      <c r="J316" s="23" t="str">
        <f>IFERROR(IF(Tabelle50[[#This Row],[name]]="","",IF(Tabelle50115[[#This Row],[ec_total]]="",0,Tabelle50115[[#This Row],[ec_total]])),"")</f>
        <v/>
      </c>
      <c r="K316" s="23" t="str">
        <f>IFERROR(IF(Tabelle50[[#This Row],[name]]="","",IF(Tabelle50115[[#This Row],[ec_of_human_health]]="",0,Tabelle50115[[#This Row],[ec_of_human_health]])),"")</f>
        <v/>
      </c>
      <c r="L316" s="23" t="str">
        <f>IFERROR(IF(Tabelle50[[#This Row],[name]]="","",IF(Tabelle50115[[#This Row],[ec_exo_toxicity]]="",0,Tabelle50115[[#This Row],[ec_exo_toxicity]])),"")</f>
        <v/>
      </c>
      <c r="M316" s="23" t="str">
        <f>IFERROR(IF(Tabelle50[[#This Row],[name]]="","",IF(Tabelle50115[[#This Row],[ec_resource]]="",0,Tabelle50115[[#This Row],[ec_resource]])),"")</f>
        <v/>
      </c>
      <c r="N316" s="23" t="str">
        <f>IFERROR(IF(Tabelle50[[#This Row],[name]]="","",IF(Tabelle50115[[#This Row],[ec_carbon]]="",0,Tabelle50115[[#This Row],[ec_carbon]])),"")</f>
        <v/>
      </c>
      <c r="O316" s="23" t="str">
        <f>IFERROR(IF(Tabelle50[[#This Row],[name]]="","",IF(Tabelle50115[[#This Row],[carbon_footprint]]="",0,Tabelle50115[[#This Row],[carbon_footprint]])),"")</f>
        <v/>
      </c>
      <c r="P316" s="23" t="str">
        <f>IFERROR(IF(Tabelle50[[#This Row],[name]]="","",IF(Tabelle50115[[#This Row],[environmental_footprint]]="",0,Tabelle50115[[#This Row],[environmental_footprint]])),"")</f>
        <v/>
      </c>
      <c r="Q316" s="23" t="str">
        <f>IFERROR(IF(Tabelle50[[#This Row],[name]]="","",IF(Tabelle50115[[#This Row],[ced_total]]="",0,Tabelle50115[[#This Row],[ced_total]])),"")</f>
        <v/>
      </c>
      <c r="R316" s="23" t="str">
        <f>IFERROR(IF(Tabelle50[[#This Row],[name]]="","",IF(Tabelle50115[[#This Row],[recipe2016_endpoint]]="",0,Tabelle50115[[#This Row],[recipe2016_endpoint]])),"")</f>
        <v/>
      </c>
      <c r="S316" s="23" t="str">
        <f>IFERROR(IF(Tabelle50[[#This Row],[name]]="","",IF(Tabelle50115[[#This Row],[recipe_human_health]]="",0,Tabelle50115[[#This Row],[recipe_human_health]])),"")</f>
        <v/>
      </c>
      <c r="T316" s="23" t="str">
        <f>IFERROR(IF(Tabelle50[[#This Row],[name]]="","",IF(Tabelle50115[[#This Row],[recipe_eco_toxicity]]="",0,Tabelle50115[[#This Row],[recipe_eco_toxicity]])),"")</f>
        <v/>
      </c>
      <c r="U316" s="23" t="str">
        <f>IFERROR(IF(Tabelle50[[#This Row],[name]]="","",IF(Tabelle50115[[#This Row],[recipe_resources]]="",0,Tabelle50115[[#This Row],[recipe_resources]])),"")</f>
        <v/>
      </c>
      <c r="V316" s="23" t="str">
        <f>IFERROR(IF(Tabelle50115[[#This Row],[source]]="","",Tabelle50115[[#This Row],[source]]),"")</f>
        <v/>
      </c>
    </row>
    <row r="317" spans="1:22" x14ac:dyDescent="0.25">
      <c r="A317" s="48" t="str">
        <f t="shared" si="5"/>
        <v/>
      </c>
      <c r="B317" s="23" t="str">
        <f>IFERROR(IF(Tabelle50115[[#This Row],[name]]="","",Tabelle50115[[#This Row],[name]]),"")</f>
        <v/>
      </c>
      <c r="C317" s="32" t="str">
        <f>IFERROR(INDEX(Table1[Category_id],MATCH('Fill out this sheet'!B316,Table1[Category_Name],0)),"")</f>
        <v/>
      </c>
      <c r="D317" s="33" t="str">
        <f>IFERROR(IF(Tabelle50115[[#This Row],[category_name]]="","",Tabelle50115[[#This Row],[category_name]]),"")</f>
        <v/>
      </c>
      <c r="E317" s="32" t="str" cm="1">
        <f t="array" ref="E3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7" s="33" t="str">
        <f>IFERROR(IF(Tabelle50115[[#This Row],[group_name]]="","",Tabelle50115[[#This Row],[group_name]]),"")</f>
        <v/>
      </c>
      <c r="G3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7" s="33" t="str">
        <f>IFERROR(IF(OR(Tabelle50115[[#This Row],[subgroup_name]]=0,Tabelle50115[[#This Row],[subgroup_name]]=""),Tabelle50[[#This Row],[group_name]],Tabelle50115[[#This Row],[subgroup_name]]),"")</f>
        <v/>
      </c>
      <c r="I317" s="29" t="str">
        <f>IFERROR(IF(Tabelle50115[[#This Row],[unit]]="","",Tabelle50115[[#This Row],[unit]]),"")</f>
        <v/>
      </c>
      <c r="J317" s="23" t="str">
        <f>IFERROR(IF(Tabelle50[[#This Row],[name]]="","",IF(Tabelle50115[[#This Row],[ec_total]]="",0,Tabelle50115[[#This Row],[ec_total]])),"")</f>
        <v/>
      </c>
      <c r="K317" s="23" t="str">
        <f>IFERROR(IF(Tabelle50[[#This Row],[name]]="","",IF(Tabelle50115[[#This Row],[ec_of_human_health]]="",0,Tabelle50115[[#This Row],[ec_of_human_health]])),"")</f>
        <v/>
      </c>
      <c r="L317" s="23" t="str">
        <f>IFERROR(IF(Tabelle50[[#This Row],[name]]="","",IF(Tabelle50115[[#This Row],[ec_exo_toxicity]]="",0,Tabelle50115[[#This Row],[ec_exo_toxicity]])),"")</f>
        <v/>
      </c>
      <c r="M317" s="23" t="str">
        <f>IFERROR(IF(Tabelle50[[#This Row],[name]]="","",IF(Tabelle50115[[#This Row],[ec_resource]]="",0,Tabelle50115[[#This Row],[ec_resource]])),"")</f>
        <v/>
      </c>
      <c r="N317" s="23" t="str">
        <f>IFERROR(IF(Tabelle50[[#This Row],[name]]="","",IF(Tabelle50115[[#This Row],[ec_carbon]]="",0,Tabelle50115[[#This Row],[ec_carbon]])),"")</f>
        <v/>
      </c>
      <c r="O317" s="23" t="str">
        <f>IFERROR(IF(Tabelle50[[#This Row],[name]]="","",IF(Tabelle50115[[#This Row],[carbon_footprint]]="",0,Tabelle50115[[#This Row],[carbon_footprint]])),"")</f>
        <v/>
      </c>
      <c r="P317" s="23" t="str">
        <f>IFERROR(IF(Tabelle50[[#This Row],[name]]="","",IF(Tabelle50115[[#This Row],[environmental_footprint]]="",0,Tabelle50115[[#This Row],[environmental_footprint]])),"")</f>
        <v/>
      </c>
      <c r="Q317" s="23" t="str">
        <f>IFERROR(IF(Tabelle50[[#This Row],[name]]="","",IF(Tabelle50115[[#This Row],[ced_total]]="",0,Tabelle50115[[#This Row],[ced_total]])),"")</f>
        <v/>
      </c>
      <c r="R317" s="23" t="str">
        <f>IFERROR(IF(Tabelle50[[#This Row],[name]]="","",IF(Tabelle50115[[#This Row],[recipe2016_endpoint]]="",0,Tabelle50115[[#This Row],[recipe2016_endpoint]])),"")</f>
        <v/>
      </c>
      <c r="S317" s="23" t="str">
        <f>IFERROR(IF(Tabelle50[[#This Row],[name]]="","",IF(Tabelle50115[[#This Row],[recipe_human_health]]="",0,Tabelle50115[[#This Row],[recipe_human_health]])),"")</f>
        <v/>
      </c>
      <c r="T317" s="23" t="str">
        <f>IFERROR(IF(Tabelle50[[#This Row],[name]]="","",IF(Tabelle50115[[#This Row],[recipe_eco_toxicity]]="",0,Tabelle50115[[#This Row],[recipe_eco_toxicity]])),"")</f>
        <v/>
      </c>
      <c r="U317" s="23" t="str">
        <f>IFERROR(IF(Tabelle50[[#This Row],[name]]="","",IF(Tabelle50115[[#This Row],[recipe_resources]]="",0,Tabelle50115[[#This Row],[recipe_resources]])),"")</f>
        <v/>
      </c>
      <c r="V317" s="23" t="str">
        <f>IFERROR(IF(Tabelle50115[[#This Row],[source]]="","",Tabelle50115[[#This Row],[source]]),"")</f>
        <v/>
      </c>
    </row>
    <row r="318" spans="1:22" x14ac:dyDescent="0.25">
      <c r="A318" s="48" t="str">
        <f t="shared" si="5"/>
        <v/>
      </c>
      <c r="B318" s="23" t="str">
        <f>IFERROR(IF(Tabelle50115[[#This Row],[name]]="","",Tabelle50115[[#This Row],[name]]),"")</f>
        <v/>
      </c>
      <c r="C318" s="32" t="str">
        <f>IFERROR(INDEX(Table1[Category_id],MATCH('Fill out this sheet'!B317,Table1[Category_Name],0)),"")</f>
        <v/>
      </c>
      <c r="D318" s="33" t="str">
        <f>IFERROR(IF(Tabelle50115[[#This Row],[category_name]]="","",Tabelle50115[[#This Row],[category_name]]),"")</f>
        <v/>
      </c>
      <c r="E318" s="32" t="str" cm="1">
        <f t="array" ref="E3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8" s="33" t="str">
        <f>IFERROR(IF(Tabelle50115[[#This Row],[group_name]]="","",Tabelle50115[[#This Row],[group_name]]),"")</f>
        <v/>
      </c>
      <c r="G3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8" s="33" t="str">
        <f>IFERROR(IF(OR(Tabelle50115[[#This Row],[subgroup_name]]=0,Tabelle50115[[#This Row],[subgroup_name]]=""),Tabelle50[[#This Row],[group_name]],Tabelle50115[[#This Row],[subgroup_name]]),"")</f>
        <v/>
      </c>
      <c r="I318" s="29" t="str">
        <f>IFERROR(IF(Tabelle50115[[#This Row],[unit]]="","",Tabelle50115[[#This Row],[unit]]),"")</f>
        <v/>
      </c>
      <c r="J318" s="23" t="str">
        <f>IFERROR(IF(Tabelle50[[#This Row],[name]]="","",IF(Tabelle50115[[#This Row],[ec_total]]="",0,Tabelle50115[[#This Row],[ec_total]])),"")</f>
        <v/>
      </c>
      <c r="K318" s="23" t="str">
        <f>IFERROR(IF(Tabelle50[[#This Row],[name]]="","",IF(Tabelle50115[[#This Row],[ec_of_human_health]]="",0,Tabelle50115[[#This Row],[ec_of_human_health]])),"")</f>
        <v/>
      </c>
      <c r="L318" s="23" t="str">
        <f>IFERROR(IF(Tabelle50[[#This Row],[name]]="","",IF(Tabelle50115[[#This Row],[ec_exo_toxicity]]="",0,Tabelle50115[[#This Row],[ec_exo_toxicity]])),"")</f>
        <v/>
      </c>
      <c r="M318" s="23" t="str">
        <f>IFERROR(IF(Tabelle50[[#This Row],[name]]="","",IF(Tabelle50115[[#This Row],[ec_resource]]="",0,Tabelle50115[[#This Row],[ec_resource]])),"")</f>
        <v/>
      </c>
      <c r="N318" s="23" t="str">
        <f>IFERROR(IF(Tabelle50[[#This Row],[name]]="","",IF(Tabelle50115[[#This Row],[ec_carbon]]="",0,Tabelle50115[[#This Row],[ec_carbon]])),"")</f>
        <v/>
      </c>
      <c r="O318" s="23" t="str">
        <f>IFERROR(IF(Tabelle50[[#This Row],[name]]="","",IF(Tabelle50115[[#This Row],[carbon_footprint]]="",0,Tabelle50115[[#This Row],[carbon_footprint]])),"")</f>
        <v/>
      </c>
      <c r="P318" s="23" t="str">
        <f>IFERROR(IF(Tabelle50[[#This Row],[name]]="","",IF(Tabelle50115[[#This Row],[environmental_footprint]]="",0,Tabelle50115[[#This Row],[environmental_footprint]])),"")</f>
        <v/>
      </c>
      <c r="Q318" s="23" t="str">
        <f>IFERROR(IF(Tabelle50[[#This Row],[name]]="","",IF(Tabelle50115[[#This Row],[ced_total]]="",0,Tabelle50115[[#This Row],[ced_total]])),"")</f>
        <v/>
      </c>
      <c r="R318" s="23" t="str">
        <f>IFERROR(IF(Tabelle50[[#This Row],[name]]="","",IF(Tabelle50115[[#This Row],[recipe2016_endpoint]]="",0,Tabelle50115[[#This Row],[recipe2016_endpoint]])),"")</f>
        <v/>
      </c>
      <c r="S318" s="23" t="str">
        <f>IFERROR(IF(Tabelle50[[#This Row],[name]]="","",IF(Tabelle50115[[#This Row],[recipe_human_health]]="",0,Tabelle50115[[#This Row],[recipe_human_health]])),"")</f>
        <v/>
      </c>
      <c r="T318" s="23" t="str">
        <f>IFERROR(IF(Tabelle50[[#This Row],[name]]="","",IF(Tabelle50115[[#This Row],[recipe_eco_toxicity]]="",0,Tabelle50115[[#This Row],[recipe_eco_toxicity]])),"")</f>
        <v/>
      </c>
      <c r="U318" s="23" t="str">
        <f>IFERROR(IF(Tabelle50[[#This Row],[name]]="","",IF(Tabelle50115[[#This Row],[recipe_resources]]="",0,Tabelle50115[[#This Row],[recipe_resources]])),"")</f>
        <v/>
      </c>
      <c r="V318" s="23" t="str">
        <f>IFERROR(IF(Tabelle50115[[#This Row],[source]]="","",Tabelle50115[[#This Row],[source]]),"")</f>
        <v/>
      </c>
    </row>
    <row r="319" spans="1:22" x14ac:dyDescent="0.25">
      <c r="A319" s="48" t="str">
        <f t="shared" si="5"/>
        <v/>
      </c>
      <c r="B319" s="23" t="str">
        <f>IFERROR(IF(Tabelle50115[[#This Row],[name]]="","",Tabelle50115[[#This Row],[name]]),"")</f>
        <v/>
      </c>
      <c r="C319" s="32" t="str">
        <f>IFERROR(INDEX(Table1[Category_id],MATCH('Fill out this sheet'!B318,Table1[Category_Name],0)),"")</f>
        <v/>
      </c>
      <c r="D319" s="33" t="str">
        <f>IFERROR(IF(Tabelle50115[[#This Row],[category_name]]="","",Tabelle50115[[#This Row],[category_name]]),"")</f>
        <v/>
      </c>
      <c r="E319" s="32" t="str" cm="1">
        <f t="array" ref="E3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9" s="33" t="str">
        <f>IFERROR(IF(Tabelle50115[[#This Row],[group_name]]="","",Tabelle50115[[#This Row],[group_name]]),"")</f>
        <v/>
      </c>
      <c r="G3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9" s="33" t="str">
        <f>IFERROR(IF(OR(Tabelle50115[[#This Row],[subgroup_name]]=0,Tabelle50115[[#This Row],[subgroup_name]]=""),Tabelle50[[#This Row],[group_name]],Tabelle50115[[#This Row],[subgroup_name]]),"")</f>
        <v/>
      </c>
      <c r="I319" s="29" t="str">
        <f>IFERROR(IF(Tabelle50115[[#This Row],[unit]]="","",Tabelle50115[[#This Row],[unit]]),"")</f>
        <v/>
      </c>
      <c r="J319" s="23" t="str">
        <f>IFERROR(IF(Tabelle50[[#This Row],[name]]="","",IF(Tabelle50115[[#This Row],[ec_total]]="",0,Tabelle50115[[#This Row],[ec_total]])),"")</f>
        <v/>
      </c>
      <c r="K319" s="23" t="str">
        <f>IFERROR(IF(Tabelle50[[#This Row],[name]]="","",IF(Tabelle50115[[#This Row],[ec_of_human_health]]="",0,Tabelle50115[[#This Row],[ec_of_human_health]])),"")</f>
        <v/>
      </c>
      <c r="L319" s="23" t="str">
        <f>IFERROR(IF(Tabelle50[[#This Row],[name]]="","",IF(Tabelle50115[[#This Row],[ec_exo_toxicity]]="",0,Tabelle50115[[#This Row],[ec_exo_toxicity]])),"")</f>
        <v/>
      </c>
      <c r="M319" s="23" t="str">
        <f>IFERROR(IF(Tabelle50[[#This Row],[name]]="","",IF(Tabelle50115[[#This Row],[ec_resource]]="",0,Tabelle50115[[#This Row],[ec_resource]])),"")</f>
        <v/>
      </c>
      <c r="N319" s="23" t="str">
        <f>IFERROR(IF(Tabelle50[[#This Row],[name]]="","",IF(Tabelle50115[[#This Row],[ec_carbon]]="",0,Tabelle50115[[#This Row],[ec_carbon]])),"")</f>
        <v/>
      </c>
      <c r="O319" s="23" t="str">
        <f>IFERROR(IF(Tabelle50[[#This Row],[name]]="","",IF(Tabelle50115[[#This Row],[carbon_footprint]]="",0,Tabelle50115[[#This Row],[carbon_footprint]])),"")</f>
        <v/>
      </c>
      <c r="P319" s="23" t="str">
        <f>IFERROR(IF(Tabelle50[[#This Row],[name]]="","",IF(Tabelle50115[[#This Row],[environmental_footprint]]="",0,Tabelle50115[[#This Row],[environmental_footprint]])),"")</f>
        <v/>
      </c>
      <c r="Q319" s="23" t="str">
        <f>IFERROR(IF(Tabelle50[[#This Row],[name]]="","",IF(Tabelle50115[[#This Row],[ced_total]]="",0,Tabelle50115[[#This Row],[ced_total]])),"")</f>
        <v/>
      </c>
      <c r="R319" s="23" t="str">
        <f>IFERROR(IF(Tabelle50[[#This Row],[name]]="","",IF(Tabelle50115[[#This Row],[recipe2016_endpoint]]="",0,Tabelle50115[[#This Row],[recipe2016_endpoint]])),"")</f>
        <v/>
      </c>
      <c r="S319" s="23" t="str">
        <f>IFERROR(IF(Tabelle50[[#This Row],[name]]="","",IF(Tabelle50115[[#This Row],[recipe_human_health]]="",0,Tabelle50115[[#This Row],[recipe_human_health]])),"")</f>
        <v/>
      </c>
      <c r="T319" s="23" t="str">
        <f>IFERROR(IF(Tabelle50[[#This Row],[name]]="","",IF(Tabelle50115[[#This Row],[recipe_eco_toxicity]]="",0,Tabelle50115[[#This Row],[recipe_eco_toxicity]])),"")</f>
        <v/>
      </c>
      <c r="U319" s="23" t="str">
        <f>IFERROR(IF(Tabelle50[[#This Row],[name]]="","",IF(Tabelle50115[[#This Row],[recipe_resources]]="",0,Tabelle50115[[#This Row],[recipe_resources]])),"")</f>
        <v/>
      </c>
      <c r="V319" s="23" t="str">
        <f>IFERROR(IF(Tabelle50115[[#This Row],[source]]="","",Tabelle50115[[#This Row],[source]]),"")</f>
        <v/>
      </c>
    </row>
    <row r="320" spans="1:22" x14ac:dyDescent="0.25">
      <c r="A320" s="48" t="str">
        <f t="shared" si="5"/>
        <v/>
      </c>
      <c r="B320" s="23" t="str">
        <f>IFERROR(IF(Tabelle50115[[#This Row],[name]]="","",Tabelle50115[[#This Row],[name]]),"")</f>
        <v/>
      </c>
      <c r="C320" s="32" t="str">
        <f>IFERROR(INDEX(Table1[Category_id],MATCH('Fill out this sheet'!B319,Table1[Category_Name],0)),"")</f>
        <v/>
      </c>
      <c r="D320" s="33" t="str">
        <f>IFERROR(IF(Tabelle50115[[#This Row],[category_name]]="","",Tabelle50115[[#This Row],[category_name]]),"")</f>
        <v/>
      </c>
      <c r="E320" s="32" t="str" cm="1">
        <f t="array" ref="E3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0" s="33" t="str">
        <f>IFERROR(IF(Tabelle50115[[#This Row],[group_name]]="","",Tabelle50115[[#This Row],[group_name]]),"")</f>
        <v/>
      </c>
      <c r="G3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0" s="33" t="str">
        <f>IFERROR(IF(OR(Tabelle50115[[#This Row],[subgroup_name]]=0,Tabelle50115[[#This Row],[subgroup_name]]=""),Tabelle50[[#This Row],[group_name]],Tabelle50115[[#This Row],[subgroup_name]]),"")</f>
        <v/>
      </c>
      <c r="I320" s="29" t="str">
        <f>IFERROR(IF(Tabelle50115[[#This Row],[unit]]="","",Tabelle50115[[#This Row],[unit]]),"")</f>
        <v/>
      </c>
      <c r="J320" s="23" t="str">
        <f>IFERROR(IF(Tabelle50[[#This Row],[name]]="","",IF(Tabelle50115[[#This Row],[ec_total]]="",0,Tabelle50115[[#This Row],[ec_total]])),"")</f>
        <v/>
      </c>
      <c r="K320" s="23" t="str">
        <f>IFERROR(IF(Tabelle50[[#This Row],[name]]="","",IF(Tabelle50115[[#This Row],[ec_of_human_health]]="",0,Tabelle50115[[#This Row],[ec_of_human_health]])),"")</f>
        <v/>
      </c>
      <c r="L320" s="23" t="str">
        <f>IFERROR(IF(Tabelle50[[#This Row],[name]]="","",IF(Tabelle50115[[#This Row],[ec_exo_toxicity]]="",0,Tabelle50115[[#This Row],[ec_exo_toxicity]])),"")</f>
        <v/>
      </c>
      <c r="M320" s="23" t="str">
        <f>IFERROR(IF(Tabelle50[[#This Row],[name]]="","",IF(Tabelle50115[[#This Row],[ec_resource]]="",0,Tabelle50115[[#This Row],[ec_resource]])),"")</f>
        <v/>
      </c>
      <c r="N320" s="23" t="str">
        <f>IFERROR(IF(Tabelle50[[#This Row],[name]]="","",IF(Tabelle50115[[#This Row],[ec_carbon]]="",0,Tabelle50115[[#This Row],[ec_carbon]])),"")</f>
        <v/>
      </c>
      <c r="O320" s="23" t="str">
        <f>IFERROR(IF(Tabelle50[[#This Row],[name]]="","",IF(Tabelle50115[[#This Row],[carbon_footprint]]="",0,Tabelle50115[[#This Row],[carbon_footprint]])),"")</f>
        <v/>
      </c>
      <c r="P320" s="23" t="str">
        <f>IFERROR(IF(Tabelle50[[#This Row],[name]]="","",IF(Tabelle50115[[#This Row],[environmental_footprint]]="",0,Tabelle50115[[#This Row],[environmental_footprint]])),"")</f>
        <v/>
      </c>
      <c r="Q320" s="23" t="str">
        <f>IFERROR(IF(Tabelle50[[#This Row],[name]]="","",IF(Tabelle50115[[#This Row],[ced_total]]="",0,Tabelle50115[[#This Row],[ced_total]])),"")</f>
        <v/>
      </c>
      <c r="R320" s="23" t="str">
        <f>IFERROR(IF(Tabelle50[[#This Row],[name]]="","",IF(Tabelle50115[[#This Row],[recipe2016_endpoint]]="",0,Tabelle50115[[#This Row],[recipe2016_endpoint]])),"")</f>
        <v/>
      </c>
      <c r="S320" s="23" t="str">
        <f>IFERROR(IF(Tabelle50[[#This Row],[name]]="","",IF(Tabelle50115[[#This Row],[recipe_human_health]]="",0,Tabelle50115[[#This Row],[recipe_human_health]])),"")</f>
        <v/>
      </c>
      <c r="T320" s="23" t="str">
        <f>IFERROR(IF(Tabelle50[[#This Row],[name]]="","",IF(Tabelle50115[[#This Row],[recipe_eco_toxicity]]="",0,Tabelle50115[[#This Row],[recipe_eco_toxicity]])),"")</f>
        <v/>
      </c>
      <c r="U320" s="23" t="str">
        <f>IFERROR(IF(Tabelle50[[#This Row],[name]]="","",IF(Tabelle50115[[#This Row],[recipe_resources]]="",0,Tabelle50115[[#This Row],[recipe_resources]])),"")</f>
        <v/>
      </c>
      <c r="V320" s="23" t="str">
        <f>IFERROR(IF(Tabelle50115[[#This Row],[source]]="","",Tabelle50115[[#This Row],[source]]),"")</f>
        <v/>
      </c>
    </row>
    <row r="321" spans="1:22" x14ac:dyDescent="0.25">
      <c r="A321" s="48" t="str">
        <f t="shared" si="5"/>
        <v/>
      </c>
      <c r="B321" s="23" t="str">
        <f>IFERROR(IF(Tabelle50115[[#This Row],[name]]="","",Tabelle50115[[#This Row],[name]]),"")</f>
        <v/>
      </c>
      <c r="C321" s="32" t="str">
        <f>IFERROR(INDEX(Table1[Category_id],MATCH('Fill out this sheet'!B320,Table1[Category_Name],0)),"")</f>
        <v/>
      </c>
      <c r="D321" s="33" t="str">
        <f>IFERROR(IF(Tabelle50115[[#This Row],[category_name]]="","",Tabelle50115[[#This Row],[category_name]]),"")</f>
        <v/>
      </c>
      <c r="E321" s="32" t="str" cm="1">
        <f t="array" ref="E3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1" s="33" t="str">
        <f>IFERROR(IF(Tabelle50115[[#This Row],[group_name]]="","",Tabelle50115[[#This Row],[group_name]]),"")</f>
        <v/>
      </c>
      <c r="G3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1" s="33" t="str">
        <f>IFERROR(IF(OR(Tabelle50115[[#This Row],[subgroup_name]]=0,Tabelle50115[[#This Row],[subgroup_name]]=""),Tabelle50[[#This Row],[group_name]],Tabelle50115[[#This Row],[subgroup_name]]),"")</f>
        <v/>
      </c>
      <c r="I321" s="29" t="str">
        <f>IFERROR(IF(Tabelle50115[[#This Row],[unit]]="","",Tabelle50115[[#This Row],[unit]]),"")</f>
        <v/>
      </c>
      <c r="J321" s="23" t="str">
        <f>IFERROR(IF(Tabelle50[[#This Row],[name]]="","",IF(Tabelle50115[[#This Row],[ec_total]]="",0,Tabelle50115[[#This Row],[ec_total]])),"")</f>
        <v/>
      </c>
      <c r="K321" s="23" t="str">
        <f>IFERROR(IF(Tabelle50[[#This Row],[name]]="","",IF(Tabelle50115[[#This Row],[ec_of_human_health]]="",0,Tabelle50115[[#This Row],[ec_of_human_health]])),"")</f>
        <v/>
      </c>
      <c r="L321" s="23" t="str">
        <f>IFERROR(IF(Tabelle50[[#This Row],[name]]="","",IF(Tabelle50115[[#This Row],[ec_exo_toxicity]]="",0,Tabelle50115[[#This Row],[ec_exo_toxicity]])),"")</f>
        <v/>
      </c>
      <c r="M321" s="23" t="str">
        <f>IFERROR(IF(Tabelle50[[#This Row],[name]]="","",IF(Tabelle50115[[#This Row],[ec_resource]]="",0,Tabelle50115[[#This Row],[ec_resource]])),"")</f>
        <v/>
      </c>
      <c r="N321" s="23" t="str">
        <f>IFERROR(IF(Tabelle50[[#This Row],[name]]="","",IF(Tabelle50115[[#This Row],[ec_carbon]]="",0,Tabelle50115[[#This Row],[ec_carbon]])),"")</f>
        <v/>
      </c>
      <c r="O321" s="23" t="str">
        <f>IFERROR(IF(Tabelle50[[#This Row],[name]]="","",IF(Tabelle50115[[#This Row],[carbon_footprint]]="",0,Tabelle50115[[#This Row],[carbon_footprint]])),"")</f>
        <v/>
      </c>
      <c r="P321" s="23" t="str">
        <f>IFERROR(IF(Tabelle50[[#This Row],[name]]="","",IF(Tabelle50115[[#This Row],[environmental_footprint]]="",0,Tabelle50115[[#This Row],[environmental_footprint]])),"")</f>
        <v/>
      </c>
      <c r="Q321" s="23" t="str">
        <f>IFERROR(IF(Tabelle50[[#This Row],[name]]="","",IF(Tabelle50115[[#This Row],[ced_total]]="",0,Tabelle50115[[#This Row],[ced_total]])),"")</f>
        <v/>
      </c>
      <c r="R321" s="23" t="str">
        <f>IFERROR(IF(Tabelle50[[#This Row],[name]]="","",IF(Tabelle50115[[#This Row],[recipe2016_endpoint]]="",0,Tabelle50115[[#This Row],[recipe2016_endpoint]])),"")</f>
        <v/>
      </c>
      <c r="S321" s="23" t="str">
        <f>IFERROR(IF(Tabelle50[[#This Row],[name]]="","",IF(Tabelle50115[[#This Row],[recipe_human_health]]="",0,Tabelle50115[[#This Row],[recipe_human_health]])),"")</f>
        <v/>
      </c>
      <c r="T321" s="23" t="str">
        <f>IFERROR(IF(Tabelle50[[#This Row],[name]]="","",IF(Tabelle50115[[#This Row],[recipe_eco_toxicity]]="",0,Tabelle50115[[#This Row],[recipe_eco_toxicity]])),"")</f>
        <v/>
      </c>
      <c r="U321" s="23" t="str">
        <f>IFERROR(IF(Tabelle50[[#This Row],[name]]="","",IF(Tabelle50115[[#This Row],[recipe_resources]]="",0,Tabelle50115[[#This Row],[recipe_resources]])),"")</f>
        <v/>
      </c>
      <c r="V321" s="23" t="str">
        <f>IFERROR(IF(Tabelle50115[[#This Row],[source]]="","",Tabelle50115[[#This Row],[source]]),"")</f>
        <v/>
      </c>
    </row>
    <row r="322" spans="1:22" x14ac:dyDescent="0.25">
      <c r="A322" s="48" t="str">
        <f t="shared" si="5"/>
        <v/>
      </c>
      <c r="B322" s="23" t="str">
        <f>IFERROR(IF(Tabelle50115[[#This Row],[name]]="","",Tabelle50115[[#This Row],[name]]),"")</f>
        <v/>
      </c>
      <c r="C322" s="32" t="str">
        <f>IFERROR(INDEX(Table1[Category_id],MATCH('Fill out this sheet'!B321,Table1[Category_Name],0)),"")</f>
        <v/>
      </c>
      <c r="D322" s="33" t="str">
        <f>IFERROR(IF(Tabelle50115[[#This Row],[category_name]]="","",Tabelle50115[[#This Row],[category_name]]),"")</f>
        <v/>
      </c>
      <c r="E322" s="32" t="str" cm="1">
        <f t="array" ref="E3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2" s="33" t="str">
        <f>IFERROR(IF(Tabelle50115[[#This Row],[group_name]]="","",Tabelle50115[[#This Row],[group_name]]),"")</f>
        <v/>
      </c>
      <c r="G3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2" s="33" t="str">
        <f>IFERROR(IF(OR(Tabelle50115[[#This Row],[subgroup_name]]=0,Tabelle50115[[#This Row],[subgroup_name]]=""),Tabelle50[[#This Row],[group_name]],Tabelle50115[[#This Row],[subgroup_name]]),"")</f>
        <v/>
      </c>
      <c r="I322" s="29" t="str">
        <f>IFERROR(IF(Tabelle50115[[#This Row],[unit]]="","",Tabelle50115[[#This Row],[unit]]),"")</f>
        <v/>
      </c>
      <c r="J322" s="23" t="str">
        <f>IFERROR(IF(Tabelle50[[#This Row],[name]]="","",IF(Tabelle50115[[#This Row],[ec_total]]="",0,Tabelle50115[[#This Row],[ec_total]])),"")</f>
        <v/>
      </c>
      <c r="K322" s="23" t="str">
        <f>IFERROR(IF(Tabelle50[[#This Row],[name]]="","",IF(Tabelle50115[[#This Row],[ec_of_human_health]]="",0,Tabelle50115[[#This Row],[ec_of_human_health]])),"")</f>
        <v/>
      </c>
      <c r="L322" s="23" t="str">
        <f>IFERROR(IF(Tabelle50[[#This Row],[name]]="","",IF(Tabelle50115[[#This Row],[ec_exo_toxicity]]="",0,Tabelle50115[[#This Row],[ec_exo_toxicity]])),"")</f>
        <v/>
      </c>
      <c r="M322" s="23" t="str">
        <f>IFERROR(IF(Tabelle50[[#This Row],[name]]="","",IF(Tabelle50115[[#This Row],[ec_resource]]="",0,Tabelle50115[[#This Row],[ec_resource]])),"")</f>
        <v/>
      </c>
      <c r="N322" s="23" t="str">
        <f>IFERROR(IF(Tabelle50[[#This Row],[name]]="","",IF(Tabelle50115[[#This Row],[ec_carbon]]="",0,Tabelle50115[[#This Row],[ec_carbon]])),"")</f>
        <v/>
      </c>
      <c r="O322" s="23" t="str">
        <f>IFERROR(IF(Tabelle50[[#This Row],[name]]="","",IF(Tabelle50115[[#This Row],[carbon_footprint]]="",0,Tabelle50115[[#This Row],[carbon_footprint]])),"")</f>
        <v/>
      </c>
      <c r="P322" s="23" t="str">
        <f>IFERROR(IF(Tabelle50[[#This Row],[name]]="","",IF(Tabelle50115[[#This Row],[environmental_footprint]]="",0,Tabelle50115[[#This Row],[environmental_footprint]])),"")</f>
        <v/>
      </c>
      <c r="Q322" s="23" t="str">
        <f>IFERROR(IF(Tabelle50[[#This Row],[name]]="","",IF(Tabelle50115[[#This Row],[ced_total]]="",0,Tabelle50115[[#This Row],[ced_total]])),"")</f>
        <v/>
      </c>
      <c r="R322" s="23" t="str">
        <f>IFERROR(IF(Tabelle50[[#This Row],[name]]="","",IF(Tabelle50115[[#This Row],[recipe2016_endpoint]]="",0,Tabelle50115[[#This Row],[recipe2016_endpoint]])),"")</f>
        <v/>
      </c>
      <c r="S322" s="23" t="str">
        <f>IFERROR(IF(Tabelle50[[#This Row],[name]]="","",IF(Tabelle50115[[#This Row],[recipe_human_health]]="",0,Tabelle50115[[#This Row],[recipe_human_health]])),"")</f>
        <v/>
      </c>
      <c r="T322" s="23" t="str">
        <f>IFERROR(IF(Tabelle50[[#This Row],[name]]="","",IF(Tabelle50115[[#This Row],[recipe_eco_toxicity]]="",0,Tabelle50115[[#This Row],[recipe_eco_toxicity]])),"")</f>
        <v/>
      </c>
      <c r="U322" s="23" t="str">
        <f>IFERROR(IF(Tabelle50[[#This Row],[name]]="","",IF(Tabelle50115[[#This Row],[recipe_resources]]="",0,Tabelle50115[[#This Row],[recipe_resources]])),"")</f>
        <v/>
      </c>
      <c r="V322" s="23" t="str">
        <f>IFERROR(IF(Tabelle50115[[#This Row],[source]]="","",Tabelle50115[[#This Row],[source]]),"")</f>
        <v/>
      </c>
    </row>
    <row r="323" spans="1:22" x14ac:dyDescent="0.25">
      <c r="A323" s="48" t="str">
        <f t="shared" si="5"/>
        <v/>
      </c>
      <c r="B323" s="23" t="str">
        <f>IFERROR(IF(Tabelle50115[[#This Row],[name]]="","",Tabelle50115[[#This Row],[name]]),"")</f>
        <v/>
      </c>
      <c r="C323" s="32" t="str">
        <f>IFERROR(INDEX(Table1[Category_id],MATCH('Fill out this sheet'!B322,Table1[Category_Name],0)),"")</f>
        <v/>
      </c>
      <c r="D323" s="33" t="str">
        <f>IFERROR(IF(Tabelle50115[[#This Row],[category_name]]="","",Tabelle50115[[#This Row],[category_name]]),"")</f>
        <v/>
      </c>
      <c r="E323" s="32" t="str" cm="1">
        <f t="array" ref="E3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3" s="33" t="str">
        <f>IFERROR(IF(Tabelle50115[[#This Row],[group_name]]="","",Tabelle50115[[#This Row],[group_name]]),"")</f>
        <v/>
      </c>
      <c r="G3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3" s="33" t="str">
        <f>IFERROR(IF(OR(Tabelle50115[[#This Row],[subgroup_name]]=0,Tabelle50115[[#This Row],[subgroup_name]]=""),Tabelle50[[#This Row],[group_name]],Tabelle50115[[#This Row],[subgroup_name]]),"")</f>
        <v/>
      </c>
      <c r="I323" s="29" t="str">
        <f>IFERROR(IF(Tabelle50115[[#This Row],[unit]]="","",Tabelle50115[[#This Row],[unit]]),"")</f>
        <v/>
      </c>
      <c r="J323" s="23" t="str">
        <f>IFERROR(IF(Tabelle50[[#This Row],[name]]="","",IF(Tabelle50115[[#This Row],[ec_total]]="",0,Tabelle50115[[#This Row],[ec_total]])),"")</f>
        <v/>
      </c>
      <c r="K323" s="23" t="str">
        <f>IFERROR(IF(Tabelle50[[#This Row],[name]]="","",IF(Tabelle50115[[#This Row],[ec_of_human_health]]="",0,Tabelle50115[[#This Row],[ec_of_human_health]])),"")</f>
        <v/>
      </c>
      <c r="L323" s="23" t="str">
        <f>IFERROR(IF(Tabelle50[[#This Row],[name]]="","",IF(Tabelle50115[[#This Row],[ec_exo_toxicity]]="",0,Tabelle50115[[#This Row],[ec_exo_toxicity]])),"")</f>
        <v/>
      </c>
      <c r="M323" s="23" t="str">
        <f>IFERROR(IF(Tabelle50[[#This Row],[name]]="","",IF(Tabelle50115[[#This Row],[ec_resource]]="",0,Tabelle50115[[#This Row],[ec_resource]])),"")</f>
        <v/>
      </c>
      <c r="N323" s="23" t="str">
        <f>IFERROR(IF(Tabelle50[[#This Row],[name]]="","",IF(Tabelle50115[[#This Row],[ec_carbon]]="",0,Tabelle50115[[#This Row],[ec_carbon]])),"")</f>
        <v/>
      </c>
      <c r="O323" s="23" t="str">
        <f>IFERROR(IF(Tabelle50[[#This Row],[name]]="","",IF(Tabelle50115[[#This Row],[carbon_footprint]]="",0,Tabelle50115[[#This Row],[carbon_footprint]])),"")</f>
        <v/>
      </c>
      <c r="P323" s="23" t="str">
        <f>IFERROR(IF(Tabelle50[[#This Row],[name]]="","",IF(Tabelle50115[[#This Row],[environmental_footprint]]="",0,Tabelle50115[[#This Row],[environmental_footprint]])),"")</f>
        <v/>
      </c>
      <c r="Q323" s="23" t="str">
        <f>IFERROR(IF(Tabelle50[[#This Row],[name]]="","",IF(Tabelle50115[[#This Row],[ced_total]]="",0,Tabelle50115[[#This Row],[ced_total]])),"")</f>
        <v/>
      </c>
      <c r="R323" s="23" t="str">
        <f>IFERROR(IF(Tabelle50[[#This Row],[name]]="","",IF(Tabelle50115[[#This Row],[recipe2016_endpoint]]="",0,Tabelle50115[[#This Row],[recipe2016_endpoint]])),"")</f>
        <v/>
      </c>
      <c r="S323" s="23" t="str">
        <f>IFERROR(IF(Tabelle50[[#This Row],[name]]="","",IF(Tabelle50115[[#This Row],[recipe_human_health]]="",0,Tabelle50115[[#This Row],[recipe_human_health]])),"")</f>
        <v/>
      </c>
      <c r="T323" s="23" t="str">
        <f>IFERROR(IF(Tabelle50[[#This Row],[name]]="","",IF(Tabelle50115[[#This Row],[recipe_eco_toxicity]]="",0,Tabelle50115[[#This Row],[recipe_eco_toxicity]])),"")</f>
        <v/>
      </c>
      <c r="U323" s="23" t="str">
        <f>IFERROR(IF(Tabelle50[[#This Row],[name]]="","",IF(Tabelle50115[[#This Row],[recipe_resources]]="",0,Tabelle50115[[#This Row],[recipe_resources]])),"")</f>
        <v/>
      </c>
      <c r="V323" s="23" t="str">
        <f>IFERROR(IF(Tabelle50115[[#This Row],[source]]="","",Tabelle50115[[#This Row],[source]]),"")</f>
        <v/>
      </c>
    </row>
    <row r="324" spans="1:22" x14ac:dyDescent="0.25">
      <c r="A324" s="48" t="str">
        <f t="shared" si="5"/>
        <v/>
      </c>
      <c r="B324" s="23" t="str">
        <f>IFERROR(IF(Tabelle50115[[#This Row],[name]]="","",Tabelle50115[[#This Row],[name]]),"")</f>
        <v/>
      </c>
      <c r="C324" s="32" t="str">
        <f>IFERROR(INDEX(Table1[Category_id],MATCH('Fill out this sheet'!B323,Table1[Category_Name],0)),"")</f>
        <v/>
      </c>
      <c r="D324" s="33" t="str">
        <f>IFERROR(IF(Tabelle50115[[#This Row],[category_name]]="","",Tabelle50115[[#This Row],[category_name]]),"")</f>
        <v/>
      </c>
      <c r="E324" s="32" t="str" cm="1">
        <f t="array" ref="E3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4" s="33" t="str">
        <f>IFERROR(IF(Tabelle50115[[#This Row],[group_name]]="","",Tabelle50115[[#This Row],[group_name]]),"")</f>
        <v/>
      </c>
      <c r="G3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4" s="33" t="str">
        <f>IFERROR(IF(OR(Tabelle50115[[#This Row],[subgroup_name]]=0,Tabelle50115[[#This Row],[subgroup_name]]=""),Tabelle50[[#This Row],[group_name]],Tabelle50115[[#This Row],[subgroup_name]]),"")</f>
        <v/>
      </c>
      <c r="I324" s="29" t="str">
        <f>IFERROR(IF(Tabelle50115[[#This Row],[unit]]="","",Tabelle50115[[#This Row],[unit]]),"")</f>
        <v/>
      </c>
      <c r="J324" s="23" t="str">
        <f>IFERROR(IF(Tabelle50[[#This Row],[name]]="","",IF(Tabelle50115[[#This Row],[ec_total]]="",0,Tabelle50115[[#This Row],[ec_total]])),"")</f>
        <v/>
      </c>
      <c r="K324" s="23" t="str">
        <f>IFERROR(IF(Tabelle50[[#This Row],[name]]="","",IF(Tabelle50115[[#This Row],[ec_of_human_health]]="",0,Tabelle50115[[#This Row],[ec_of_human_health]])),"")</f>
        <v/>
      </c>
      <c r="L324" s="23" t="str">
        <f>IFERROR(IF(Tabelle50[[#This Row],[name]]="","",IF(Tabelle50115[[#This Row],[ec_exo_toxicity]]="",0,Tabelle50115[[#This Row],[ec_exo_toxicity]])),"")</f>
        <v/>
      </c>
      <c r="M324" s="23" t="str">
        <f>IFERROR(IF(Tabelle50[[#This Row],[name]]="","",IF(Tabelle50115[[#This Row],[ec_resource]]="",0,Tabelle50115[[#This Row],[ec_resource]])),"")</f>
        <v/>
      </c>
      <c r="N324" s="23" t="str">
        <f>IFERROR(IF(Tabelle50[[#This Row],[name]]="","",IF(Tabelle50115[[#This Row],[ec_carbon]]="",0,Tabelle50115[[#This Row],[ec_carbon]])),"")</f>
        <v/>
      </c>
      <c r="O324" s="23" t="str">
        <f>IFERROR(IF(Tabelle50[[#This Row],[name]]="","",IF(Tabelle50115[[#This Row],[carbon_footprint]]="",0,Tabelle50115[[#This Row],[carbon_footprint]])),"")</f>
        <v/>
      </c>
      <c r="P324" s="23" t="str">
        <f>IFERROR(IF(Tabelle50[[#This Row],[name]]="","",IF(Tabelle50115[[#This Row],[environmental_footprint]]="",0,Tabelle50115[[#This Row],[environmental_footprint]])),"")</f>
        <v/>
      </c>
      <c r="Q324" s="23" t="str">
        <f>IFERROR(IF(Tabelle50[[#This Row],[name]]="","",IF(Tabelle50115[[#This Row],[ced_total]]="",0,Tabelle50115[[#This Row],[ced_total]])),"")</f>
        <v/>
      </c>
      <c r="R324" s="23" t="str">
        <f>IFERROR(IF(Tabelle50[[#This Row],[name]]="","",IF(Tabelle50115[[#This Row],[recipe2016_endpoint]]="",0,Tabelle50115[[#This Row],[recipe2016_endpoint]])),"")</f>
        <v/>
      </c>
      <c r="S324" s="23" t="str">
        <f>IFERROR(IF(Tabelle50[[#This Row],[name]]="","",IF(Tabelle50115[[#This Row],[recipe_human_health]]="",0,Tabelle50115[[#This Row],[recipe_human_health]])),"")</f>
        <v/>
      </c>
      <c r="T324" s="23" t="str">
        <f>IFERROR(IF(Tabelle50[[#This Row],[name]]="","",IF(Tabelle50115[[#This Row],[recipe_eco_toxicity]]="",0,Tabelle50115[[#This Row],[recipe_eco_toxicity]])),"")</f>
        <v/>
      </c>
      <c r="U324" s="23" t="str">
        <f>IFERROR(IF(Tabelle50[[#This Row],[name]]="","",IF(Tabelle50115[[#This Row],[recipe_resources]]="",0,Tabelle50115[[#This Row],[recipe_resources]])),"")</f>
        <v/>
      </c>
      <c r="V324" s="23" t="str">
        <f>IFERROR(IF(Tabelle50115[[#This Row],[source]]="","",Tabelle50115[[#This Row],[source]]),"")</f>
        <v/>
      </c>
    </row>
    <row r="325" spans="1:22" x14ac:dyDescent="0.25">
      <c r="A325" s="48" t="str">
        <f t="shared" si="5"/>
        <v/>
      </c>
      <c r="B325" s="23" t="str">
        <f>IFERROR(IF(Tabelle50115[[#This Row],[name]]="","",Tabelle50115[[#This Row],[name]]),"")</f>
        <v/>
      </c>
      <c r="C325" s="32" t="str">
        <f>IFERROR(INDEX(Table1[Category_id],MATCH('Fill out this sheet'!B324,Table1[Category_Name],0)),"")</f>
        <v/>
      </c>
      <c r="D325" s="33" t="str">
        <f>IFERROR(IF(Tabelle50115[[#This Row],[category_name]]="","",Tabelle50115[[#This Row],[category_name]]),"")</f>
        <v/>
      </c>
      <c r="E325" s="32" t="str" cm="1">
        <f t="array" ref="E3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5" s="33" t="str">
        <f>IFERROR(IF(Tabelle50115[[#This Row],[group_name]]="","",Tabelle50115[[#This Row],[group_name]]),"")</f>
        <v/>
      </c>
      <c r="G3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5" s="33" t="str">
        <f>IFERROR(IF(OR(Tabelle50115[[#This Row],[subgroup_name]]=0,Tabelle50115[[#This Row],[subgroup_name]]=""),Tabelle50[[#This Row],[group_name]],Tabelle50115[[#This Row],[subgroup_name]]),"")</f>
        <v/>
      </c>
      <c r="I325" s="29" t="str">
        <f>IFERROR(IF(Tabelle50115[[#This Row],[unit]]="","",Tabelle50115[[#This Row],[unit]]),"")</f>
        <v/>
      </c>
      <c r="J325" s="23" t="str">
        <f>IFERROR(IF(Tabelle50[[#This Row],[name]]="","",IF(Tabelle50115[[#This Row],[ec_total]]="",0,Tabelle50115[[#This Row],[ec_total]])),"")</f>
        <v/>
      </c>
      <c r="K325" s="23" t="str">
        <f>IFERROR(IF(Tabelle50[[#This Row],[name]]="","",IF(Tabelle50115[[#This Row],[ec_of_human_health]]="",0,Tabelle50115[[#This Row],[ec_of_human_health]])),"")</f>
        <v/>
      </c>
      <c r="L325" s="23" t="str">
        <f>IFERROR(IF(Tabelle50[[#This Row],[name]]="","",IF(Tabelle50115[[#This Row],[ec_exo_toxicity]]="",0,Tabelle50115[[#This Row],[ec_exo_toxicity]])),"")</f>
        <v/>
      </c>
      <c r="M325" s="23" t="str">
        <f>IFERROR(IF(Tabelle50[[#This Row],[name]]="","",IF(Tabelle50115[[#This Row],[ec_resource]]="",0,Tabelle50115[[#This Row],[ec_resource]])),"")</f>
        <v/>
      </c>
      <c r="N325" s="23" t="str">
        <f>IFERROR(IF(Tabelle50[[#This Row],[name]]="","",IF(Tabelle50115[[#This Row],[ec_carbon]]="",0,Tabelle50115[[#This Row],[ec_carbon]])),"")</f>
        <v/>
      </c>
      <c r="O325" s="23" t="str">
        <f>IFERROR(IF(Tabelle50[[#This Row],[name]]="","",IF(Tabelle50115[[#This Row],[carbon_footprint]]="",0,Tabelle50115[[#This Row],[carbon_footprint]])),"")</f>
        <v/>
      </c>
      <c r="P325" s="23" t="str">
        <f>IFERROR(IF(Tabelle50[[#This Row],[name]]="","",IF(Tabelle50115[[#This Row],[environmental_footprint]]="",0,Tabelle50115[[#This Row],[environmental_footprint]])),"")</f>
        <v/>
      </c>
      <c r="Q325" s="23" t="str">
        <f>IFERROR(IF(Tabelle50[[#This Row],[name]]="","",IF(Tabelle50115[[#This Row],[ced_total]]="",0,Tabelle50115[[#This Row],[ced_total]])),"")</f>
        <v/>
      </c>
      <c r="R325" s="23" t="str">
        <f>IFERROR(IF(Tabelle50[[#This Row],[name]]="","",IF(Tabelle50115[[#This Row],[recipe2016_endpoint]]="",0,Tabelle50115[[#This Row],[recipe2016_endpoint]])),"")</f>
        <v/>
      </c>
      <c r="S325" s="23" t="str">
        <f>IFERROR(IF(Tabelle50[[#This Row],[name]]="","",IF(Tabelle50115[[#This Row],[recipe_human_health]]="",0,Tabelle50115[[#This Row],[recipe_human_health]])),"")</f>
        <v/>
      </c>
      <c r="T325" s="23" t="str">
        <f>IFERROR(IF(Tabelle50[[#This Row],[name]]="","",IF(Tabelle50115[[#This Row],[recipe_eco_toxicity]]="",0,Tabelle50115[[#This Row],[recipe_eco_toxicity]])),"")</f>
        <v/>
      </c>
      <c r="U325" s="23" t="str">
        <f>IFERROR(IF(Tabelle50[[#This Row],[name]]="","",IF(Tabelle50115[[#This Row],[recipe_resources]]="",0,Tabelle50115[[#This Row],[recipe_resources]])),"")</f>
        <v/>
      </c>
      <c r="V325" s="23" t="str">
        <f>IFERROR(IF(Tabelle50115[[#This Row],[source]]="","",Tabelle50115[[#This Row],[source]]),"")</f>
        <v/>
      </c>
    </row>
    <row r="326" spans="1:22" x14ac:dyDescent="0.25">
      <c r="A326" s="48" t="str">
        <f t="shared" si="5"/>
        <v/>
      </c>
      <c r="B326" s="23" t="str">
        <f>IFERROR(IF(Tabelle50115[[#This Row],[name]]="","",Tabelle50115[[#This Row],[name]]),"")</f>
        <v/>
      </c>
      <c r="C326" s="32" t="str">
        <f>IFERROR(INDEX(Table1[Category_id],MATCH('Fill out this sheet'!B325,Table1[Category_Name],0)),"")</f>
        <v/>
      </c>
      <c r="D326" s="33" t="str">
        <f>IFERROR(IF(Tabelle50115[[#This Row],[category_name]]="","",Tabelle50115[[#This Row],[category_name]]),"")</f>
        <v/>
      </c>
      <c r="E326" s="32" t="str" cm="1">
        <f t="array" ref="E3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6" s="33" t="str">
        <f>IFERROR(IF(Tabelle50115[[#This Row],[group_name]]="","",Tabelle50115[[#This Row],[group_name]]),"")</f>
        <v/>
      </c>
      <c r="G3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6" s="33" t="str">
        <f>IFERROR(IF(OR(Tabelle50115[[#This Row],[subgroup_name]]=0,Tabelle50115[[#This Row],[subgroup_name]]=""),Tabelle50[[#This Row],[group_name]],Tabelle50115[[#This Row],[subgroup_name]]),"")</f>
        <v/>
      </c>
      <c r="I326" s="29" t="str">
        <f>IFERROR(IF(Tabelle50115[[#This Row],[unit]]="","",Tabelle50115[[#This Row],[unit]]),"")</f>
        <v/>
      </c>
      <c r="J326" s="23" t="str">
        <f>IFERROR(IF(Tabelle50[[#This Row],[name]]="","",IF(Tabelle50115[[#This Row],[ec_total]]="",0,Tabelle50115[[#This Row],[ec_total]])),"")</f>
        <v/>
      </c>
      <c r="K326" s="23" t="str">
        <f>IFERROR(IF(Tabelle50[[#This Row],[name]]="","",IF(Tabelle50115[[#This Row],[ec_of_human_health]]="",0,Tabelle50115[[#This Row],[ec_of_human_health]])),"")</f>
        <v/>
      </c>
      <c r="L326" s="23" t="str">
        <f>IFERROR(IF(Tabelle50[[#This Row],[name]]="","",IF(Tabelle50115[[#This Row],[ec_exo_toxicity]]="",0,Tabelle50115[[#This Row],[ec_exo_toxicity]])),"")</f>
        <v/>
      </c>
      <c r="M326" s="23" t="str">
        <f>IFERROR(IF(Tabelle50[[#This Row],[name]]="","",IF(Tabelle50115[[#This Row],[ec_resource]]="",0,Tabelle50115[[#This Row],[ec_resource]])),"")</f>
        <v/>
      </c>
      <c r="N326" s="23" t="str">
        <f>IFERROR(IF(Tabelle50[[#This Row],[name]]="","",IF(Tabelle50115[[#This Row],[ec_carbon]]="",0,Tabelle50115[[#This Row],[ec_carbon]])),"")</f>
        <v/>
      </c>
      <c r="O326" s="23" t="str">
        <f>IFERROR(IF(Tabelle50[[#This Row],[name]]="","",IF(Tabelle50115[[#This Row],[carbon_footprint]]="",0,Tabelle50115[[#This Row],[carbon_footprint]])),"")</f>
        <v/>
      </c>
      <c r="P326" s="23" t="str">
        <f>IFERROR(IF(Tabelle50[[#This Row],[name]]="","",IF(Tabelle50115[[#This Row],[environmental_footprint]]="",0,Tabelle50115[[#This Row],[environmental_footprint]])),"")</f>
        <v/>
      </c>
      <c r="Q326" s="23" t="str">
        <f>IFERROR(IF(Tabelle50[[#This Row],[name]]="","",IF(Tabelle50115[[#This Row],[ced_total]]="",0,Tabelle50115[[#This Row],[ced_total]])),"")</f>
        <v/>
      </c>
      <c r="R326" s="23" t="str">
        <f>IFERROR(IF(Tabelle50[[#This Row],[name]]="","",IF(Tabelle50115[[#This Row],[recipe2016_endpoint]]="",0,Tabelle50115[[#This Row],[recipe2016_endpoint]])),"")</f>
        <v/>
      </c>
      <c r="S326" s="23" t="str">
        <f>IFERROR(IF(Tabelle50[[#This Row],[name]]="","",IF(Tabelle50115[[#This Row],[recipe_human_health]]="",0,Tabelle50115[[#This Row],[recipe_human_health]])),"")</f>
        <v/>
      </c>
      <c r="T326" s="23" t="str">
        <f>IFERROR(IF(Tabelle50[[#This Row],[name]]="","",IF(Tabelle50115[[#This Row],[recipe_eco_toxicity]]="",0,Tabelle50115[[#This Row],[recipe_eco_toxicity]])),"")</f>
        <v/>
      </c>
      <c r="U326" s="23" t="str">
        <f>IFERROR(IF(Tabelle50[[#This Row],[name]]="","",IF(Tabelle50115[[#This Row],[recipe_resources]]="",0,Tabelle50115[[#This Row],[recipe_resources]])),"")</f>
        <v/>
      </c>
      <c r="V326" s="23" t="str">
        <f>IFERROR(IF(Tabelle50115[[#This Row],[source]]="","",Tabelle50115[[#This Row],[source]]),"")</f>
        <v/>
      </c>
    </row>
    <row r="327" spans="1:22" x14ac:dyDescent="0.25">
      <c r="A327" s="48" t="str">
        <f t="shared" si="5"/>
        <v/>
      </c>
      <c r="B327" s="23" t="str">
        <f>IFERROR(IF(Tabelle50115[[#This Row],[name]]="","",Tabelle50115[[#This Row],[name]]),"")</f>
        <v/>
      </c>
      <c r="C327" s="32" t="str">
        <f>IFERROR(INDEX(Table1[Category_id],MATCH('Fill out this sheet'!B326,Table1[Category_Name],0)),"")</f>
        <v/>
      </c>
      <c r="D327" s="33" t="str">
        <f>IFERROR(IF(Tabelle50115[[#This Row],[category_name]]="","",Tabelle50115[[#This Row],[category_name]]),"")</f>
        <v/>
      </c>
      <c r="E327" s="32" t="str" cm="1">
        <f t="array" ref="E3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7" s="33" t="str">
        <f>IFERROR(IF(Tabelle50115[[#This Row],[group_name]]="","",Tabelle50115[[#This Row],[group_name]]),"")</f>
        <v/>
      </c>
      <c r="G3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7" s="33" t="str">
        <f>IFERROR(IF(OR(Tabelle50115[[#This Row],[subgroup_name]]=0,Tabelle50115[[#This Row],[subgroup_name]]=""),Tabelle50[[#This Row],[group_name]],Tabelle50115[[#This Row],[subgroup_name]]),"")</f>
        <v/>
      </c>
      <c r="I327" s="29" t="str">
        <f>IFERROR(IF(Tabelle50115[[#This Row],[unit]]="","",Tabelle50115[[#This Row],[unit]]),"")</f>
        <v/>
      </c>
      <c r="J327" s="23" t="str">
        <f>IFERROR(IF(Tabelle50[[#This Row],[name]]="","",IF(Tabelle50115[[#This Row],[ec_total]]="",0,Tabelle50115[[#This Row],[ec_total]])),"")</f>
        <v/>
      </c>
      <c r="K327" s="23" t="str">
        <f>IFERROR(IF(Tabelle50[[#This Row],[name]]="","",IF(Tabelle50115[[#This Row],[ec_of_human_health]]="",0,Tabelle50115[[#This Row],[ec_of_human_health]])),"")</f>
        <v/>
      </c>
      <c r="L327" s="23" t="str">
        <f>IFERROR(IF(Tabelle50[[#This Row],[name]]="","",IF(Tabelle50115[[#This Row],[ec_exo_toxicity]]="",0,Tabelle50115[[#This Row],[ec_exo_toxicity]])),"")</f>
        <v/>
      </c>
      <c r="M327" s="23" t="str">
        <f>IFERROR(IF(Tabelle50[[#This Row],[name]]="","",IF(Tabelle50115[[#This Row],[ec_resource]]="",0,Tabelle50115[[#This Row],[ec_resource]])),"")</f>
        <v/>
      </c>
      <c r="N327" s="23" t="str">
        <f>IFERROR(IF(Tabelle50[[#This Row],[name]]="","",IF(Tabelle50115[[#This Row],[ec_carbon]]="",0,Tabelle50115[[#This Row],[ec_carbon]])),"")</f>
        <v/>
      </c>
      <c r="O327" s="23" t="str">
        <f>IFERROR(IF(Tabelle50[[#This Row],[name]]="","",IF(Tabelle50115[[#This Row],[carbon_footprint]]="",0,Tabelle50115[[#This Row],[carbon_footprint]])),"")</f>
        <v/>
      </c>
      <c r="P327" s="23" t="str">
        <f>IFERROR(IF(Tabelle50[[#This Row],[name]]="","",IF(Tabelle50115[[#This Row],[environmental_footprint]]="",0,Tabelle50115[[#This Row],[environmental_footprint]])),"")</f>
        <v/>
      </c>
      <c r="Q327" s="23" t="str">
        <f>IFERROR(IF(Tabelle50[[#This Row],[name]]="","",IF(Tabelle50115[[#This Row],[ced_total]]="",0,Tabelle50115[[#This Row],[ced_total]])),"")</f>
        <v/>
      </c>
      <c r="R327" s="23" t="str">
        <f>IFERROR(IF(Tabelle50[[#This Row],[name]]="","",IF(Tabelle50115[[#This Row],[recipe2016_endpoint]]="",0,Tabelle50115[[#This Row],[recipe2016_endpoint]])),"")</f>
        <v/>
      </c>
      <c r="S327" s="23" t="str">
        <f>IFERROR(IF(Tabelle50[[#This Row],[name]]="","",IF(Tabelle50115[[#This Row],[recipe_human_health]]="",0,Tabelle50115[[#This Row],[recipe_human_health]])),"")</f>
        <v/>
      </c>
      <c r="T327" s="23" t="str">
        <f>IFERROR(IF(Tabelle50[[#This Row],[name]]="","",IF(Tabelle50115[[#This Row],[recipe_eco_toxicity]]="",0,Tabelle50115[[#This Row],[recipe_eco_toxicity]])),"")</f>
        <v/>
      </c>
      <c r="U327" s="23" t="str">
        <f>IFERROR(IF(Tabelle50[[#This Row],[name]]="","",IF(Tabelle50115[[#This Row],[recipe_resources]]="",0,Tabelle50115[[#This Row],[recipe_resources]])),"")</f>
        <v/>
      </c>
      <c r="V327" s="23" t="str">
        <f>IFERROR(IF(Tabelle50115[[#This Row],[source]]="","",Tabelle50115[[#This Row],[source]]),"")</f>
        <v/>
      </c>
    </row>
    <row r="328" spans="1:22" x14ac:dyDescent="0.25">
      <c r="A328" s="48" t="str">
        <f t="shared" si="5"/>
        <v/>
      </c>
      <c r="B328" s="23" t="str">
        <f>IFERROR(IF(Tabelle50115[[#This Row],[name]]="","",Tabelle50115[[#This Row],[name]]),"")</f>
        <v/>
      </c>
      <c r="C328" s="32" t="str">
        <f>IFERROR(INDEX(Table1[Category_id],MATCH('Fill out this sheet'!B327,Table1[Category_Name],0)),"")</f>
        <v/>
      </c>
      <c r="D328" s="33" t="str">
        <f>IFERROR(IF(Tabelle50115[[#This Row],[category_name]]="","",Tabelle50115[[#This Row],[category_name]]),"")</f>
        <v/>
      </c>
      <c r="E328" s="32" t="str" cm="1">
        <f t="array" ref="E3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8" s="33" t="str">
        <f>IFERROR(IF(Tabelle50115[[#This Row],[group_name]]="","",Tabelle50115[[#This Row],[group_name]]),"")</f>
        <v/>
      </c>
      <c r="G3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8" s="33" t="str">
        <f>IFERROR(IF(OR(Tabelle50115[[#This Row],[subgroup_name]]=0,Tabelle50115[[#This Row],[subgroup_name]]=""),Tabelle50[[#This Row],[group_name]],Tabelle50115[[#This Row],[subgroup_name]]),"")</f>
        <v/>
      </c>
      <c r="I328" s="29" t="str">
        <f>IFERROR(IF(Tabelle50115[[#This Row],[unit]]="","",Tabelle50115[[#This Row],[unit]]),"")</f>
        <v/>
      </c>
      <c r="J328" s="23" t="str">
        <f>IFERROR(IF(Tabelle50[[#This Row],[name]]="","",IF(Tabelle50115[[#This Row],[ec_total]]="",0,Tabelle50115[[#This Row],[ec_total]])),"")</f>
        <v/>
      </c>
      <c r="K328" s="23" t="str">
        <f>IFERROR(IF(Tabelle50[[#This Row],[name]]="","",IF(Tabelle50115[[#This Row],[ec_of_human_health]]="",0,Tabelle50115[[#This Row],[ec_of_human_health]])),"")</f>
        <v/>
      </c>
      <c r="L328" s="23" t="str">
        <f>IFERROR(IF(Tabelle50[[#This Row],[name]]="","",IF(Tabelle50115[[#This Row],[ec_exo_toxicity]]="",0,Tabelle50115[[#This Row],[ec_exo_toxicity]])),"")</f>
        <v/>
      </c>
      <c r="M328" s="23" t="str">
        <f>IFERROR(IF(Tabelle50[[#This Row],[name]]="","",IF(Tabelle50115[[#This Row],[ec_resource]]="",0,Tabelle50115[[#This Row],[ec_resource]])),"")</f>
        <v/>
      </c>
      <c r="N328" s="23" t="str">
        <f>IFERROR(IF(Tabelle50[[#This Row],[name]]="","",IF(Tabelle50115[[#This Row],[ec_carbon]]="",0,Tabelle50115[[#This Row],[ec_carbon]])),"")</f>
        <v/>
      </c>
      <c r="O328" s="23" t="str">
        <f>IFERROR(IF(Tabelle50[[#This Row],[name]]="","",IF(Tabelle50115[[#This Row],[carbon_footprint]]="",0,Tabelle50115[[#This Row],[carbon_footprint]])),"")</f>
        <v/>
      </c>
      <c r="P328" s="23" t="str">
        <f>IFERROR(IF(Tabelle50[[#This Row],[name]]="","",IF(Tabelle50115[[#This Row],[environmental_footprint]]="",0,Tabelle50115[[#This Row],[environmental_footprint]])),"")</f>
        <v/>
      </c>
      <c r="Q328" s="23" t="str">
        <f>IFERROR(IF(Tabelle50[[#This Row],[name]]="","",IF(Tabelle50115[[#This Row],[ced_total]]="",0,Tabelle50115[[#This Row],[ced_total]])),"")</f>
        <v/>
      </c>
      <c r="R328" s="23" t="str">
        <f>IFERROR(IF(Tabelle50[[#This Row],[name]]="","",IF(Tabelle50115[[#This Row],[recipe2016_endpoint]]="",0,Tabelle50115[[#This Row],[recipe2016_endpoint]])),"")</f>
        <v/>
      </c>
      <c r="S328" s="23" t="str">
        <f>IFERROR(IF(Tabelle50[[#This Row],[name]]="","",IF(Tabelle50115[[#This Row],[recipe_human_health]]="",0,Tabelle50115[[#This Row],[recipe_human_health]])),"")</f>
        <v/>
      </c>
      <c r="T328" s="23" t="str">
        <f>IFERROR(IF(Tabelle50[[#This Row],[name]]="","",IF(Tabelle50115[[#This Row],[recipe_eco_toxicity]]="",0,Tabelle50115[[#This Row],[recipe_eco_toxicity]])),"")</f>
        <v/>
      </c>
      <c r="U328" s="23" t="str">
        <f>IFERROR(IF(Tabelle50[[#This Row],[name]]="","",IF(Tabelle50115[[#This Row],[recipe_resources]]="",0,Tabelle50115[[#This Row],[recipe_resources]])),"")</f>
        <v/>
      </c>
      <c r="V328" s="23" t="str">
        <f>IFERROR(IF(Tabelle50115[[#This Row],[source]]="","",Tabelle50115[[#This Row],[source]]),"")</f>
        <v/>
      </c>
    </row>
    <row r="329" spans="1:22" x14ac:dyDescent="0.25">
      <c r="A329" s="48" t="str">
        <f t="shared" si="5"/>
        <v/>
      </c>
      <c r="B329" s="23" t="str">
        <f>IFERROR(IF(Tabelle50115[[#This Row],[name]]="","",Tabelle50115[[#This Row],[name]]),"")</f>
        <v/>
      </c>
      <c r="C329" s="32" t="str">
        <f>IFERROR(INDEX(Table1[Category_id],MATCH('Fill out this sheet'!B328,Table1[Category_Name],0)),"")</f>
        <v/>
      </c>
      <c r="D329" s="33" t="str">
        <f>IFERROR(IF(Tabelle50115[[#This Row],[category_name]]="","",Tabelle50115[[#This Row],[category_name]]),"")</f>
        <v/>
      </c>
      <c r="E329" s="32" t="str" cm="1">
        <f t="array" ref="E3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9" s="33" t="str">
        <f>IFERROR(IF(Tabelle50115[[#This Row],[group_name]]="","",Tabelle50115[[#This Row],[group_name]]),"")</f>
        <v/>
      </c>
      <c r="G3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9" s="33" t="str">
        <f>IFERROR(IF(OR(Tabelle50115[[#This Row],[subgroup_name]]=0,Tabelle50115[[#This Row],[subgroup_name]]=""),Tabelle50[[#This Row],[group_name]],Tabelle50115[[#This Row],[subgroup_name]]),"")</f>
        <v/>
      </c>
      <c r="I329" s="29" t="str">
        <f>IFERROR(IF(Tabelle50115[[#This Row],[unit]]="","",Tabelle50115[[#This Row],[unit]]),"")</f>
        <v/>
      </c>
      <c r="J329" s="23" t="str">
        <f>IFERROR(IF(Tabelle50[[#This Row],[name]]="","",IF(Tabelle50115[[#This Row],[ec_total]]="",0,Tabelle50115[[#This Row],[ec_total]])),"")</f>
        <v/>
      </c>
      <c r="K329" s="23" t="str">
        <f>IFERROR(IF(Tabelle50[[#This Row],[name]]="","",IF(Tabelle50115[[#This Row],[ec_of_human_health]]="",0,Tabelle50115[[#This Row],[ec_of_human_health]])),"")</f>
        <v/>
      </c>
      <c r="L329" s="23" t="str">
        <f>IFERROR(IF(Tabelle50[[#This Row],[name]]="","",IF(Tabelle50115[[#This Row],[ec_exo_toxicity]]="",0,Tabelle50115[[#This Row],[ec_exo_toxicity]])),"")</f>
        <v/>
      </c>
      <c r="M329" s="23" t="str">
        <f>IFERROR(IF(Tabelle50[[#This Row],[name]]="","",IF(Tabelle50115[[#This Row],[ec_resource]]="",0,Tabelle50115[[#This Row],[ec_resource]])),"")</f>
        <v/>
      </c>
      <c r="N329" s="23" t="str">
        <f>IFERROR(IF(Tabelle50[[#This Row],[name]]="","",IF(Tabelle50115[[#This Row],[ec_carbon]]="",0,Tabelle50115[[#This Row],[ec_carbon]])),"")</f>
        <v/>
      </c>
      <c r="O329" s="23" t="str">
        <f>IFERROR(IF(Tabelle50[[#This Row],[name]]="","",IF(Tabelle50115[[#This Row],[carbon_footprint]]="",0,Tabelle50115[[#This Row],[carbon_footprint]])),"")</f>
        <v/>
      </c>
      <c r="P329" s="23" t="str">
        <f>IFERROR(IF(Tabelle50[[#This Row],[name]]="","",IF(Tabelle50115[[#This Row],[environmental_footprint]]="",0,Tabelle50115[[#This Row],[environmental_footprint]])),"")</f>
        <v/>
      </c>
      <c r="Q329" s="23" t="str">
        <f>IFERROR(IF(Tabelle50[[#This Row],[name]]="","",IF(Tabelle50115[[#This Row],[ced_total]]="",0,Tabelle50115[[#This Row],[ced_total]])),"")</f>
        <v/>
      </c>
      <c r="R329" s="23" t="str">
        <f>IFERROR(IF(Tabelle50[[#This Row],[name]]="","",IF(Tabelle50115[[#This Row],[recipe2016_endpoint]]="",0,Tabelle50115[[#This Row],[recipe2016_endpoint]])),"")</f>
        <v/>
      </c>
      <c r="S329" s="23" t="str">
        <f>IFERROR(IF(Tabelle50[[#This Row],[name]]="","",IF(Tabelle50115[[#This Row],[recipe_human_health]]="",0,Tabelle50115[[#This Row],[recipe_human_health]])),"")</f>
        <v/>
      </c>
      <c r="T329" s="23" t="str">
        <f>IFERROR(IF(Tabelle50[[#This Row],[name]]="","",IF(Tabelle50115[[#This Row],[recipe_eco_toxicity]]="",0,Tabelle50115[[#This Row],[recipe_eco_toxicity]])),"")</f>
        <v/>
      </c>
      <c r="U329" s="23" t="str">
        <f>IFERROR(IF(Tabelle50[[#This Row],[name]]="","",IF(Tabelle50115[[#This Row],[recipe_resources]]="",0,Tabelle50115[[#This Row],[recipe_resources]])),"")</f>
        <v/>
      </c>
      <c r="V329" s="23" t="str">
        <f>IFERROR(IF(Tabelle50115[[#This Row],[source]]="","",Tabelle50115[[#This Row],[source]]),"")</f>
        <v/>
      </c>
    </row>
    <row r="330" spans="1:22" x14ac:dyDescent="0.25">
      <c r="A330" s="48" t="str">
        <f t="shared" si="5"/>
        <v/>
      </c>
      <c r="B330" s="23" t="str">
        <f>IFERROR(IF(Tabelle50115[[#This Row],[name]]="","",Tabelle50115[[#This Row],[name]]),"")</f>
        <v/>
      </c>
      <c r="C330" s="32" t="str">
        <f>IFERROR(INDEX(Table1[Category_id],MATCH('Fill out this sheet'!B329,Table1[Category_Name],0)),"")</f>
        <v/>
      </c>
      <c r="D330" s="33" t="str">
        <f>IFERROR(IF(Tabelle50115[[#This Row],[category_name]]="","",Tabelle50115[[#This Row],[category_name]]),"")</f>
        <v/>
      </c>
      <c r="E330" s="32" t="str" cm="1">
        <f t="array" ref="E3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0" s="33" t="str">
        <f>IFERROR(IF(Tabelle50115[[#This Row],[group_name]]="","",Tabelle50115[[#This Row],[group_name]]),"")</f>
        <v/>
      </c>
      <c r="G3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0" s="33" t="str">
        <f>IFERROR(IF(OR(Tabelle50115[[#This Row],[subgroup_name]]=0,Tabelle50115[[#This Row],[subgroup_name]]=""),Tabelle50[[#This Row],[group_name]],Tabelle50115[[#This Row],[subgroup_name]]),"")</f>
        <v/>
      </c>
      <c r="I330" s="29" t="str">
        <f>IFERROR(IF(Tabelle50115[[#This Row],[unit]]="","",Tabelle50115[[#This Row],[unit]]),"")</f>
        <v/>
      </c>
      <c r="J330" s="23" t="str">
        <f>IFERROR(IF(Tabelle50[[#This Row],[name]]="","",IF(Tabelle50115[[#This Row],[ec_total]]="",0,Tabelle50115[[#This Row],[ec_total]])),"")</f>
        <v/>
      </c>
      <c r="K330" s="23" t="str">
        <f>IFERROR(IF(Tabelle50[[#This Row],[name]]="","",IF(Tabelle50115[[#This Row],[ec_of_human_health]]="",0,Tabelle50115[[#This Row],[ec_of_human_health]])),"")</f>
        <v/>
      </c>
      <c r="L330" s="23" t="str">
        <f>IFERROR(IF(Tabelle50[[#This Row],[name]]="","",IF(Tabelle50115[[#This Row],[ec_exo_toxicity]]="",0,Tabelle50115[[#This Row],[ec_exo_toxicity]])),"")</f>
        <v/>
      </c>
      <c r="M330" s="23" t="str">
        <f>IFERROR(IF(Tabelle50[[#This Row],[name]]="","",IF(Tabelle50115[[#This Row],[ec_resource]]="",0,Tabelle50115[[#This Row],[ec_resource]])),"")</f>
        <v/>
      </c>
      <c r="N330" s="23" t="str">
        <f>IFERROR(IF(Tabelle50[[#This Row],[name]]="","",IF(Tabelle50115[[#This Row],[ec_carbon]]="",0,Tabelle50115[[#This Row],[ec_carbon]])),"")</f>
        <v/>
      </c>
      <c r="O330" s="23" t="str">
        <f>IFERROR(IF(Tabelle50[[#This Row],[name]]="","",IF(Tabelle50115[[#This Row],[carbon_footprint]]="",0,Tabelle50115[[#This Row],[carbon_footprint]])),"")</f>
        <v/>
      </c>
      <c r="P330" s="23" t="str">
        <f>IFERROR(IF(Tabelle50[[#This Row],[name]]="","",IF(Tabelle50115[[#This Row],[environmental_footprint]]="",0,Tabelle50115[[#This Row],[environmental_footprint]])),"")</f>
        <v/>
      </c>
      <c r="Q330" s="23" t="str">
        <f>IFERROR(IF(Tabelle50[[#This Row],[name]]="","",IF(Tabelle50115[[#This Row],[ced_total]]="",0,Tabelle50115[[#This Row],[ced_total]])),"")</f>
        <v/>
      </c>
      <c r="R330" s="23" t="str">
        <f>IFERROR(IF(Tabelle50[[#This Row],[name]]="","",IF(Tabelle50115[[#This Row],[recipe2016_endpoint]]="",0,Tabelle50115[[#This Row],[recipe2016_endpoint]])),"")</f>
        <v/>
      </c>
      <c r="S330" s="23" t="str">
        <f>IFERROR(IF(Tabelle50[[#This Row],[name]]="","",IF(Tabelle50115[[#This Row],[recipe_human_health]]="",0,Tabelle50115[[#This Row],[recipe_human_health]])),"")</f>
        <v/>
      </c>
      <c r="T330" s="23" t="str">
        <f>IFERROR(IF(Tabelle50[[#This Row],[name]]="","",IF(Tabelle50115[[#This Row],[recipe_eco_toxicity]]="",0,Tabelle50115[[#This Row],[recipe_eco_toxicity]])),"")</f>
        <v/>
      </c>
      <c r="U330" s="23" t="str">
        <f>IFERROR(IF(Tabelle50[[#This Row],[name]]="","",IF(Tabelle50115[[#This Row],[recipe_resources]]="",0,Tabelle50115[[#This Row],[recipe_resources]])),"")</f>
        <v/>
      </c>
      <c r="V330" s="23" t="str">
        <f>IFERROR(IF(Tabelle50115[[#This Row],[source]]="","",Tabelle50115[[#This Row],[source]]),"")</f>
        <v/>
      </c>
    </row>
    <row r="331" spans="1:22" x14ac:dyDescent="0.25">
      <c r="A331" s="48" t="str">
        <f t="shared" si="5"/>
        <v/>
      </c>
      <c r="B331" s="23" t="str">
        <f>IFERROR(IF(Tabelle50115[[#This Row],[name]]="","",Tabelle50115[[#This Row],[name]]),"")</f>
        <v/>
      </c>
      <c r="C331" s="32" t="str">
        <f>IFERROR(INDEX(Table1[Category_id],MATCH('Fill out this sheet'!B330,Table1[Category_Name],0)),"")</f>
        <v/>
      </c>
      <c r="D331" s="33" t="str">
        <f>IFERROR(IF(Tabelle50115[[#This Row],[category_name]]="","",Tabelle50115[[#This Row],[category_name]]),"")</f>
        <v/>
      </c>
      <c r="E331" s="32" t="str" cm="1">
        <f t="array" ref="E3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1" s="33" t="str">
        <f>IFERROR(IF(Tabelle50115[[#This Row],[group_name]]="","",Tabelle50115[[#This Row],[group_name]]),"")</f>
        <v/>
      </c>
      <c r="G3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1" s="33" t="str">
        <f>IFERROR(IF(OR(Tabelle50115[[#This Row],[subgroup_name]]=0,Tabelle50115[[#This Row],[subgroup_name]]=""),Tabelle50[[#This Row],[group_name]],Tabelle50115[[#This Row],[subgroup_name]]),"")</f>
        <v/>
      </c>
      <c r="I331" s="29" t="str">
        <f>IFERROR(IF(Tabelle50115[[#This Row],[unit]]="","",Tabelle50115[[#This Row],[unit]]),"")</f>
        <v/>
      </c>
      <c r="J331" s="23" t="str">
        <f>IFERROR(IF(Tabelle50[[#This Row],[name]]="","",IF(Tabelle50115[[#This Row],[ec_total]]="",0,Tabelle50115[[#This Row],[ec_total]])),"")</f>
        <v/>
      </c>
      <c r="K331" s="23" t="str">
        <f>IFERROR(IF(Tabelle50[[#This Row],[name]]="","",IF(Tabelle50115[[#This Row],[ec_of_human_health]]="",0,Tabelle50115[[#This Row],[ec_of_human_health]])),"")</f>
        <v/>
      </c>
      <c r="L331" s="23" t="str">
        <f>IFERROR(IF(Tabelle50[[#This Row],[name]]="","",IF(Tabelle50115[[#This Row],[ec_exo_toxicity]]="",0,Tabelle50115[[#This Row],[ec_exo_toxicity]])),"")</f>
        <v/>
      </c>
      <c r="M331" s="23" t="str">
        <f>IFERROR(IF(Tabelle50[[#This Row],[name]]="","",IF(Tabelle50115[[#This Row],[ec_resource]]="",0,Tabelle50115[[#This Row],[ec_resource]])),"")</f>
        <v/>
      </c>
      <c r="N331" s="23" t="str">
        <f>IFERROR(IF(Tabelle50[[#This Row],[name]]="","",IF(Tabelle50115[[#This Row],[ec_carbon]]="",0,Tabelle50115[[#This Row],[ec_carbon]])),"")</f>
        <v/>
      </c>
      <c r="O331" s="23" t="str">
        <f>IFERROR(IF(Tabelle50[[#This Row],[name]]="","",IF(Tabelle50115[[#This Row],[carbon_footprint]]="",0,Tabelle50115[[#This Row],[carbon_footprint]])),"")</f>
        <v/>
      </c>
      <c r="P331" s="23" t="str">
        <f>IFERROR(IF(Tabelle50[[#This Row],[name]]="","",IF(Tabelle50115[[#This Row],[environmental_footprint]]="",0,Tabelle50115[[#This Row],[environmental_footprint]])),"")</f>
        <v/>
      </c>
      <c r="Q331" s="23" t="str">
        <f>IFERROR(IF(Tabelle50[[#This Row],[name]]="","",IF(Tabelle50115[[#This Row],[ced_total]]="",0,Tabelle50115[[#This Row],[ced_total]])),"")</f>
        <v/>
      </c>
      <c r="R331" s="23" t="str">
        <f>IFERROR(IF(Tabelle50[[#This Row],[name]]="","",IF(Tabelle50115[[#This Row],[recipe2016_endpoint]]="",0,Tabelle50115[[#This Row],[recipe2016_endpoint]])),"")</f>
        <v/>
      </c>
      <c r="S331" s="23" t="str">
        <f>IFERROR(IF(Tabelle50[[#This Row],[name]]="","",IF(Tabelle50115[[#This Row],[recipe_human_health]]="",0,Tabelle50115[[#This Row],[recipe_human_health]])),"")</f>
        <v/>
      </c>
      <c r="T331" s="23" t="str">
        <f>IFERROR(IF(Tabelle50[[#This Row],[name]]="","",IF(Tabelle50115[[#This Row],[recipe_eco_toxicity]]="",0,Tabelle50115[[#This Row],[recipe_eco_toxicity]])),"")</f>
        <v/>
      </c>
      <c r="U331" s="23" t="str">
        <f>IFERROR(IF(Tabelle50[[#This Row],[name]]="","",IF(Tabelle50115[[#This Row],[recipe_resources]]="",0,Tabelle50115[[#This Row],[recipe_resources]])),"")</f>
        <v/>
      </c>
      <c r="V331" s="23" t="str">
        <f>IFERROR(IF(Tabelle50115[[#This Row],[source]]="","",Tabelle50115[[#This Row],[source]]),"")</f>
        <v/>
      </c>
    </row>
    <row r="332" spans="1:22" x14ac:dyDescent="0.25">
      <c r="A332" s="48" t="str">
        <f t="shared" si="5"/>
        <v/>
      </c>
      <c r="B332" s="23" t="str">
        <f>IFERROR(IF(Tabelle50115[[#This Row],[name]]="","",Tabelle50115[[#This Row],[name]]),"")</f>
        <v/>
      </c>
      <c r="C332" s="32" t="str">
        <f>IFERROR(INDEX(Table1[Category_id],MATCH('Fill out this sheet'!B331,Table1[Category_Name],0)),"")</f>
        <v/>
      </c>
      <c r="D332" s="33" t="str">
        <f>IFERROR(IF(Tabelle50115[[#This Row],[category_name]]="","",Tabelle50115[[#This Row],[category_name]]),"")</f>
        <v/>
      </c>
      <c r="E332" s="32" t="str" cm="1">
        <f t="array" ref="E3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2" s="33" t="str">
        <f>IFERROR(IF(Tabelle50115[[#This Row],[group_name]]="","",Tabelle50115[[#This Row],[group_name]]),"")</f>
        <v/>
      </c>
      <c r="G3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2" s="33" t="str">
        <f>IFERROR(IF(OR(Tabelle50115[[#This Row],[subgroup_name]]=0,Tabelle50115[[#This Row],[subgroup_name]]=""),Tabelle50[[#This Row],[group_name]],Tabelle50115[[#This Row],[subgroup_name]]),"")</f>
        <v/>
      </c>
      <c r="I332" s="29" t="str">
        <f>IFERROR(IF(Tabelle50115[[#This Row],[unit]]="","",Tabelle50115[[#This Row],[unit]]),"")</f>
        <v/>
      </c>
      <c r="J332" s="23" t="str">
        <f>IFERROR(IF(Tabelle50[[#This Row],[name]]="","",IF(Tabelle50115[[#This Row],[ec_total]]="",0,Tabelle50115[[#This Row],[ec_total]])),"")</f>
        <v/>
      </c>
      <c r="K332" s="23" t="str">
        <f>IFERROR(IF(Tabelle50[[#This Row],[name]]="","",IF(Tabelle50115[[#This Row],[ec_of_human_health]]="",0,Tabelle50115[[#This Row],[ec_of_human_health]])),"")</f>
        <v/>
      </c>
      <c r="L332" s="23" t="str">
        <f>IFERROR(IF(Tabelle50[[#This Row],[name]]="","",IF(Tabelle50115[[#This Row],[ec_exo_toxicity]]="",0,Tabelle50115[[#This Row],[ec_exo_toxicity]])),"")</f>
        <v/>
      </c>
      <c r="M332" s="23" t="str">
        <f>IFERROR(IF(Tabelle50[[#This Row],[name]]="","",IF(Tabelle50115[[#This Row],[ec_resource]]="",0,Tabelle50115[[#This Row],[ec_resource]])),"")</f>
        <v/>
      </c>
      <c r="N332" s="23" t="str">
        <f>IFERROR(IF(Tabelle50[[#This Row],[name]]="","",IF(Tabelle50115[[#This Row],[ec_carbon]]="",0,Tabelle50115[[#This Row],[ec_carbon]])),"")</f>
        <v/>
      </c>
      <c r="O332" s="23" t="str">
        <f>IFERROR(IF(Tabelle50[[#This Row],[name]]="","",IF(Tabelle50115[[#This Row],[carbon_footprint]]="",0,Tabelle50115[[#This Row],[carbon_footprint]])),"")</f>
        <v/>
      </c>
      <c r="P332" s="23" t="str">
        <f>IFERROR(IF(Tabelle50[[#This Row],[name]]="","",IF(Tabelle50115[[#This Row],[environmental_footprint]]="",0,Tabelle50115[[#This Row],[environmental_footprint]])),"")</f>
        <v/>
      </c>
      <c r="Q332" s="23" t="str">
        <f>IFERROR(IF(Tabelle50[[#This Row],[name]]="","",IF(Tabelle50115[[#This Row],[ced_total]]="",0,Tabelle50115[[#This Row],[ced_total]])),"")</f>
        <v/>
      </c>
      <c r="R332" s="23" t="str">
        <f>IFERROR(IF(Tabelle50[[#This Row],[name]]="","",IF(Tabelle50115[[#This Row],[recipe2016_endpoint]]="",0,Tabelle50115[[#This Row],[recipe2016_endpoint]])),"")</f>
        <v/>
      </c>
      <c r="S332" s="23" t="str">
        <f>IFERROR(IF(Tabelle50[[#This Row],[name]]="","",IF(Tabelle50115[[#This Row],[recipe_human_health]]="",0,Tabelle50115[[#This Row],[recipe_human_health]])),"")</f>
        <v/>
      </c>
      <c r="T332" s="23" t="str">
        <f>IFERROR(IF(Tabelle50[[#This Row],[name]]="","",IF(Tabelle50115[[#This Row],[recipe_eco_toxicity]]="",0,Tabelle50115[[#This Row],[recipe_eco_toxicity]])),"")</f>
        <v/>
      </c>
      <c r="U332" s="23" t="str">
        <f>IFERROR(IF(Tabelle50[[#This Row],[name]]="","",IF(Tabelle50115[[#This Row],[recipe_resources]]="",0,Tabelle50115[[#This Row],[recipe_resources]])),"")</f>
        <v/>
      </c>
      <c r="V332" s="23" t="str">
        <f>IFERROR(IF(Tabelle50115[[#This Row],[source]]="","",Tabelle50115[[#This Row],[source]]),"")</f>
        <v/>
      </c>
    </row>
    <row r="333" spans="1:22" x14ac:dyDescent="0.25">
      <c r="A333" s="48" t="str">
        <f t="shared" si="5"/>
        <v/>
      </c>
      <c r="B333" s="23" t="str">
        <f>IFERROR(IF(Tabelle50115[[#This Row],[name]]="","",Tabelle50115[[#This Row],[name]]),"")</f>
        <v/>
      </c>
      <c r="C333" s="32" t="str">
        <f>IFERROR(INDEX(Table1[Category_id],MATCH('Fill out this sheet'!B332,Table1[Category_Name],0)),"")</f>
        <v/>
      </c>
      <c r="D333" s="33" t="str">
        <f>IFERROR(IF(Tabelle50115[[#This Row],[category_name]]="","",Tabelle50115[[#This Row],[category_name]]),"")</f>
        <v/>
      </c>
      <c r="E333" s="32" t="str" cm="1">
        <f t="array" ref="E3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3" s="33" t="str">
        <f>IFERROR(IF(Tabelle50115[[#This Row],[group_name]]="","",Tabelle50115[[#This Row],[group_name]]),"")</f>
        <v/>
      </c>
      <c r="G3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3" s="33" t="str">
        <f>IFERROR(IF(OR(Tabelle50115[[#This Row],[subgroup_name]]=0,Tabelle50115[[#This Row],[subgroup_name]]=""),Tabelle50[[#This Row],[group_name]],Tabelle50115[[#This Row],[subgroup_name]]),"")</f>
        <v/>
      </c>
      <c r="I333" s="29" t="str">
        <f>IFERROR(IF(Tabelle50115[[#This Row],[unit]]="","",Tabelle50115[[#This Row],[unit]]),"")</f>
        <v/>
      </c>
      <c r="J333" s="23" t="str">
        <f>IFERROR(IF(Tabelle50[[#This Row],[name]]="","",IF(Tabelle50115[[#This Row],[ec_total]]="",0,Tabelle50115[[#This Row],[ec_total]])),"")</f>
        <v/>
      </c>
      <c r="K333" s="23" t="str">
        <f>IFERROR(IF(Tabelle50[[#This Row],[name]]="","",IF(Tabelle50115[[#This Row],[ec_of_human_health]]="",0,Tabelle50115[[#This Row],[ec_of_human_health]])),"")</f>
        <v/>
      </c>
      <c r="L333" s="23" t="str">
        <f>IFERROR(IF(Tabelle50[[#This Row],[name]]="","",IF(Tabelle50115[[#This Row],[ec_exo_toxicity]]="",0,Tabelle50115[[#This Row],[ec_exo_toxicity]])),"")</f>
        <v/>
      </c>
      <c r="M333" s="23" t="str">
        <f>IFERROR(IF(Tabelle50[[#This Row],[name]]="","",IF(Tabelle50115[[#This Row],[ec_resource]]="",0,Tabelle50115[[#This Row],[ec_resource]])),"")</f>
        <v/>
      </c>
      <c r="N333" s="23" t="str">
        <f>IFERROR(IF(Tabelle50[[#This Row],[name]]="","",IF(Tabelle50115[[#This Row],[ec_carbon]]="",0,Tabelle50115[[#This Row],[ec_carbon]])),"")</f>
        <v/>
      </c>
      <c r="O333" s="23" t="str">
        <f>IFERROR(IF(Tabelle50[[#This Row],[name]]="","",IF(Tabelle50115[[#This Row],[carbon_footprint]]="",0,Tabelle50115[[#This Row],[carbon_footprint]])),"")</f>
        <v/>
      </c>
      <c r="P333" s="23" t="str">
        <f>IFERROR(IF(Tabelle50[[#This Row],[name]]="","",IF(Tabelle50115[[#This Row],[environmental_footprint]]="",0,Tabelle50115[[#This Row],[environmental_footprint]])),"")</f>
        <v/>
      </c>
      <c r="Q333" s="23" t="str">
        <f>IFERROR(IF(Tabelle50[[#This Row],[name]]="","",IF(Tabelle50115[[#This Row],[ced_total]]="",0,Tabelle50115[[#This Row],[ced_total]])),"")</f>
        <v/>
      </c>
      <c r="R333" s="23" t="str">
        <f>IFERROR(IF(Tabelle50[[#This Row],[name]]="","",IF(Tabelle50115[[#This Row],[recipe2016_endpoint]]="",0,Tabelle50115[[#This Row],[recipe2016_endpoint]])),"")</f>
        <v/>
      </c>
      <c r="S333" s="23" t="str">
        <f>IFERROR(IF(Tabelle50[[#This Row],[name]]="","",IF(Tabelle50115[[#This Row],[recipe_human_health]]="",0,Tabelle50115[[#This Row],[recipe_human_health]])),"")</f>
        <v/>
      </c>
      <c r="T333" s="23" t="str">
        <f>IFERROR(IF(Tabelle50[[#This Row],[name]]="","",IF(Tabelle50115[[#This Row],[recipe_eco_toxicity]]="",0,Tabelle50115[[#This Row],[recipe_eco_toxicity]])),"")</f>
        <v/>
      </c>
      <c r="U333" s="23" t="str">
        <f>IFERROR(IF(Tabelle50[[#This Row],[name]]="","",IF(Tabelle50115[[#This Row],[recipe_resources]]="",0,Tabelle50115[[#This Row],[recipe_resources]])),"")</f>
        <v/>
      </c>
      <c r="V333" s="23" t="str">
        <f>IFERROR(IF(Tabelle50115[[#This Row],[source]]="","",Tabelle50115[[#This Row],[source]]),"")</f>
        <v/>
      </c>
    </row>
    <row r="334" spans="1:22" x14ac:dyDescent="0.25">
      <c r="A334" s="48" t="str">
        <f t="shared" si="5"/>
        <v/>
      </c>
      <c r="B334" s="23" t="str">
        <f>IFERROR(IF(Tabelle50115[[#This Row],[name]]="","",Tabelle50115[[#This Row],[name]]),"")</f>
        <v/>
      </c>
      <c r="C334" s="32" t="str">
        <f>IFERROR(INDEX(Table1[Category_id],MATCH('Fill out this sheet'!B333,Table1[Category_Name],0)),"")</f>
        <v/>
      </c>
      <c r="D334" s="33" t="str">
        <f>IFERROR(IF(Tabelle50115[[#This Row],[category_name]]="","",Tabelle50115[[#This Row],[category_name]]),"")</f>
        <v/>
      </c>
      <c r="E334" s="32" t="str" cm="1">
        <f t="array" ref="E3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4" s="33" t="str">
        <f>IFERROR(IF(Tabelle50115[[#This Row],[group_name]]="","",Tabelle50115[[#This Row],[group_name]]),"")</f>
        <v/>
      </c>
      <c r="G3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4" s="33" t="str">
        <f>IFERROR(IF(OR(Tabelle50115[[#This Row],[subgroup_name]]=0,Tabelle50115[[#This Row],[subgroup_name]]=""),Tabelle50[[#This Row],[group_name]],Tabelle50115[[#This Row],[subgroup_name]]),"")</f>
        <v/>
      </c>
      <c r="I334" s="29" t="str">
        <f>IFERROR(IF(Tabelle50115[[#This Row],[unit]]="","",Tabelle50115[[#This Row],[unit]]),"")</f>
        <v/>
      </c>
      <c r="J334" s="23" t="str">
        <f>IFERROR(IF(Tabelle50[[#This Row],[name]]="","",IF(Tabelle50115[[#This Row],[ec_total]]="",0,Tabelle50115[[#This Row],[ec_total]])),"")</f>
        <v/>
      </c>
      <c r="K334" s="23" t="str">
        <f>IFERROR(IF(Tabelle50[[#This Row],[name]]="","",IF(Tabelle50115[[#This Row],[ec_of_human_health]]="",0,Tabelle50115[[#This Row],[ec_of_human_health]])),"")</f>
        <v/>
      </c>
      <c r="L334" s="23" t="str">
        <f>IFERROR(IF(Tabelle50[[#This Row],[name]]="","",IF(Tabelle50115[[#This Row],[ec_exo_toxicity]]="",0,Tabelle50115[[#This Row],[ec_exo_toxicity]])),"")</f>
        <v/>
      </c>
      <c r="M334" s="23" t="str">
        <f>IFERROR(IF(Tabelle50[[#This Row],[name]]="","",IF(Tabelle50115[[#This Row],[ec_resource]]="",0,Tabelle50115[[#This Row],[ec_resource]])),"")</f>
        <v/>
      </c>
      <c r="N334" s="23" t="str">
        <f>IFERROR(IF(Tabelle50[[#This Row],[name]]="","",IF(Tabelle50115[[#This Row],[ec_carbon]]="",0,Tabelle50115[[#This Row],[ec_carbon]])),"")</f>
        <v/>
      </c>
      <c r="O334" s="23" t="str">
        <f>IFERROR(IF(Tabelle50[[#This Row],[name]]="","",IF(Tabelle50115[[#This Row],[carbon_footprint]]="",0,Tabelle50115[[#This Row],[carbon_footprint]])),"")</f>
        <v/>
      </c>
      <c r="P334" s="23" t="str">
        <f>IFERROR(IF(Tabelle50[[#This Row],[name]]="","",IF(Tabelle50115[[#This Row],[environmental_footprint]]="",0,Tabelle50115[[#This Row],[environmental_footprint]])),"")</f>
        <v/>
      </c>
      <c r="Q334" s="23" t="str">
        <f>IFERROR(IF(Tabelle50[[#This Row],[name]]="","",IF(Tabelle50115[[#This Row],[ced_total]]="",0,Tabelle50115[[#This Row],[ced_total]])),"")</f>
        <v/>
      </c>
      <c r="R334" s="23" t="str">
        <f>IFERROR(IF(Tabelle50[[#This Row],[name]]="","",IF(Tabelle50115[[#This Row],[recipe2016_endpoint]]="",0,Tabelle50115[[#This Row],[recipe2016_endpoint]])),"")</f>
        <v/>
      </c>
      <c r="S334" s="23" t="str">
        <f>IFERROR(IF(Tabelle50[[#This Row],[name]]="","",IF(Tabelle50115[[#This Row],[recipe_human_health]]="",0,Tabelle50115[[#This Row],[recipe_human_health]])),"")</f>
        <v/>
      </c>
      <c r="T334" s="23" t="str">
        <f>IFERROR(IF(Tabelle50[[#This Row],[name]]="","",IF(Tabelle50115[[#This Row],[recipe_eco_toxicity]]="",0,Tabelle50115[[#This Row],[recipe_eco_toxicity]])),"")</f>
        <v/>
      </c>
      <c r="U334" s="23" t="str">
        <f>IFERROR(IF(Tabelle50[[#This Row],[name]]="","",IF(Tabelle50115[[#This Row],[recipe_resources]]="",0,Tabelle50115[[#This Row],[recipe_resources]])),"")</f>
        <v/>
      </c>
      <c r="V334" s="23" t="str">
        <f>IFERROR(IF(Tabelle50115[[#This Row],[source]]="","",Tabelle50115[[#This Row],[source]]),"")</f>
        <v/>
      </c>
    </row>
    <row r="335" spans="1:22" x14ac:dyDescent="0.25">
      <c r="A335" s="48" t="str">
        <f t="shared" si="5"/>
        <v/>
      </c>
      <c r="B335" s="23" t="str">
        <f>IFERROR(IF(Tabelle50115[[#This Row],[name]]="","",Tabelle50115[[#This Row],[name]]),"")</f>
        <v/>
      </c>
      <c r="C335" s="32" t="str">
        <f>IFERROR(INDEX(Table1[Category_id],MATCH('Fill out this sheet'!B334,Table1[Category_Name],0)),"")</f>
        <v/>
      </c>
      <c r="D335" s="33" t="str">
        <f>IFERROR(IF(Tabelle50115[[#This Row],[category_name]]="","",Tabelle50115[[#This Row],[category_name]]),"")</f>
        <v/>
      </c>
      <c r="E335" s="32" t="str" cm="1">
        <f t="array" ref="E3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5" s="33" t="str">
        <f>IFERROR(IF(Tabelle50115[[#This Row],[group_name]]="","",Tabelle50115[[#This Row],[group_name]]),"")</f>
        <v/>
      </c>
      <c r="G3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5" s="33" t="str">
        <f>IFERROR(IF(OR(Tabelle50115[[#This Row],[subgroup_name]]=0,Tabelle50115[[#This Row],[subgroup_name]]=""),Tabelle50[[#This Row],[group_name]],Tabelle50115[[#This Row],[subgroup_name]]),"")</f>
        <v/>
      </c>
      <c r="I335" s="29" t="str">
        <f>IFERROR(IF(Tabelle50115[[#This Row],[unit]]="","",Tabelle50115[[#This Row],[unit]]),"")</f>
        <v/>
      </c>
      <c r="J335" s="23" t="str">
        <f>IFERROR(IF(Tabelle50[[#This Row],[name]]="","",IF(Tabelle50115[[#This Row],[ec_total]]="",0,Tabelle50115[[#This Row],[ec_total]])),"")</f>
        <v/>
      </c>
      <c r="K335" s="23" t="str">
        <f>IFERROR(IF(Tabelle50[[#This Row],[name]]="","",IF(Tabelle50115[[#This Row],[ec_of_human_health]]="",0,Tabelle50115[[#This Row],[ec_of_human_health]])),"")</f>
        <v/>
      </c>
      <c r="L335" s="23" t="str">
        <f>IFERROR(IF(Tabelle50[[#This Row],[name]]="","",IF(Tabelle50115[[#This Row],[ec_exo_toxicity]]="",0,Tabelle50115[[#This Row],[ec_exo_toxicity]])),"")</f>
        <v/>
      </c>
      <c r="M335" s="23" t="str">
        <f>IFERROR(IF(Tabelle50[[#This Row],[name]]="","",IF(Tabelle50115[[#This Row],[ec_resource]]="",0,Tabelle50115[[#This Row],[ec_resource]])),"")</f>
        <v/>
      </c>
      <c r="N335" s="23" t="str">
        <f>IFERROR(IF(Tabelle50[[#This Row],[name]]="","",IF(Tabelle50115[[#This Row],[ec_carbon]]="",0,Tabelle50115[[#This Row],[ec_carbon]])),"")</f>
        <v/>
      </c>
      <c r="O335" s="23" t="str">
        <f>IFERROR(IF(Tabelle50[[#This Row],[name]]="","",IF(Tabelle50115[[#This Row],[carbon_footprint]]="",0,Tabelle50115[[#This Row],[carbon_footprint]])),"")</f>
        <v/>
      </c>
      <c r="P335" s="23" t="str">
        <f>IFERROR(IF(Tabelle50[[#This Row],[name]]="","",IF(Tabelle50115[[#This Row],[environmental_footprint]]="",0,Tabelle50115[[#This Row],[environmental_footprint]])),"")</f>
        <v/>
      </c>
      <c r="Q335" s="23" t="str">
        <f>IFERROR(IF(Tabelle50[[#This Row],[name]]="","",IF(Tabelle50115[[#This Row],[ced_total]]="",0,Tabelle50115[[#This Row],[ced_total]])),"")</f>
        <v/>
      </c>
      <c r="R335" s="23" t="str">
        <f>IFERROR(IF(Tabelle50[[#This Row],[name]]="","",IF(Tabelle50115[[#This Row],[recipe2016_endpoint]]="",0,Tabelle50115[[#This Row],[recipe2016_endpoint]])),"")</f>
        <v/>
      </c>
      <c r="S335" s="23" t="str">
        <f>IFERROR(IF(Tabelle50[[#This Row],[name]]="","",IF(Tabelle50115[[#This Row],[recipe_human_health]]="",0,Tabelle50115[[#This Row],[recipe_human_health]])),"")</f>
        <v/>
      </c>
      <c r="T335" s="23" t="str">
        <f>IFERROR(IF(Tabelle50[[#This Row],[name]]="","",IF(Tabelle50115[[#This Row],[recipe_eco_toxicity]]="",0,Tabelle50115[[#This Row],[recipe_eco_toxicity]])),"")</f>
        <v/>
      </c>
      <c r="U335" s="23" t="str">
        <f>IFERROR(IF(Tabelle50[[#This Row],[name]]="","",IF(Tabelle50115[[#This Row],[recipe_resources]]="",0,Tabelle50115[[#This Row],[recipe_resources]])),"")</f>
        <v/>
      </c>
      <c r="V335" s="23" t="str">
        <f>IFERROR(IF(Tabelle50115[[#This Row],[source]]="","",Tabelle50115[[#This Row],[source]]),"")</f>
        <v/>
      </c>
    </row>
    <row r="336" spans="1:22" x14ac:dyDescent="0.25">
      <c r="A336" s="48" t="str">
        <f t="shared" si="5"/>
        <v/>
      </c>
      <c r="B336" s="23" t="str">
        <f>IFERROR(IF(Tabelle50115[[#This Row],[name]]="","",Tabelle50115[[#This Row],[name]]),"")</f>
        <v/>
      </c>
      <c r="C336" s="32" t="str">
        <f>IFERROR(INDEX(Table1[Category_id],MATCH('Fill out this sheet'!B335,Table1[Category_Name],0)),"")</f>
        <v/>
      </c>
      <c r="D336" s="33" t="str">
        <f>IFERROR(IF(Tabelle50115[[#This Row],[category_name]]="","",Tabelle50115[[#This Row],[category_name]]),"")</f>
        <v/>
      </c>
      <c r="E336" s="32" t="str" cm="1">
        <f t="array" ref="E3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6" s="33" t="str">
        <f>IFERROR(IF(Tabelle50115[[#This Row],[group_name]]="","",Tabelle50115[[#This Row],[group_name]]),"")</f>
        <v/>
      </c>
      <c r="G3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6" s="33" t="str">
        <f>IFERROR(IF(OR(Tabelle50115[[#This Row],[subgroup_name]]=0,Tabelle50115[[#This Row],[subgroup_name]]=""),Tabelle50[[#This Row],[group_name]],Tabelle50115[[#This Row],[subgroup_name]]),"")</f>
        <v/>
      </c>
      <c r="I336" s="29" t="str">
        <f>IFERROR(IF(Tabelle50115[[#This Row],[unit]]="","",Tabelle50115[[#This Row],[unit]]),"")</f>
        <v/>
      </c>
      <c r="J336" s="23" t="str">
        <f>IFERROR(IF(Tabelle50[[#This Row],[name]]="","",IF(Tabelle50115[[#This Row],[ec_total]]="",0,Tabelle50115[[#This Row],[ec_total]])),"")</f>
        <v/>
      </c>
      <c r="K336" s="23" t="str">
        <f>IFERROR(IF(Tabelle50[[#This Row],[name]]="","",IF(Tabelle50115[[#This Row],[ec_of_human_health]]="",0,Tabelle50115[[#This Row],[ec_of_human_health]])),"")</f>
        <v/>
      </c>
      <c r="L336" s="23" t="str">
        <f>IFERROR(IF(Tabelle50[[#This Row],[name]]="","",IF(Tabelle50115[[#This Row],[ec_exo_toxicity]]="",0,Tabelle50115[[#This Row],[ec_exo_toxicity]])),"")</f>
        <v/>
      </c>
      <c r="M336" s="23" t="str">
        <f>IFERROR(IF(Tabelle50[[#This Row],[name]]="","",IF(Tabelle50115[[#This Row],[ec_resource]]="",0,Tabelle50115[[#This Row],[ec_resource]])),"")</f>
        <v/>
      </c>
      <c r="N336" s="23" t="str">
        <f>IFERROR(IF(Tabelle50[[#This Row],[name]]="","",IF(Tabelle50115[[#This Row],[ec_carbon]]="",0,Tabelle50115[[#This Row],[ec_carbon]])),"")</f>
        <v/>
      </c>
      <c r="O336" s="23" t="str">
        <f>IFERROR(IF(Tabelle50[[#This Row],[name]]="","",IF(Tabelle50115[[#This Row],[carbon_footprint]]="",0,Tabelle50115[[#This Row],[carbon_footprint]])),"")</f>
        <v/>
      </c>
      <c r="P336" s="23" t="str">
        <f>IFERROR(IF(Tabelle50[[#This Row],[name]]="","",IF(Tabelle50115[[#This Row],[environmental_footprint]]="",0,Tabelle50115[[#This Row],[environmental_footprint]])),"")</f>
        <v/>
      </c>
      <c r="Q336" s="23" t="str">
        <f>IFERROR(IF(Tabelle50[[#This Row],[name]]="","",IF(Tabelle50115[[#This Row],[ced_total]]="",0,Tabelle50115[[#This Row],[ced_total]])),"")</f>
        <v/>
      </c>
      <c r="R336" s="23" t="str">
        <f>IFERROR(IF(Tabelle50[[#This Row],[name]]="","",IF(Tabelle50115[[#This Row],[recipe2016_endpoint]]="",0,Tabelle50115[[#This Row],[recipe2016_endpoint]])),"")</f>
        <v/>
      </c>
      <c r="S336" s="23" t="str">
        <f>IFERROR(IF(Tabelle50[[#This Row],[name]]="","",IF(Tabelle50115[[#This Row],[recipe_human_health]]="",0,Tabelle50115[[#This Row],[recipe_human_health]])),"")</f>
        <v/>
      </c>
      <c r="T336" s="23" t="str">
        <f>IFERROR(IF(Tabelle50[[#This Row],[name]]="","",IF(Tabelle50115[[#This Row],[recipe_eco_toxicity]]="",0,Tabelle50115[[#This Row],[recipe_eco_toxicity]])),"")</f>
        <v/>
      </c>
      <c r="U336" s="23" t="str">
        <f>IFERROR(IF(Tabelle50[[#This Row],[name]]="","",IF(Tabelle50115[[#This Row],[recipe_resources]]="",0,Tabelle50115[[#This Row],[recipe_resources]])),"")</f>
        <v/>
      </c>
      <c r="V336" s="23" t="str">
        <f>IFERROR(IF(Tabelle50115[[#This Row],[source]]="","",Tabelle50115[[#This Row],[source]]),"")</f>
        <v/>
      </c>
    </row>
    <row r="337" spans="1:22" x14ac:dyDescent="0.25">
      <c r="A337" s="48" t="str">
        <f t="shared" si="5"/>
        <v/>
      </c>
      <c r="B337" s="23" t="str">
        <f>IFERROR(IF(Tabelle50115[[#This Row],[name]]="","",Tabelle50115[[#This Row],[name]]),"")</f>
        <v/>
      </c>
      <c r="C337" s="32" t="str">
        <f>IFERROR(INDEX(Table1[Category_id],MATCH('Fill out this sheet'!B336,Table1[Category_Name],0)),"")</f>
        <v/>
      </c>
      <c r="D337" s="33" t="str">
        <f>IFERROR(IF(Tabelle50115[[#This Row],[category_name]]="","",Tabelle50115[[#This Row],[category_name]]),"")</f>
        <v/>
      </c>
      <c r="E337" s="32" t="str" cm="1">
        <f t="array" ref="E3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7" s="33" t="str">
        <f>IFERROR(IF(Tabelle50115[[#This Row],[group_name]]="","",Tabelle50115[[#This Row],[group_name]]),"")</f>
        <v/>
      </c>
      <c r="G3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7" s="33" t="str">
        <f>IFERROR(IF(OR(Tabelle50115[[#This Row],[subgroup_name]]=0,Tabelle50115[[#This Row],[subgroup_name]]=""),Tabelle50[[#This Row],[group_name]],Tabelle50115[[#This Row],[subgroup_name]]),"")</f>
        <v/>
      </c>
      <c r="I337" s="29" t="str">
        <f>IFERROR(IF(Tabelle50115[[#This Row],[unit]]="","",Tabelle50115[[#This Row],[unit]]),"")</f>
        <v/>
      </c>
      <c r="J337" s="23" t="str">
        <f>IFERROR(IF(Tabelle50[[#This Row],[name]]="","",IF(Tabelle50115[[#This Row],[ec_total]]="",0,Tabelle50115[[#This Row],[ec_total]])),"")</f>
        <v/>
      </c>
      <c r="K337" s="23" t="str">
        <f>IFERROR(IF(Tabelle50[[#This Row],[name]]="","",IF(Tabelle50115[[#This Row],[ec_of_human_health]]="",0,Tabelle50115[[#This Row],[ec_of_human_health]])),"")</f>
        <v/>
      </c>
      <c r="L337" s="23" t="str">
        <f>IFERROR(IF(Tabelle50[[#This Row],[name]]="","",IF(Tabelle50115[[#This Row],[ec_exo_toxicity]]="",0,Tabelle50115[[#This Row],[ec_exo_toxicity]])),"")</f>
        <v/>
      </c>
      <c r="M337" s="23" t="str">
        <f>IFERROR(IF(Tabelle50[[#This Row],[name]]="","",IF(Tabelle50115[[#This Row],[ec_resource]]="",0,Tabelle50115[[#This Row],[ec_resource]])),"")</f>
        <v/>
      </c>
      <c r="N337" s="23" t="str">
        <f>IFERROR(IF(Tabelle50[[#This Row],[name]]="","",IF(Tabelle50115[[#This Row],[ec_carbon]]="",0,Tabelle50115[[#This Row],[ec_carbon]])),"")</f>
        <v/>
      </c>
      <c r="O337" s="23" t="str">
        <f>IFERROR(IF(Tabelle50[[#This Row],[name]]="","",IF(Tabelle50115[[#This Row],[carbon_footprint]]="",0,Tabelle50115[[#This Row],[carbon_footprint]])),"")</f>
        <v/>
      </c>
      <c r="P337" s="23" t="str">
        <f>IFERROR(IF(Tabelle50[[#This Row],[name]]="","",IF(Tabelle50115[[#This Row],[environmental_footprint]]="",0,Tabelle50115[[#This Row],[environmental_footprint]])),"")</f>
        <v/>
      </c>
      <c r="Q337" s="23" t="str">
        <f>IFERROR(IF(Tabelle50[[#This Row],[name]]="","",IF(Tabelle50115[[#This Row],[ced_total]]="",0,Tabelle50115[[#This Row],[ced_total]])),"")</f>
        <v/>
      </c>
      <c r="R337" s="23" t="str">
        <f>IFERROR(IF(Tabelle50[[#This Row],[name]]="","",IF(Tabelle50115[[#This Row],[recipe2016_endpoint]]="",0,Tabelle50115[[#This Row],[recipe2016_endpoint]])),"")</f>
        <v/>
      </c>
      <c r="S337" s="23" t="str">
        <f>IFERROR(IF(Tabelle50[[#This Row],[name]]="","",IF(Tabelle50115[[#This Row],[recipe_human_health]]="",0,Tabelle50115[[#This Row],[recipe_human_health]])),"")</f>
        <v/>
      </c>
      <c r="T337" s="23" t="str">
        <f>IFERROR(IF(Tabelle50[[#This Row],[name]]="","",IF(Tabelle50115[[#This Row],[recipe_eco_toxicity]]="",0,Tabelle50115[[#This Row],[recipe_eco_toxicity]])),"")</f>
        <v/>
      </c>
      <c r="U337" s="23" t="str">
        <f>IFERROR(IF(Tabelle50[[#This Row],[name]]="","",IF(Tabelle50115[[#This Row],[recipe_resources]]="",0,Tabelle50115[[#This Row],[recipe_resources]])),"")</f>
        <v/>
      </c>
      <c r="V337" s="23" t="str">
        <f>IFERROR(IF(Tabelle50115[[#This Row],[source]]="","",Tabelle50115[[#This Row],[source]]),"")</f>
        <v/>
      </c>
    </row>
    <row r="338" spans="1:22" x14ac:dyDescent="0.25">
      <c r="A338" s="48" t="str">
        <f t="shared" si="5"/>
        <v/>
      </c>
      <c r="B338" s="23" t="str">
        <f>IFERROR(IF(Tabelle50115[[#This Row],[name]]="","",Tabelle50115[[#This Row],[name]]),"")</f>
        <v/>
      </c>
      <c r="C338" s="32" t="str">
        <f>IFERROR(INDEX(Table1[Category_id],MATCH('Fill out this sheet'!B337,Table1[Category_Name],0)),"")</f>
        <v/>
      </c>
      <c r="D338" s="33" t="str">
        <f>IFERROR(IF(Tabelle50115[[#This Row],[category_name]]="","",Tabelle50115[[#This Row],[category_name]]),"")</f>
        <v/>
      </c>
      <c r="E338" s="32" t="str" cm="1">
        <f t="array" ref="E3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8" s="33" t="str">
        <f>IFERROR(IF(Tabelle50115[[#This Row],[group_name]]="","",Tabelle50115[[#This Row],[group_name]]),"")</f>
        <v/>
      </c>
      <c r="G3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8" s="33" t="str">
        <f>IFERROR(IF(OR(Tabelle50115[[#This Row],[subgroup_name]]=0,Tabelle50115[[#This Row],[subgroup_name]]=""),Tabelle50[[#This Row],[group_name]],Tabelle50115[[#This Row],[subgroup_name]]),"")</f>
        <v/>
      </c>
      <c r="I338" s="29" t="str">
        <f>IFERROR(IF(Tabelle50115[[#This Row],[unit]]="","",Tabelle50115[[#This Row],[unit]]),"")</f>
        <v/>
      </c>
      <c r="J338" s="23" t="str">
        <f>IFERROR(IF(Tabelle50[[#This Row],[name]]="","",IF(Tabelle50115[[#This Row],[ec_total]]="",0,Tabelle50115[[#This Row],[ec_total]])),"")</f>
        <v/>
      </c>
      <c r="K338" s="23" t="str">
        <f>IFERROR(IF(Tabelle50[[#This Row],[name]]="","",IF(Tabelle50115[[#This Row],[ec_of_human_health]]="",0,Tabelle50115[[#This Row],[ec_of_human_health]])),"")</f>
        <v/>
      </c>
      <c r="L338" s="23" t="str">
        <f>IFERROR(IF(Tabelle50[[#This Row],[name]]="","",IF(Tabelle50115[[#This Row],[ec_exo_toxicity]]="",0,Tabelle50115[[#This Row],[ec_exo_toxicity]])),"")</f>
        <v/>
      </c>
      <c r="M338" s="23" t="str">
        <f>IFERROR(IF(Tabelle50[[#This Row],[name]]="","",IF(Tabelle50115[[#This Row],[ec_resource]]="",0,Tabelle50115[[#This Row],[ec_resource]])),"")</f>
        <v/>
      </c>
      <c r="N338" s="23" t="str">
        <f>IFERROR(IF(Tabelle50[[#This Row],[name]]="","",IF(Tabelle50115[[#This Row],[ec_carbon]]="",0,Tabelle50115[[#This Row],[ec_carbon]])),"")</f>
        <v/>
      </c>
      <c r="O338" s="23" t="str">
        <f>IFERROR(IF(Tabelle50[[#This Row],[name]]="","",IF(Tabelle50115[[#This Row],[carbon_footprint]]="",0,Tabelle50115[[#This Row],[carbon_footprint]])),"")</f>
        <v/>
      </c>
      <c r="P338" s="23" t="str">
        <f>IFERROR(IF(Tabelle50[[#This Row],[name]]="","",IF(Tabelle50115[[#This Row],[environmental_footprint]]="",0,Tabelle50115[[#This Row],[environmental_footprint]])),"")</f>
        <v/>
      </c>
      <c r="Q338" s="23" t="str">
        <f>IFERROR(IF(Tabelle50[[#This Row],[name]]="","",IF(Tabelle50115[[#This Row],[ced_total]]="",0,Tabelle50115[[#This Row],[ced_total]])),"")</f>
        <v/>
      </c>
      <c r="R338" s="23" t="str">
        <f>IFERROR(IF(Tabelle50[[#This Row],[name]]="","",IF(Tabelle50115[[#This Row],[recipe2016_endpoint]]="",0,Tabelle50115[[#This Row],[recipe2016_endpoint]])),"")</f>
        <v/>
      </c>
      <c r="S338" s="23" t="str">
        <f>IFERROR(IF(Tabelle50[[#This Row],[name]]="","",IF(Tabelle50115[[#This Row],[recipe_human_health]]="",0,Tabelle50115[[#This Row],[recipe_human_health]])),"")</f>
        <v/>
      </c>
      <c r="T338" s="23" t="str">
        <f>IFERROR(IF(Tabelle50[[#This Row],[name]]="","",IF(Tabelle50115[[#This Row],[recipe_eco_toxicity]]="",0,Tabelle50115[[#This Row],[recipe_eco_toxicity]])),"")</f>
        <v/>
      </c>
      <c r="U338" s="23" t="str">
        <f>IFERROR(IF(Tabelle50[[#This Row],[name]]="","",IF(Tabelle50115[[#This Row],[recipe_resources]]="",0,Tabelle50115[[#This Row],[recipe_resources]])),"")</f>
        <v/>
      </c>
      <c r="V338" s="23" t="str">
        <f>IFERROR(IF(Tabelle50115[[#This Row],[source]]="","",Tabelle50115[[#This Row],[source]]),"")</f>
        <v/>
      </c>
    </row>
    <row r="339" spans="1:22" x14ac:dyDescent="0.25">
      <c r="A339" s="48" t="str">
        <f t="shared" si="5"/>
        <v/>
      </c>
      <c r="B339" s="23" t="str">
        <f>IFERROR(IF(Tabelle50115[[#This Row],[name]]="","",Tabelle50115[[#This Row],[name]]),"")</f>
        <v/>
      </c>
      <c r="C339" s="32" t="str">
        <f>IFERROR(INDEX(Table1[Category_id],MATCH('Fill out this sheet'!B338,Table1[Category_Name],0)),"")</f>
        <v/>
      </c>
      <c r="D339" s="33" t="str">
        <f>IFERROR(IF(Tabelle50115[[#This Row],[category_name]]="","",Tabelle50115[[#This Row],[category_name]]),"")</f>
        <v/>
      </c>
      <c r="E339" s="32" t="str" cm="1">
        <f t="array" ref="E3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9" s="33" t="str">
        <f>IFERROR(IF(Tabelle50115[[#This Row],[group_name]]="","",Tabelle50115[[#This Row],[group_name]]),"")</f>
        <v/>
      </c>
      <c r="G3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9" s="33" t="str">
        <f>IFERROR(IF(OR(Tabelle50115[[#This Row],[subgroup_name]]=0,Tabelle50115[[#This Row],[subgroup_name]]=""),Tabelle50[[#This Row],[group_name]],Tabelle50115[[#This Row],[subgroup_name]]),"")</f>
        <v/>
      </c>
      <c r="I339" s="29" t="str">
        <f>IFERROR(IF(Tabelle50115[[#This Row],[unit]]="","",Tabelle50115[[#This Row],[unit]]),"")</f>
        <v/>
      </c>
      <c r="J339" s="23" t="str">
        <f>IFERROR(IF(Tabelle50[[#This Row],[name]]="","",IF(Tabelle50115[[#This Row],[ec_total]]="",0,Tabelle50115[[#This Row],[ec_total]])),"")</f>
        <v/>
      </c>
      <c r="K339" s="23" t="str">
        <f>IFERROR(IF(Tabelle50[[#This Row],[name]]="","",IF(Tabelle50115[[#This Row],[ec_of_human_health]]="",0,Tabelle50115[[#This Row],[ec_of_human_health]])),"")</f>
        <v/>
      </c>
      <c r="L339" s="23" t="str">
        <f>IFERROR(IF(Tabelle50[[#This Row],[name]]="","",IF(Tabelle50115[[#This Row],[ec_exo_toxicity]]="",0,Tabelle50115[[#This Row],[ec_exo_toxicity]])),"")</f>
        <v/>
      </c>
      <c r="M339" s="23" t="str">
        <f>IFERROR(IF(Tabelle50[[#This Row],[name]]="","",IF(Tabelle50115[[#This Row],[ec_resource]]="",0,Tabelle50115[[#This Row],[ec_resource]])),"")</f>
        <v/>
      </c>
      <c r="N339" s="23" t="str">
        <f>IFERROR(IF(Tabelle50[[#This Row],[name]]="","",IF(Tabelle50115[[#This Row],[ec_carbon]]="",0,Tabelle50115[[#This Row],[ec_carbon]])),"")</f>
        <v/>
      </c>
      <c r="O339" s="23" t="str">
        <f>IFERROR(IF(Tabelle50[[#This Row],[name]]="","",IF(Tabelle50115[[#This Row],[carbon_footprint]]="",0,Tabelle50115[[#This Row],[carbon_footprint]])),"")</f>
        <v/>
      </c>
      <c r="P339" s="23" t="str">
        <f>IFERROR(IF(Tabelle50[[#This Row],[name]]="","",IF(Tabelle50115[[#This Row],[environmental_footprint]]="",0,Tabelle50115[[#This Row],[environmental_footprint]])),"")</f>
        <v/>
      </c>
      <c r="Q339" s="23" t="str">
        <f>IFERROR(IF(Tabelle50[[#This Row],[name]]="","",IF(Tabelle50115[[#This Row],[ced_total]]="",0,Tabelle50115[[#This Row],[ced_total]])),"")</f>
        <v/>
      </c>
      <c r="R339" s="23" t="str">
        <f>IFERROR(IF(Tabelle50[[#This Row],[name]]="","",IF(Tabelle50115[[#This Row],[recipe2016_endpoint]]="",0,Tabelle50115[[#This Row],[recipe2016_endpoint]])),"")</f>
        <v/>
      </c>
      <c r="S339" s="23" t="str">
        <f>IFERROR(IF(Tabelle50[[#This Row],[name]]="","",IF(Tabelle50115[[#This Row],[recipe_human_health]]="",0,Tabelle50115[[#This Row],[recipe_human_health]])),"")</f>
        <v/>
      </c>
      <c r="T339" s="23" t="str">
        <f>IFERROR(IF(Tabelle50[[#This Row],[name]]="","",IF(Tabelle50115[[#This Row],[recipe_eco_toxicity]]="",0,Tabelle50115[[#This Row],[recipe_eco_toxicity]])),"")</f>
        <v/>
      </c>
      <c r="U339" s="23" t="str">
        <f>IFERROR(IF(Tabelle50[[#This Row],[name]]="","",IF(Tabelle50115[[#This Row],[recipe_resources]]="",0,Tabelle50115[[#This Row],[recipe_resources]])),"")</f>
        <v/>
      </c>
      <c r="V339" s="23" t="str">
        <f>IFERROR(IF(Tabelle50115[[#This Row],[source]]="","",Tabelle50115[[#This Row],[source]]),"")</f>
        <v/>
      </c>
    </row>
    <row r="340" spans="1:22" x14ac:dyDescent="0.25">
      <c r="A340" s="48" t="str">
        <f t="shared" si="5"/>
        <v/>
      </c>
      <c r="B340" s="23" t="str">
        <f>IFERROR(IF(Tabelle50115[[#This Row],[name]]="","",Tabelle50115[[#This Row],[name]]),"")</f>
        <v/>
      </c>
      <c r="C340" s="32" t="str">
        <f>IFERROR(INDEX(Table1[Category_id],MATCH('Fill out this sheet'!B339,Table1[Category_Name],0)),"")</f>
        <v/>
      </c>
      <c r="D340" s="33" t="str">
        <f>IFERROR(IF(Tabelle50115[[#This Row],[category_name]]="","",Tabelle50115[[#This Row],[category_name]]),"")</f>
        <v/>
      </c>
      <c r="E340" s="32" t="str" cm="1">
        <f t="array" ref="E3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0" s="33" t="str">
        <f>IFERROR(IF(Tabelle50115[[#This Row],[group_name]]="","",Tabelle50115[[#This Row],[group_name]]),"")</f>
        <v/>
      </c>
      <c r="G3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0" s="33" t="str">
        <f>IFERROR(IF(OR(Tabelle50115[[#This Row],[subgroup_name]]=0,Tabelle50115[[#This Row],[subgroup_name]]=""),Tabelle50[[#This Row],[group_name]],Tabelle50115[[#This Row],[subgroup_name]]),"")</f>
        <v/>
      </c>
      <c r="I340" s="29" t="str">
        <f>IFERROR(IF(Tabelle50115[[#This Row],[unit]]="","",Tabelle50115[[#This Row],[unit]]),"")</f>
        <v/>
      </c>
      <c r="J340" s="23" t="str">
        <f>IFERROR(IF(Tabelle50[[#This Row],[name]]="","",IF(Tabelle50115[[#This Row],[ec_total]]="",0,Tabelle50115[[#This Row],[ec_total]])),"")</f>
        <v/>
      </c>
      <c r="K340" s="23" t="str">
        <f>IFERROR(IF(Tabelle50[[#This Row],[name]]="","",IF(Tabelle50115[[#This Row],[ec_of_human_health]]="",0,Tabelle50115[[#This Row],[ec_of_human_health]])),"")</f>
        <v/>
      </c>
      <c r="L340" s="23" t="str">
        <f>IFERROR(IF(Tabelle50[[#This Row],[name]]="","",IF(Tabelle50115[[#This Row],[ec_exo_toxicity]]="",0,Tabelle50115[[#This Row],[ec_exo_toxicity]])),"")</f>
        <v/>
      </c>
      <c r="M340" s="23" t="str">
        <f>IFERROR(IF(Tabelle50[[#This Row],[name]]="","",IF(Tabelle50115[[#This Row],[ec_resource]]="",0,Tabelle50115[[#This Row],[ec_resource]])),"")</f>
        <v/>
      </c>
      <c r="N340" s="23" t="str">
        <f>IFERROR(IF(Tabelle50[[#This Row],[name]]="","",IF(Tabelle50115[[#This Row],[ec_carbon]]="",0,Tabelle50115[[#This Row],[ec_carbon]])),"")</f>
        <v/>
      </c>
      <c r="O340" s="23" t="str">
        <f>IFERROR(IF(Tabelle50[[#This Row],[name]]="","",IF(Tabelle50115[[#This Row],[carbon_footprint]]="",0,Tabelle50115[[#This Row],[carbon_footprint]])),"")</f>
        <v/>
      </c>
      <c r="P340" s="23" t="str">
        <f>IFERROR(IF(Tabelle50[[#This Row],[name]]="","",IF(Tabelle50115[[#This Row],[environmental_footprint]]="",0,Tabelle50115[[#This Row],[environmental_footprint]])),"")</f>
        <v/>
      </c>
      <c r="Q340" s="23" t="str">
        <f>IFERROR(IF(Tabelle50[[#This Row],[name]]="","",IF(Tabelle50115[[#This Row],[ced_total]]="",0,Tabelle50115[[#This Row],[ced_total]])),"")</f>
        <v/>
      </c>
      <c r="R340" s="23" t="str">
        <f>IFERROR(IF(Tabelle50[[#This Row],[name]]="","",IF(Tabelle50115[[#This Row],[recipe2016_endpoint]]="",0,Tabelle50115[[#This Row],[recipe2016_endpoint]])),"")</f>
        <v/>
      </c>
      <c r="S340" s="23" t="str">
        <f>IFERROR(IF(Tabelle50[[#This Row],[name]]="","",IF(Tabelle50115[[#This Row],[recipe_human_health]]="",0,Tabelle50115[[#This Row],[recipe_human_health]])),"")</f>
        <v/>
      </c>
      <c r="T340" s="23" t="str">
        <f>IFERROR(IF(Tabelle50[[#This Row],[name]]="","",IF(Tabelle50115[[#This Row],[recipe_eco_toxicity]]="",0,Tabelle50115[[#This Row],[recipe_eco_toxicity]])),"")</f>
        <v/>
      </c>
      <c r="U340" s="23" t="str">
        <f>IFERROR(IF(Tabelle50[[#This Row],[name]]="","",IF(Tabelle50115[[#This Row],[recipe_resources]]="",0,Tabelle50115[[#This Row],[recipe_resources]])),"")</f>
        <v/>
      </c>
      <c r="V340" s="23" t="str">
        <f>IFERROR(IF(Tabelle50115[[#This Row],[source]]="","",Tabelle50115[[#This Row],[source]]),"")</f>
        <v/>
      </c>
    </row>
    <row r="341" spans="1:22" x14ac:dyDescent="0.25">
      <c r="A341" s="48" t="str">
        <f t="shared" ref="A341:A404" si="6">IF(B341="","",C341&amp;"."&amp;E341&amp;"."&amp;G341&amp;"."&amp;LEFT(B341,7)&amp;"-Unit: "&amp;I341&amp;"-GWP:"&amp;O341)</f>
        <v/>
      </c>
      <c r="B341" s="23" t="str">
        <f>IFERROR(IF(Tabelle50115[[#This Row],[name]]="","",Tabelle50115[[#This Row],[name]]),"")</f>
        <v/>
      </c>
      <c r="C341" s="32" t="str">
        <f>IFERROR(INDEX(Table1[Category_id],MATCH('Fill out this sheet'!B340,Table1[Category_Name],0)),"")</f>
        <v/>
      </c>
      <c r="D341" s="33" t="str">
        <f>IFERROR(IF(Tabelle50115[[#This Row],[category_name]]="","",Tabelle50115[[#This Row],[category_name]]),"")</f>
        <v/>
      </c>
      <c r="E341" s="32" t="str" cm="1">
        <f t="array" ref="E3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1" s="33" t="str">
        <f>IFERROR(IF(Tabelle50115[[#This Row],[group_name]]="","",Tabelle50115[[#This Row],[group_name]]),"")</f>
        <v/>
      </c>
      <c r="G3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1" s="33" t="str">
        <f>IFERROR(IF(OR(Tabelle50115[[#This Row],[subgroup_name]]=0,Tabelle50115[[#This Row],[subgroup_name]]=""),Tabelle50[[#This Row],[group_name]],Tabelle50115[[#This Row],[subgroup_name]]),"")</f>
        <v/>
      </c>
      <c r="I341" s="29" t="str">
        <f>IFERROR(IF(Tabelle50115[[#This Row],[unit]]="","",Tabelle50115[[#This Row],[unit]]),"")</f>
        <v/>
      </c>
      <c r="J341" s="23" t="str">
        <f>IFERROR(IF(Tabelle50[[#This Row],[name]]="","",IF(Tabelle50115[[#This Row],[ec_total]]="",0,Tabelle50115[[#This Row],[ec_total]])),"")</f>
        <v/>
      </c>
      <c r="K341" s="23" t="str">
        <f>IFERROR(IF(Tabelle50[[#This Row],[name]]="","",IF(Tabelle50115[[#This Row],[ec_of_human_health]]="",0,Tabelle50115[[#This Row],[ec_of_human_health]])),"")</f>
        <v/>
      </c>
      <c r="L341" s="23" t="str">
        <f>IFERROR(IF(Tabelle50[[#This Row],[name]]="","",IF(Tabelle50115[[#This Row],[ec_exo_toxicity]]="",0,Tabelle50115[[#This Row],[ec_exo_toxicity]])),"")</f>
        <v/>
      </c>
      <c r="M341" s="23" t="str">
        <f>IFERROR(IF(Tabelle50[[#This Row],[name]]="","",IF(Tabelle50115[[#This Row],[ec_resource]]="",0,Tabelle50115[[#This Row],[ec_resource]])),"")</f>
        <v/>
      </c>
      <c r="N341" s="23" t="str">
        <f>IFERROR(IF(Tabelle50[[#This Row],[name]]="","",IF(Tabelle50115[[#This Row],[ec_carbon]]="",0,Tabelle50115[[#This Row],[ec_carbon]])),"")</f>
        <v/>
      </c>
      <c r="O341" s="23" t="str">
        <f>IFERROR(IF(Tabelle50[[#This Row],[name]]="","",IF(Tabelle50115[[#This Row],[carbon_footprint]]="",0,Tabelle50115[[#This Row],[carbon_footprint]])),"")</f>
        <v/>
      </c>
      <c r="P341" s="23" t="str">
        <f>IFERROR(IF(Tabelle50[[#This Row],[name]]="","",IF(Tabelle50115[[#This Row],[environmental_footprint]]="",0,Tabelle50115[[#This Row],[environmental_footprint]])),"")</f>
        <v/>
      </c>
      <c r="Q341" s="23" t="str">
        <f>IFERROR(IF(Tabelle50[[#This Row],[name]]="","",IF(Tabelle50115[[#This Row],[ced_total]]="",0,Tabelle50115[[#This Row],[ced_total]])),"")</f>
        <v/>
      </c>
      <c r="R341" s="23" t="str">
        <f>IFERROR(IF(Tabelle50[[#This Row],[name]]="","",IF(Tabelle50115[[#This Row],[recipe2016_endpoint]]="",0,Tabelle50115[[#This Row],[recipe2016_endpoint]])),"")</f>
        <v/>
      </c>
      <c r="S341" s="23" t="str">
        <f>IFERROR(IF(Tabelle50[[#This Row],[name]]="","",IF(Tabelle50115[[#This Row],[recipe_human_health]]="",0,Tabelle50115[[#This Row],[recipe_human_health]])),"")</f>
        <v/>
      </c>
      <c r="T341" s="23" t="str">
        <f>IFERROR(IF(Tabelle50[[#This Row],[name]]="","",IF(Tabelle50115[[#This Row],[recipe_eco_toxicity]]="",0,Tabelle50115[[#This Row],[recipe_eco_toxicity]])),"")</f>
        <v/>
      </c>
      <c r="U341" s="23" t="str">
        <f>IFERROR(IF(Tabelle50[[#This Row],[name]]="","",IF(Tabelle50115[[#This Row],[recipe_resources]]="",0,Tabelle50115[[#This Row],[recipe_resources]])),"")</f>
        <v/>
      </c>
      <c r="V341" s="23" t="str">
        <f>IFERROR(IF(Tabelle50115[[#This Row],[source]]="","",Tabelle50115[[#This Row],[source]]),"")</f>
        <v/>
      </c>
    </row>
    <row r="342" spans="1:22" x14ac:dyDescent="0.25">
      <c r="A342" s="48" t="str">
        <f t="shared" si="6"/>
        <v/>
      </c>
      <c r="B342" s="23" t="str">
        <f>IFERROR(IF(Tabelle50115[[#This Row],[name]]="","",Tabelle50115[[#This Row],[name]]),"")</f>
        <v/>
      </c>
      <c r="C342" s="32" t="str">
        <f>IFERROR(INDEX(Table1[Category_id],MATCH('Fill out this sheet'!B341,Table1[Category_Name],0)),"")</f>
        <v/>
      </c>
      <c r="D342" s="33" t="str">
        <f>IFERROR(IF(Tabelle50115[[#This Row],[category_name]]="","",Tabelle50115[[#This Row],[category_name]]),"")</f>
        <v/>
      </c>
      <c r="E342" s="32" t="str" cm="1">
        <f t="array" ref="E3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2" s="33" t="str">
        <f>IFERROR(IF(Tabelle50115[[#This Row],[group_name]]="","",Tabelle50115[[#This Row],[group_name]]),"")</f>
        <v/>
      </c>
      <c r="G3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2" s="33" t="str">
        <f>IFERROR(IF(OR(Tabelle50115[[#This Row],[subgroup_name]]=0,Tabelle50115[[#This Row],[subgroup_name]]=""),Tabelle50[[#This Row],[group_name]],Tabelle50115[[#This Row],[subgroup_name]]),"")</f>
        <v/>
      </c>
      <c r="I342" s="29" t="str">
        <f>IFERROR(IF(Tabelle50115[[#This Row],[unit]]="","",Tabelle50115[[#This Row],[unit]]),"")</f>
        <v/>
      </c>
      <c r="J342" s="23" t="str">
        <f>IFERROR(IF(Tabelle50[[#This Row],[name]]="","",IF(Tabelle50115[[#This Row],[ec_total]]="",0,Tabelle50115[[#This Row],[ec_total]])),"")</f>
        <v/>
      </c>
      <c r="K342" s="23" t="str">
        <f>IFERROR(IF(Tabelle50[[#This Row],[name]]="","",IF(Tabelle50115[[#This Row],[ec_of_human_health]]="",0,Tabelle50115[[#This Row],[ec_of_human_health]])),"")</f>
        <v/>
      </c>
      <c r="L342" s="23" t="str">
        <f>IFERROR(IF(Tabelle50[[#This Row],[name]]="","",IF(Tabelle50115[[#This Row],[ec_exo_toxicity]]="",0,Tabelle50115[[#This Row],[ec_exo_toxicity]])),"")</f>
        <v/>
      </c>
      <c r="M342" s="23" t="str">
        <f>IFERROR(IF(Tabelle50[[#This Row],[name]]="","",IF(Tabelle50115[[#This Row],[ec_resource]]="",0,Tabelle50115[[#This Row],[ec_resource]])),"")</f>
        <v/>
      </c>
      <c r="N342" s="23" t="str">
        <f>IFERROR(IF(Tabelle50[[#This Row],[name]]="","",IF(Tabelle50115[[#This Row],[ec_carbon]]="",0,Tabelle50115[[#This Row],[ec_carbon]])),"")</f>
        <v/>
      </c>
      <c r="O342" s="23" t="str">
        <f>IFERROR(IF(Tabelle50[[#This Row],[name]]="","",IF(Tabelle50115[[#This Row],[carbon_footprint]]="",0,Tabelle50115[[#This Row],[carbon_footprint]])),"")</f>
        <v/>
      </c>
      <c r="P342" s="23" t="str">
        <f>IFERROR(IF(Tabelle50[[#This Row],[name]]="","",IF(Tabelle50115[[#This Row],[environmental_footprint]]="",0,Tabelle50115[[#This Row],[environmental_footprint]])),"")</f>
        <v/>
      </c>
      <c r="Q342" s="23" t="str">
        <f>IFERROR(IF(Tabelle50[[#This Row],[name]]="","",IF(Tabelle50115[[#This Row],[ced_total]]="",0,Tabelle50115[[#This Row],[ced_total]])),"")</f>
        <v/>
      </c>
      <c r="R342" s="23" t="str">
        <f>IFERROR(IF(Tabelle50[[#This Row],[name]]="","",IF(Tabelle50115[[#This Row],[recipe2016_endpoint]]="",0,Tabelle50115[[#This Row],[recipe2016_endpoint]])),"")</f>
        <v/>
      </c>
      <c r="S342" s="23" t="str">
        <f>IFERROR(IF(Tabelle50[[#This Row],[name]]="","",IF(Tabelle50115[[#This Row],[recipe_human_health]]="",0,Tabelle50115[[#This Row],[recipe_human_health]])),"")</f>
        <v/>
      </c>
      <c r="T342" s="23" t="str">
        <f>IFERROR(IF(Tabelle50[[#This Row],[name]]="","",IF(Tabelle50115[[#This Row],[recipe_eco_toxicity]]="",0,Tabelle50115[[#This Row],[recipe_eco_toxicity]])),"")</f>
        <v/>
      </c>
      <c r="U342" s="23" t="str">
        <f>IFERROR(IF(Tabelle50[[#This Row],[name]]="","",IF(Tabelle50115[[#This Row],[recipe_resources]]="",0,Tabelle50115[[#This Row],[recipe_resources]])),"")</f>
        <v/>
      </c>
      <c r="V342" s="23" t="str">
        <f>IFERROR(IF(Tabelle50115[[#This Row],[source]]="","",Tabelle50115[[#This Row],[source]]),"")</f>
        <v/>
      </c>
    </row>
    <row r="343" spans="1:22" x14ac:dyDescent="0.25">
      <c r="A343" s="48" t="str">
        <f t="shared" si="6"/>
        <v/>
      </c>
      <c r="B343" s="23" t="str">
        <f>IFERROR(IF(Tabelle50115[[#This Row],[name]]="","",Tabelle50115[[#This Row],[name]]),"")</f>
        <v/>
      </c>
      <c r="C343" s="32" t="str">
        <f>IFERROR(INDEX(Table1[Category_id],MATCH('Fill out this sheet'!B342,Table1[Category_Name],0)),"")</f>
        <v/>
      </c>
      <c r="D343" s="33" t="str">
        <f>IFERROR(IF(Tabelle50115[[#This Row],[category_name]]="","",Tabelle50115[[#This Row],[category_name]]),"")</f>
        <v/>
      </c>
      <c r="E343" s="32" t="str" cm="1">
        <f t="array" ref="E3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3" s="33" t="str">
        <f>IFERROR(IF(Tabelle50115[[#This Row],[group_name]]="","",Tabelle50115[[#This Row],[group_name]]),"")</f>
        <v/>
      </c>
      <c r="G3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3" s="33" t="str">
        <f>IFERROR(IF(OR(Tabelle50115[[#This Row],[subgroup_name]]=0,Tabelle50115[[#This Row],[subgroup_name]]=""),Tabelle50[[#This Row],[group_name]],Tabelle50115[[#This Row],[subgroup_name]]),"")</f>
        <v/>
      </c>
      <c r="I343" s="29" t="str">
        <f>IFERROR(IF(Tabelle50115[[#This Row],[unit]]="","",Tabelle50115[[#This Row],[unit]]),"")</f>
        <v/>
      </c>
      <c r="J343" s="23" t="str">
        <f>IFERROR(IF(Tabelle50[[#This Row],[name]]="","",IF(Tabelle50115[[#This Row],[ec_total]]="",0,Tabelle50115[[#This Row],[ec_total]])),"")</f>
        <v/>
      </c>
      <c r="K343" s="23" t="str">
        <f>IFERROR(IF(Tabelle50[[#This Row],[name]]="","",IF(Tabelle50115[[#This Row],[ec_of_human_health]]="",0,Tabelle50115[[#This Row],[ec_of_human_health]])),"")</f>
        <v/>
      </c>
      <c r="L343" s="23" t="str">
        <f>IFERROR(IF(Tabelle50[[#This Row],[name]]="","",IF(Tabelle50115[[#This Row],[ec_exo_toxicity]]="",0,Tabelle50115[[#This Row],[ec_exo_toxicity]])),"")</f>
        <v/>
      </c>
      <c r="M343" s="23" t="str">
        <f>IFERROR(IF(Tabelle50[[#This Row],[name]]="","",IF(Tabelle50115[[#This Row],[ec_resource]]="",0,Tabelle50115[[#This Row],[ec_resource]])),"")</f>
        <v/>
      </c>
      <c r="N343" s="23" t="str">
        <f>IFERROR(IF(Tabelle50[[#This Row],[name]]="","",IF(Tabelle50115[[#This Row],[ec_carbon]]="",0,Tabelle50115[[#This Row],[ec_carbon]])),"")</f>
        <v/>
      </c>
      <c r="O343" s="23" t="str">
        <f>IFERROR(IF(Tabelle50[[#This Row],[name]]="","",IF(Tabelle50115[[#This Row],[carbon_footprint]]="",0,Tabelle50115[[#This Row],[carbon_footprint]])),"")</f>
        <v/>
      </c>
      <c r="P343" s="23" t="str">
        <f>IFERROR(IF(Tabelle50[[#This Row],[name]]="","",IF(Tabelle50115[[#This Row],[environmental_footprint]]="",0,Tabelle50115[[#This Row],[environmental_footprint]])),"")</f>
        <v/>
      </c>
      <c r="Q343" s="23" t="str">
        <f>IFERROR(IF(Tabelle50[[#This Row],[name]]="","",IF(Tabelle50115[[#This Row],[ced_total]]="",0,Tabelle50115[[#This Row],[ced_total]])),"")</f>
        <v/>
      </c>
      <c r="R343" s="23" t="str">
        <f>IFERROR(IF(Tabelle50[[#This Row],[name]]="","",IF(Tabelle50115[[#This Row],[recipe2016_endpoint]]="",0,Tabelle50115[[#This Row],[recipe2016_endpoint]])),"")</f>
        <v/>
      </c>
      <c r="S343" s="23" t="str">
        <f>IFERROR(IF(Tabelle50[[#This Row],[name]]="","",IF(Tabelle50115[[#This Row],[recipe_human_health]]="",0,Tabelle50115[[#This Row],[recipe_human_health]])),"")</f>
        <v/>
      </c>
      <c r="T343" s="23" t="str">
        <f>IFERROR(IF(Tabelle50[[#This Row],[name]]="","",IF(Tabelle50115[[#This Row],[recipe_eco_toxicity]]="",0,Tabelle50115[[#This Row],[recipe_eco_toxicity]])),"")</f>
        <v/>
      </c>
      <c r="U343" s="23" t="str">
        <f>IFERROR(IF(Tabelle50[[#This Row],[name]]="","",IF(Tabelle50115[[#This Row],[recipe_resources]]="",0,Tabelle50115[[#This Row],[recipe_resources]])),"")</f>
        <v/>
      </c>
      <c r="V343" s="23" t="str">
        <f>IFERROR(IF(Tabelle50115[[#This Row],[source]]="","",Tabelle50115[[#This Row],[source]]),"")</f>
        <v/>
      </c>
    </row>
    <row r="344" spans="1:22" x14ac:dyDescent="0.25">
      <c r="A344" s="48" t="str">
        <f t="shared" si="6"/>
        <v/>
      </c>
      <c r="B344" s="23" t="str">
        <f>IFERROR(IF(Tabelle50115[[#This Row],[name]]="","",Tabelle50115[[#This Row],[name]]),"")</f>
        <v/>
      </c>
      <c r="C344" s="32" t="str">
        <f>IFERROR(INDEX(Table1[Category_id],MATCH('Fill out this sheet'!B343,Table1[Category_Name],0)),"")</f>
        <v/>
      </c>
      <c r="D344" s="33" t="str">
        <f>IFERROR(IF(Tabelle50115[[#This Row],[category_name]]="","",Tabelle50115[[#This Row],[category_name]]),"")</f>
        <v/>
      </c>
      <c r="E344" s="32" t="str" cm="1">
        <f t="array" ref="E3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4" s="33" t="str">
        <f>IFERROR(IF(Tabelle50115[[#This Row],[group_name]]="","",Tabelle50115[[#This Row],[group_name]]),"")</f>
        <v/>
      </c>
      <c r="G3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4" s="33" t="str">
        <f>IFERROR(IF(OR(Tabelle50115[[#This Row],[subgroup_name]]=0,Tabelle50115[[#This Row],[subgroup_name]]=""),Tabelle50[[#This Row],[group_name]],Tabelle50115[[#This Row],[subgroup_name]]),"")</f>
        <v/>
      </c>
      <c r="I344" s="29" t="str">
        <f>IFERROR(IF(Tabelle50115[[#This Row],[unit]]="","",Tabelle50115[[#This Row],[unit]]),"")</f>
        <v/>
      </c>
      <c r="J344" s="23" t="str">
        <f>IFERROR(IF(Tabelle50[[#This Row],[name]]="","",IF(Tabelle50115[[#This Row],[ec_total]]="",0,Tabelle50115[[#This Row],[ec_total]])),"")</f>
        <v/>
      </c>
      <c r="K344" s="23" t="str">
        <f>IFERROR(IF(Tabelle50[[#This Row],[name]]="","",IF(Tabelle50115[[#This Row],[ec_of_human_health]]="",0,Tabelle50115[[#This Row],[ec_of_human_health]])),"")</f>
        <v/>
      </c>
      <c r="L344" s="23" t="str">
        <f>IFERROR(IF(Tabelle50[[#This Row],[name]]="","",IF(Tabelle50115[[#This Row],[ec_exo_toxicity]]="",0,Tabelle50115[[#This Row],[ec_exo_toxicity]])),"")</f>
        <v/>
      </c>
      <c r="M344" s="23" t="str">
        <f>IFERROR(IF(Tabelle50[[#This Row],[name]]="","",IF(Tabelle50115[[#This Row],[ec_resource]]="",0,Tabelle50115[[#This Row],[ec_resource]])),"")</f>
        <v/>
      </c>
      <c r="N344" s="23" t="str">
        <f>IFERROR(IF(Tabelle50[[#This Row],[name]]="","",IF(Tabelle50115[[#This Row],[ec_carbon]]="",0,Tabelle50115[[#This Row],[ec_carbon]])),"")</f>
        <v/>
      </c>
      <c r="O344" s="23" t="str">
        <f>IFERROR(IF(Tabelle50[[#This Row],[name]]="","",IF(Tabelle50115[[#This Row],[carbon_footprint]]="",0,Tabelle50115[[#This Row],[carbon_footprint]])),"")</f>
        <v/>
      </c>
      <c r="P344" s="23" t="str">
        <f>IFERROR(IF(Tabelle50[[#This Row],[name]]="","",IF(Tabelle50115[[#This Row],[environmental_footprint]]="",0,Tabelle50115[[#This Row],[environmental_footprint]])),"")</f>
        <v/>
      </c>
      <c r="Q344" s="23" t="str">
        <f>IFERROR(IF(Tabelle50[[#This Row],[name]]="","",IF(Tabelle50115[[#This Row],[ced_total]]="",0,Tabelle50115[[#This Row],[ced_total]])),"")</f>
        <v/>
      </c>
      <c r="R344" s="23" t="str">
        <f>IFERROR(IF(Tabelle50[[#This Row],[name]]="","",IF(Tabelle50115[[#This Row],[recipe2016_endpoint]]="",0,Tabelle50115[[#This Row],[recipe2016_endpoint]])),"")</f>
        <v/>
      </c>
      <c r="S344" s="23" t="str">
        <f>IFERROR(IF(Tabelle50[[#This Row],[name]]="","",IF(Tabelle50115[[#This Row],[recipe_human_health]]="",0,Tabelle50115[[#This Row],[recipe_human_health]])),"")</f>
        <v/>
      </c>
      <c r="T344" s="23" t="str">
        <f>IFERROR(IF(Tabelle50[[#This Row],[name]]="","",IF(Tabelle50115[[#This Row],[recipe_eco_toxicity]]="",0,Tabelle50115[[#This Row],[recipe_eco_toxicity]])),"")</f>
        <v/>
      </c>
      <c r="U344" s="23" t="str">
        <f>IFERROR(IF(Tabelle50[[#This Row],[name]]="","",IF(Tabelle50115[[#This Row],[recipe_resources]]="",0,Tabelle50115[[#This Row],[recipe_resources]])),"")</f>
        <v/>
      </c>
      <c r="V344" s="23" t="str">
        <f>IFERROR(IF(Tabelle50115[[#This Row],[source]]="","",Tabelle50115[[#This Row],[source]]),"")</f>
        <v/>
      </c>
    </row>
    <row r="345" spans="1:22" x14ac:dyDescent="0.25">
      <c r="A345" s="48" t="str">
        <f t="shared" si="6"/>
        <v/>
      </c>
      <c r="B345" s="23" t="str">
        <f>IFERROR(IF(Tabelle50115[[#This Row],[name]]="","",Tabelle50115[[#This Row],[name]]),"")</f>
        <v/>
      </c>
      <c r="C345" s="32" t="str">
        <f>IFERROR(INDEX(Table1[Category_id],MATCH('Fill out this sheet'!B344,Table1[Category_Name],0)),"")</f>
        <v/>
      </c>
      <c r="D345" s="33" t="str">
        <f>IFERROR(IF(Tabelle50115[[#This Row],[category_name]]="","",Tabelle50115[[#This Row],[category_name]]),"")</f>
        <v/>
      </c>
      <c r="E345" s="32" t="str" cm="1">
        <f t="array" ref="E3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5" s="33" t="str">
        <f>IFERROR(IF(Tabelle50115[[#This Row],[group_name]]="","",Tabelle50115[[#This Row],[group_name]]),"")</f>
        <v/>
      </c>
      <c r="G3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5" s="33" t="str">
        <f>IFERROR(IF(OR(Tabelle50115[[#This Row],[subgroup_name]]=0,Tabelle50115[[#This Row],[subgroup_name]]=""),Tabelle50[[#This Row],[group_name]],Tabelle50115[[#This Row],[subgroup_name]]),"")</f>
        <v/>
      </c>
      <c r="I345" s="29" t="str">
        <f>IFERROR(IF(Tabelle50115[[#This Row],[unit]]="","",Tabelle50115[[#This Row],[unit]]),"")</f>
        <v/>
      </c>
      <c r="J345" s="23" t="str">
        <f>IFERROR(IF(Tabelle50[[#This Row],[name]]="","",IF(Tabelle50115[[#This Row],[ec_total]]="",0,Tabelle50115[[#This Row],[ec_total]])),"")</f>
        <v/>
      </c>
      <c r="K345" s="23" t="str">
        <f>IFERROR(IF(Tabelle50[[#This Row],[name]]="","",IF(Tabelle50115[[#This Row],[ec_of_human_health]]="",0,Tabelle50115[[#This Row],[ec_of_human_health]])),"")</f>
        <v/>
      </c>
      <c r="L345" s="23" t="str">
        <f>IFERROR(IF(Tabelle50[[#This Row],[name]]="","",IF(Tabelle50115[[#This Row],[ec_exo_toxicity]]="",0,Tabelle50115[[#This Row],[ec_exo_toxicity]])),"")</f>
        <v/>
      </c>
      <c r="M345" s="23" t="str">
        <f>IFERROR(IF(Tabelle50[[#This Row],[name]]="","",IF(Tabelle50115[[#This Row],[ec_resource]]="",0,Tabelle50115[[#This Row],[ec_resource]])),"")</f>
        <v/>
      </c>
      <c r="N345" s="23" t="str">
        <f>IFERROR(IF(Tabelle50[[#This Row],[name]]="","",IF(Tabelle50115[[#This Row],[ec_carbon]]="",0,Tabelle50115[[#This Row],[ec_carbon]])),"")</f>
        <v/>
      </c>
      <c r="O345" s="23" t="str">
        <f>IFERROR(IF(Tabelle50[[#This Row],[name]]="","",IF(Tabelle50115[[#This Row],[carbon_footprint]]="",0,Tabelle50115[[#This Row],[carbon_footprint]])),"")</f>
        <v/>
      </c>
      <c r="P345" s="23" t="str">
        <f>IFERROR(IF(Tabelle50[[#This Row],[name]]="","",IF(Tabelle50115[[#This Row],[environmental_footprint]]="",0,Tabelle50115[[#This Row],[environmental_footprint]])),"")</f>
        <v/>
      </c>
      <c r="Q345" s="23" t="str">
        <f>IFERROR(IF(Tabelle50[[#This Row],[name]]="","",IF(Tabelle50115[[#This Row],[ced_total]]="",0,Tabelle50115[[#This Row],[ced_total]])),"")</f>
        <v/>
      </c>
      <c r="R345" s="23" t="str">
        <f>IFERROR(IF(Tabelle50[[#This Row],[name]]="","",IF(Tabelle50115[[#This Row],[recipe2016_endpoint]]="",0,Tabelle50115[[#This Row],[recipe2016_endpoint]])),"")</f>
        <v/>
      </c>
      <c r="S345" s="23" t="str">
        <f>IFERROR(IF(Tabelle50[[#This Row],[name]]="","",IF(Tabelle50115[[#This Row],[recipe_human_health]]="",0,Tabelle50115[[#This Row],[recipe_human_health]])),"")</f>
        <v/>
      </c>
      <c r="T345" s="23" t="str">
        <f>IFERROR(IF(Tabelle50[[#This Row],[name]]="","",IF(Tabelle50115[[#This Row],[recipe_eco_toxicity]]="",0,Tabelle50115[[#This Row],[recipe_eco_toxicity]])),"")</f>
        <v/>
      </c>
      <c r="U345" s="23" t="str">
        <f>IFERROR(IF(Tabelle50[[#This Row],[name]]="","",IF(Tabelle50115[[#This Row],[recipe_resources]]="",0,Tabelle50115[[#This Row],[recipe_resources]])),"")</f>
        <v/>
      </c>
      <c r="V345" s="23" t="str">
        <f>IFERROR(IF(Tabelle50115[[#This Row],[source]]="","",Tabelle50115[[#This Row],[source]]),"")</f>
        <v/>
      </c>
    </row>
    <row r="346" spans="1:22" x14ac:dyDescent="0.25">
      <c r="A346" s="48" t="str">
        <f t="shared" si="6"/>
        <v/>
      </c>
      <c r="B346" s="23" t="str">
        <f>IFERROR(IF(Tabelle50115[[#This Row],[name]]="","",Tabelle50115[[#This Row],[name]]),"")</f>
        <v/>
      </c>
      <c r="C346" s="32" t="str">
        <f>IFERROR(INDEX(Table1[Category_id],MATCH('Fill out this sheet'!B345,Table1[Category_Name],0)),"")</f>
        <v/>
      </c>
      <c r="D346" s="33" t="str">
        <f>IFERROR(IF(Tabelle50115[[#This Row],[category_name]]="","",Tabelle50115[[#This Row],[category_name]]),"")</f>
        <v/>
      </c>
      <c r="E346" s="32" t="str" cm="1">
        <f t="array" ref="E3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6" s="33" t="str">
        <f>IFERROR(IF(Tabelle50115[[#This Row],[group_name]]="","",Tabelle50115[[#This Row],[group_name]]),"")</f>
        <v/>
      </c>
      <c r="G3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6" s="33" t="str">
        <f>IFERROR(IF(OR(Tabelle50115[[#This Row],[subgroup_name]]=0,Tabelle50115[[#This Row],[subgroup_name]]=""),Tabelle50[[#This Row],[group_name]],Tabelle50115[[#This Row],[subgroup_name]]),"")</f>
        <v/>
      </c>
      <c r="I346" s="29" t="str">
        <f>IFERROR(IF(Tabelle50115[[#This Row],[unit]]="","",Tabelle50115[[#This Row],[unit]]),"")</f>
        <v/>
      </c>
      <c r="J346" s="23" t="str">
        <f>IFERROR(IF(Tabelle50[[#This Row],[name]]="","",IF(Tabelle50115[[#This Row],[ec_total]]="",0,Tabelle50115[[#This Row],[ec_total]])),"")</f>
        <v/>
      </c>
      <c r="K346" s="23" t="str">
        <f>IFERROR(IF(Tabelle50[[#This Row],[name]]="","",IF(Tabelle50115[[#This Row],[ec_of_human_health]]="",0,Tabelle50115[[#This Row],[ec_of_human_health]])),"")</f>
        <v/>
      </c>
      <c r="L346" s="23" t="str">
        <f>IFERROR(IF(Tabelle50[[#This Row],[name]]="","",IF(Tabelle50115[[#This Row],[ec_exo_toxicity]]="",0,Tabelle50115[[#This Row],[ec_exo_toxicity]])),"")</f>
        <v/>
      </c>
      <c r="M346" s="23" t="str">
        <f>IFERROR(IF(Tabelle50[[#This Row],[name]]="","",IF(Tabelle50115[[#This Row],[ec_resource]]="",0,Tabelle50115[[#This Row],[ec_resource]])),"")</f>
        <v/>
      </c>
      <c r="N346" s="23" t="str">
        <f>IFERROR(IF(Tabelle50[[#This Row],[name]]="","",IF(Tabelle50115[[#This Row],[ec_carbon]]="",0,Tabelle50115[[#This Row],[ec_carbon]])),"")</f>
        <v/>
      </c>
      <c r="O346" s="23" t="str">
        <f>IFERROR(IF(Tabelle50[[#This Row],[name]]="","",IF(Tabelle50115[[#This Row],[carbon_footprint]]="",0,Tabelle50115[[#This Row],[carbon_footprint]])),"")</f>
        <v/>
      </c>
      <c r="P346" s="23" t="str">
        <f>IFERROR(IF(Tabelle50[[#This Row],[name]]="","",IF(Tabelle50115[[#This Row],[environmental_footprint]]="",0,Tabelle50115[[#This Row],[environmental_footprint]])),"")</f>
        <v/>
      </c>
      <c r="Q346" s="23" t="str">
        <f>IFERROR(IF(Tabelle50[[#This Row],[name]]="","",IF(Tabelle50115[[#This Row],[ced_total]]="",0,Tabelle50115[[#This Row],[ced_total]])),"")</f>
        <v/>
      </c>
      <c r="R346" s="23" t="str">
        <f>IFERROR(IF(Tabelle50[[#This Row],[name]]="","",IF(Tabelle50115[[#This Row],[recipe2016_endpoint]]="",0,Tabelle50115[[#This Row],[recipe2016_endpoint]])),"")</f>
        <v/>
      </c>
      <c r="S346" s="23" t="str">
        <f>IFERROR(IF(Tabelle50[[#This Row],[name]]="","",IF(Tabelle50115[[#This Row],[recipe_human_health]]="",0,Tabelle50115[[#This Row],[recipe_human_health]])),"")</f>
        <v/>
      </c>
      <c r="T346" s="23" t="str">
        <f>IFERROR(IF(Tabelle50[[#This Row],[name]]="","",IF(Tabelle50115[[#This Row],[recipe_eco_toxicity]]="",0,Tabelle50115[[#This Row],[recipe_eco_toxicity]])),"")</f>
        <v/>
      </c>
      <c r="U346" s="23" t="str">
        <f>IFERROR(IF(Tabelle50[[#This Row],[name]]="","",IF(Tabelle50115[[#This Row],[recipe_resources]]="",0,Tabelle50115[[#This Row],[recipe_resources]])),"")</f>
        <v/>
      </c>
      <c r="V346" s="23" t="str">
        <f>IFERROR(IF(Tabelle50115[[#This Row],[source]]="","",Tabelle50115[[#This Row],[source]]),"")</f>
        <v/>
      </c>
    </row>
    <row r="347" spans="1:22" x14ac:dyDescent="0.25">
      <c r="A347" s="48" t="str">
        <f t="shared" si="6"/>
        <v/>
      </c>
      <c r="B347" s="23" t="str">
        <f>IFERROR(IF(Tabelle50115[[#This Row],[name]]="","",Tabelle50115[[#This Row],[name]]),"")</f>
        <v/>
      </c>
      <c r="C347" s="32" t="str">
        <f>IFERROR(INDEX(Table1[Category_id],MATCH('Fill out this sheet'!B346,Table1[Category_Name],0)),"")</f>
        <v/>
      </c>
      <c r="D347" s="33" t="str">
        <f>IFERROR(IF(Tabelle50115[[#This Row],[category_name]]="","",Tabelle50115[[#This Row],[category_name]]),"")</f>
        <v/>
      </c>
      <c r="E347" s="32" t="str" cm="1">
        <f t="array" ref="E3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7" s="33" t="str">
        <f>IFERROR(IF(Tabelle50115[[#This Row],[group_name]]="","",Tabelle50115[[#This Row],[group_name]]),"")</f>
        <v/>
      </c>
      <c r="G3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7" s="33" t="str">
        <f>IFERROR(IF(OR(Tabelle50115[[#This Row],[subgroup_name]]=0,Tabelle50115[[#This Row],[subgroup_name]]=""),Tabelle50[[#This Row],[group_name]],Tabelle50115[[#This Row],[subgroup_name]]),"")</f>
        <v/>
      </c>
      <c r="I347" s="29" t="str">
        <f>IFERROR(IF(Tabelle50115[[#This Row],[unit]]="","",Tabelle50115[[#This Row],[unit]]),"")</f>
        <v/>
      </c>
      <c r="J347" s="23" t="str">
        <f>IFERROR(IF(Tabelle50[[#This Row],[name]]="","",IF(Tabelle50115[[#This Row],[ec_total]]="",0,Tabelle50115[[#This Row],[ec_total]])),"")</f>
        <v/>
      </c>
      <c r="K347" s="23" t="str">
        <f>IFERROR(IF(Tabelle50[[#This Row],[name]]="","",IF(Tabelle50115[[#This Row],[ec_of_human_health]]="",0,Tabelle50115[[#This Row],[ec_of_human_health]])),"")</f>
        <v/>
      </c>
      <c r="L347" s="23" t="str">
        <f>IFERROR(IF(Tabelle50[[#This Row],[name]]="","",IF(Tabelle50115[[#This Row],[ec_exo_toxicity]]="",0,Tabelle50115[[#This Row],[ec_exo_toxicity]])),"")</f>
        <v/>
      </c>
      <c r="M347" s="23" t="str">
        <f>IFERROR(IF(Tabelle50[[#This Row],[name]]="","",IF(Tabelle50115[[#This Row],[ec_resource]]="",0,Tabelle50115[[#This Row],[ec_resource]])),"")</f>
        <v/>
      </c>
      <c r="N347" s="23" t="str">
        <f>IFERROR(IF(Tabelle50[[#This Row],[name]]="","",IF(Tabelle50115[[#This Row],[ec_carbon]]="",0,Tabelle50115[[#This Row],[ec_carbon]])),"")</f>
        <v/>
      </c>
      <c r="O347" s="23" t="str">
        <f>IFERROR(IF(Tabelle50[[#This Row],[name]]="","",IF(Tabelle50115[[#This Row],[carbon_footprint]]="",0,Tabelle50115[[#This Row],[carbon_footprint]])),"")</f>
        <v/>
      </c>
      <c r="P347" s="23" t="str">
        <f>IFERROR(IF(Tabelle50[[#This Row],[name]]="","",IF(Tabelle50115[[#This Row],[environmental_footprint]]="",0,Tabelle50115[[#This Row],[environmental_footprint]])),"")</f>
        <v/>
      </c>
      <c r="Q347" s="23" t="str">
        <f>IFERROR(IF(Tabelle50[[#This Row],[name]]="","",IF(Tabelle50115[[#This Row],[ced_total]]="",0,Tabelle50115[[#This Row],[ced_total]])),"")</f>
        <v/>
      </c>
      <c r="R347" s="23" t="str">
        <f>IFERROR(IF(Tabelle50[[#This Row],[name]]="","",IF(Tabelle50115[[#This Row],[recipe2016_endpoint]]="",0,Tabelle50115[[#This Row],[recipe2016_endpoint]])),"")</f>
        <v/>
      </c>
      <c r="S347" s="23" t="str">
        <f>IFERROR(IF(Tabelle50[[#This Row],[name]]="","",IF(Tabelle50115[[#This Row],[recipe_human_health]]="",0,Tabelle50115[[#This Row],[recipe_human_health]])),"")</f>
        <v/>
      </c>
      <c r="T347" s="23" t="str">
        <f>IFERROR(IF(Tabelle50[[#This Row],[name]]="","",IF(Tabelle50115[[#This Row],[recipe_eco_toxicity]]="",0,Tabelle50115[[#This Row],[recipe_eco_toxicity]])),"")</f>
        <v/>
      </c>
      <c r="U347" s="23" t="str">
        <f>IFERROR(IF(Tabelle50[[#This Row],[name]]="","",IF(Tabelle50115[[#This Row],[recipe_resources]]="",0,Tabelle50115[[#This Row],[recipe_resources]])),"")</f>
        <v/>
      </c>
      <c r="V347" s="23" t="str">
        <f>IFERROR(IF(Tabelle50115[[#This Row],[source]]="","",Tabelle50115[[#This Row],[source]]),"")</f>
        <v/>
      </c>
    </row>
    <row r="348" spans="1:22" x14ac:dyDescent="0.25">
      <c r="A348" s="48" t="str">
        <f t="shared" si="6"/>
        <v/>
      </c>
      <c r="B348" s="23" t="str">
        <f>IFERROR(IF(Tabelle50115[[#This Row],[name]]="","",Tabelle50115[[#This Row],[name]]),"")</f>
        <v/>
      </c>
      <c r="C348" s="32" t="str">
        <f>IFERROR(INDEX(Table1[Category_id],MATCH('Fill out this sheet'!B347,Table1[Category_Name],0)),"")</f>
        <v/>
      </c>
      <c r="D348" s="33" t="str">
        <f>IFERROR(IF(Tabelle50115[[#This Row],[category_name]]="","",Tabelle50115[[#This Row],[category_name]]),"")</f>
        <v/>
      </c>
      <c r="E348" s="32" t="str" cm="1">
        <f t="array" ref="E3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8" s="33" t="str">
        <f>IFERROR(IF(Tabelle50115[[#This Row],[group_name]]="","",Tabelle50115[[#This Row],[group_name]]),"")</f>
        <v/>
      </c>
      <c r="G3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8" s="33" t="str">
        <f>IFERROR(IF(OR(Tabelle50115[[#This Row],[subgroup_name]]=0,Tabelle50115[[#This Row],[subgroup_name]]=""),Tabelle50[[#This Row],[group_name]],Tabelle50115[[#This Row],[subgroup_name]]),"")</f>
        <v/>
      </c>
      <c r="I348" s="29" t="str">
        <f>IFERROR(IF(Tabelle50115[[#This Row],[unit]]="","",Tabelle50115[[#This Row],[unit]]),"")</f>
        <v/>
      </c>
      <c r="J348" s="23" t="str">
        <f>IFERROR(IF(Tabelle50[[#This Row],[name]]="","",IF(Tabelle50115[[#This Row],[ec_total]]="",0,Tabelle50115[[#This Row],[ec_total]])),"")</f>
        <v/>
      </c>
      <c r="K348" s="23" t="str">
        <f>IFERROR(IF(Tabelle50[[#This Row],[name]]="","",IF(Tabelle50115[[#This Row],[ec_of_human_health]]="",0,Tabelle50115[[#This Row],[ec_of_human_health]])),"")</f>
        <v/>
      </c>
      <c r="L348" s="23" t="str">
        <f>IFERROR(IF(Tabelle50[[#This Row],[name]]="","",IF(Tabelle50115[[#This Row],[ec_exo_toxicity]]="",0,Tabelle50115[[#This Row],[ec_exo_toxicity]])),"")</f>
        <v/>
      </c>
      <c r="M348" s="23" t="str">
        <f>IFERROR(IF(Tabelle50[[#This Row],[name]]="","",IF(Tabelle50115[[#This Row],[ec_resource]]="",0,Tabelle50115[[#This Row],[ec_resource]])),"")</f>
        <v/>
      </c>
      <c r="N348" s="23" t="str">
        <f>IFERROR(IF(Tabelle50[[#This Row],[name]]="","",IF(Tabelle50115[[#This Row],[ec_carbon]]="",0,Tabelle50115[[#This Row],[ec_carbon]])),"")</f>
        <v/>
      </c>
      <c r="O348" s="23" t="str">
        <f>IFERROR(IF(Tabelle50[[#This Row],[name]]="","",IF(Tabelle50115[[#This Row],[carbon_footprint]]="",0,Tabelle50115[[#This Row],[carbon_footprint]])),"")</f>
        <v/>
      </c>
      <c r="P348" s="23" t="str">
        <f>IFERROR(IF(Tabelle50[[#This Row],[name]]="","",IF(Tabelle50115[[#This Row],[environmental_footprint]]="",0,Tabelle50115[[#This Row],[environmental_footprint]])),"")</f>
        <v/>
      </c>
      <c r="Q348" s="23" t="str">
        <f>IFERROR(IF(Tabelle50[[#This Row],[name]]="","",IF(Tabelle50115[[#This Row],[ced_total]]="",0,Tabelle50115[[#This Row],[ced_total]])),"")</f>
        <v/>
      </c>
      <c r="R348" s="23" t="str">
        <f>IFERROR(IF(Tabelle50[[#This Row],[name]]="","",IF(Tabelle50115[[#This Row],[recipe2016_endpoint]]="",0,Tabelle50115[[#This Row],[recipe2016_endpoint]])),"")</f>
        <v/>
      </c>
      <c r="S348" s="23" t="str">
        <f>IFERROR(IF(Tabelle50[[#This Row],[name]]="","",IF(Tabelle50115[[#This Row],[recipe_human_health]]="",0,Tabelle50115[[#This Row],[recipe_human_health]])),"")</f>
        <v/>
      </c>
      <c r="T348" s="23" t="str">
        <f>IFERROR(IF(Tabelle50[[#This Row],[name]]="","",IF(Tabelle50115[[#This Row],[recipe_eco_toxicity]]="",0,Tabelle50115[[#This Row],[recipe_eco_toxicity]])),"")</f>
        <v/>
      </c>
      <c r="U348" s="23" t="str">
        <f>IFERROR(IF(Tabelle50[[#This Row],[name]]="","",IF(Tabelle50115[[#This Row],[recipe_resources]]="",0,Tabelle50115[[#This Row],[recipe_resources]])),"")</f>
        <v/>
      </c>
      <c r="V348" s="23" t="str">
        <f>IFERROR(IF(Tabelle50115[[#This Row],[source]]="","",Tabelle50115[[#This Row],[source]]),"")</f>
        <v/>
      </c>
    </row>
    <row r="349" spans="1:22" x14ac:dyDescent="0.25">
      <c r="A349" s="48" t="str">
        <f t="shared" si="6"/>
        <v/>
      </c>
      <c r="B349" s="23" t="str">
        <f>IFERROR(IF(Tabelle50115[[#This Row],[name]]="","",Tabelle50115[[#This Row],[name]]),"")</f>
        <v/>
      </c>
      <c r="C349" s="32" t="str">
        <f>IFERROR(INDEX(Table1[Category_id],MATCH('Fill out this sheet'!B348,Table1[Category_Name],0)),"")</f>
        <v/>
      </c>
      <c r="D349" s="33" t="str">
        <f>IFERROR(IF(Tabelle50115[[#This Row],[category_name]]="","",Tabelle50115[[#This Row],[category_name]]),"")</f>
        <v/>
      </c>
      <c r="E349" s="32" t="str" cm="1">
        <f t="array" ref="E3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9" s="33" t="str">
        <f>IFERROR(IF(Tabelle50115[[#This Row],[group_name]]="","",Tabelle50115[[#This Row],[group_name]]),"")</f>
        <v/>
      </c>
      <c r="G3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9" s="33" t="str">
        <f>IFERROR(IF(OR(Tabelle50115[[#This Row],[subgroup_name]]=0,Tabelle50115[[#This Row],[subgroup_name]]=""),Tabelle50[[#This Row],[group_name]],Tabelle50115[[#This Row],[subgroup_name]]),"")</f>
        <v/>
      </c>
      <c r="I349" s="29" t="str">
        <f>IFERROR(IF(Tabelle50115[[#This Row],[unit]]="","",Tabelle50115[[#This Row],[unit]]),"")</f>
        <v/>
      </c>
      <c r="J349" s="23" t="str">
        <f>IFERROR(IF(Tabelle50[[#This Row],[name]]="","",IF(Tabelle50115[[#This Row],[ec_total]]="",0,Tabelle50115[[#This Row],[ec_total]])),"")</f>
        <v/>
      </c>
      <c r="K349" s="23" t="str">
        <f>IFERROR(IF(Tabelle50[[#This Row],[name]]="","",IF(Tabelle50115[[#This Row],[ec_of_human_health]]="",0,Tabelle50115[[#This Row],[ec_of_human_health]])),"")</f>
        <v/>
      </c>
      <c r="L349" s="23" t="str">
        <f>IFERROR(IF(Tabelle50[[#This Row],[name]]="","",IF(Tabelle50115[[#This Row],[ec_exo_toxicity]]="",0,Tabelle50115[[#This Row],[ec_exo_toxicity]])),"")</f>
        <v/>
      </c>
      <c r="M349" s="23" t="str">
        <f>IFERROR(IF(Tabelle50[[#This Row],[name]]="","",IF(Tabelle50115[[#This Row],[ec_resource]]="",0,Tabelle50115[[#This Row],[ec_resource]])),"")</f>
        <v/>
      </c>
      <c r="N349" s="23" t="str">
        <f>IFERROR(IF(Tabelle50[[#This Row],[name]]="","",IF(Tabelle50115[[#This Row],[ec_carbon]]="",0,Tabelle50115[[#This Row],[ec_carbon]])),"")</f>
        <v/>
      </c>
      <c r="O349" s="23" t="str">
        <f>IFERROR(IF(Tabelle50[[#This Row],[name]]="","",IF(Tabelle50115[[#This Row],[carbon_footprint]]="",0,Tabelle50115[[#This Row],[carbon_footprint]])),"")</f>
        <v/>
      </c>
      <c r="P349" s="23" t="str">
        <f>IFERROR(IF(Tabelle50[[#This Row],[name]]="","",IF(Tabelle50115[[#This Row],[environmental_footprint]]="",0,Tabelle50115[[#This Row],[environmental_footprint]])),"")</f>
        <v/>
      </c>
      <c r="Q349" s="23" t="str">
        <f>IFERROR(IF(Tabelle50[[#This Row],[name]]="","",IF(Tabelle50115[[#This Row],[ced_total]]="",0,Tabelle50115[[#This Row],[ced_total]])),"")</f>
        <v/>
      </c>
      <c r="R349" s="23" t="str">
        <f>IFERROR(IF(Tabelle50[[#This Row],[name]]="","",IF(Tabelle50115[[#This Row],[recipe2016_endpoint]]="",0,Tabelle50115[[#This Row],[recipe2016_endpoint]])),"")</f>
        <v/>
      </c>
      <c r="S349" s="23" t="str">
        <f>IFERROR(IF(Tabelle50[[#This Row],[name]]="","",IF(Tabelle50115[[#This Row],[recipe_human_health]]="",0,Tabelle50115[[#This Row],[recipe_human_health]])),"")</f>
        <v/>
      </c>
      <c r="T349" s="23" t="str">
        <f>IFERROR(IF(Tabelle50[[#This Row],[name]]="","",IF(Tabelle50115[[#This Row],[recipe_eco_toxicity]]="",0,Tabelle50115[[#This Row],[recipe_eco_toxicity]])),"")</f>
        <v/>
      </c>
      <c r="U349" s="23" t="str">
        <f>IFERROR(IF(Tabelle50[[#This Row],[name]]="","",IF(Tabelle50115[[#This Row],[recipe_resources]]="",0,Tabelle50115[[#This Row],[recipe_resources]])),"")</f>
        <v/>
      </c>
      <c r="V349" s="23" t="str">
        <f>IFERROR(IF(Tabelle50115[[#This Row],[source]]="","",Tabelle50115[[#This Row],[source]]),"")</f>
        <v/>
      </c>
    </row>
    <row r="350" spans="1:22" x14ac:dyDescent="0.25">
      <c r="A350" s="48" t="str">
        <f t="shared" si="6"/>
        <v/>
      </c>
      <c r="B350" s="23" t="str">
        <f>IFERROR(IF(Tabelle50115[[#This Row],[name]]="","",Tabelle50115[[#This Row],[name]]),"")</f>
        <v/>
      </c>
      <c r="C350" s="32" t="str">
        <f>IFERROR(INDEX(Table1[Category_id],MATCH('Fill out this sheet'!B349,Table1[Category_Name],0)),"")</f>
        <v/>
      </c>
      <c r="D350" s="33" t="str">
        <f>IFERROR(IF(Tabelle50115[[#This Row],[category_name]]="","",Tabelle50115[[#This Row],[category_name]]),"")</f>
        <v/>
      </c>
      <c r="E350" s="32" t="str" cm="1">
        <f t="array" ref="E3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0" s="33" t="str">
        <f>IFERROR(IF(Tabelle50115[[#This Row],[group_name]]="","",Tabelle50115[[#This Row],[group_name]]),"")</f>
        <v/>
      </c>
      <c r="G3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0" s="33" t="str">
        <f>IFERROR(IF(OR(Tabelle50115[[#This Row],[subgroup_name]]=0,Tabelle50115[[#This Row],[subgroup_name]]=""),Tabelle50[[#This Row],[group_name]],Tabelle50115[[#This Row],[subgroup_name]]),"")</f>
        <v/>
      </c>
      <c r="I350" s="29" t="str">
        <f>IFERROR(IF(Tabelle50115[[#This Row],[unit]]="","",Tabelle50115[[#This Row],[unit]]),"")</f>
        <v/>
      </c>
      <c r="J350" s="23" t="str">
        <f>IFERROR(IF(Tabelle50[[#This Row],[name]]="","",IF(Tabelle50115[[#This Row],[ec_total]]="",0,Tabelle50115[[#This Row],[ec_total]])),"")</f>
        <v/>
      </c>
      <c r="K350" s="23" t="str">
        <f>IFERROR(IF(Tabelle50[[#This Row],[name]]="","",IF(Tabelle50115[[#This Row],[ec_of_human_health]]="",0,Tabelle50115[[#This Row],[ec_of_human_health]])),"")</f>
        <v/>
      </c>
      <c r="L350" s="23" t="str">
        <f>IFERROR(IF(Tabelle50[[#This Row],[name]]="","",IF(Tabelle50115[[#This Row],[ec_exo_toxicity]]="",0,Tabelle50115[[#This Row],[ec_exo_toxicity]])),"")</f>
        <v/>
      </c>
      <c r="M350" s="23" t="str">
        <f>IFERROR(IF(Tabelle50[[#This Row],[name]]="","",IF(Tabelle50115[[#This Row],[ec_resource]]="",0,Tabelle50115[[#This Row],[ec_resource]])),"")</f>
        <v/>
      </c>
      <c r="N350" s="23" t="str">
        <f>IFERROR(IF(Tabelle50[[#This Row],[name]]="","",IF(Tabelle50115[[#This Row],[ec_carbon]]="",0,Tabelle50115[[#This Row],[ec_carbon]])),"")</f>
        <v/>
      </c>
      <c r="O350" s="23" t="str">
        <f>IFERROR(IF(Tabelle50[[#This Row],[name]]="","",IF(Tabelle50115[[#This Row],[carbon_footprint]]="",0,Tabelle50115[[#This Row],[carbon_footprint]])),"")</f>
        <v/>
      </c>
      <c r="P350" s="23" t="str">
        <f>IFERROR(IF(Tabelle50[[#This Row],[name]]="","",IF(Tabelle50115[[#This Row],[environmental_footprint]]="",0,Tabelle50115[[#This Row],[environmental_footprint]])),"")</f>
        <v/>
      </c>
      <c r="Q350" s="23" t="str">
        <f>IFERROR(IF(Tabelle50[[#This Row],[name]]="","",IF(Tabelle50115[[#This Row],[ced_total]]="",0,Tabelle50115[[#This Row],[ced_total]])),"")</f>
        <v/>
      </c>
      <c r="R350" s="23" t="str">
        <f>IFERROR(IF(Tabelle50[[#This Row],[name]]="","",IF(Tabelle50115[[#This Row],[recipe2016_endpoint]]="",0,Tabelle50115[[#This Row],[recipe2016_endpoint]])),"")</f>
        <v/>
      </c>
      <c r="S350" s="23" t="str">
        <f>IFERROR(IF(Tabelle50[[#This Row],[name]]="","",IF(Tabelle50115[[#This Row],[recipe_human_health]]="",0,Tabelle50115[[#This Row],[recipe_human_health]])),"")</f>
        <v/>
      </c>
      <c r="T350" s="23" t="str">
        <f>IFERROR(IF(Tabelle50[[#This Row],[name]]="","",IF(Tabelle50115[[#This Row],[recipe_eco_toxicity]]="",0,Tabelle50115[[#This Row],[recipe_eco_toxicity]])),"")</f>
        <v/>
      </c>
      <c r="U350" s="23" t="str">
        <f>IFERROR(IF(Tabelle50[[#This Row],[name]]="","",IF(Tabelle50115[[#This Row],[recipe_resources]]="",0,Tabelle50115[[#This Row],[recipe_resources]])),"")</f>
        <v/>
      </c>
      <c r="V350" s="23" t="str">
        <f>IFERROR(IF(Tabelle50115[[#This Row],[source]]="","",Tabelle50115[[#This Row],[source]]),"")</f>
        <v/>
      </c>
    </row>
    <row r="351" spans="1:22" x14ac:dyDescent="0.25">
      <c r="A351" s="48" t="str">
        <f t="shared" si="6"/>
        <v/>
      </c>
      <c r="B351" s="23" t="str">
        <f>IFERROR(IF(Tabelle50115[[#This Row],[name]]="","",Tabelle50115[[#This Row],[name]]),"")</f>
        <v/>
      </c>
      <c r="C351" s="32" t="str">
        <f>IFERROR(INDEX(Table1[Category_id],MATCH('Fill out this sheet'!B350,Table1[Category_Name],0)),"")</f>
        <v/>
      </c>
      <c r="D351" s="33" t="str">
        <f>IFERROR(IF(Tabelle50115[[#This Row],[category_name]]="","",Tabelle50115[[#This Row],[category_name]]),"")</f>
        <v/>
      </c>
      <c r="E351" s="32" t="str" cm="1">
        <f t="array" ref="E3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1" s="33" t="str">
        <f>IFERROR(IF(Tabelle50115[[#This Row],[group_name]]="","",Tabelle50115[[#This Row],[group_name]]),"")</f>
        <v/>
      </c>
      <c r="G3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1" s="33" t="str">
        <f>IFERROR(IF(OR(Tabelle50115[[#This Row],[subgroup_name]]=0,Tabelle50115[[#This Row],[subgroup_name]]=""),Tabelle50[[#This Row],[group_name]],Tabelle50115[[#This Row],[subgroup_name]]),"")</f>
        <v/>
      </c>
      <c r="I351" s="29" t="str">
        <f>IFERROR(IF(Tabelle50115[[#This Row],[unit]]="","",Tabelle50115[[#This Row],[unit]]),"")</f>
        <v/>
      </c>
      <c r="J351" s="23" t="str">
        <f>IFERROR(IF(Tabelle50[[#This Row],[name]]="","",IF(Tabelle50115[[#This Row],[ec_total]]="",0,Tabelle50115[[#This Row],[ec_total]])),"")</f>
        <v/>
      </c>
      <c r="K351" s="23" t="str">
        <f>IFERROR(IF(Tabelle50[[#This Row],[name]]="","",IF(Tabelle50115[[#This Row],[ec_of_human_health]]="",0,Tabelle50115[[#This Row],[ec_of_human_health]])),"")</f>
        <v/>
      </c>
      <c r="L351" s="23" t="str">
        <f>IFERROR(IF(Tabelle50[[#This Row],[name]]="","",IF(Tabelle50115[[#This Row],[ec_exo_toxicity]]="",0,Tabelle50115[[#This Row],[ec_exo_toxicity]])),"")</f>
        <v/>
      </c>
      <c r="M351" s="23" t="str">
        <f>IFERROR(IF(Tabelle50[[#This Row],[name]]="","",IF(Tabelle50115[[#This Row],[ec_resource]]="",0,Tabelle50115[[#This Row],[ec_resource]])),"")</f>
        <v/>
      </c>
      <c r="N351" s="23" t="str">
        <f>IFERROR(IF(Tabelle50[[#This Row],[name]]="","",IF(Tabelle50115[[#This Row],[ec_carbon]]="",0,Tabelle50115[[#This Row],[ec_carbon]])),"")</f>
        <v/>
      </c>
      <c r="O351" s="23" t="str">
        <f>IFERROR(IF(Tabelle50[[#This Row],[name]]="","",IF(Tabelle50115[[#This Row],[carbon_footprint]]="",0,Tabelle50115[[#This Row],[carbon_footprint]])),"")</f>
        <v/>
      </c>
      <c r="P351" s="23" t="str">
        <f>IFERROR(IF(Tabelle50[[#This Row],[name]]="","",IF(Tabelle50115[[#This Row],[environmental_footprint]]="",0,Tabelle50115[[#This Row],[environmental_footprint]])),"")</f>
        <v/>
      </c>
      <c r="Q351" s="23" t="str">
        <f>IFERROR(IF(Tabelle50[[#This Row],[name]]="","",IF(Tabelle50115[[#This Row],[ced_total]]="",0,Tabelle50115[[#This Row],[ced_total]])),"")</f>
        <v/>
      </c>
      <c r="R351" s="23" t="str">
        <f>IFERROR(IF(Tabelle50[[#This Row],[name]]="","",IF(Tabelle50115[[#This Row],[recipe2016_endpoint]]="",0,Tabelle50115[[#This Row],[recipe2016_endpoint]])),"")</f>
        <v/>
      </c>
      <c r="S351" s="23" t="str">
        <f>IFERROR(IF(Tabelle50[[#This Row],[name]]="","",IF(Tabelle50115[[#This Row],[recipe_human_health]]="",0,Tabelle50115[[#This Row],[recipe_human_health]])),"")</f>
        <v/>
      </c>
      <c r="T351" s="23" t="str">
        <f>IFERROR(IF(Tabelle50[[#This Row],[name]]="","",IF(Tabelle50115[[#This Row],[recipe_eco_toxicity]]="",0,Tabelle50115[[#This Row],[recipe_eco_toxicity]])),"")</f>
        <v/>
      </c>
      <c r="U351" s="23" t="str">
        <f>IFERROR(IF(Tabelle50[[#This Row],[name]]="","",IF(Tabelle50115[[#This Row],[recipe_resources]]="",0,Tabelle50115[[#This Row],[recipe_resources]])),"")</f>
        <v/>
      </c>
      <c r="V351" s="23" t="str">
        <f>IFERROR(IF(Tabelle50115[[#This Row],[source]]="","",Tabelle50115[[#This Row],[source]]),"")</f>
        <v/>
      </c>
    </row>
    <row r="352" spans="1:22" x14ac:dyDescent="0.25">
      <c r="A352" s="48" t="str">
        <f t="shared" si="6"/>
        <v/>
      </c>
      <c r="B352" s="23" t="str">
        <f>IFERROR(IF(Tabelle50115[[#This Row],[name]]="","",Tabelle50115[[#This Row],[name]]),"")</f>
        <v/>
      </c>
      <c r="C352" s="32" t="str">
        <f>IFERROR(INDEX(Table1[Category_id],MATCH('Fill out this sheet'!B351,Table1[Category_Name],0)),"")</f>
        <v/>
      </c>
      <c r="D352" s="33" t="str">
        <f>IFERROR(IF(Tabelle50115[[#This Row],[category_name]]="","",Tabelle50115[[#This Row],[category_name]]),"")</f>
        <v/>
      </c>
      <c r="E352" s="32" t="str" cm="1">
        <f t="array" ref="E3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2" s="33" t="str">
        <f>IFERROR(IF(Tabelle50115[[#This Row],[group_name]]="","",Tabelle50115[[#This Row],[group_name]]),"")</f>
        <v/>
      </c>
      <c r="G3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2" s="33" t="str">
        <f>IFERROR(IF(OR(Tabelle50115[[#This Row],[subgroup_name]]=0,Tabelle50115[[#This Row],[subgroup_name]]=""),Tabelle50[[#This Row],[group_name]],Tabelle50115[[#This Row],[subgroup_name]]),"")</f>
        <v/>
      </c>
      <c r="I352" s="29" t="str">
        <f>IFERROR(IF(Tabelle50115[[#This Row],[unit]]="","",Tabelle50115[[#This Row],[unit]]),"")</f>
        <v/>
      </c>
      <c r="J352" s="23" t="str">
        <f>IFERROR(IF(Tabelle50[[#This Row],[name]]="","",IF(Tabelle50115[[#This Row],[ec_total]]="",0,Tabelle50115[[#This Row],[ec_total]])),"")</f>
        <v/>
      </c>
      <c r="K352" s="23" t="str">
        <f>IFERROR(IF(Tabelle50[[#This Row],[name]]="","",IF(Tabelle50115[[#This Row],[ec_of_human_health]]="",0,Tabelle50115[[#This Row],[ec_of_human_health]])),"")</f>
        <v/>
      </c>
      <c r="L352" s="23" t="str">
        <f>IFERROR(IF(Tabelle50[[#This Row],[name]]="","",IF(Tabelle50115[[#This Row],[ec_exo_toxicity]]="",0,Tabelle50115[[#This Row],[ec_exo_toxicity]])),"")</f>
        <v/>
      </c>
      <c r="M352" s="23" t="str">
        <f>IFERROR(IF(Tabelle50[[#This Row],[name]]="","",IF(Tabelle50115[[#This Row],[ec_resource]]="",0,Tabelle50115[[#This Row],[ec_resource]])),"")</f>
        <v/>
      </c>
      <c r="N352" s="23" t="str">
        <f>IFERROR(IF(Tabelle50[[#This Row],[name]]="","",IF(Tabelle50115[[#This Row],[ec_carbon]]="",0,Tabelle50115[[#This Row],[ec_carbon]])),"")</f>
        <v/>
      </c>
      <c r="O352" s="23" t="str">
        <f>IFERROR(IF(Tabelle50[[#This Row],[name]]="","",IF(Tabelle50115[[#This Row],[carbon_footprint]]="",0,Tabelle50115[[#This Row],[carbon_footprint]])),"")</f>
        <v/>
      </c>
      <c r="P352" s="23" t="str">
        <f>IFERROR(IF(Tabelle50[[#This Row],[name]]="","",IF(Tabelle50115[[#This Row],[environmental_footprint]]="",0,Tabelle50115[[#This Row],[environmental_footprint]])),"")</f>
        <v/>
      </c>
      <c r="Q352" s="23" t="str">
        <f>IFERROR(IF(Tabelle50[[#This Row],[name]]="","",IF(Tabelle50115[[#This Row],[ced_total]]="",0,Tabelle50115[[#This Row],[ced_total]])),"")</f>
        <v/>
      </c>
      <c r="R352" s="23" t="str">
        <f>IFERROR(IF(Tabelle50[[#This Row],[name]]="","",IF(Tabelle50115[[#This Row],[recipe2016_endpoint]]="",0,Tabelle50115[[#This Row],[recipe2016_endpoint]])),"")</f>
        <v/>
      </c>
      <c r="S352" s="23" t="str">
        <f>IFERROR(IF(Tabelle50[[#This Row],[name]]="","",IF(Tabelle50115[[#This Row],[recipe_human_health]]="",0,Tabelle50115[[#This Row],[recipe_human_health]])),"")</f>
        <v/>
      </c>
      <c r="T352" s="23" t="str">
        <f>IFERROR(IF(Tabelle50[[#This Row],[name]]="","",IF(Tabelle50115[[#This Row],[recipe_eco_toxicity]]="",0,Tabelle50115[[#This Row],[recipe_eco_toxicity]])),"")</f>
        <v/>
      </c>
      <c r="U352" s="23" t="str">
        <f>IFERROR(IF(Tabelle50[[#This Row],[name]]="","",IF(Tabelle50115[[#This Row],[recipe_resources]]="",0,Tabelle50115[[#This Row],[recipe_resources]])),"")</f>
        <v/>
      </c>
      <c r="V352" s="23" t="str">
        <f>IFERROR(IF(Tabelle50115[[#This Row],[source]]="","",Tabelle50115[[#This Row],[source]]),"")</f>
        <v/>
      </c>
    </row>
    <row r="353" spans="1:22" x14ac:dyDescent="0.25">
      <c r="A353" s="48" t="str">
        <f t="shared" si="6"/>
        <v/>
      </c>
      <c r="B353" s="23" t="str">
        <f>IFERROR(IF(Tabelle50115[[#This Row],[name]]="","",Tabelle50115[[#This Row],[name]]),"")</f>
        <v/>
      </c>
      <c r="C353" s="32" t="str">
        <f>IFERROR(INDEX(Table1[Category_id],MATCH('Fill out this sheet'!B352,Table1[Category_Name],0)),"")</f>
        <v/>
      </c>
      <c r="D353" s="33" t="str">
        <f>IFERROR(IF(Tabelle50115[[#This Row],[category_name]]="","",Tabelle50115[[#This Row],[category_name]]),"")</f>
        <v/>
      </c>
      <c r="E353" s="32" t="str" cm="1">
        <f t="array" ref="E3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3" s="33" t="str">
        <f>IFERROR(IF(Tabelle50115[[#This Row],[group_name]]="","",Tabelle50115[[#This Row],[group_name]]),"")</f>
        <v/>
      </c>
      <c r="G3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3" s="33" t="str">
        <f>IFERROR(IF(OR(Tabelle50115[[#This Row],[subgroup_name]]=0,Tabelle50115[[#This Row],[subgroup_name]]=""),Tabelle50[[#This Row],[group_name]],Tabelle50115[[#This Row],[subgroup_name]]),"")</f>
        <v/>
      </c>
      <c r="I353" s="29" t="str">
        <f>IFERROR(IF(Tabelle50115[[#This Row],[unit]]="","",Tabelle50115[[#This Row],[unit]]),"")</f>
        <v/>
      </c>
      <c r="J353" s="23" t="str">
        <f>IFERROR(IF(Tabelle50[[#This Row],[name]]="","",IF(Tabelle50115[[#This Row],[ec_total]]="",0,Tabelle50115[[#This Row],[ec_total]])),"")</f>
        <v/>
      </c>
      <c r="K353" s="23" t="str">
        <f>IFERROR(IF(Tabelle50[[#This Row],[name]]="","",IF(Tabelle50115[[#This Row],[ec_of_human_health]]="",0,Tabelle50115[[#This Row],[ec_of_human_health]])),"")</f>
        <v/>
      </c>
      <c r="L353" s="23" t="str">
        <f>IFERROR(IF(Tabelle50[[#This Row],[name]]="","",IF(Tabelle50115[[#This Row],[ec_exo_toxicity]]="",0,Tabelle50115[[#This Row],[ec_exo_toxicity]])),"")</f>
        <v/>
      </c>
      <c r="M353" s="23" t="str">
        <f>IFERROR(IF(Tabelle50[[#This Row],[name]]="","",IF(Tabelle50115[[#This Row],[ec_resource]]="",0,Tabelle50115[[#This Row],[ec_resource]])),"")</f>
        <v/>
      </c>
      <c r="N353" s="23" t="str">
        <f>IFERROR(IF(Tabelle50[[#This Row],[name]]="","",IF(Tabelle50115[[#This Row],[ec_carbon]]="",0,Tabelle50115[[#This Row],[ec_carbon]])),"")</f>
        <v/>
      </c>
      <c r="O353" s="23" t="str">
        <f>IFERROR(IF(Tabelle50[[#This Row],[name]]="","",IF(Tabelle50115[[#This Row],[carbon_footprint]]="",0,Tabelle50115[[#This Row],[carbon_footprint]])),"")</f>
        <v/>
      </c>
      <c r="P353" s="23" t="str">
        <f>IFERROR(IF(Tabelle50[[#This Row],[name]]="","",IF(Tabelle50115[[#This Row],[environmental_footprint]]="",0,Tabelle50115[[#This Row],[environmental_footprint]])),"")</f>
        <v/>
      </c>
      <c r="Q353" s="23" t="str">
        <f>IFERROR(IF(Tabelle50[[#This Row],[name]]="","",IF(Tabelle50115[[#This Row],[ced_total]]="",0,Tabelle50115[[#This Row],[ced_total]])),"")</f>
        <v/>
      </c>
      <c r="R353" s="23" t="str">
        <f>IFERROR(IF(Tabelle50[[#This Row],[name]]="","",IF(Tabelle50115[[#This Row],[recipe2016_endpoint]]="",0,Tabelle50115[[#This Row],[recipe2016_endpoint]])),"")</f>
        <v/>
      </c>
      <c r="S353" s="23" t="str">
        <f>IFERROR(IF(Tabelle50[[#This Row],[name]]="","",IF(Tabelle50115[[#This Row],[recipe_human_health]]="",0,Tabelle50115[[#This Row],[recipe_human_health]])),"")</f>
        <v/>
      </c>
      <c r="T353" s="23" t="str">
        <f>IFERROR(IF(Tabelle50[[#This Row],[name]]="","",IF(Tabelle50115[[#This Row],[recipe_eco_toxicity]]="",0,Tabelle50115[[#This Row],[recipe_eco_toxicity]])),"")</f>
        <v/>
      </c>
      <c r="U353" s="23" t="str">
        <f>IFERROR(IF(Tabelle50[[#This Row],[name]]="","",IF(Tabelle50115[[#This Row],[recipe_resources]]="",0,Tabelle50115[[#This Row],[recipe_resources]])),"")</f>
        <v/>
      </c>
      <c r="V353" s="23" t="str">
        <f>IFERROR(IF(Tabelle50115[[#This Row],[source]]="","",Tabelle50115[[#This Row],[source]]),"")</f>
        <v/>
      </c>
    </row>
    <row r="354" spans="1:22" x14ac:dyDescent="0.25">
      <c r="A354" s="48" t="str">
        <f t="shared" si="6"/>
        <v/>
      </c>
      <c r="B354" s="23" t="str">
        <f>IFERROR(IF(Tabelle50115[[#This Row],[name]]="","",Tabelle50115[[#This Row],[name]]),"")</f>
        <v/>
      </c>
      <c r="C354" s="32" t="str">
        <f>IFERROR(INDEX(Table1[Category_id],MATCH('Fill out this sheet'!B353,Table1[Category_Name],0)),"")</f>
        <v/>
      </c>
      <c r="D354" s="33" t="str">
        <f>IFERROR(IF(Tabelle50115[[#This Row],[category_name]]="","",Tabelle50115[[#This Row],[category_name]]),"")</f>
        <v/>
      </c>
      <c r="E354" s="32" t="str" cm="1">
        <f t="array" ref="E3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4" s="33" t="str">
        <f>IFERROR(IF(Tabelle50115[[#This Row],[group_name]]="","",Tabelle50115[[#This Row],[group_name]]),"")</f>
        <v/>
      </c>
      <c r="G3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4" s="33" t="str">
        <f>IFERROR(IF(OR(Tabelle50115[[#This Row],[subgroup_name]]=0,Tabelle50115[[#This Row],[subgroup_name]]=""),Tabelle50[[#This Row],[group_name]],Tabelle50115[[#This Row],[subgroup_name]]),"")</f>
        <v/>
      </c>
      <c r="I354" s="29" t="str">
        <f>IFERROR(IF(Tabelle50115[[#This Row],[unit]]="","",Tabelle50115[[#This Row],[unit]]),"")</f>
        <v/>
      </c>
      <c r="J354" s="23" t="str">
        <f>IFERROR(IF(Tabelle50[[#This Row],[name]]="","",IF(Tabelle50115[[#This Row],[ec_total]]="",0,Tabelle50115[[#This Row],[ec_total]])),"")</f>
        <v/>
      </c>
      <c r="K354" s="23" t="str">
        <f>IFERROR(IF(Tabelle50[[#This Row],[name]]="","",IF(Tabelle50115[[#This Row],[ec_of_human_health]]="",0,Tabelle50115[[#This Row],[ec_of_human_health]])),"")</f>
        <v/>
      </c>
      <c r="L354" s="23" t="str">
        <f>IFERROR(IF(Tabelle50[[#This Row],[name]]="","",IF(Tabelle50115[[#This Row],[ec_exo_toxicity]]="",0,Tabelle50115[[#This Row],[ec_exo_toxicity]])),"")</f>
        <v/>
      </c>
      <c r="M354" s="23" t="str">
        <f>IFERROR(IF(Tabelle50[[#This Row],[name]]="","",IF(Tabelle50115[[#This Row],[ec_resource]]="",0,Tabelle50115[[#This Row],[ec_resource]])),"")</f>
        <v/>
      </c>
      <c r="N354" s="23" t="str">
        <f>IFERROR(IF(Tabelle50[[#This Row],[name]]="","",IF(Tabelle50115[[#This Row],[ec_carbon]]="",0,Tabelle50115[[#This Row],[ec_carbon]])),"")</f>
        <v/>
      </c>
      <c r="O354" s="23" t="str">
        <f>IFERROR(IF(Tabelle50[[#This Row],[name]]="","",IF(Tabelle50115[[#This Row],[carbon_footprint]]="",0,Tabelle50115[[#This Row],[carbon_footprint]])),"")</f>
        <v/>
      </c>
      <c r="P354" s="23" t="str">
        <f>IFERROR(IF(Tabelle50[[#This Row],[name]]="","",IF(Tabelle50115[[#This Row],[environmental_footprint]]="",0,Tabelle50115[[#This Row],[environmental_footprint]])),"")</f>
        <v/>
      </c>
      <c r="Q354" s="23" t="str">
        <f>IFERROR(IF(Tabelle50[[#This Row],[name]]="","",IF(Tabelle50115[[#This Row],[ced_total]]="",0,Tabelle50115[[#This Row],[ced_total]])),"")</f>
        <v/>
      </c>
      <c r="R354" s="23" t="str">
        <f>IFERROR(IF(Tabelle50[[#This Row],[name]]="","",IF(Tabelle50115[[#This Row],[recipe2016_endpoint]]="",0,Tabelle50115[[#This Row],[recipe2016_endpoint]])),"")</f>
        <v/>
      </c>
      <c r="S354" s="23" t="str">
        <f>IFERROR(IF(Tabelle50[[#This Row],[name]]="","",IF(Tabelle50115[[#This Row],[recipe_human_health]]="",0,Tabelle50115[[#This Row],[recipe_human_health]])),"")</f>
        <v/>
      </c>
      <c r="T354" s="23" t="str">
        <f>IFERROR(IF(Tabelle50[[#This Row],[name]]="","",IF(Tabelle50115[[#This Row],[recipe_eco_toxicity]]="",0,Tabelle50115[[#This Row],[recipe_eco_toxicity]])),"")</f>
        <v/>
      </c>
      <c r="U354" s="23" t="str">
        <f>IFERROR(IF(Tabelle50[[#This Row],[name]]="","",IF(Tabelle50115[[#This Row],[recipe_resources]]="",0,Tabelle50115[[#This Row],[recipe_resources]])),"")</f>
        <v/>
      </c>
      <c r="V354" s="23" t="str">
        <f>IFERROR(IF(Tabelle50115[[#This Row],[source]]="","",Tabelle50115[[#This Row],[source]]),"")</f>
        <v/>
      </c>
    </row>
    <row r="355" spans="1:22" x14ac:dyDescent="0.25">
      <c r="A355" s="48" t="str">
        <f t="shared" si="6"/>
        <v/>
      </c>
      <c r="B355" s="23" t="str">
        <f>IFERROR(IF(Tabelle50115[[#This Row],[name]]="","",Tabelle50115[[#This Row],[name]]),"")</f>
        <v/>
      </c>
      <c r="C355" s="32" t="str">
        <f>IFERROR(INDEX(Table1[Category_id],MATCH('Fill out this sheet'!B354,Table1[Category_Name],0)),"")</f>
        <v/>
      </c>
      <c r="D355" s="33" t="str">
        <f>IFERROR(IF(Tabelle50115[[#This Row],[category_name]]="","",Tabelle50115[[#This Row],[category_name]]),"")</f>
        <v/>
      </c>
      <c r="E355" s="32" t="str" cm="1">
        <f t="array" ref="E3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5" s="33" t="str">
        <f>IFERROR(IF(Tabelle50115[[#This Row],[group_name]]="","",Tabelle50115[[#This Row],[group_name]]),"")</f>
        <v/>
      </c>
      <c r="G3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5" s="33" t="str">
        <f>IFERROR(IF(OR(Tabelle50115[[#This Row],[subgroup_name]]=0,Tabelle50115[[#This Row],[subgroup_name]]=""),Tabelle50[[#This Row],[group_name]],Tabelle50115[[#This Row],[subgroup_name]]),"")</f>
        <v/>
      </c>
      <c r="I355" s="29" t="str">
        <f>IFERROR(IF(Tabelle50115[[#This Row],[unit]]="","",Tabelle50115[[#This Row],[unit]]),"")</f>
        <v/>
      </c>
      <c r="J355" s="23" t="str">
        <f>IFERROR(IF(Tabelle50[[#This Row],[name]]="","",IF(Tabelle50115[[#This Row],[ec_total]]="",0,Tabelle50115[[#This Row],[ec_total]])),"")</f>
        <v/>
      </c>
      <c r="K355" s="23" t="str">
        <f>IFERROR(IF(Tabelle50[[#This Row],[name]]="","",IF(Tabelle50115[[#This Row],[ec_of_human_health]]="",0,Tabelle50115[[#This Row],[ec_of_human_health]])),"")</f>
        <v/>
      </c>
      <c r="L355" s="23" t="str">
        <f>IFERROR(IF(Tabelle50[[#This Row],[name]]="","",IF(Tabelle50115[[#This Row],[ec_exo_toxicity]]="",0,Tabelle50115[[#This Row],[ec_exo_toxicity]])),"")</f>
        <v/>
      </c>
      <c r="M355" s="23" t="str">
        <f>IFERROR(IF(Tabelle50[[#This Row],[name]]="","",IF(Tabelle50115[[#This Row],[ec_resource]]="",0,Tabelle50115[[#This Row],[ec_resource]])),"")</f>
        <v/>
      </c>
      <c r="N355" s="23" t="str">
        <f>IFERROR(IF(Tabelle50[[#This Row],[name]]="","",IF(Tabelle50115[[#This Row],[ec_carbon]]="",0,Tabelle50115[[#This Row],[ec_carbon]])),"")</f>
        <v/>
      </c>
      <c r="O355" s="23" t="str">
        <f>IFERROR(IF(Tabelle50[[#This Row],[name]]="","",IF(Tabelle50115[[#This Row],[carbon_footprint]]="",0,Tabelle50115[[#This Row],[carbon_footprint]])),"")</f>
        <v/>
      </c>
      <c r="P355" s="23" t="str">
        <f>IFERROR(IF(Tabelle50[[#This Row],[name]]="","",IF(Tabelle50115[[#This Row],[environmental_footprint]]="",0,Tabelle50115[[#This Row],[environmental_footprint]])),"")</f>
        <v/>
      </c>
      <c r="Q355" s="23" t="str">
        <f>IFERROR(IF(Tabelle50[[#This Row],[name]]="","",IF(Tabelle50115[[#This Row],[ced_total]]="",0,Tabelle50115[[#This Row],[ced_total]])),"")</f>
        <v/>
      </c>
      <c r="R355" s="23" t="str">
        <f>IFERROR(IF(Tabelle50[[#This Row],[name]]="","",IF(Tabelle50115[[#This Row],[recipe2016_endpoint]]="",0,Tabelle50115[[#This Row],[recipe2016_endpoint]])),"")</f>
        <v/>
      </c>
      <c r="S355" s="23" t="str">
        <f>IFERROR(IF(Tabelle50[[#This Row],[name]]="","",IF(Tabelle50115[[#This Row],[recipe_human_health]]="",0,Tabelle50115[[#This Row],[recipe_human_health]])),"")</f>
        <v/>
      </c>
      <c r="T355" s="23" t="str">
        <f>IFERROR(IF(Tabelle50[[#This Row],[name]]="","",IF(Tabelle50115[[#This Row],[recipe_eco_toxicity]]="",0,Tabelle50115[[#This Row],[recipe_eco_toxicity]])),"")</f>
        <v/>
      </c>
      <c r="U355" s="23" t="str">
        <f>IFERROR(IF(Tabelle50[[#This Row],[name]]="","",IF(Tabelle50115[[#This Row],[recipe_resources]]="",0,Tabelle50115[[#This Row],[recipe_resources]])),"")</f>
        <v/>
      </c>
      <c r="V355" s="23" t="str">
        <f>IFERROR(IF(Tabelle50115[[#This Row],[source]]="","",Tabelle50115[[#This Row],[source]]),"")</f>
        <v/>
      </c>
    </row>
    <row r="356" spans="1:22" x14ac:dyDescent="0.25">
      <c r="A356" s="48" t="str">
        <f t="shared" si="6"/>
        <v/>
      </c>
      <c r="B356" s="23" t="str">
        <f>IFERROR(IF(Tabelle50115[[#This Row],[name]]="","",Tabelle50115[[#This Row],[name]]),"")</f>
        <v/>
      </c>
      <c r="C356" s="32" t="str">
        <f>IFERROR(INDEX(Table1[Category_id],MATCH('Fill out this sheet'!B355,Table1[Category_Name],0)),"")</f>
        <v/>
      </c>
      <c r="D356" s="33" t="str">
        <f>IFERROR(IF(Tabelle50115[[#This Row],[category_name]]="","",Tabelle50115[[#This Row],[category_name]]),"")</f>
        <v/>
      </c>
      <c r="E356" s="32" t="str" cm="1">
        <f t="array" ref="E3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6" s="33" t="str">
        <f>IFERROR(IF(Tabelle50115[[#This Row],[group_name]]="","",Tabelle50115[[#This Row],[group_name]]),"")</f>
        <v/>
      </c>
      <c r="G3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6" s="33" t="str">
        <f>IFERROR(IF(OR(Tabelle50115[[#This Row],[subgroup_name]]=0,Tabelle50115[[#This Row],[subgroup_name]]=""),Tabelle50[[#This Row],[group_name]],Tabelle50115[[#This Row],[subgroup_name]]),"")</f>
        <v/>
      </c>
      <c r="I356" s="29" t="str">
        <f>IFERROR(IF(Tabelle50115[[#This Row],[unit]]="","",Tabelle50115[[#This Row],[unit]]),"")</f>
        <v/>
      </c>
      <c r="J356" s="23" t="str">
        <f>IFERROR(IF(Tabelle50[[#This Row],[name]]="","",IF(Tabelle50115[[#This Row],[ec_total]]="",0,Tabelle50115[[#This Row],[ec_total]])),"")</f>
        <v/>
      </c>
      <c r="K356" s="23" t="str">
        <f>IFERROR(IF(Tabelle50[[#This Row],[name]]="","",IF(Tabelle50115[[#This Row],[ec_of_human_health]]="",0,Tabelle50115[[#This Row],[ec_of_human_health]])),"")</f>
        <v/>
      </c>
      <c r="L356" s="23" t="str">
        <f>IFERROR(IF(Tabelle50[[#This Row],[name]]="","",IF(Tabelle50115[[#This Row],[ec_exo_toxicity]]="",0,Tabelle50115[[#This Row],[ec_exo_toxicity]])),"")</f>
        <v/>
      </c>
      <c r="M356" s="23" t="str">
        <f>IFERROR(IF(Tabelle50[[#This Row],[name]]="","",IF(Tabelle50115[[#This Row],[ec_resource]]="",0,Tabelle50115[[#This Row],[ec_resource]])),"")</f>
        <v/>
      </c>
      <c r="N356" s="23" t="str">
        <f>IFERROR(IF(Tabelle50[[#This Row],[name]]="","",IF(Tabelle50115[[#This Row],[ec_carbon]]="",0,Tabelle50115[[#This Row],[ec_carbon]])),"")</f>
        <v/>
      </c>
      <c r="O356" s="23" t="str">
        <f>IFERROR(IF(Tabelle50[[#This Row],[name]]="","",IF(Tabelle50115[[#This Row],[carbon_footprint]]="",0,Tabelle50115[[#This Row],[carbon_footprint]])),"")</f>
        <v/>
      </c>
      <c r="P356" s="23" t="str">
        <f>IFERROR(IF(Tabelle50[[#This Row],[name]]="","",IF(Tabelle50115[[#This Row],[environmental_footprint]]="",0,Tabelle50115[[#This Row],[environmental_footprint]])),"")</f>
        <v/>
      </c>
      <c r="Q356" s="23" t="str">
        <f>IFERROR(IF(Tabelle50[[#This Row],[name]]="","",IF(Tabelle50115[[#This Row],[ced_total]]="",0,Tabelle50115[[#This Row],[ced_total]])),"")</f>
        <v/>
      </c>
      <c r="R356" s="23" t="str">
        <f>IFERROR(IF(Tabelle50[[#This Row],[name]]="","",IF(Tabelle50115[[#This Row],[recipe2016_endpoint]]="",0,Tabelle50115[[#This Row],[recipe2016_endpoint]])),"")</f>
        <v/>
      </c>
      <c r="S356" s="23" t="str">
        <f>IFERROR(IF(Tabelle50[[#This Row],[name]]="","",IF(Tabelle50115[[#This Row],[recipe_human_health]]="",0,Tabelle50115[[#This Row],[recipe_human_health]])),"")</f>
        <v/>
      </c>
      <c r="T356" s="23" t="str">
        <f>IFERROR(IF(Tabelle50[[#This Row],[name]]="","",IF(Tabelle50115[[#This Row],[recipe_eco_toxicity]]="",0,Tabelle50115[[#This Row],[recipe_eco_toxicity]])),"")</f>
        <v/>
      </c>
      <c r="U356" s="23" t="str">
        <f>IFERROR(IF(Tabelle50[[#This Row],[name]]="","",IF(Tabelle50115[[#This Row],[recipe_resources]]="",0,Tabelle50115[[#This Row],[recipe_resources]])),"")</f>
        <v/>
      </c>
      <c r="V356" s="23" t="str">
        <f>IFERROR(IF(Tabelle50115[[#This Row],[source]]="","",Tabelle50115[[#This Row],[source]]),"")</f>
        <v/>
      </c>
    </row>
    <row r="357" spans="1:22" x14ac:dyDescent="0.25">
      <c r="A357" s="48" t="str">
        <f t="shared" si="6"/>
        <v/>
      </c>
      <c r="B357" s="23" t="str">
        <f>IFERROR(IF(Tabelle50115[[#This Row],[name]]="","",Tabelle50115[[#This Row],[name]]),"")</f>
        <v/>
      </c>
      <c r="C357" s="32" t="str">
        <f>IFERROR(INDEX(Table1[Category_id],MATCH('Fill out this sheet'!B356,Table1[Category_Name],0)),"")</f>
        <v/>
      </c>
      <c r="D357" s="33" t="str">
        <f>IFERROR(IF(Tabelle50115[[#This Row],[category_name]]="","",Tabelle50115[[#This Row],[category_name]]),"")</f>
        <v/>
      </c>
      <c r="E357" s="32" t="str" cm="1">
        <f t="array" ref="E3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7" s="33" t="str">
        <f>IFERROR(IF(Tabelle50115[[#This Row],[group_name]]="","",Tabelle50115[[#This Row],[group_name]]),"")</f>
        <v/>
      </c>
      <c r="G3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7" s="33" t="str">
        <f>IFERROR(IF(OR(Tabelle50115[[#This Row],[subgroup_name]]=0,Tabelle50115[[#This Row],[subgroup_name]]=""),Tabelle50[[#This Row],[group_name]],Tabelle50115[[#This Row],[subgroup_name]]),"")</f>
        <v/>
      </c>
      <c r="I357" s="29" t="str">
        <f>IFERROR(IF(Tabelle50115[[#This Row],[unit]]="","",Tabelle50115[[#This Row],[unit]]),"")</f>
        <v/>
      </c>
      <c r="J357" s="23" t="str">
        <f>IFERROR(IF(Tabelle50[[#This Row],[name]]="","",IF(Tabelle50115[[#This Row],[ec_total]]="",0,Tabelle50115[[#This Row],[ec_total]])),"")</f>
        <v/>
      </c>
      <c r="K357" s="23" t="str">
        <f>IFERROR(IF(Tabelle50[[#This Row],[name]]="","",IF(Tabelle50115[[#This Row],[ec_of_human_health]]="",0,Tabelle50115[[#This Row],[ec_of_human_health]])),"")</f>
        <v/>
      </c>
      <c r="L357" s="23" t="str">
        <f>IFERROR(IF(Tabelle50[[#This Row],[name]]="","",IF(Tabelle50115[[#This Row],[ec_exo_toxicity]]="",0,Tabelle50115[[#This Row],[ec_exo_toxicity]])),"")</f>
        <v/>
      </c>
      <c r="M357" s="23" t="str">
        <f>IFERROR(IF(Tabelle50[[#This Row],[name]]="","",IF(Tabelle50115[[#This Row],[ec_resource]]="",0,Tabelle50115[[#This Row],[ec_resource]])),"")</f>
        <v/>
      </c>
      <c r="N357" s="23" t="str">
        <f>IFERROR(IF(Tabelle50[[#This Row],[name]]="","",IF(Tabelle50115[[#This Row],[ec_carbon]]="",0,Tabelle50115[[#This Row],[ec_carbon]])),"")</f>
        <v/>
      </c>
      <c r="O357" s="23" t="str">
        <f>IFERROR(IF(Tabelle50[[#This Row],[name]]="","",IF(Tabelle50115[[#This Row],[carbon_footprint]]="",0,Tabelle50115[[#This Row],[carbon_footprint]])),"")</f>
        <v/>
      </c>
      <c r="P357" s="23" t="str">
        <f>IFERROR(IF(Tabelle50[[#This Row],[name]]="","",IF(Tabelle50115[[#This Row],[environmental_footprint]]="",0,Tabelle50115[[#This Row],[environmental_footprint]])),"")</f>
        <v/>
      </c>
      <c r="Q357" s="23" t="str">
        <f>IFERROR(IF(Tabelle50[[#This Row],[name]]="","",IF(Tabelle50115[[#This Row],[ced_total]]="",0,Tabelle50115[[#This Row],[ced_total]])),"")</f>
        <v/>
      </c>
      <c r="R357" s="23" t="str">
        <f>IFERROR(IF(Tabelle50[[#This Row],[name]]="","",IF(Tabelle50115[[#This Row],[recipe2016_endpoint]]="",0,Tabelle50115[[#This Row],[recipe2016_endpoint]])),"")</f>
        <v/>
      </c>
      <c r="S357" s="23" t="str">
        <f>IFERROR(IF(Tabelle50[[#This Row],[name]]="","",IF(Tabelle50115[[#This Row],[recipe_human_health]]="",0,Tabelle50115[[#This Row],[recipe_human_health]])),"")</f>
        <v/>
      </c>
      <c r="T357" s="23" t="str">
        <f>IFERROR(IF(Tabelle50[[#This Row],[name]]="","",IF(Tabelle50115[[#This Row],[recipe_eco_toxicity]]="",0,Tabelle50115[[#This Row],[recipe_eco_toxicity]])),"")</f>
        <v/>
      </c>
      <c r="U357" s="23" t="str">
        <f>IFERROR(IF(Tabelle50[[#This Row],[name]]="","",IF(Tabelle50115[[#This Row],[recipe_resources]]="",0,Tabelle50115[[#This Row],[recipe_resources]])),"")</f>
        <v/>
      </c>
      <c r="V357" s="23" t="str">
        <f>IFERROR(IF(Tabelle50115[[#This Row],[source]]="","",Tabelle50115[[#This Row],[source]]),"")</f>
        <v/>
      </c>
    </row>
    <row r="358" spans="1:22" x14ac:dyDescent="0.25">
      <c r="A358" s="48" t="str">
        <f t="shared" si="6"/>
        <v/>
      </c>
      <c r="B358" s="23" t="str">
        <f>IFERROR(IF(Tabelle50115[[#This Row],[name]]="","",Tabelle50115[[#This Row],[name]]),"")</f>
        <v/>
      </c>
      <c r="C358" s="32" t="str">
        <f>IFERROR(INDEX(Table1[Category_id],MATCH('Fill out this sheet'!B357,Table1[Category_Name],0)),"")</f>
        <v/>
      </c>
      <c r="D358" s="33" t="str">
        <f>IFERROR(IF(Tabelle50115[[#This Row],[category_name]]="","",Tabelle50115[[#This Row],[category_name]]),"")</f>
        <v/>
      </c>
      <c r="E358" s="32" t="str" cm="1">
        <f t="array" ref="E3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8" s="33" t="str">
        <f>IFERROR(IF(Tabelle50115[[#This Row],[group_name]]="","",Tabelle50115[[#This Row],[group_name]]),"")</f>
        <v/>
      </c>
      <c r="G3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8" s="33" t="str">
        <f>IFERROR(IF(OR(Tabelle50115[[#This Row],[subgroup_name]]=0,Tabelle50115[[#This Row],[subgroup_name]]=""),Tabelle50[[#This Row],[group_name]],Tabelle50115[[#This Row],[subgroup_name]]),"")</f>
        <v/>
      </c>
      <c r="I358" s="29" t="str">
        <f>IFERROR(IF(Tabelle50115[[#This Row],[unit]]="","",Tabelle50115[[#This Row],[unit]]),"")</f>
        <v/>
      </c>
      <c r="J358" s="23" t="str">
        <f>IFERROR(IF(Tabelle50[[#This Row],[name]]="","",IF(Tabelle50115[[#This Row],[ec_total]]="",0,Tabelle50115[[#This Row],[ec_total]])),"")</f>
        <v/>
      </c>
      <c r="K358" s="23" t="str">
        <f>IFERROR(IF(Tabelle50[[#This Row],[name]]="","",IF(Tabelle50115[[#This Row],[ec_of_human_health]]="",0,Tabelle50115[[#This Row],[ec_of_human_health]])),"")</f>
        <v/>
      </c>
      <c r="L358" s="23" t="str">
        <f>IFERROR(IF(Tabelle50[[#This Row],[name]]="","",IF(Tabelle50115[[#This Row],[ec_exo_toxicity]]="",0,Tabelle50115[[#This Row],[ec_exo_toxicity]])),"")</f>
        <v/>
      </c>
      <c r="M358" s="23" t="str">
        <f>IFERROR(IF(Tabelle50[[#This Row],[name]]="","",IF(Tabelle50115[[#This Row],[ec_resource]]="",0,Tabelle50115[[#This Row],[ec_resource]])),"")</f>
        <v/>
      </c>
      <c r="N358" s="23" t="str">
        <f>IFERROR(IF(Tabelle50[[#This Row],[name]]="","",IF(Tabelle50115[[#This Row],[ec_carbon]]="",0,Tabelle50115[[#This Row],[ec_carbon]])),"")</f>
        <v/>
      </c>
      <c r="O358" s="23" t="str">
        <f>IFERROR(IF(Tabelle50[[#This Row],[name]]="","",IF(Tabelle50115[[#This Row],[carbon_footprint]]="",0,Tabelle50115[[#This Row],[carbon_footprint]])),"")</f>
        <v/>
      </c>
      <c r="P358" s="23" t="str">
        <f>IFERROR(IF(Tabelle50[[#This Row],[name]]="","",IF(Tabelle50115[[#This Row],[environmental_footprint]]="",0,Tabelle50115[[#This Row],[environmental_footprint]])),"")</f>
        <v/>
      </c>
      <c r="Q358" s="23" t="str">
        <f>IFERROR(IF(Tabelle50[[#This Row],[name]]="","",IF(Tabelle50115[[#This Row],[ced_total]]="",0,Tabelle50115[[#This Row],[ced_total]])),"")</f>
        <v/>
      </c>
      <c r="R358" s="23" t="str">
        <f>IFERROR(IF(Tabelle50[[#This Row],[name]]="","",IF(Tabelle50115[[#This Row],[recipe2016_endpoint]]="",0,Tabelle50115[[#This Row],[recipe2016_endpoint]])),"")</f>
        <v/>
      </c>
      <c r="S358" s="23" t="str">
        <f>IFERROR(IF(Tabelle50[[#This Row],[name]]="","",IF(Tabelle50115[[#This Row],[recipe_human_health]]="",0,Tabelle50115[[#This Row],[recipe_human_health]])),"")</f>
        <v/>
      </c>
      <c r="T358" s="23" t="str">
        <f>IFERROR(IF(Tabelle50[[#This Row],[name]]="","",IF(Tabelle50115[[#This Row],[recipe_eco_toxicity]]="",0,Tabelle50115[[#This Row],[recipe_eco_toxicity]])),"")</f>
        <v/>
      </c>
      <c r="U358" s="23" t="str">
        <f>IFERROR(IF(Tabelle50[[#This Row],[name]]="","",IF(Tabelle50115[[#This Row],[recipe_resources]]="",0,Tabelle50115[[#This Row],[recipe_resources]])),"")</f>
        <v/>
      </c>
      <c r="V358" s="23" t="str">
        <f>IFERROR(IF(Tabelle50115[[#This Row],[source]]="","",Tabelle50115[[#This Row],[source]]),"")</f>
        <v/>
      </c>
    </row>
    <row r="359" spans="1:22" x14ac:dyDescent="0.25">
      <c r="A359" s="48" t="str">
        <f t="shared" si="6"/>
        <v/>
      </c>
      <c r="B359" s="23" t="str">
        <f>IFERROR(IF(Tabelle50115[[#This Row],[name]]="","",Tabelle50115[[#This Row],[name]]),"")</f>
        <v/>
      </c>
      <c r="C359" s="32" t="str">
        <f>IFERROR(INDEX(Table1[Category_id],MATCH('Fill out this sheet'!B358,Table1[Category_Name],0)),"")</f>
        <v/>
      </c>
      <c r="D359" s="33" t="str">
        <f>IFERROR(IF(Tabelle50115[[#This Row],[category_name]]="","",Tabelle50115[[#This Row],[category_name]]),"")</f>
        <v/>
      </c>
      <c r="E359" s="32" t="str" cm="1">
        <f t="array" ref="E3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9" s="33" t="str">
        <f>IFERROR(IF(Tabelle50115[[#This Row],[group_name]]="","",Tabelle50115[[#This Row],[group_name]]),"")</f>
        <v/>
      </c>
      <c r="G3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9" s="33" t="str">
        <f>IFERROR(IF(OR(Tabelle50115[[#This Row],[subgroup_name]]=0,Tabelle50115[[#This Row],[subgroup_name]]=""),Tabelle50[[#This Row],[group_name]],Tabelle50115[[#This Row],[subgroup_name]]),"")</f>
        <v/>
      </c>
      <c r="I359" s="29" t="str">
        <f>IFERROR(IF(Tabelle50115[[#This Row],[unit]]="","",Tabelle50115[[#This Row],[unit]]),"")</f>
        <v/>
      </c>
      <c r="J359" s="23" t="str">
        <f>IFERROR(IF(Tabelle50[[#This Row],[name]]="","",IF(Tabelle50115[[#This Row],[ec_total]]="",0,Tabelle50115[[#This Row],[ec_total]])),"")</f>
        <v/>
      </c>
      <c r="K359" s="23" t="str">
        <f>IFERROR(IF(Tabelle50[[#This Row],[name]]="","",IF(Tabelle50115[[#This Row],[ec_of_human_health]]="",0,Tabelle50115[[#This Row],[ec_of_human_health]])),"")</f>
        <v/>
      </c>
      <c r="L359" s="23" t="str">
        <f>IFERROR(IF(Tabelle50[[#This Row],[name]]="","",IF(Tabelle50115[[#This Row],[ec_exo_toxicity]]="",0,Tabelle50115[[#This Row],[ec_exo_toxicity]])),"")</f>
        <v/>
      </c>
      <c r="M359" s="23" t="str">
        <f>IFERROR(IF(Tabelle50[[#This Row],[name]]="","",IF(Tabelle50115[[#This Row],[ec_resource]]="",0,Tabelle50115[[#This Row],[ec_resource]])),"")</f>
        <v/>
      </c>
      <c r="N359" s="23" t="str">
        <f>IFERROR(IF(Tabelle50[[#This Row],[name]]="","",IF(Tabelle50115[[#This Row],[ec_carbon]]="",0,Tabelle50115[[#This Row],[ec_carbon]])),"")</f>
        <v/>
      </c>
      <c r="O359" s="23" t="str">
        <f>IFERROR(IF(Tabelle50[[#This Row],[name]]="","",IF(Tabelle50115[[#This Row],[carbon_footprint]]="",0,Tabelle50115[[#This Row],[carbon_footprint]])),"")</f>
        <v/>
      </c>
      <c r="P359" s="23" t="str">
        <f>IFERROR(IF(Tabelle50[[#This Row],[name]]="","",IF(Tabelle50115[[#This Row],[environmental_footprint]]="",0,Tabelle50115[[#This Row],[environmental_footprint]])),"")</f>
        <v/>
      </c>
      <c r="Q359" s="23" t="str">
        <f>IFERROR(IF(Tabelle50[[#This Row],[name]]="","",IF(Tabelle50115[[#This Row],[ced_total]]="",0,Tabelle50115[[#This Row],[ced_total]])),"")</f>
        <v/>
      </c>
      <c r="R359" s="23" t="str">
        <f>IFERROR(IF(Tabelle50[[#This Row],[name]]="","",IF(Tabelle50115[[#This Row],[recipe2016_endpoint]]="",0,Tabelle50115[[#This Row],[recipe2016_endpoint]])),"")</f>
        <v/>
      </c>
      <c r="S359" s="23" t="str">
        <f>IFERROR(IF(Tabelle50[[#This Row],[name]]="","",IF(Tabelle50115[[#This Row],[recipe_human_health]]="",0,Tabelle50115[[#This Row],[recipe_human_health]])),"")</f>
        <v/>
      </c>
      <c r="T359" s="23" t="str">
        <f>IFERROR(IF(Tabelle50[[#This Row],[name]]="","",IF(Tabelle50115[[#This Row],[recipe_eco_toxicity]]="",0,Tabelle50115[[#This Row],[recipe_eco_toxicity]])),"")</f>
        <v/>
      </c>
      <c r="U359" s="23" t="str">
        <f>IFERROR(IF(Tabelle50[[#This Row],[name]]="","",IF(Tabelle50115[[#This Row],[recipe_resources]]="",0,Tabelle50115[[#This Row],[recipe_resources]])),"")</f>
        <v/>
      </c>
      <c r="V359" s="23" t="str">
        <f>IFERROR(IF(Tabelle50115[[#This Row],[source]]="","",Tabelle50115[[#This Row],[source]]),"")</f>
        <v/>
      </c>
    </row>
    <row r="360" spans="1:22" x14ac:dyDescent="0.25">
      <c r="A360" s="48" t="str">
        <f t="shared" si="6"/>
        <v/>
      </c>
      <c r="B360" s="23" t="str">
        <f>IFERROR(IF(Tabelle50115[[#This Row],[name]]="","",Tabelle50115[[#This Row],[name]]),"")</f>
        <v/>
      </c>
      <c r="C360" s="32" t="str">
        <f>IFERROR(INDEX(Table1[Category_id],MATCH('Fill out this sheet'!B359,Table1[Category_Name],0)),"")</f>
        <v/>
      </c>
      <c r="D360" s="33" t="str">
        <f>IFERROR(IF(Tabelle50115[[#This Row],[category_name]]="","",Tabelle50115[[#This Row],[category_name]]),"")</f>
        <v/>
      </c>
      <c r="E360" s="32" t="str" cm="1">
        <f t="array" ref="E3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0" s="33" t="str">
        <f>IFERROR(IF(Tabelle50115[[#This Row],[group_name]]="","",Tabelle50115[[#This Row],[group_name]]),"")</f>
        <v/>
      </c>
      <c r="G3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0" s="33" t="str">
        <f>IFERROR(IF(OR(Tabelle50115[[#This Row],[subgroup_name]]=0,Tabelle50115[[#This Row],[subgroup_name]]=""),Tabelle50[[#This Row],[group_name]],Tabelle50115[[#This Row],[subgroup_name]]),"")</f>
        <v/>
      </c>
      <c r="I360" s="29" t="str">
        <f>IFERROR(IF(Tabelle50115[[#This Row],[unit]]="","",Tabelle50115[[#This Row],[unit]]),"")</f>
        <v/>
      </c>
      <c r="J360" s="23" t="str">
        <f>IFERROR(IF(Tabelle50[[#This Row],[name]]="","",IF(Tabelle50115[[#This Row],[ec_total]]="",0,Tabelle50115[[#This Row],[ec_total]])),"")</f>
        <v/>
      </c>
      <c r="K360" s="23" t="str">
        <f>IFERROR(IF(Tabelle50[[#This Row],[name]]="","",IF(Tabelle50115[[#This Row],[ec_of_human_health]]="",0,Tabelle50115[[#This Row],[ec_of_human_health]])),"")</f>
        <v/>
      </c>
      <c r="L360" s="23" t="str">
        <f>IFERROR(IF(Tabelle50[[#This Row],[name]]="","",IF(Tabelle50115[[#This Row],[ec_exo_toxicity]]="",0,Tabelle50115[[#This Row],[ec_exo_toxicity]])),"")</f>
        <v/>
      </c>
      <c r="M360" s="23" t="str">
        <f>IFERROR(IF(Tabelle50[[#This Row],[name]]="","",IF(Tabelle50115[[#This Row],[ec_resource]]="",0,Tabelle50115[[#This Row],[ec_resource]])),"")</f>
        <v/>
      </c>
      <c r="N360" s="23" t="str">
        <f>IFERROR(IF(Tabelle50[[#This Row],[name]]="","",IF(Tabelle50115[[#This Row],[ec_carbon]]="",0,Tabelle50115[[#This Row],[ec_carbon]])),"")</f>
        <v/>
      </c>
      <c r="O360" s="23" t="str">
        <f>IFERROR(IF(Tabelle50[[#This Row],[name]]="","",IF(Tabelle50115[[#This Row],[carbon_footprint]]="",0,Tabelle50115[[#This Row],[carbon_footprint]])),"")</f>
        <v/>
      </c>
      <c r="P360" s="23" t="str">
        <f>IFERROR(IF(Tabelle50[[#This Row],[name]]="","",IF(Tabelle50115[[#This Row],[environmental_footprint]]="",0,Tabelle50115[[#This Row],[environmental_footprint]])),"")</f>
        <v/>
      </c>
      <c r="Q360" s="23" t="str">
        <f>IFERROR(IF(Tabelle50[[#This Row],[name]]="","",IF(Tabelle50115[[#This Row],[ced_total]]="",0,Tabelle50115[[#This Row],[ced_total]])),"")</f>
        <v/>
      </c>
      <c r="R360" s="23" t="str">
        <f>IFERROR(IF(Tabelle50[[#This Row],[name]]="","",IF(Tabelle50115[[#This Row],[recipe2016_endpoint]]="",0,Tabelle50115[[#This Row],[recipe2016_endpoint]])),"")</f>
        <v/>
      </c>
      <c r="S360" s="23" t="str">
        <f>IFERROR(IF(Tabelle50[[#This Row],[name]]="","",IF(Tabelle50115[[#This Row],[recipe_human_health]]="",0,Tabelle50115[[#This Row],[recipe_human_health]])),"")</f>
        <v/>
      </c>
      <c r="T360" s="23" t="str">
        <f>IFERROR(IF(Tabelle50[[#This Row],[name]]="","",IF(Tabelle50115[[#This Row],[recipe_eco_toxicity]]="",0,Tabelle50115[[#This Row],[recipe_eco_toxicity]])),"")</f>
        <v/>
      </c>
      <c r="U360" s="23" t="str">
        <f>IFERROR(IF(Tabelle50[[#This Row],[name]]="","",IF(Tabelle50115[[#This Row],[recipe_resources]]="",0,Tabelle50115[[#This Row],[recipe_resources]])),"")</f>
        <v/>
      </c>
      <c r="V360" s="23" t="str">
        <f>IFERROR(IF(Tabelle50115[[#This Row],[source]]="","",Tabelle50115[[#This Row],[source]]),"")</f>
        <v/>
      </c>
    </row>
    <row r="361" spans="1:22" x14ac:dyDescent="0.25">
      <c r="A361" s="48" t="str">
        <f t="shared" si="6"/>
        <v/>
      </c>
      <c r="B361" s="23" t="str">
        <f>IFERROR(IF(Tabelle50115[[#This Row],[name]]="","",Tabelle50115[[#This Row],[name]]),"")</f>
        <v/>
      </c>
      <c r="C361" s="32" t="str">
        <f>IFERROR(INDEX(Table1[Category_id],MATCH('Fill out this sheet'!B360,Table1[Category_Name],0)),"")</f>
        <v/>
      </c>
      <c r="D361" s="33" t="str">
        <f>IFERROR(IF(Tabelle50115[[#This Row],[category_name]]="","",Tabelle50115[[#This Row],[category_name]]),"")</f>
        <v/>
      </c>
      <c r="E361" s="32" t="str" cm="1">
        <f t="array" ref="E3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1" s="33" t="str">
        <f>IFERROR(IF(Tabelle50115[[#This Row],[group_name]]="","",Tabelle50115[[#This Row],[group_name]]),"")</f>
        <v/>
      </c>
      <c r="G3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1" s="33" t="str">
        <f>IFERROR(IF(OR(Tabelle50115[[#This Row],[subgroup_name]]=0,Tabelle50115[[#This Row],[subgroup_name]]=""),Tabelle50[[#This Row],[group_name]],Tabelle50115[[#This Row],[subgroup_name]]),"")</f>
        <v/>
      </c>
      <c r="I361" s="29" t="str">
        <f>IFERROR(IF(Tabelle50115[[#This Row],[unit]]="","",Tabelle50115[[#This Row],[unit]]),"")</f>
        <v/>
      </c>
      <c r="J361" s="23" t="str">
        <f>IFERROR(IF(Tabelle50[[#This Row],[name]]="","",IF(Tabelle50115[[#This Row],[ec_total]]="",0,Tabelle50115[[#This Row],[ec_total]])),"")</f>
        <v/>
      </c>
      <c r="K361" s="23" t="str">
        <f>IFERROR(IF(Tabelle50[[#This Row],[name]]="","",IF(Tabelle50115[[#This Row],[ec_of_human_health]]="",0,Tabelle50115[[#This Row],[ec_of_human_health]])),"")</f>
        <v/>
      </c>
      <c r="L361" s="23" t="str">
        <f>IFERROR(IF(Tabelle50[[#This Row],[name]]="","",IF(Tabelle50115[[#This Row],[ec_exo_toxicity]]="",0,Tabelle50115[[#This Row],[ec_exo_toxicity]])),"")</f>
        <v/>
      </c>
      <c r="M361" s="23" t="str">
        <f>IFERROR(IF(Tabelle50[[#This Row],[name]]="","",IF(Tabelle50115[[#This Row],[ec_resource]]="",0,Tabelle50115[[#This Row],[ec_resource]])),"")</f>
        <v/>
      </c>
      <c r="N361" s="23" t="str">
        <f>IFERROR(IF(Tabelle50[[#This Row],[name]]="","",IF(Tabelle50115[[#This Row],[ec_carbon]]="",0,Tabelle50115[[#This Row],[ec_carbon]])),"")</f>
        <v/>
      </c>
      <c r="O361" s="23" t="str">
        <f>IFERROR(IF(Tabelle50[[#This Row],[name]]="","",IF(Tabelle50115[[#This Row],[carbon_footprint]]="",0,Tabelle50115[[#This Row],[carbon_footprint]])),"")</f>
        <v/>
      </c>
      <c r="P361" s="23" t="str">
        <f>IFERROR(IF(Tabelle50[[#This Row],[name]]="","",IF(Tabelle50115[[#This Row],[environmental_footprint]]="",0,Tabelle50115[[#This Row],[environmental_footprint]])),"")</f>
        <v/>
      </c>
      <c r="Q361" s="23" t="str">
        <f>IFERROR(IF(Tabelle50[[#This Row],[name]]="","",IF(Tabelle50115[[#This Row],[ced_total]]="",0,Tabelle50115[[#This Row],[ced_total]])),"")</f>
        <v/>
      </c>
      <c r="R361" s="23" t="str">
        <f>IFERROR(IF(Tabelle50[[#This Row],[name]]="","",IF(Tabelle50115[[#This Row],[recipe2016_endpoint]]="",0,Tabelle50115[[#This Row],[recipe2016_endpoint]])),"")</f>
        <v/>
      </c>
      <c r="S361" s="23" t="str">
        <f>IFERROR(IF(Tabelle50[[#This Row],[name]]="","",IF(Tabelle50115[[#This Row],[recipe_human_health]]="",0,Tabelle50115[[#This Row],[recipe_human_health]])),"")</f>
        <v/>
      </c>
      <c r="T361" s="23" t="str">
        <f>IFERROR(IF(Tabelle50[[#This Row],[name]]="","",IF(Tabelle50115[[#This Row],[recipe_eco_toxicity]]="",0,Tabelle50115[[#This Row],[recipe_eco_toxicity]])),"")</f>
        <v/>
      </c>
      <c r="U361" s="23" t="str">
        <f>IFERROR(IF(Tabelle50[[#This Row],[name]]="","",IF(Tabelle50115[[#This Row],[recipe_resources]]="",0,Tabelle50115[[#This Row],[recipe_resources]])),"")</f>
        <v/>
      </c>
      <c r="V361" s="23" t="str">
        <f>IFERROR(IF(Tabelle50115[[#This Row],[source]]="","",Tabelle50115[[#This Row],[source]]),"")</f>
        <v/>
      </c>
    </row>
    <row r="362" spans="1:22" x14ac:dyDescent="0.25">
      <c r="A362" s="48" t="str">
        <f t="shared" si="6"/>
        <v/>
      </c>
      <c r="B362" s="23" t="str">
        <f>IFERROR(IF(Tabelle50115[[#This Row],[name]]="","",Tabelle50115[[#This Row],[name]]),"")</f>
        <v/>
      </c>
      <c r="C362" s="32" t="str">
        <f>IFERROR(INDEX(Table1[Category_id],MATCH('Fill out this sheet'!B361,Table1[Category_Name],0)),"")</f>
        <v/>
      </c>
      <c r="D362" s="33" t="str">
        <f>IFERROR(IF(Tabelle50115[[#This Row],[category_name]]="","",Tabelle50115[[#This Row],[category_name]]),"")</f>
        <v/>
      </c>
      <c r="E362" s="32" t="str" cm="1">
        <f t="array" ref="E3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2" s="33" t="str">
        <f>IFERROR(IF(Tabelle50115[[#This Row],[group_name]]="","",Tabelle50115[[#This Row],[group_name]]),"")</f>
        <v/>
      </c>
      <c r="G3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2" s="33" t="str">
        <f>IFERROR(IF(OR(Tabelle50115[[#This Row],[subgroup_name]]=0,Tabelle50115[[#This Row],[subgroup_name]]=""),Tabelle50[[#This Row],[group_name]],Tabelle50115[[#This Row],[subgroup_name]]),"")</f>
        <v/>
      </c>
      <c r="I362" s="29" t="str">
        <f>IFERROR(IF(Tabelle50115[[#This Row],[unit]]="","",Tabelle50115[[#This Row],[unit]]),"")</f>
        <v/>
      </c>
      <c r="J362" s="23" t="str">
        <f>IFERROR(IF(Tabelle50[[#This Row],[name]]="","",IF(Tabelle50115[[#This Row],[ec_total]]="",0,Tabelle50115[[#This Row],[ec_total]])),"")</f>
        <v/>
      </c>
      <c r="K362" s="23" t="str">
        <f>IFERROR(IF(Tabelle50[[#This Row],[name]]="","",IF(Tabelle50115[[#This Row],[ec_of_human_health]]="",0,Tabelle50115[[#This Row],[ec_of_human_health]])),"")</f>
        <v/>
      </c>
      <c r="L362" s="23" t="str">
        <f>IFERROR(IF(Tabelle50[[#This Row],[name]]="","",IF(Tabelle50115[[#This Row],[ec_exo_toxicity]]="",0,Tabelle50115[[#This Row],[ec_exo_toxicity]])),"")</f>
        <v/>
      </c>
      <c r="M362" s="23" t="str">
        <f>IFERROR(IF(Tabelle50[[#This Row],[name]]="","",IF(Tabelle50115[[#This Row],[ec_resource]]="",0,Tabelle50115[[#This Row],[ec_resource]])),"")</f>
        <v/>
      </c>
      <c r="N362" s="23" t="str">
        <f>IFERROR(IF(Tabelle50[[#This Row],[name]]="","",IF(Tabelle50115[[#This Row],[ec_carbon]]="",0,Tabelle50115[[#This Row],[ec_carbon]])),"")</f>
        <v/>
      </c>
      <c r="O362" s="23" t="str">
        <f>IFERROR(IF(Tabelle50[[#This Row],[name]]="","",IF(Tabelle50115[[#This Row],[carbon_footprint]]="",0,Tabelle50115[[#This Row],[carbon_footprint]])),"")</f>
        <v/>
      </c>
      <c r="P362" s="23" t="str">
        <f>IFERROR(IF(Tabelle50[[#This Row],[name]]="","",IF(Tabelle50115[[#This Row],[environmental_footprint]]="",0,Tabelle50115[[#This Row],[environmental_footprint]])),"")</f>
        <v/>
      </c>
      <c r="Q362" s="23" t="str">
        <f>IFERROR(IF(Tabelle50[[#This Row],[name]]="","",IF(Tabelle50115[[#This Row],[ced_total]]="",0,Tabelle50115[[#This Row],[ced_total]])),"")</f>
        <v/>
      </c>
      <c r="R362" s="23" t="str">
        <f>IFERROR(IF(Tabelle50[[#This Row],[name]]="","",IF(Tabelle50115[[#This Row],[recipe2016_endpoint]]="",0,Tabelle50115[[#This Row],[recipe2016_endpoint]])),"")</f>
        <v/>
      </c>
      <c r="S362" s="23" t="str">
        <f>IFERROR(IF(Tabelle50[[#This Row],[name]]="","",IF(Tabelle50115[[#This Row],[recipe_human_health]]="",0,Tabelle50115[[#This Row],[recipe_human_health]])),"")</f>
        <v/>
      </c>
      <c r="T362" s="23" t="str">
        <f>IFERROR(IF(Tabelle50[[#This Row],[name]]="","",IF(Tabelle50115[[#This Row],[recipe_eco_toxicity]]="",0,Tabelle50115[[#This Row],[recipe_eco_toxicity]])),"")</f>
        <v/>
      </c>
      <c r="U362" s="23" t="str">
        <f>IFERROR(IF(Tabelle50[[#This Row],[name]]="","",IF(Tabelle50115[[#This Row],[recipe_resources]]="",0,Tabelle50115[[#This Row],[recipe_resources]])),"")</f>
        <v/>
      </c>
      <c r="V362" s="23" t="str">
        <f>IFERROR(IF(Tabelle50115[[#This Row],[source]]="","",Tabelle50115[[#This Row],[source]]),"")</f>
        <v/>
      </c>
    </row>
    <row r="363" spans="1:22" x14ac:dyDescent="0.25">
      <c r="A363" s="48" t="str">
        <f t="shared" si="6"/>
        <v/>
      </c>
      <c r="B363" s="23" t="str">
        <f>IFERROR(IF(Tabelle50115[[#This Row],[name]]="","",Tabelle50115[[#This Row],[name]]),"")</f>
        <v/>
      </c>
      <c r="C363" s="32" t="str">
        <f>IFERROR(INDEX(Table1[Category_id],MATCH('Fill out this sheet'!B362,Table1[Category_Name],0)),"")</f>
        <v/>
      </c>
      <c r="D363" s="33" t="str">
        <f>IFERROR(IF(Tabelle50115[[#This Row],[category_name]]="","",Tabelle50115[[#This Row],[category_name]]),"")</f>
        <v/>
      </c>
      <c r="E363" s="32" t="str" cm="1">
        <f t="array" ref="E3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3" s="33" t="str">
        <f>IFERROR(IF(Tabelle50115[[#This Row],[group_name]]="","",Tabelle50115[[#This Row],[group_name]]),"")</f>
        <v/>
      </c>
      <c r="G3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3" s="33" t="str">
        <f>IFERROR(IF(OR(Tabelle50115[[#This Row],[subgroup_name]]=0,Tabelle50115[[#This Row],[subgroup_name]]=""),Tabelle50[[#This Row],[group_name]],Tabelle50115[[#This Row],[subgroup_name]]),"")</f>
        <v/>
      </c>
      <c r="I363" s="29" t="str">
        <f>IFERROR(IF(Tabelle50115[[#This Row],[unit]]="","",Tabelle50115[[#This Row],[unit]]),"")</f>
        <v/>
      </c>
      <c r="J363" s="23" t="str">
        <f>IFERROR(IF(Tabelle50[[#This Row],[name]]="","",IF(Tabelle50115[[#This Row],[ec_total]]="",0,Tabelle50115[[#This Row],[ec_total]])),"")</f>
        <v/>
      </c>
      <c r="K363" s="23" t="str">
        <f>IFERROR(IF(Tabelle50[[#This Row],[name]]="","",IF(Tabelle50115[[#This Row],[ec_of_human_health]]="",0,Tabelle50115[[#This Row],[ec_of_human_health]])),"")</f>
        <v/>
      </c>
      <c r="L363" s="23" t="str">
        <f>IFERROR(IF(Tabelle50[[#This Row],[name]]="","",IF(Tabelle50115[[#This Row],[ec_exo_toxicity]]="",0,Tabelle50115[[#This Row],[ec_exo_toxicity]])),"")</f>
        <v/>
      </c>
      <c r="M363" s="23" t="str">
        <f>IFERROR(IF(Tabelle50[[#This Row],[name]]="","",IF(Tabelle50115[[#This Row],[ec_resource]]="",0,Tabelle50115[[#This Row],[ec_resource]])),"")</f>
        <v/>
      </c>
      <c r="N363" s="23" t="str">
        <f>IFERROR(IF(Tabelle50[[#This Row],[name]]="","",IF(Tabelle50115[[#This Row],[ec_carbon]]="",0,Tabelle50115[[#This Row],[ec_carbon]])),"")</f>
        <v/>
      </c>
      <c r="O363" s="23" t="str">
        <f>IFERROR(IF(Tabelle50[[#This Row],[name]]="","",IF(Tabelle50115[[#This Row],[carbon_footprint]]="",0,Tabelle50115[[#This Row],[carbon_footprint]])),"")</f>
        <v/>
      </c>
      <c r="P363" s="23" t="str">
        <f>IFERROR(IF(Tabelle50[[#This Row],[name]]="","",IF(Tabelle50115[[#This Row],[environmental_footprint]]="",0,Tabelle50115[[#This Row],[environmental_footprint]])),"")</f>
        <v/>
      </c>
      <c r="Q363" s="23" t="str">
        <f>IFERROR(IF(Tabelle50[[#This Row],[name]]="","",IF(Tabelle50115[[#This Row],[ced_total]]="",0,Tabelle50115[[#This Row],[ced_total]])),"")</f>
        <v/>
      </c>
      <c r="R363" s="23" t="str">
        <f>IFERROR(IF(Tabelle50[[#This Row],[name]]="","",IF(Tabelle50115[[#This Row],[recipe2016_endpoint]]="",0,Tabelle50115[[#This Row],[recipe2016_endpoint]])),"")</f>
        <v/>
      </c>
      <c r="S363" s="23" t="str">
        <f>IFERROR(IF(Tabelle50[[#This Row],[name]]="","",IF(Tabelle50115[[#This Row],[recipe_human_health]]="",0,Tabelle50115[[#This Row],[recipe_human_health]])),"")</f>
        <v/>
      </c>
      <c r="T363" s="23" t="str">
        <f>IFERROR(IF(Tabelle50[[#This Row],[name]]="","",IF(Tabelle50115[[#This Row],[recipe_eco_toxicity]]="",0,Tabelle50115[[#This Row],[recipe_eco_toxicity]])),"")</f>
        <v/>
      </c>
      <c r="U363" s="23" t="str">
        <f>IFERROR(IF(Tabelle50[[#This Row],[name]]="","",IF(Tabelle50115[[#This Row],[recipe_resources]]="",0,Tabelle50115[[#This Row],[recipe_resources]])),"")</f>
        <v/>
      </c>
      <c r="V363" s="23" t="str">
        <f>IFERROR(IF(Tabelle50115[[#This Row],[source]]="","",Tabelle50115[[#This Row],[source]]),"")</f>
        <v/>
      </c>
    </row>
    <row r="364" spans="1:22" x14ac:dyDescent="0.25">
      <c r="A364" s="48" t="str">
        <f t="shared" si="6"/>
        <v/>
      </c>
      <c r="B364" s="23" t="str">
        <f>IFERROR(IF(Tabelle50115[[#This Row],[name]]="","",Tabelle50115[[#This Row],[name]]),"")</f>
        <v/>
      </c>
      <c r="C364" s="32" t="str">
        <f>IFERROR(INDEX(Table1[Category_id],MATCH('Fill out this sheet'!B363,Table1[Category_Name],0)),"")</f>
        <v/>
      </c>
      <c r="D364" s="33" t="str">
        <f>IFERROR(IF(Tabelle50115[[#This Row],[category_name]]="","",Tabelle50115[[#This Row],[category_name]]),"")</f>
        <v/>
      </c>
      <c r="E364" s="32" t="str" cm="1">
        <f t="array" ref="E3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4" s="33" t="str">
        <f>IFERROR(IF(Tabelle50115[[#This Row],[group_name]]="","",Tabelle50115[[#This Row],[group_name]]),"")</f>
        <v/>
      </c>
      <c r="G3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4" s="33" t="str">
        <f>IFERROR(IF(OR(Tabelle50115[[#This Row],[subgroup_name]]=0,Tabelle50115[[#This Row],[subgroup_name]]=""),Tabelle50[[#This Row],[group_name]],Tabelle50115[[#This Row],[subgroup_name]]),"")</f>
        <v/>
      </c>
      <c r="I364" s="29" t="str">
        <f>IFERROR(IF(Tabelle50115[[#This Row],[unit]]="","",Tabelle50115[[#This Row],[unit]]),"")</f>
        <v/>
      </c>
      <c r="J364" s="23" t="str">
        <f>IFERROR(IF(Tabelle50[[#This Row],[name]]="","",IF(Tabelle50115[[#This Row],[ec_total]]="",0,Tabelle50115[[#This Row],[ec_total]])),"")</f>
        <v/>
      </c>
      <c r="K364" s="23" t="str">
        <f>IFERROR(IF(Tabelle50[[#This Row],[name]]="","",IF(Tabelle50115[[#This Row],[ec_of_human_health]]="",0,Tabelle50115[[#This Row],[ec_of_human_health]])),"")</f>
        <v/>
      </c>
      <c r="L364" s="23" t="str">
        <f>IFERROR(IF(Tabelle50[[#This Row],[name]]="","",IF(Tabelle50115[[#This Row],[ec_exo_toxicity]]="",0,Tabelle50115[[#This Row],[ec_exo_toxicity]])),"")</f>
        <v/>
      </c>
      <c r="M364" s="23" t="str">
        <f>IFERROR(IF(Tabelle50[[#This Row],[name]]="","",IF(Tabelle50115[[#This Row],[ec_resource]]="",0,Tabelle50115[[#This Row],[ec_resource]])),"")</f>
        <v/>
      </c>
      <c r="N364" s="23" t="str">
        <f>IFERROR(IF(Tabelle50[[#This Row],[name]]="","",IF(Tabelle50115[[#This Row],[ec_carbon]]="",0,Tabelle50115[[#This Row],[ec_carbon]])),"")</f>
        <v/>
      </c>
      <c r="O364" s="23" t="str">
        <f>IFERROR(IF(Tabelle50[[#This Row],[name]]="","",IF(Tabelle50115[[#This Row],[carbon_footprint]]="",0,Tabelle50115[[#This Row],[carbon_footprint]])),"")</f>
        <v/>
      </c>
      <c r="P364" s="23" t="str">
        <f>IFERROR(IF(Tabelle50[[#This Row],[name]]="","",IF(Tabelle50115[[#This Row],[environmental_footprint]]="",0,Tabelle50115[[#This Row],[environmental_footprint]])),"")</f>
        <v/>
      </c>
      <c r="Q364" s="23" t="str">
        <f>IFERROR(IF(Tabelle50[[#This Row],[name]]="","",IF(Tabelle50115[[#This Row],[ced_total]]="",0,Tabelle50115[[#This Row],[ced_total]])),"")</f>
        <v/>
      </c>
      <c r="R364" s="23" t="str">
        <f>IFERROR(IF(Tabelle50[[#This Row],[name]]="","",IF(Tabelle50115[[#This Row],[recipe2016_endpoint]]="",0,Tabelle50115[[#This Row],[recipe2016_endpoint]])),"")</f>
        <v/>
      </c>
      <c r="S364" s="23" t="str">
        <f>IFERROR(IF(Tabelle50[[#This Row],[name]]="","",IF(Tabelle50115[[#This Row],[recipe_human_health]]="",0,Tabelle50115[[#This Row],[recipe_human_health]])),"")</f>
        <v/>
      </c>
      <c r="T364" s="23" t="str">
        <f>IFERROR(IF(Tabelle50[[#This Row],[name]]="","",IF(Tabelle50115[[#This Row],[recipe_eco_toxicity]]="",0,Tabelle50115[[#This Row],[recipe_eco_toxicity]])),"")</f>
        <v/>
      </c>
      <c r="U364" s="23" t="str">
        <f>IFERROR(IF(Tabelle50[[#This Row],[name]]="","",IF(Tabelle50115[[#This Row],[recipe_resources]]="",0,Tabelle50115[[#This Row],[recipe_resources]])),"")</f>
        <v/>
      </c>
      <c r="V364" s="23" t="str">
        <f>IFERROR(IF(Tabelle50115[[#This Row],[source]]="","",Tabelle50115[[#This Row],[source]]),"")</f>
        <v/>
      </c>
    </row>
    <row r="365" spans="1:22" x14ac:dyDescent="0.25">
      <c r="A365" s="48" t="str">
        <f t="shared" si="6"/>
        <v/>
      </c>
      <c r="B365" s="23" t="str">
        <f>IFERROR(IF(Tabelle50115[[#This Row],[name]]="","",Tabelle50115[[#This Row],[name]]),"")</f>
        <v/>
      </c>
      <c r="C365" s="32" t="str">
        <f>IFERROR(INDEX(Table1[Category_id],MATCH('Fill out this sheet'!B364,Table1[Category_Name],0)),"")</f>
        <v/>
      </c>
      <c r="D365" s="33" t="str">
        <f>IFERROR(IF(Tabelle50115[[#This Row],[category_name]]="","",Tabelle50115[[#This Row],[category_name]]),"")</f>
        <v/>
      </c>
      <c r="E365" s="32" t="str" cm="1">
        <f t="array" ref="E3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5" s="33" t="str">
        <f>IFERROR(IF(Tabelle50115[[#This Row],[group_name]]="","",Tabelle50115[[#This Row],[group_name]]),"")</f>
        <v/>
      </c>
      <c r="G3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5" s="33" t="str">
        <f>IFERROR(IF(OR(Tabelle50115[[#This Row],[subgroup_name]]=0,Tabelle50115[[#This Row],[subgroup_name]]=""),Tabelle50[[#This Row],[group_name]],Tabelle50115[[#This Row],[subgroup_name]]),"")</f>
        <v/>
      </c>
      <c r="I365" s="29" t="str">
        <f>IFERROR(IF(Tabelle50115[[#This Row],[unit]]="","",Tabelle50115[[#This Row],[unit]]),"")</f>
        <v/>
      </c>
      <c r="J365" s="23" t="str">
        <f>IFERROR(IF(Tabelle50[[#This Row],[name]]="","",IF(Tabelle50115[[#This Row],[ec_total]]="",0,Tabelle50115[[#This Row],[ec_total]])),"")</f>
        <v/>
      </c>
      <c r="K365" s="23" t="str">
        <f>IFERROR(IF(Tabelle50[[#This Row],[name]]="","",IF(Tabelle50115[[#This Row],[ec_of_human_health]]="",0,Tabelle50115[[#This Row],[ec_of_human_health]])),"")</f>
        <v/>
      </c>
      <c r="L365" s="23" t="str">
        <f>IFERROR(IF(Tabelle50[[#This Row],[name]]="","",IF(Tabelle50115[[#This Row],[ec_exo_toxicity]]="",0,Tabelle50115[[#This Row],[ec_exo_toxicity]])),"")</f>
        <v/>
      </c>
      <c r="M365" s="23" t="str">
        <f>IFERROR(IF(Tabelle50[[#This Row],[name]]="","",IF(Tabelle50115[[#This Row],[ec_resource]]="",0,Tabelle50115[[#This Row],[ec_resource]])),"")</f>
        <v/>
      </c>
      <c r="N365" s="23" t="str">
        <f>IFERROR(IF(Tabelle50[[#This Row],[name]]="","",IF(Tabelle50115[[#This Row],[ec_carbon]]="",0,Tabelle50115[[#This Row],[ec_carbon]])),"")</f>
        <v/>
      </c>
      <c r="O365" s="23" t="str">
        <f>IFERROR(IF(Tabelle50[[#This Row],[name]]="","",IF(Tabelle50115[[#This Row],[carbon_footprint]]="",0,Tabelle50115[[#This Row],[carbon_footprint]])),"")</f>
        <v/>
      </c>
      <c r="P365" s="23" t="str">
        <f>IFERROR(IF(Tabelle50[[#This Row],[name]]="","",IF(Tabelle50115[[#This Row],[environmental_footprint]]="",0,Tabelle50115[[#This Row],[environmental_footprint]])),"")</f>
        <v/>
      </c>
      <c r="Q365" s="23" t="str">
        <f>IFERROR(IF(Tabelle50[[#This Row],[name]]="","",IF(Tabelle50115[[#This Row],[ced_total]]="",0,Tabelle50115[[#This Row],[ced_total]])),"")</f>
        <v/>
      </c>
      <c r="R365" s="23" t="str">
        <f>IFERROR(IF(Tabelle50[[#This Row],[name]]="","",IF(Tabelle50115[[#This Row],[recipe2016_endpoint]]="",0,Tabelle50115[[#This Row],[recipe2016_endpoint]])),"")</f>
        <v/>
      </c>
      <c r="S365" s="23" t="str">
        <f>IFERROR(IF(Tabelle50[[#This Row],[name]]="","",IF(Tabelle50115[[#This Row],[recipe_human_health]]="",0,Tabelle50115[[#This Row],[recipe_human_health]])),"")</f>
        <v/>
      </c>
      <c r="T365" s="23" t="str">
        <f>IFERROR(IF(Tabelle50[[#This Row],[name]]="","",IF(Tabelle50115[[#This Row],[recipe_eco_toxicity]]="",0,Tabelle50115[[#This Row],[recipe_eco_toxicity]])),"")</f>
        <v/>
      </c>
      <c r="U365" s="23" t="str">
        <f>IFERROR(IF(Tabelle50[[#This Row],[name]]="","",IF(Tabelle50115[[#This Row],[recipe_resources]]="",0,Tabelle50115[[#This Row],[recipe_resources]])),"")</f>
        <v/>
      </c>
      <c r="V365" s="23" t="str">
        <f>IFERROR(IF(Tabelle50115[[#This Row],[source]]="","",Tabelle50115[[#This Row],[source]]),"")</f>
        <v/>
      </c>
    </row>
    <row r="366" spans="1:22" x14ac:dyDescent="0.25">
      <c r="A366" s="48" t="str">
        <f t="shared" si="6"/>
        <v/>
      </c>
      <c r="B366" s="23" t="str">
        <f>IFERROR(IF(Tabelle50115[[#This Row],[name]]="","",Tabelle50115[[#This Row],[name]]),"")</f>
        <v/>
      </c>
      <c r="C366" s="32" t="str">
        <f>IFERROR(INDEX(Table1[Category_id],MATCH('Fill out this sheet'!B365,Table1[Category_Name],0)),"")</f>
        <v/>
      </c>
      <c r="D366" s="33" t="str">
        <f>IFERROR(IF(Tabelle50115[[#This Row],[category_name]]="","",Tabelle50115[[#This Row],[category_name]]),"")</f>
        <v/>
      </c>
      <c r="E366" s="32" t="str" cm="1">
        <f t="array" ref="E3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6" s="33" t="str">
        <f>IFERROR(IF(Tabelle50115[[#This Row],[group_name]]="","",Tabelle50115[[#This Row],[group_name]]),"")</f>
        <v/>
      </c>
      <c r="G3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6" s="33" t="str">
        <f>IFERROR(IF(OR(Tabelle50115[[#This Row],[subgroup_name]]=0,Tabelle50115[[#This Row],[subgroup_name]]=""),Tabelle50[[#This Row],[group_name]],Tabelle50115[[#This Row],[subgroup_name]]),"")</f>
        <v/>
      </c>
      <c r="I366" s="29" t="str">
        <f>IFERROR(IF(Tabelle50115[[#This Row],[unit]]="","",Tabelle50115[[#This Row],[unit]]),"")</f>
        <v/>
      </c>
      <c r="J366" s="23" t="str">
        <f>IFERROR(IF(Tabelle50[[#This Row],[name]]="","",IF(Tabelle50115[[#This Row],[ec_total]]="",0,Tabelle50115[[#This Row],[ec_total]])),"")</f>
        <v/>
      </c>
      <c r="K366" s="23" t="str">
        <f>IFERROR(IF(Tabelle50[[#This Row],[name]]="","",IF(Tabelle50115[[#This Row],[ec_of_human_health]]="",0,Tabelle50115[[#This Row],[ec_of_human_health]])),"")</f>
        <v/>
      </c>
      <c r="L366" s="23" t="str">
        <f>IFERROR(IF(Tabelle50[[#This Row],[name]]="","",IF(Tabelle50115[[#This Row],[ec_exo_toxicity]]="",0,Tabelle50115[[#This Row],[ec_exo_toxicity]])),"")</f>
        <v/>
      </c>
      <c r="M366" s="23" t="str">
        <f>IFERROR(IF(Tabelle50[[#This Row],[name]]="","",IF(Tabelle50115[[#This Row],[ec_resource]]="",0,Tabelle50115[[#This Row],[ec_resource]])),"")</f>
        <v/>
      </c>
      <c r="N366" s="23" t="str">
        <f>IFERROR(IF(Tabelle50[[#This Row],[name]]="","",IF(Tabelle50115[[#This Row],[ec_carbon]]="",0,Tabelle50115[[#This Row],[ec_carbon]])),"")</f>
        <v/>
      </c>
      <c r="O366" s="23" t="str">
        <f>IFERROR(IF(Tabelle50[[#This Row],[name]]="","",IF(Tabelle50115[[#This Row],[carbon_footprint]]="",0,Tabelle50115[[#This Row],[carbon_footprint]])),"")</f>
        <v/>
      </c>
      <c r="P366" s="23" t="str">
        <f>IFERROR(IF(Tabelle50[[#This Row],[name]]="","",IF(Tabelle50115[[#This Row],[environmental_footprint]]="",0,Tabelle50115[[#This Row],[environmental_footprint]])),"")</f>
        <v/>
      </c>
      <c r="Q366" s="23" t="str">
        <f>IFERROR(IF(Tabelle50[[#This Row],[name]]="","",IF(Tabelle50115[[#This Row],[ced_total]]="",0,Tabelle50115[[#This Row],[ced_total]])),"")</f>
        <v/>
      </c>
      <c r="R366" s="23" t="str">
        <f>IFERROR(IF(Tabelle50[[#This Row],[name]]="","",IF(Tabelle50115[[#This Row],[recipe2016_endpoint]]="",0,Tabelle50115[[#This Row],[recipe2016_endpoint]])),"")</f>
        <v/>
      </c>
      <c r="S366" s="23" t="str">
        <f>IFERROR(IF(Tabelle50[[#This Row],[name]]="","",IF(Tabelle50115[[#This Row],[recipe_human_health]]="",0,Tabelle50115[[#This Row],[recipe_human_health]])),"")</f>
        <v/>
      </c>
      <c r="T366" s="23" t="str">
        <f>IFERROR(IF(Tabelle50[[#This Row],[name]]="","",IF(Tabelle50115[[#This Row],[recipe_eco_toxicity]]="",0,Tabelle50115[[#This Row],[recipe_eco_toxicity]])),"")</f>
        <v/>
      </c>
      <c r="U366" s="23" t="str">
        <f>IFERROR(IF(Tabelle50[[#This Row],[name]]="","",IF(Tabelle50115[[#This Row],[recipe_resources]]="",0,Tabelle50115[[#This Row],[recipe_resources]])),"")</f>
        <v/>
      </c>
      <c r="V366" s="23" t="str">
        <f>IFERROR(IF(Tabelle50115[[#This Row],[source]]="","",Tabelle50115[[#This Row],[source]]),"")</f>
        <v/>
      </c>
    </row>
    <row r="367" spans="1:22" x14ac:dyDescent="0.25">
      <c r="A367" s="48" t="str">
        <f t="shared" si="6"/>
        <v/>
      </c>
      <c r="B367" s="23" t="str">
        <f>IFERROR(IF(Tabelle50115[[#This Row],[name]]="","",Tabelle50115[[#This Row],[name]]),"")</f>
        <v/>
      </c>
      <c r="C367" s="32" t="str">
        <f>IFERROR(INDEX(Table1[Category_id],MATCH('Fill out this sheet'!B366,Table1[Category_Name],0)),"")</f>
        <v/>
      </c>
      <c r="D367" s="33" t="str">
        <f>IFERROR(IF(Tabelle50115[[#This Row],[category_name]]="","",Tabelle50115[[#This Row],[category_name]]),"")</f>
        <v/>
      </c>
      <c r="E367" s="32" t="str" cm="1">
        <f t="array" ref="E3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7" s="33" t="str">
        <f>IFERROR(IF(Tabelle50115[[#This Row],[group_name]]="","",Tabelle50115[[#This Row],[group_name]]),"")</f>
        <v/>
      </c>
      <c r="G3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7" s="33" t="str">
        <f>IFERROR(IF(OR(Tabelle50115[[#This Row],[subgroup_name]]=0,Tabelle50115[[#This Row],[subgroup_name]]=""),Tabelle50[[#This Row],[group_name]],Tabelle50115[[#This Row],[subgroup_name]]),"")</f>
        <v/>
      </c>
      <c r="I367" s="29" t="str">
        <f>IFERROR(IF(Tabelle50115[[#This Row],[unit]]="","",Tabelle50115[[#This Row],[unit]]),"")</f>
        <v/>
      </c>
      <c r="J367" s="23" t="str">
        <f>IFERROR(IF(Tabelle50[[#This Row],[name]]="","",IF(Tabelle50115[[#This Row],[ec_total]]="",0,Tabelle50115[[#This Row],[ec_total]])),"")</f>
        <v/>
      </c>
      <c r="K367" s="23" t="str">
        <f>IFERROR(IF(Tabelle50[[#This Row],[name]]="","",IF(Tabelle50115[[#This Row],[ec_of_human_health]]="",0,Tabelle50115[[#This Row],[ec_of_human_health]])),"")</f>
        <v/>
      </c>
      <c r="L367" s="23" t="str">
        <f>IFERROR(IF(Tabelle50[[#This Row],[name]]="","",IF(Tabelle50115[[#This Row],[ec_exo_toxicity]]="",0,Tabelle50115[[#This Row],[ec_exo_toxicity]])),"")</f>
        <v/>
      </c>
      <c r="M367" s="23" t="str">
        <f>IFERROR(IF(Tabelle50[[#This Row],[name]]="","",IF(Tabelle50115[[#This Row],[ec_resource]]="",0,Tabelle50115[[#This Row],[ec_resource]])),"")</f>
        <v/>
      </c>
      <c r="N367" s="23" t="str">
        <f>IFERROR(IF(Tabelle50[[#This Row],[name]]="","",IF(Tabelle50115[[#This Row],[ec_carbon]]="",0,Tabelle50115[[#This Row],[ec_carbon]])),"")</f>
        <v/>
      </c>
      <c r="O367" s="23" t="str">
        <f>IFERROR(IF(Tabelle50[[#This Row],[name]]="","",IF(Tabelle50115[[#This Row],[carbon_footprint]]="",0,Tabelle50115[[#This Row],[carbon_footprint]])),"")</f>
        <v/>
      </c>
      <c r="P367" s="23" t="str">
        <f>IFERROR(IF(Tabelle50[[#This Row],[name]]="","",IF(Tabelle50115[[#This Row],[environmental_footprint]]="",0,Tabelle50115[[#This Row],[environmental_footprint]])),"")</f>
        <v/>
      </c>
      <c r="Q367" s="23" t="str">
        <f>IFERROR(IF(Tabelle50[[#This Row],[name]]="","",IF(Tabelle50115[[#This Row],[ced_total]]="",0,Tabelle50115[[#This Row],[ced_total]])),"")</f>
        <v/>
      </c>
      <c r="R367" s="23" t="str">
        <f>IFERROR(IF(Tabelle50[[#This Row],[name]]="","",IF(Tabelle50115[[#This Row],[recipe2016_endpoint]]="",0,Tabelle50115[[#This Row],[recipe2016_endpoint]])),"")</f>
        <v/>
      </c>
      <c r="S367" s="23" t="str">
        <f>IFERROR(IF(Tabelle50[[#This Row],[name]]="","",IF(Tabelle50115[[#This Row],[recipe_human_health]]="",0,Tabelle50115[[#This Row],[recipe_human_health]])),"")</f>
        <v/>
      </c>
      <c r="T367" s="23" t="str">
        <f>IFERROR(IF(Tabelle50[[#This Row],[name]]="","",IF(Tabelle50115[[#This Row],[recipe_eco_toxicity]]="",0,Tabelle50115[[#This Row],[recipe_eco_toxicity]])),"")</f>
        <v/>
      </c>
      <c r="U367" s="23" t="str">
        <f>IFERROR(IF(Tabelle50[[#This Row],[name]]="","",IF(Tabelle50115[[#This Row],[recipe_resources]]="",0,Tabelle50115[[#This Row],[recipe_resources]])),"")</f>
        <v/>
      </c>
      <c r="V367" s="23" t="str">
        <f>IFERROR(IF(Tabelle50115[[#This Row],[source]]="","",Tabelle50115[[#This Row],[source]]),"")</f>
        <v/>
      </c>
    </row>
    <row r="368" spans="1:22" x14ac:dyDescent="0.25">
      <c r="A368" s="48" t="str">
        <f t="shared" si="6"/>
        <v/>
      </c>
      <c r="B368" s="23" t="str">
        <f>IFERROR(IF(Tabelle50115[[#This Row],[name]]="","",Tabelle50115[[#This Row],[name]]),"")</f>
        <v/>
      </c>
      <c r="C368" s="32" t="str">
        <f>IFERROR(INDEX(Table1[Category_id],MATCH('Fill out this sheet'!B367,Table1[Category_Name],0)),"")</f>
        <v/>
      </c>
      <c r="D368" s="33" t="str">
        <f>IFERROR(IF(Tabelle50115[[#This Row],[category_name]]="","",Tabelle50115[[#This Row],[category_name]]),"")</f>
        <v/>
      </c>
      <c r="E368" s="32" t="str" cm="1">
        <f t="array" ref="E3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8" s="33" t="str">
        <f>IFERROR(IF(Tabelle50115[[#This Row],[group_name]]="","",Tabelle50115[[#This Row],[group_name]]),"")</f>
        <v/>
      </c>
      <c r="G3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8" s="33" t="str">
        <f>IFERROR(IF(OR(Tabelle50115[[#This Row],[subgroup_name]]=0,Tabelle50115[[#This Row],[subgroup_name]]=""),Tabelle50[[#This Row],[group_name]],Tabelle50115[[#This Row],[subgroup_name]]),"")</f>
        <v/>
      </c>
      <c r="I368" s="29" t="str">
        <f>IFERROR(IF(Tabelle50115[[#This Row],[unit]]="","",Tabelle50115[[#This Row],[unit]]),"")</f>
        <v/>
      </c>
      <c r="J368" s="23" t="str">
        <f>IFERROR(IF(Tabelle50[[#This Row],[name]]="","",IF(Tabelle50115[[#This Row],[ec_total]]="",0,Tabelle50115[[#This Row],[ec_total]])),"")</f>
        <v/>
      </c>
      <c r="K368" s="23" t="str">
        <f>IFERROR(IF(Tabelle50[[#This Row],[name]]="","",IF(Tabelle50115[[#This Row],[ec_of_human_health]]="",0,Tabelle50115[[#This Row],[ec_of_human_health]])),"")</f>
        <v/>
      </c>
      <c r="L368" s="23" t="str">
        <f>IFERROR(IF(Tabelle50[[#This Row],[name]]="","",IF(Tabelle50115[[#This Row],[ec_exo_toxicity]]="",0,Tabelle50115[[#This Row],[ec_exo_toxicity]])),"")</f>
        <v/>
      </c>
      <c r="M368" s="23" t="str">
        <f>IFERROR(IF(Tabelle50[[#This Row],[name]]="","",IF(Tabelle50115[[#This Row],[ec_resource]]="",0,Tabelle50115[[#This Row],[ec_resource]])),"")</f>
        <v/>
      </c>
      <c r="N368" s="23" t="str">
        <f>IFERROR(IF(Tabelle50[[#This Row],[name]]="","",IF(Tabelle50115[[#This Row],[ec_carbon]]="",0,Tabelle50115[[#This Row],[ec_carbon]])),"")</f>
        <v/>
      </c>
      <c r="O368" s="23" t="str">
        <f>IFERROR(IF(Tabelle50[[#This Row],[name]]="","",IF(Tabelle50115[[#This Row],[carbon_footprint]]="",0,Tabelle50115[[#This Row],[carbon_footprint]])),"")</f>
        <v/>
      </c>
      <c r="P368" s="23" t="str">
        <f>IFERROR(IF(Tabelle50[[#This Row],[name]]="","",IF(Tabelle50115[[#This Row],[environmental_footprint]]="",0,Tabelle50115[[#This Row],[environmental_footprint]])),"")</f>
        <v/>
      </c>
      <c r="Q368" s="23" t="str">
        <f>IFERROR(IF(Tabelle50[[#This Row],[name]]="","",IF(Tabelle50115[[#This Row],[ced_total]]="",0,Tabelle50115[[#This Row],[ced_total]])),"")</f>
        <v/>
      </c>
      <c r="R368" s="23" t="str">
        <f>IFERROR(IF(Tabelle50[[#This Row],[name]]="","",IF(Tabelle50115[[#This Row],[recipe2016_endpoint]]="",0,Tabelle50115[[#This Row],[recipe2016_endpoint]])),"")</f>
        <v/>
      </c>
      <c r="S368" s="23" t="str">
        <f>IFERROR(IF(Tabelle50[[#This Row],[name]]="","",IF(Tabelle50115[[#This Row],[recipe_human_health]]="",0,Tabelle50115[[#This Row],[recipe_human_health]])),"")</f>
        <v/>
      </c>
      <c r="T368" s="23" t="str">
        <f>IFERROR(IF(Tabelle50[[#This Row],[name]]="","",IF(Tabelle50115[[#This Row],[recipe_eco_toxicity]]="",0,Tabelle50115[[#This Row],[recipe_eco_toxicity]])),"")</f>
        <v/>
      </c>
      <c r="U368" s="23" t="str">
        <f>IFERROR(IF(Tabelle50[[#This Row],[name]]="","",IF(Tabelle50115[[#This Row],[recipe_resources]]="",0,Tabelle50115[[#This Row],[recipe_resources]])),"")</f>
        <v/>
      </c>
      <c r="V368" s="23" t="str">
        <f>IFERROR(IF(Tabelle50115[[#This Row],[source]]="","",Tabelle50115[[#This Row],[source]]),"")</f>
        <v/>
      </c>
    </row>
    <row r="369" spans="1:22" x14ac:dyDescent="0.25">
      <c r="A369" s="48" t="str">
        <f t="shared" si="6"/>
        <v/>
      </c>
      <c r="B369" s="23" t="str">
        <f>IFERROR(IF(Tabelle50115[[#This Row],[name]]="","",Tabelle50115[[#This Row],[name]]),"")</f>
        <v/>
      </c>
      <c r="C369" s="32" t="str">
        <f>IFERROR(INDEX(Table1[Category_id],MATCH('Fill out this sheet'!B368,Table1[Category_Name],0)),"")</f>
        <v/>
      </c>
      <c r="D369" s="33" t="str">
        <f>IFERROR(IF(Tabelle50115[[#This Row],[category_name]]="","",Tabelle50115[[#This Row],[category_name]]),"")</f>
        <v/>
      </c>
      <c r="E369" s="32" t="str" cm="1">
        <f t="array" ref="E3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9" s="33" t="str">
        <f>IFERROR(IF(Tabelle50115[[#This Row],[group_name]]="","",Tabelle50115[[#This Row],[group_name]]),"")</f>
        <v/>
      </c>
      <c r="G3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9" s="33" t="str">
        <f>IFERROR(IF(OR(Tabelle50115[[#This Row],[subgroup_name]]=0,Tabelle50115[[#This Row],[subgroup_name]]=""),Tabelle50[[#This Row],[group_name]],Tabelle50115[[#This Row],[subgroup_name]]),"")</f>
        <v/>
      </c>
      <c r="I369" s="29" t="str">
        <f>IFERROR(IF(Tabelle50115[[#This Row],[unit]]="","",Tabelle50115[[#This Row],[unit]]),"")</f>
        <v/>
      </c>
      <c r="J369" s="23" t="str">
        <f>IFERROR(IF(Tabelle50[[#This Row],[name]]="","",IF(Tabelle50115[[#This Row],[ec_total]]="",0,Tabelle50115[[#This Row],[ec_total]])),"")</f>
        <v/>
      </c>
      <c r="K369" s="23" t="str">
        <f>IFERROR(IF(Tabelle50[[#This Row],[name]]="","",IF(Tabelle50115[[#This Row],[ec_of_human_health]]="",0,Tabelle50115[[#This Row],[ec_of_human_health]])),"")</f>
        <v/>
      </c>
      <c r="L369" s="23" t="str">
        <f>IFERROR(IF(Tabelle50[[#This Row],[name]]="","",IF(Tabelle50115[[#This Row],[ec_exo_toxicity]]="",0,Tabelle50115[[#This Row],[ec_exo_toxicity]])),"")</f>
        <v/>
      </c>
      <c r="M369" s="23" t="str">
        <f>IFERROR(IF(Tabelle50[[#This Row],[name]]="","",IF(Tabelle50115[[#This Row],[ec_resource]]="",0,Tabelle50115[[#This Row],[ec_resource]])),"")</f>
        <v/>
      </c>
      <c r="N369" s="23" t="str">
        <f>IFERROR(IF(Tabelle50[[#This Row],[name]]="","",IF(Tabelle50115[[#This Row],[ec_carbon]]="",0,Tabelle50115[[#This Row],[ec_carbon]])),"")</f>
        <v/>
      </c>
      <c r="O369" s="23" t="str">
        <f>IFERROR(IF(Tabelle50[[#This Row],[name]]="","",IF(Tabelle50115[[#This Row],[carbon_footprint]]="",0,Tabelle50115[[#This Row],[carbon_footprint]])),"")</f>
        <v/>
      </c>
      <c r="P369" s="23" t="str">
        <f>IFERROR(IF(Tabelle50[[#This Row],[name]]="","",IF(Tabelle50115[[#This Row],[environmental_footprint]]="",0,Tabelle50115[[#This Row],[environmental_footprint]])),"")</f>
        <v/>
      </c>
      <c r="Q369" s="23" t="str">
        <f>IFERROR(IF(Tabelle50[[#This Row],[name]]="","",IF(Tabelle50115[[#This Row],[ced_total]]="",0,Tabelle50115[[#This Row],[ced_total]])),"")</f>
        <v/>
      </c>
      <c r="R369" s="23" t="str">
        <f>IFERROR(IF(Tabelle50[[#This Row],[name]]="","",IF(Tabelle50115[[#This Row],[recipe2016_endpoint]]="",0,Tabelle50115[[#This Row],[recipe2016_endpoint]])),"")</f>
        <v/>
      </c>
      <c r="S369" s="23" t="str">
        <f>IFERROR(IF(Tabelle50[[#This Row],[name]]="","",IF(Tabelle50115[[#This Row],[recipe_human_health]]="",0,Tabelle50115[[#This Row],[recipe_human_health]])),"")</f>
        <v/>
      </c>
      <c r="T369" s="23" t="str">
        <f>IFERROR(IF(Tabelle50[[#This Row],[name]]="","",IF(Tabelle50115[[#This Row],[recipe_eco_toxicity]]="",0,Tabelle50115[[#This Row],[recipe_eco_toxicity]])),"")</f>
        <v/>
      </c>
      <c r="U369" s="23" t="str">
        <f>IFERROR(IF(Tabelle50[[#This Row],[name]]="","",IF(Tabelle50115[[#This Row],[recipe_resources]]="",0,Tabelle50115[[#This Row],[recipe_resources]])),"")</f>
        <v/>
      </c>
      <c r="V369" s="23" t="str">
        <f>IFERROR(IF(Tabelle50115[[#This Row],[source]]="","",Tabelle50115[[#This Row],[source]]),"")</f>
        <v/>
      </c>
    </row>
    <row r="370" spans="1:22" x14ac:dyDescent="0.25">
      <c r="A370" s="48" t="str">
        <f t="shared" si="6"/>
        <v/>
      </c>
      <c r="B370" s="23" t="str">
        <f>IFERROR(IF(Tabelle50115[[#This Row],[name]]="","",Tabelle50115[[#This Row],[name]]),"")</f>
        <v/>
      </c>
      <c r="C370" s="32" t="str">
        <f>IFERROR(INDEX(Table1[Category_id],MATCH('Fill out this sheet'!B369,Table1[Category_Name],0)),"")</f>
        <v/>
      </c>
      <c r="D370" s="33" t="str">
        <f>IFERROR(IF(Tabelle50115[[#This Row],[category_name]]="","",Tabelle50115[[#This Row],[category_name]]),"")</f>
        <v/>
      </c>
      <c r="E370" s="32" t="str" cm="1">
        <f t="array" ref="E3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0" s="33" t="str">
        <f>IFERROR(IF(Tabelle50115[[#This Row],[group_name]]="","",Tabelle50115[[#This Row],[group_name]]),"")</f>
        <v/>
      </c>
      <c r="G3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0" s="33" t="str">
        <f>IFERROR(IF(OR(Tabelle50115[[#This Row],[subgroup_name]]=0,Tabelle50115[[#This Row],[subgroup_name]]=""),Tabelle50[[#This Row],[group_name]],Tabelle50115[[#This Row],[subgroup_name]]),"")</f>
        <v/>
      </c>
      <c r="I370" s="29" t="str">
        <f>IFERROR(IF(Tabelle50115[[#This Row],[unit]]="","",Tabelle50115[[#This Row],[unit]]),"")</f>
        <v/>
      </c>
      <c r="J370" s="23" t="str">
        <f>IFERROR(IF(Tabelle50[[#This Row],[name]]="","",IF(Tabelle50115[[#This Row],[ec_total]]="",0,Tabelle50115[[#This Row],[ec_total]])),"")</f>
        <v/>
      </c>
      <c r="K370" s="23" t="str">
        <f>IFERROR(IF(Tabelle50[[#This Row],[name]]="","",IF(Tabelle50115[[#This Row],[ec_of_human_health]]="",0,Tabelle50115[[#This Row],[ec_of_human_health]])),"")</f>
        <v/>
      </c>
      <c r="L370" s="23" t="str">
        <f>IFERROR(IF(Tabelle50[[#This Row],[name]]="","",IF(Tabelle50115[[#This Row],[ec_exo_toxicity]]="",0,Tabelle50115[[#This Row],[ec_exo_toxicity]])),"")</f>
        <v/>
      </c>
      <c r="M370" s="23" t="str">
        <f>IFERROR(IF(Tabelle50[[#This Row],[name]]="","",IF(Tabelle50115[[#This Row],[ec_resource]]="",0,Tabelle50115[[#This Row],[ec_resource]])),"")</f>
        <v/>
      </c>
      <c r="N370" s="23" t="str">
        <f>IFERROR(IF(Tabelle50[[#This Row],[name]]="","",IF(Tabelle50115[[#This Row],[ec_carbon]]="",0,Tabelle50115[[#This Row],[ec_carbon]])),"")</f>
        <v/>
      </c>
      <c r="O370" s="23" t="str">
        <f>IFERROR(IF(Tabelle50[[#This Row],[name]]="","",IF(Tabelle50115[[#This Row],[carbon_footprint]]="",0,Tabelle50115[[#This Row],[carbon_footprint]])),"")</f>
        <v/>
      </c>
      <c r="P370" s="23" t="str">
        <f>IFERROR(IF(Tabelle50[[#This Row],[name]]="","",IF(Tabelle50115[[#This Row],[environmental_footprint]]="",0,Tabelle50115[[#This Row],[environmental_footprint]])),"")</f>
        <v/>
      </c>
      <c r="Q370" s="23" t="str">
        <f>IFERROR(IF(Tabelle50[[#This Row],[name]]="","",IF(Tabelle50115[[#This Row],[ced_total]]="",0,Tabelle50115[[#This Row],[ced_total]])),"")</f>
        <v/>
      </c>
      <c r="R370" s="23" t="str">
        <f>IFERROR(IF(Tabelle50[[#This Row],[name]]="","",IF(Tabelle50115[[#This Row],[recipe2016_endpoint]]="",0,Tabelle50115[[#This Row],[recipe2016_endpoint]])),"")</f>
        <v/>
      </c>
      <c r="S370" s="23" t="str">
        <f>IFERROR(IF(Tabelle50[[#This Row],[name]]="","",IF(Tabelle50115[[#This Row],[recipe_human_health]]="",0,Tabelle50115[[#This Row],[recipe_human_health]])),"")</f>
        <v/>
      </c>
      <c r="T370" s="23" t="str">
        <f>IFERROR(IF(Tabelle50[[#This Row],[name]]="","",IF(Tabelle50115[[#This Row],[recipe_eco_toxicity]]="",0,Tabelle50115[[#This Row],[recipe_eco_toxicity]])),"")</f>
        <v/>
      </c>
      <c r="U370" s="23" t="str">
        <f>IFERROR(IF(Tabelle50[[#This Row],[name]]="","",IF(Tabelle50115[[#This Row],[recipe_resources]]="",0,Tabelle50115[[#This Row],[recipe_resources]])),"")</f>
        <v/>
      </c>
      <c r="V370" s="23" t="str">
        <f>IFERROR(IF(Tabelle50115[[#This Row],[source]]="","",Tabelle50115[[#This Row],[source]]),"")</f>
        <v/>
      </c>
    </row>
    <row r="371" spans="1:22" x14ac:dyDescent="0.25">
      <c r="A371" s="48" t="str">
        <f t="shared" si="6"/>
        <v/>
      </c>
      <c r="B371" s="23" t="str">
        <f>IFERROR(IF(Tabelle50115[[#This Row],[name]]="","",Tabelle50115[[#This Row],[name]]),"")</f>
        <v/>
      </c>
      <c r="C371" s="32" t="str">
        <f>IFERROR(INDEX(Table1[Category_id],MATCH('Fill out this sheet'!B370,Table1[Category_Name],0)),"")</f>
        <v/>
      </c>
      <c r="D371" s="33" t="str">
        <f>IFERROR(IF(Tabelle50115[[#This Row],[category_name]]="","",Tabelle50115[[#This Row],[category_name]]),"")</f>
        <v/>
      </c>
      <c r="E371" s="32" t="str" cm="1">
        <f t="array" ref="E3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1" s="33" t="str">
        <f>IFERROR(IF(Tabelle50115[[#This Row],[group_name]]="","",Tabelle50115[[#This Row],[group_name]]),"")</f>
        <v/>
      </c>
      <c r="G3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1" s="33" t="str">
        <f>IFERROR(IF(OR(Tabelle50115[[#This Row],[subgroup_name]]=0,Tabelle50115[[#This Row],[subgroup_name]]=""),Tabelle50[[#This Row],[group_name]],Tabelle50115[[#This Row],[subgroup_name]]),"")</f>
        <v/>
      </c>
      <c r="I371" s="29" t="str">
        <f>IFERROR(IF(Tabelle50115[[#This Row],[unit]]="","",Tabelle50115[[#This Row],[unit]]),"")</f>
        <v/>
      </c>
      <c r="J371" s="23" t="str">
        <f>IFERROR(IF(Tabelle50[[#This Row],[name]]="","",IF(Tabelle50115[[#This Row],[ec_total]]="",0,Tabelle50115[[#This Row],[ec_total]])),"")</f>
        <v/>
      </c>
      <c r="K371" s="23" t="str">
        <f>IFERROR(IF(Tabelle50[[#This Row],[name]]="","",IF(Tabelle50115[[#This Row],[ec_of_human_health]]="",0,Tabelle50115[[#This Row],[ec_of_human_health]])),"")</f>
        <v/>
      </c>
      <c r="L371" s="23" t="str">
        <f>IFERROR(IF(Tabelle50[[#This Row],[name]]="","",IF(Tabelle50115[[#This Row],[ec_exo_toxicity]]="",0,Tabelle50115[[#This Row],[ec_exo_toxicity]])),"")</f>
        <v/>
      </c>
      <c r="M371" s="23" t="str">
        <f>IFERROR(IF(Tabelle50[[#This Row],[name]]="","",IF(Tabelle50115[[#This Row],[ec_resource]]="",0,Tabelle50115[[#This Row],[ec_resource]])),"")</f>
        <v/>
      </c>
      <c r="N371" s="23" t="str">
        <f>IFERROR(IF(Tabelle50[[#This Row],[name]]="","",IF(Tabelle50115[[#This Row],[ec_carbon]]="",0,Tabelle50115[[#This Row],[ec_carbon]])),"")</f>
        <v/>
      </c>
      <c r="O371" s="23" t="str">
        <f>IFERROR(IF(Tabelle50[[#This Row],[name]]="","",IF(Tabelle50115[[#This Row],[carbon_footprint]]="",0,Tabelle50115[[#This Row],[carbon_footprint]])),"")</f>
        <v/>
      </c>
      <c r="P371" s="23" t="str">
        <f>IFERROR(IF(Tabelle50[[#This Row],[name]]="","",IF(Tabelle50115[[#This Row],[environmental_footprint]]="",0,Tabelle50115[[#This Row],[environmental_footprint]])),"")</f>
        <v/>
      </c>
      <c r="Q371" s="23" t="str">
        <f>IFERROR(IF(Tabelle50[[#This Row],[name]]="","",IF(Tabelle50115[[#This Row],[ced_total]]="",0,Tabelle50115[[#This Row],[ced_total]])),"")</f>
        <v/>
      </c>
      <c r="R371" s="23" t="str">
        <f>IFERROR(IF(Tabelle50[[#This Row],[name]]="","",IF(Tabelle50115[[#This Row],[recipe2016_endpoint]]="",0,Tabelle50115[[#This Row],[recipe2016_endpoint]])),"")</f>
        <v/>
      </c>
      <c r="S371" s="23" t="str">
        <f>IFERROR(IF(Tabelle50[[#This Row],[name]]="","",IF(Tabelle50115[[#This Row],[recipe_human_health]]="",0,Tabelle50115[[#This Row],[recipe_human_health]])),"")</f>
        <v/>
      </c>
      <c r="T371" s="23" t="str">
        <f>IFERROR(IF(Tabelle50[[#This Row],[name]]="","",IF(Tabelle50115[[#This Row],[recipe_eco_toxicity]]="",0,Tabelle50115[[#This Row],[recipe_eco_toxicity]])),"")</f>
        <v/>
      </c>
      <c r="U371" s="23" t="str">
        <f>IFERROR(IF(Tabelle50[[#This Row],[name]]="","",IF(Tabelle50115[[#This Row],[recipe_resources]]="",0,Tabelle50115[[#This Row],[recipe_resources]])),"")</f>
        <v/>
      </c>
      <c r="V371" s="23" t="str">
        <f>IFERROR(IF(Tabelle50115[[#This Row],[source]]="","",Tabelle50115[[#This Row],[source]]),"")</f>
        <v/>
      </c>
    </row>
    <row r="372" spans="1:22" x14ac:dyDescent="0.25">
      <c r="A372" s="48" t="str">
        <f t="shared" si="6"/>
        <v/>
      </c>
      <c r="B372" s="23" t="str">
        <f>IFERROR(IF(Tabelle50115[[#This Row],[name]]="","",Tabelle50115[[#This Row],[name]]),"")</f>
        <v/>
      </c>
      <c r="C372" s="32" t="str">
        <f>IFERROR(INDEX(Table1[Category_id],MATCH('Fill out this sheet'!B371,Table1[Category_Name],0)),"")</f>
        <v/>
      </c>
      <c r="D372" s="33" t="str">
        <f>IFERROR(IF(Tabelle50115[[#This Row],[category_name]]="","",Tabelle50115[[#This Row],[category_name]]),"")</f>
        <v/>
      </c>
      <c r="E372" s="32" t="str" cm="1">
        <f t="array" ref="E3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2" s="33" t="str">
        <f>IFERROR(IF(Tabelle50115[[#This Row],[group_name]]="","",Tabelle50115[[#This Row],[group_name]]),"")</f>
        <v/>
      </c>
      <c r="G3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2" s="33" t="str">
        <f>IFERROR(IF(OR(Tabelle50115[[#This Row],[subgroup_name]]=0,Tabelle50115[[#This Row],[subgroup_name]]=""),Tabelle50[[#This Row],[group_name]],Tabelle50115[[#This Row],[subgroup_name]]),"")</f>
        <v/>
      </c>
      <c r="I372" s="29" t="str">
        <f>IFERROR(IF(Tabelle50115[[#This Row],[unit]]="","",Tabelle50115[[#This Row],[unit]]),"")</f>
        <v/>
      </c>
      <c r="J372" s="23" t="str">
        <f>IFERROR(IF(Tabelle50[[#This Row],[name]]="","",IF(Tabelle50115[[#This Row],[ec_total]]="",0,Tabelle50115[[#This Row],[ec_total]])),"")</f>
        <v/>
      </c>
      <c r="K372" s="23" t="str">
        <f>IFERROR(IF(Tabelle50[[#This Row],[name]]="","",IF(Tabelle50115[[#This Row],[ec_of_human_health]]="",0,Tabelle50115[[#This Row],[ec_of_human_health]])),"")</f>
        <v/>
      </c>
      <c r="L372" s="23" t="str">
        <f>IFERROR(IF(Tabelle50[[#This Row],[name]]="","",IF(Tabelle50115[[#This Row],[ec_exo_toxicity]]="",0,Tabelle50115[[#This Row],[ec_exo_toxicity]])),"")</f>
        <v/>
      </c>
      <c r="M372" s="23" t="str">
        <f>IFERROR(IF(Tabelle50[[#This Row],[name]]="","",IF(Tabelle50115[[#This Row],[ec_resource]]="",0,Tabelle50115[[#This Row],[ec_resource]])),"")</f>
        <v/>
      </c>
      <c r="N372" s="23" t="str">
        <f>IFERROR(IF(Tabelle50[[#This Row],[name]]="","",IF(Tabelle50115[[#This Row],[ec_carbon]]="",0,Tabelle50115[[#This Row],[ec_carbon]])),"")</f>
        <v/>
      </c>
      <c r="O372" s="23" t="str">
        <f>IFERROR(IF(Tabelle50[[#This Row],[name]]="","",IF(Tabelle50115[[#This Row],[carbon_footprint]]="",0,Tabelle50115[[#This Row],[carbon_footprint]])),"")</f>
        <v/>
      </c>
      <c r="P372" s="23" t="str">
        <f>IFERROR(IF(Tabelle50[[#This Row],[name]]="","",IF(Tabelle50115[[#This Row],[environmental_footprint]]="",0,Tabelle50115[[#This Row],[environmental_footprint]])),"")</f>
        <v/>
      </c>
      <c r="Q372" s="23" t="str">
        <f>IFERROR(IF(Tabelle50[[#This Row],[name]]="","",IF(Tabelle50115[[#This Row],[ced_total]]="",0,Tabelle50115[[#This Row],[ced_total]])),"")</f>
        <v/>
      </c>
      <c r="R372" s="23" t="str">
        <f>IFERROR(IF(Tabelle50[[#This Row],[name]]="","",IF(Tabelle50115[[#This Row],[recipe2016_endpoint]]="",0,Tabelle50115[[#This Row],[recipe2016_endpoint]])),"")</f>
        <v/>
      </c>
      <c r="S372" s="23" t="str">
        <f>IFERROR(IF(Tabelle50[[#This Row],[name]]="","",IF(Tabelle50115[[#This Row],[recipe_human_health]]="",0,Tabelle50115[[#This Row],[recipe_human_health]])),"")</f>
        <v/>
      </c>
      <c r="T372" s="23" t="str">
        <f>IFERROR(IF(Tabelle50[[#This Row],[name]]="","",IF(Tabelle50115[[#This Row],[recipe_eco_toxicity]]="",0,Tabelle50115[[#This Row],[recipe_eco_toxicity]])),"")</f>
        <v/>
      </c>
      <c r="U372" s="23" t="str">
        <f>IFERROR(IF(Tabelle50[[#This Row],[name]]="","",IF(Tabelle50115[[#This Row],[recipe_resources]]="",0,Tabelle50115[[#This Row],[recipe_resources]])),"")</f>
        <v/>
      </c>
      <c r="V372" s="23" t="str">
        <f>IFERROR(IF(Tabelle50115[[#This Row],[source]]="","",Tabelle50115[[#This Row],[source]]),"")</f>
        <v/>
      </c>
    </row>
    <row r="373" spans="1:22" x14ac:dyDescent="0.25">
      <c r="A373" s="48" t="str">
        <f t="shared" si="6"/>
        <v/>
      </c>
      <c r="B373" s="23" t="str">
        <f>IFERROR(IF(Tabelle50115[[#This Row],[name]]="","",Tabelle50115[[#This Row],[name]]),"")</f>
        <v/>
      </c>
      <c r="C373" s="32" t="str">
        <f>IFERROR(INDEX(Table1[Category_id],MATCH('Fill out this sheet'!B372,Table1[Category_Name],0)),"")</f>
        <v/>
      </c>
      <c r="D373" s="33" t="str">
        <f>IFERROR(IF(Tabelle50115[[#This Row],[category_name]]="","",Tabelle50115[[#This Row],[category_name]]),"")</f>
        <v/>
      </c>
      <c r="E373" s="32" t="str" cm="1">
        <f t="array" ref="E3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3" s="33" t="str">
        <f>IFERROR(IF(Tabelle50115[[#This Row],[group_name]]="","",Tabelle50115[[#This Row],[group_name]]),"")</f>
        <v/>
      </c>
      <c r="G3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3" s="33" t="str">
        <f>IFERROR(IF(OR(Tabelle50115[[#This Row],[subgroup_name]]=0,Tabelle50115[[#This Row],[subgroup_name]]=""),Tabelle50[[#This Row],[group_name]],Tabelle50115[[#This Row],[subgroup_name]]),"")</f>
        <v/>
      </c>
      <c r="I373" s="29" t="str">
        <f>IFERROR(IF(Tabelle50115[[#This Row],[unit]]="","",Tabelle50115[[#This Row],[unit]]),"")</f>
        <v/>
      </c>
      <c r="J373" s="23" t="str">
        <f>IFERROR(IF(Tabelle50[[#This Row],[name]]="","",IF(Tabelle50115[[#This Row],[ec_total]]="",0,Tabelle50115[[#This Row],[ec_total]])),"")</f>
        <v/>
      </c>
      <c r="K373" s="23" t="str">
        <f>IFERROR(IF(Tabelle50[[#This Row],[name]]="","",IF(Tabelle50115[[#This Row],[ec_of_human_health]]="",0,Tabelle50115[[#This Row],[ec_of_human_health]])),"")</f>
        <v/>
      </c>
      <c r="L373" s="23" t="str">
        <f>IFERROR(IF(Tabelle50[[#This Row],[name]]="","",IF(Tabelle50115[[#This Row],[ec_exo_toxicity]]="",0,Tabelle50115[[#This Row],[ec_exo_toxicity]])),"")</f>
        <v/>
      </c>
      <c r="M373" s="23" t="str">
        <f>IFERROR(IF(Tabelle50[[#This Row],[name]]="","",IF(Tabelle50115[[#This Row],[ec_resource]]="",0,Tabelle50115[[#This Row],[ec_resource]])),"")</f>
        <v/>
      </c>
      <c r="N373" s="23" t="str">
        <f>IFERROR(IF(Tabelle50[[#This Row],[name]]="","",IF(Tabelle50115[[#This Row],[ec_carbon]]="",0,Tabelle50115[[#This Row],[ec_carbon]])),"")</f>
        <v/>
      </c>
      <c r="O373" s="23" t="str">
        <f>IFERROR(IF(Tabelle50[[#This Row],[name]]="","",IF(Tabelle50115[[#This Row],[carbon_footprint]]="",0,Tabelle50115[[#This Row],[carbon_footprint]])),"")</f>
        <v/>
      </c>
      <c r="P373" s="23" t="str">
        <f>IFERROR(IF(Tabelle50[[#This Row],[name]]="","",IF(Tabelle50115[[#This Row],[environmental_footprint]]="",0,Tabelle50115[[#This Row],[environmental_footprint]])),"")</f>
        <v/>
      </c>
      <c r="Q373" s="23" t="str">
        <f>IFERROR(IF(Tabelle50[[#This Row],[name]]="","",IF(Tabelle50115[[#This Row],[ced_total]]="",0,Tabelle50115[[#This Row],[ced_total]])),"")</f>
        <v/>
      </c>
      <c r="R373" s="23" t="str">
        <f>IFERROR(IF(Tabelle50[[#This Row],[name]]="","",IF(Tabelle50115[[#This Row],[recipe2016_endpoint]]="",0,Tabelle50115[[#This Row],[recipe2016_endpoint]])),"")</f>
        <v/>
      </c>
      <c r="S373" s="23" t="str">
        <f>IFERROR(IF(Tabelle50[[#This Row],[name]]="","",IF(Tabelle50115[[#This Row],[recipe_human_health]]="",0,Tabelle50115[[#This Row],[recipe_human_health]])),"")</f>
        <v/>
      </c>
      <c r="T373" s="23" t="str">
        <f>IFERROR(IF(Tabelle50[[#This Row],[name]]="","",IF(Tabelle50115[[#This Row],[recipe_eco_toxicity]]="",0,Tabelle50115[[#This Row],[recipe_eco_toxicity]])),"")</f>
        <v/>
      </c>
      <c r="U373" s="23" t="str">
        <f>IFERROR(IF(Tabelle50[[#This Row],[name]]="","",IF(Tabelle50115[[#This Row],[recipe_resources]]="",0,Tabelle50115[[#This Row],[recipe_resources]])),"")</f>
        <v/>
      </c>
      <c r="V373" s="23" t="str">
        <f>IFERROR(IF(Tabelle50115[[#This Row],[source]]="","",Tabelle50115[[#This Row],[source]]),"")</f>
        <v/>
      </c>
    </row>
    <row r="374" spans="1:22" x14ac:dyDescent="0.25">
      <c r="A374" s="48" t="str">
        <f t="shared" si="6"/>
        <v/>
      </c>
      <c r="B374" s="23" t="str">
        <f>IFERROR(IF(Tabelle50115[[#This Row],[name]]="","",Tabelle50115[[#This Row],[name]]),"")</f>
        <v/>
      </c>
      <c r="C374" s="32" t="str">
        <f>IFERROR(INDEX(Table1[Category_id],MATCH('Fill out this sheet'!B373,Table1[Category_Name],0)),"")</f>
        <v/>
      </c>
      <c r="D374" s="33" t="str">
        <f>IFERROR(IF(Tabelle50115[[#This Row],[category_name]]="","",Tabelle50115[[#This Row],[category_name]]),"")</f>
        <v/>
      </c>
      <c r="E374" s="32" t="str" cm="1">
        <f t="array" ref="E3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4" s="33" t="str">
        <f>IFERROR(IF(Tabelle50115[[#This Row],[group_name]]="","",Tabelle50115[[#This Row],[group_name]]),"")</f>
        <v/>
      </c>
      <c r="G3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4" s="33" t="str">
        <f>IFERROR(IF(OR(Tabelle50115[[#This Row],[subgroup_name]]=0,Tabelle50115[[#This Row],[subgroup_name]]=""),Tabelle50[[#This Row],[group_name]],Tabelle50115[[#This Row],[subgroup_name]]),"")</f>
        <v/>
      </c>
      <c r="I374" s="29" t="str">
        <f>IFERROR(IF(Tabelle50115[[#This Row],[unit]]="","",Tabelle50115[[#This Row],[unit]]),"")</f>
        <v/>
      </c>
      <c r="J374" s="23" t="str">
        <f>IFERROR(IF(Tabelle50[[#This Row],[name]]="","",IF(Tabelle50115[[#This Row],[ec_total]]="",0,Tabelle50115[[#This Row],[ec_total]])),"")</f>
        <v/>
      </c>
      <c r="K374" s="23" t="str">
        <f>IFERROR(IF(Tabelle50[[#This Row],[name]]="","",IF(Tabelle50115[[#This Row],[ec_of_human_health]]="",0,Tabelle50115[[#This Row],[ec_of_human_health]])),"")</f>
        <v/>
      </c>
      <c r="L374" s="23" t="str">
        <f>IFERROR(IF(Tabelle50[[#This Row],[name]]="","",IF(Tabelle50115[[#This Row],[ec_exo_toxicity]]="",0,Tabelle50115[[#This Row],[ec_exo_toxicity]])),"")</f>
        <v/>
      </c>
      <c r="M374" s="23" t="str">
        <f>IFERROR(IF(Tabelle50[[#This Row],[name]]="","",IF(Tabelle50115[[#This Row],[ec_resource]]="",0,Tabelle50115[[#This Row],[ec_resource]])),"")</f>
        <v/>
      </c>
      <c r="N374" s="23" t="str">
        <f>IFERROR(IF(Tabelle50[[#This Row],[name]]="","",IF(Tabelle50115[[#This Row],[ec_carbon]]="",0,Tabelle50115[[#This Row],[ec_carbon]])),"")</f>
        <v/>
      </c>
      <c r="O374" s="23" t="str">
        <f>IFERROR(IF(Tabelle50[[#This Row],[name]]="","",IF(Tabelle50115[[#This Row],[carbon_footprint]]="",0,Tabelle50115[[#This Row],[carbon_footprint]])),"")</f>
        <v/>
      </c>
      <c r="P374" s="23" t="str">
        <f>IFERROR(IF(Tabelle50[[#This Row],[name]]="","",IF(Tabelle50115[[#This Row],[environmental_footprint]]="",0,Tabelle50115[[#This Row],[environmental_footprint]])),"")</f>
        <v/>
      </c>
      <c r="Q374" s="23" t="str">
        <f>IFERROR(IF(Tabelle50[[#This Row],[name]]="","",IF(Tabelle50115[[#This Row],[ced_total]]="",0,Tabelle50115[[#This Row],[ced_total]])),"")</f>
        <v/>
      </c>
      <c r="R374" s="23" t="str">
        <f>IFERROR(IF(Tabelle50[[#This Row],[name]]="","",IF(Tabelle50115[[#This Row],[recipe2016_endpoint]]="",0,Tabelle50115[[#This Row],[recipe2016_endpoint]])),"")</f>
        <v/>
      </c>
      <c r="S374" s="23" t="str">
        <f>IFERROR(IF(Tabelle50[[#This Row],[name]]="","",IF(Tabelle50115[[#This Row],[recipe_human_health]]="",0,Tabelle50115[[#This Row],[recipe_human_health]])),"")</f>
        <v/>
      </c>
      <c r="T374" s="23" t="str">
        <f>IFERROR(IF(Tabelle50[[#This Row],[name]]="","",IF(Tabelle50115[[#This Row],[recipe_eco_toxicity]]="",0,Tabelle50115[[#This Row],[recipe_eco_toxicity]])),"")</f>
        <v/>
      </c>
      <c r="U374" s="23" t="str">
        <f>IFERROR(IF(Tabelle50[[#This Row],[name]]="","",IF(Tabelle50115[[#This Row],[recipe_resources]]="",0,Tabelle50115[[#This Row],[recipe_resources]])),"")</f>
        <v/>
      </c>
      <c r="V374" s="23" t="str">
        <f>IFERROR(IF(Tabelle50115[[#This Row],[source]]="","",Tabelle50115[[#This Row],[source]]),"")</f>
        <v/>
      </c>
    </row>
    <row r="375" spans="1:22" x14ac:dyDescent="0.25">
      <c r="A375" s="48" t="str">
        <f t="shared" si="6"/>
        <v/>
      </c>
      <c r="B375" s="23" t="str">
        <f>IFERROR(IF(Tabelle50115[[#This Row],[name]]="","",Tabelle50115[[#This Row],[name]]),"")</f>
        <v/>
      </c>
      <c r="C375" s="32" t="str">
        <f>IFERROR(INDEX(Table1[Category_id],MATCH('Fill out this sheet'!B374,Table1[Category_Name],0)),"")</f>
        <v/>
      </c>
      <c r="D375" s="33" t="str">
        <f>IFERROR(IF(Tabelle50115[[#This Row],[category_name]]="","",Tabelle50115[[#This Row],[category_name]]),"")</f>
        <v/>
      </c>
      <c r="E375" s="32" t="str" cm="1">
        <f t="array" ref="E3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5" s="33" t="str">
        <f>IFERROR(IF(Tabelle50115[[#This Row],[group_name]]="","",Tabelle50115[[#This Row],[group_name]]),"")</f>
        <v/>
      </c>
      <c r="G3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5" s="33" t="str">
        <f>IFERROR(IF(OR(Tabelle50115[[#This Row],[subgroup_name]]=0,Tabelle50115[[#This Row],[subgroup_name]]=""),Tabelle50[[#This Row],[group_name]],Tabelle50115[[#This Row],[subgroup_name]]),"")</f>
        <v/>
      </c>
      <c r="I375" s="29" t="str">
        <f>IFERROR(IF(Tabelle50115[[#This Row],[unit]]="","",Tabelle50115[[#This Row],[unit]]),"")</f>
        <v/>
      </c>
      <c r="J375" s="23" t="str">
        <f>IFERROR(IF(Tabelle50[[#This Row],[name]]="","",IF(Tabelle50115[[#This Row],[ec_total]]="",0,Tabelle50115[[#This Row],[ec_total]])),"")</f>
        <v/>
      </c>
      <c r="K375" s="23" t="str">
        <f>IFERROR(IF(Tabelle50[[#This Row],[name]]="","",IF(Tabelle50115[[#This Row],[ec_of_human_health]]="",0,Tabelle50115[[#This Row],[ec_of_human_health]])),"")</f>
        <v/>
      </c>
      <c r="L375" s="23" t="str">
        <f>IFERROR(IF(Tabelle50[[#This Row],[name]]="","",IF(Tabelle50115[[#This Row],[ec_exo_toxicity]]="",0,Tabelle50115[[#This Row],[ec_exo_toxicity]])),"")</f>
        <v/>
      </c>
      <c r="M375" s="23" t="str">
        <f>IFERROR(IF(Tabelle50[[#This Row],[name]]="","",IF(Tabelle50115[[#This Row],[ec_resource]]="",0,Tabelle50115[[#This Row],[ec_resource]])),"")</f>
        <v/>
      </c>
      <c r="N375" s="23" t="str">
        <f>IFERROR(IF(Tabelle50[[#This Row],[name]]="","",IF(Tabelle50115[[#This Row],[ec_carbon]]="",0,Tabelle50115[[#This Row],[ec_carbon]])),"")</f>
        <v/>
      </c>
      <c r="O375" s="23" t="str">
        <f>IFERROR(IF(Tabelle50[[#This Row],[name]]="","",IF(Tabelle50115[[#This Row],[carbon_footprint]]="",0,Tabelle50115[[#This Row],[carbon_footprint]])),"")</f>
        <v/>
      </c>
      <c r="P375" s="23" t="str">
        <f>IFERROR(IF(Tabelle50[[#This Row],[name]]="","",IF(Tabelle50115[[#This Row],[environmental_footprint]]="",0,Tabelle50115[[#This Row],[environmental_footprint]])),"")</f>
        <v/>
      </c>
      <c r="Q375" s="23" t="str">
        <f>IFERROR(IF(Tabelle50[[#This Row],[name]]="","",IF(Tabelle50115[[#This Row],[ced_total]]="",0,Tabelle50115[[#This Row],[ced_total]])),"")</f>
        <v/>
      </c>
      <c r="R375" s="23" t="str">
        <f>IFERROR(IF(Tabelle50[[#This Row],[name]]="","",IF(Tabelle50115[[#This Row],[recipe2016_endpoint]]="",0,Tabelle50115[[#This Row],[recipe2016_endpoint]])),"")</f>
        <v/>
      </c>
      <c r="S375" s="23" t="str">
        <f>IFERROR(IF(Tabelle50[[#This Row],[name]]="","",IF(Tabelle50115[[#This Row],[recipe_human_health]]="",0,Tabelle50115[[#This Row],[recipe_human_health]])),"")</f>
        <v/>
      </c>
      <c r="T375" s="23" t="str">
        <f>IFERROR(IF(Tabelle50[[#This Row],[name]]="","",IF(Tabelle50115[[#This Row],[recipe_eco_toxicity]]="",0,Tabelle50115[[#This Row],[recipe_eco_toxicity]])),"")</f>
        <v/>
      </c>
      <c r="U375" s="23" t="str">
        <f>IFERROR(IF(Tabelle50[[#This Row],[name]]="","",IF(Tabelle50115[[#This Row],[recipe_resources]]="",0,Tabelle50115[[#This Row],[recipe_resources]])),"")</f>
        <v/>
      </c>
      <c r="V375" s="23" t="str">
        <f>IFERROR(IF(Tabelle50115[[#This Row],[source]]="","",Tabelle50115[[#This Row],[source]]),"")</f>
        <v/>
      </c>
    </row>
    <row r="376" spans="1:22" x14ac:dyDescent="0.25">
      <c r="A376" s="48" t="str">
        <f t="shared" si="6"/>
        <v/>
      </c>
      <c r="B376" s="23" t="str">
        <f>IFERROR(IF(Tabelle50115[[#This Row],[name]]="","",Tabelle50115[[#This Row],[name]]),"")</f>
        <v/>
      </c>
      <c r="C376" s="32" t="str">
        <f>IFERROR(INDEX(Table1[Category_id],MATCH('Fill out this sheet'!B375,Table1[Category_Name],0)),"")</f>
        <v/>
      </c>
      <c r="D376" s="33" t="str">
        <f>IFERROR(IF(Tabelle50115[[#This Row],[category_name]]="","",Tabelle50115[[#This Row],[category_name]]),"")</f>
        <v/>
      </c>
      <c r="E376" s="32" t="str" cm="1">
        <f t="array" ref="E3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6" s="33" t="str">
        <f>IFERROR(IF(Tabelle50115[[#This Row],[group_name]]="","",Tabelle50115[[#This Row],[group_name]]),"")</f>
        <v/>
      </c>
      <c r="G3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6" s="33" t="str">
        <f>IFERROR(IF(OR(Tabelle50115[[#This Row],[subgroup_name]]=0,Tabelle50115[[#This Row],[subgroup_name]]=""),Tabelle50[[#This Row],[group_name]],Tabelle50115[[#This Row],[subgroup_name]]),"")</f>
        <v/>
      </c>
      <c r="I376" s="29" t="str">
        <f>IFERROR(IF(Tabelle50115[[#This Row],[unit]]="","",Tabelle50115[[#This Row],[unit]]),"")</f>
        <v/>
      </c>
      <c r="J376" s="23" t="str">
        <f>IFERROR(IF(Tabelle50[[#This Row],[name]]="","",IF(Tabelle50115[[#This Row],[ec_total]]="",0,Tabelle50115[[#This Row],[ec_total]])),"")</f>
        <v/>
      </c>
      <c r="K376" s="23" t="str">
        <f>IFERROR(IF(Tabelle50[[#This Row],[name]]="","",IF(Tabelle50115[[#This Row],[ec_of_human_health]]="",0,Tabelle50115[[#This Row],[ec_of_human_health]])),"")</f>
        <v/>
      </c>
      <c r="L376" s="23" t="str">
        <f>IFERROR(IF(Tabelle50[[#This Row],[name]]="","",IF(Tabelle50115[[#This Row],[ec_exo_toxicity]]="",0,Tabelle50115[[#This Row],[ec_exo_toxicity]])),"")</f>
        <v/>
      </c>
      <c r="M376" s="23" t="str">
        <f>IFERROR(IF(Tabelle50[[#This Row],[name]]="","",IF(Tabelle50115[[#This Row],[ec_resource]]="",0,Tabelle50115[[#This Row],[ec_resource]])),"")</f>
        <v/>
      </c>
      <c r="N376" s="23" t="str">
        <f>IFERROR(IF(Tabelle50[[#This Row],[name]]="","",IF(Tabelle50115[[#This Row],[ec_carbon]]="",0,Tabelle50115[[#This Row],[ec_carbon]])),"")</f>
        <v/>
      </c>
      <c r="O376" s="23" t="str">
        <f>IFERROR(IF(Tabelle50[[#This Row],[name]]="","",IF(Tabelle50115[[#This Row],[carbon_footprint]]="",0,Tabelle50115[[#This Row],[carbon_footprint]])),"")</f>
        <v/>
      </c>
      <c r="P376" s="23" t="str">
        <f>IFERROR(IF(Tabelle50[[#This Row],[name]]="","",IF(Tabelle50115[[#This Row],[environmental_footprint]]="",0,Tabelle50115[[#This Row],[environmental_footprint]])),"")</f>
        <v/>
      </c>
      <c r="Q376" s="23" t="str">
        <f>IFERROR(IF(Tabelle50[[#This Row],[name]]="","",IF(Tabelle50115[[#This Row],[ced_total]]="",0,Tabelle50115[[#This Row],[ced_total]])),"")</f>
        <v/>
      </c>
      <c r="R376" s="23" t="str">
        <f>IFERROR(IF(Tabelle50[[#This Row],[name]]="","",IF(Tabelle50115[[#This Row],[recipe2016_endpoint]]="",0,Tabelle50115[[#This Row],[recipe2016_endpoint]])),"")</f>
        <v/>
      </c>
      <c r="S376" s="23" t="str">
        <f>IFERROR(IF(Tabelle50[[#This Row],[name]]="","",IF(Tabelle50115[[#This Row],[recipe_human_health]]="",0,Tabelle50115[[#This Row],[recipe_human_health]])),"")</f>
        <v/>
      </c>
      <c r="T376" s="23" t="str">
        <f>IFERROR(IF(Tabelle50[[#This Row],[name]]="","",IF(Tabelle50115[[#This Row],[recipe_eco_toxicity]]="",0,Tabelle50115[[#This Row],[recipe_eco_toxicity]])),"")</f>
        <v/>
      </c>
      <c r="U376" s="23" t="str">
        <f>IFERROR(IF(Tabelle50[[#This Row],[name]]="","",IF(Tabelle50115[[#This Row],[recipe_resources]]="",0,Tabelle50115[[#This Row],[recipe_resources]])),"")</f>
        <v/>
      </c>
      <c r="V376" s="23" t="str">
        <f>IFERROR(IF(Tabelle50115[[#This Row],[source]]="","",Tabelle50115[[#This Row],[source]]),"")</f>
        <v/>
      </c>
    </row>
    <row r="377" spans="1:22" x14ac:dyDescent="0.25">
      <c r="A377" s="48" t="str">
        <f t="shared" si="6"/>
        <v/>
      </c>
      <c r="B377" s="23" t="str">
        <f>IFERROR(IF(Tabelle50115[[#This Row],[name]]="","",Tabelle50115[[#This Row],[name]]),"")</f>
        <v/>
      </c>
      <c r="C377" s="32" t="str">
        <f>IFERROR(INDEX(Table1[Category_id],MATCH('Fill out this sheet'!B376,Table1[Category_Name],0)),"")</f>
        <v/>
      </c>
      <c r="D377" s="33" t="str">
        <f>IFERROR(IF(Tabelle50115[[#This Row],[category_name]]="","",Tabelle50115[[#This Row],[category_name]]),"")</f>
        <v/>
      </c>
      <c r="E377" s="32" t="str" cm="1">
        <f t="array" ref="E3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7" s="33" t="str">
        <f>IFERROR(IF(Tabelle50115[[#This Row],[group_name]]="","",Tabelle50115[[#This Row],[group_name]]),"")</f>
        <v/>
      </c>
      <c r="G3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7" s="33" t="str">
        <f>IFERROR(IF(OR(Tabelle50115[[#This Row],[subgroup_name]]=0,Tabelle50115[[#This Row],[subgroup_name]]=""),Tabelle50[[#This Row],[group_name]],Tabelle50115[[#This Row],[subgroup_name]]),"")</f>
        <v/>
      </c>
      <c r="I377" s="29" t="str">
        <f>IFERROR(IF(Tabelle50115[[#This Row],[unit]]="","",Tabelle50115[[#This Row],[unit]]),"")</f>
        <v/>
      </c>
      <c r="J377" s="23" t="str">
        <f>IFERROR(IF(Tabelle50[[#This Row],[name]]="","",IF(Tabelle50115[[#This Row],[ec_total]]="",0,Tabelle50115[[#This Row],[ec_total]])),"")</f>
        <v/>
      </c>
      <c r="K377" s="23" t="str">
        <f>IFERROR(IF(Tabelle50[[#This Row],[name]]="","",IF(Tabelle50115[[#This Row],[ec_of_human_health]]="",0,Tabelle50115[[#This Row],[ec_of_human_health]])),"")</f>
        <v/>
      </c>
      <c r="L377" s="23" t="str">
        <f>IFERROR(IF(Tabelle50[[#This Row],[name]]="","",IF(Tabelle50115[[#This Row],[ec_exo_toxicity]]="",0,Tabelle50115[[#This Row],[ec_exo_toxicity]])),"")</f>
        <v/>
      </c>
      <c r="M377" s="23" t="str">
        <f>IFERROR(IF(Tabelle50[[#This Row],[name]]="","",IF(Tabelle50115[[#This Row],[ec_resource]]="",0,Tabelle50115[[#This Row],[ec_resource]])),"")</f>
        <v/>
      </c>
      <c r="N377" s="23" t="str">
        <f>IFERROR(IF(Tabelle50[[#This Row],[name]]="","",IF(Tabelle50115[[#This Row],[ec_carbon]]="",0,Tabelle50115[[#This Row],[ec_carbon]])),"")</f>
        <v/>
      </c>
      <c r="O377" s="23" t="str">
        <f>IFERROR(IF(Tabelle50[[#This Row],[name]]="","",IF(Tabelle50115[[#This Row],[carbon_footprint]]="",0,Tabelle50115[[#This Row],[carbon_footprint]])),"")</f>
        <v/>
      </c>
      <c r="P377" s="23" t="str">
        <f>IFERROR(IF(Tabelle50[[#This Row],[name]]="","",IF(Tabelle50115[[#This Row],[environmental_footprint]]="",0,Tabelle50115[[#This Row],[environmental_footprint]])),"")</f>
        <v/>
      </c>
      <c r="Q377" s="23" t="str">
        <f>IFERROR(IF(Tabelle50[[#This Row],[name]]="","",IF(Tabelle50115[[#This Row],[ced_total]]="",0,Tabelle50115[[#This Row],[ced_total]])),"")</f>
        <v/>
      </c>
      <c r="R377" s="23" t="str">
        <f>IFERROR(IF(Tabelle50[[#This Row],[name]]="","",IF(Tabelle50115[[#This Row],[recipe2016_endpoint]]="",0,Tabelle50115[[#This Row],[recipe2016_endpoint]])),"")</f>
        <v/>
      </c>
      <c r="S377" s="23" t="str">
        <f>IFERROR(IF(Tabelle50[[#This Row],[name]]="","",IF(Tabelle50115[[#This Row],[recipe_human_health]]="",0,Tabelle50115[[#This Row],[recipe_human_health]])),"")</f>
        <v/>
      </c>
      <c r="T377" s="23" t="str">
        <f>IFERROR(IF(Tabelle50[[#This Row],[name]]="","",IF(Tabelle50115[[#This Row],[recipe_eco_toxicity]]="",0,Tabelle50115[[#This Row],[recipe_eco_toxicity]])),"")</f>
        <v/>
      </c>
      <c r="U377" s="23" t="str">
        <f>IFERROR(IF(Tabelle50[[#This Row],[name]]="","",IF(Tabelle50115[[#This Row],[recipe_resources]]="",0,Tabelle50115[[#This Row],[recipe_resources]])),"")</f>
        <v/>
      </c>
      <c r="V377" s="23" t="str">
        <f>IFERROR(IF(Tabelle50115[[#This Row],[source]]="","",Tabelle50115[[#This Row],[source]]),"")</f>
        <v/>
      </c>
    </row>
    <row r="378" spans="1:22" x14ac:dyDescent="0.25">
      <c r="A378" s="48" t="str">
        <f t="shared" si="6"/>
        <v/>
      </c>
      <c r="B378" s="23" t="str">
        <f>IFERROR(IF(Tabelle50115[[#This Row],[name]]="","",Tabelle50115[[#This Row],[name]]),"")</f>
        <v/>
      </c>
      <c r="C378" s="32" t="str">
        <f>IFERROR(INDEX(Table1[Category_id],MATCH('Fill out this sheet'!B377,Table1[Category_Name],0)),"")</f>
        <v/>
      </c>
      <c r="D378" s="33" t="str">
        <f>IFERROR(IF(Tabelle50115[[#This Row],[category_name]]="","",Tabelle50115[[#This Row],[category_name]]),"")</f>
        <v/>
      </c>
      <c r="E378" s="32" t="str" cm="1">
        <f t="array" ref="E3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8" s="33" t="str">
        <f>IFERROR(IF(Tabelle50115[[#This Row],[group_name]]="","",Tabelle50115[[#This Row],[group_name]]),"")</f>
        <v/>
      </c>
      <c r="G3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8" s="33" t="str">
        <f>IFERROR(IF(OR(Tabelle50115[[#This Row],[subgroup_name]]=0,Tabelle50115[[#This Row],[subgroup_name]]=""),Tabelle50[[#This Row],[group_name]],Tabelle50115[[#This Row],[subgroup_name]]),"")</f>
        <v/>
      </c>
      <c r="I378" s="29" t="str">
        <f>IFERROR(IF(Tabelle50115[[#This Row],[unit]]="","",Tabelle50115[[#This Row],[unit]]),"")</f>
        <v/>
      </c>
      <c r="J378" s="23" t="str">
        <f>IFERROR(IF(Tabelle50[[#This Row],[name]]="","",IF(Tabelle50115[[#This Row],[ec_total]]="",0,Tabelle50115[[#This Row],[ec_total]])),"")</f>
        <v/>
      </c>
      <c r="K378" s="23" t="str">
        <f>IFERROR(IF(Tabelle50[[#This Row],[name]]="","",IF(Tabelle50115[[#This Row],[ec_of_human_health]]="",0,Tabelle50115[[#This Row],[ec_of_human_health]])),"")</f>
        <v/>
      </c>
      <c r="L378" s="23" t="str">
        <f>IFERROR(IF(Tabelle50[[#This Row],[name]]="","",IF(Tabelle50115[[#This Row],[ec_exo_toxicity]]="",0,Tabelle50115[[#This Row],[ec_exo_toxicity]])),"")</f>
        <v/>
      </c>
      <c r="M378" s="23" t="str">
        <f>IFERROR(IF(Tabelle50[[#This Row],[name]]="","",IF(Tabelle50115[[#This Row],[ec_resource]]="",0,Tabelle50115[[#This Row],[ec_resource]])),"")</f>
        <v/>
      </c>
      <c r="N378" s="23" t="str">
        <f>IFERROR(IF(Tabelle50[[#This Row],[name]]="","",IF(Tabelle50115[[#This Row],[ec_carbon]]="",0,Tabelle50115[[#This Row],[ec_carbon]])),"")</f>
        <v/>
      </c>
      <c r="O378" s="23" t="str">
        <f>IFERROR(IF(Tabelle50[[#This Row],[name]]="","",IF(Tabelle50115[[#This Row],[carbon_footprint]]="",0,Tabelle50115[[#This Row],[carbon_footprint]])),"")</f>
        <v/>
      </c>
      <c r="P378" s="23" t="str">
        <f>IFERROR(IF(Tabelle50[[#This Row],[name]]="","",IF(Tabelle50115[[#This Row],[environmental_footprint]]="",0,Tabelle50115[[#This Row],[environmental_footprint]])),"")</f>
        <v/>
      </c>
      <c r="Q378" s="23" t="str">
        <f>IFERROR(IF(Tabelle50[[#This Row],[name]]="","",IF(Tabelle50115[[#This Row],[ced_total]]="",0,Tabelle50115[[#This Row],[ced_total]])),"")</f>
        <v/>
      </c>
      <c r="R378" s="23" t="str">
        <f>IFERROR(IF(Tabelle50[[#This Row],[name]]="","",IF(Tabelle50115[[#This Row],[recipe2016_endpoint]]="",0,Tabelle50115[[#This Row],[recipe2016_endpoint]])),"")</f>
        <v/>
      </c>
      <c r="S378" s="23" t="str">
        <f>IFERROR(IF(Tabelle50[[#This Row],[name]]="","",IF(Tabelle50115[[#This Row],[recipe_human_health]]="",0,Tabelle50115[[#This Row],[recipe_human_health]])),"")</f>
        <v/>
      </c>
      <c r="T378" s="23" t="str">
        <f>IFERROR(IF(Tabelle50[[#This Row],[name]]="","",IF(Tabelle50115[[#This Row],[recipe_eco_toxicity]]="",0,Tabelle50115[[#This Row],[recipe_eco_toxicity]])),"")</f>
        <v/>
      </c>
      <c r="U378" s="23" t="str">
        <f>IFERROR(IF(Tabelle50[[#This Row],[name]]="","",IF(Tabelle50115[[#This Row],[recipe_resources]]="",0,Tabelle50115[[#This Row],[recipe_resources]])),"")</f>
        <v/>
      </c>
      <c r="V378" s="23" t="str">
        <f>IFERROR(IF(Tabelle50115[[#This Row],[source]]="","",Tabelle50115[[#This Row],[source]]),"")</f>
        <v/>
      </c>
    </row>
    <row r="379" spans="1:22" x14ac:dyDescent="0.25">
      <c r="A379" s="48" t="str">
        <f t="shared" si="6"/>
        <v/>
      </c>
      <c r="B379" s="23" t="str">
        <f>IFERROR(IF(Tabelle50115[[#This Row],[name]]="","",Tabelle50115[[#This Row],[name]]),"")</f>
        <v/>
      </c>
      <c r="C379" s="32" t="str">
        <f>IFERROR(INDEX(Table1[Category_id],MATCH('Fill out this sheet'!B378,Table1[Category_Name],0)),"")</f>
        <v/>
      </c>
      <c r="D379" s="33" t="str">
        <f>IFERROR(IF(Tabelle50115[[#This Row],[category_name]]="","",Tabelle50115[[#This Row],[category_name]]),"")</f>
        <v/>
      </c>
      <c r="E379" s="32" t="str" cm="1">
        <f t="array" ref="E3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9" s="33" t="str">
        <f>IFERROR(IF(Tabelle50115[[#This Row],[group_name]]="","",Tabelle50115[[#This Row],[group_name]]),"")</f>
        <v/>
      </c>
      <c r="G3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9" s="33" t="str">
        <f>IFERROR(IF(OR(Tabelle50115[[#This Row],[subgroup_name]]=0,Tabelle50115[[#This Row],[subgroup_name]]=""),Tabelle50[[#This Row],[group_name]],Tabelle50115[[#This Row],[subgroup_name]]),"")</f>
        <v/>
      </c>
      <c r="I379" s="29" t="str">
        <f>IFERROR(IF(Tabelle50115[[#This Row],[unit]]="","",Tabelle50115[[#This Row],[unit]]),"")</f>
        <v/>
      </c>
      <c r="J379" s="23" t="str">
        <f>IFERROR(IF(Tabelle50[[#This Row],[name]]="","",IF(Tabelle50115[[#This Row],[ec_total]]="",0,Tabelle50115[[#This Row],[ec_total]])),"")</f>
        <v/>
      </c>
      <c r="K379" s="23" t="str">
        <f>IFERROR(IF(Tabelle50[[#This Row],[name]]="","",IF(Tabelle50115[[#This Row],[ec_of_human_health]]="",0,Tabelle50115[[#This Row],[ec_of_human_health]])),"")</f>
        <v/>
      </c>
      <c r="L379" s="23" t="str">
        <f>IFERROR(IF(Tabelle50[[#This Row],[name]]="","",IF(Tabelle50115[[#This Row],[ec_exo_toxicity]]="",0,Tabelle50115[[#This Row],[ec_exo_toxicity]])),"")</f>
        <v/>
      </c>
      <c r="M379" s="23" t="str">
        <f>IFERROR(IF(Tabelle50[[#This Row],[name]]="","",IF(Tabelle50115[[#This Row],[ec_resource]]="",0,Tabelle50115[[#This Row],[ec_resource]])),"")</f>
        <v/>
      </c>
      <c r="N379" s="23" t="str">
        <f>IFERROR(IF(Tabelle50[[#This Row],[name]]="","",IF(Tabelle50115[[#This Row],[ec_carbon]]="",0,Tabelle50115[[#This Row],[ec_carbon]])),"")</f>
        <v/>
      </c>
      <c r="O379" s="23" t="str">
        <f>IFERROR(IF(Tabelle50[[#This Row],[name]]="","",IF(Tabelle50115[[#This Row],[carbon_footprint]]="",0,Tabelle50115[[#This Row],[carbon_footprint]])),"")</f>
        <v/>
      </c>
      <c r="P379" s="23" t="str">
        <f>IFERROR(IF(Tabelle50[[#This Row],[name]]="","",IF(Tabelle50115[[#This Row],[environmental_footprint]]="",0,Tabelle50115[[#This Row],[environmental_footprint]])),"")</f>
        <v/>
      </c>
      <c r="Q379" s="23" t="str">
        <f>IFERROR(IF(Tabelle50[[#This Row],[name]]="","",IF(Tabelle50115[[#This Row],[ced_total]]="",0,Tabelle50115[[#This Row],[ced_total]])),"")</f>
        <v/>
      </c>
      <c r="R379" s="23" t="str">
        <f>IFERROR(IF(Tabelle50[[#This Row],[name]]="","",IF(Tabelle50115[[#This Row],[recipe2016_endpoint]]="",0,Tabelle50115[[#This Row],[recipe2016_endpoint]])),"")</f>
        <v/>
      </c>
      <c r="S379" s="23" t="str">
        <f>IFERROR(IF(Tabelle50[[#This Row],[name]]="","",IF(Tabelle50115[[#This Row],[recipe_human_health]]="",0,Tabelle50115[[#This Row],[recipe_human_health]])),"")</f>
        <v/>
      </c>
      <c r="T379" s="23" t="str">
        <f>IFERROR(IF(Tabelle50[[#This Row],[name]]="","",IF(Tabelle50115[[#This Row],[recipe_eco_toxicity]]="",0,Tabelle50115[[#This Row],[recipe_eco_toxicity]])),"")</f>
        <v/>
      </c>
      <c r="U379" s="23" t="str">
        <f>IFERROR(IF(Tabelle50[[#This Row],[name]]="","",IF(Tabelle50115[[#This Row],[recipe_resources]]="",0,Tabelle50115[[#This Row],[recipe_resources]])),"")</f>
        <v/>
      </c>
      <c r="V379" s="23" t="str">
        <f>IFERROR(IF(Tabelle50115[[#This Row],[source]]="","",Tabelle50115[[#This Row],[source]]),"")</f>
        <v/>
      </c>
    </row>
    <row r="380" spans="1:22" x14ac:dyDescent="0.25">
      <c r="A380" s="48" t="str">
        <f t="shared" si="6"/>
        <v/>
      </c>
      <c r="B380" s="23" t="str">
        <f>IFERROR(IF(Tabelle50115[[#This Row],[name]]="","",Tabelle50115[[#This Row],[name]]),"")</f>
        <v/>
      </c>
      <c r="C380" s="32" t="str">
        <f>IFERROR(INDEX(Table1[Category_id],MATCH('Fill out this sheet'!B379,Table1[Category_Name],0)),"")</f>
        <v/>
      </c>
      <c r="D380" s="33" t="str">
        <f>IFERROR(IF(Tabelle50115[[#This Row],[category_name]]="","",Tabelle50115[[#This Row],[category_name]]),"")</f>
        <v/>
      </c>
      <c r="E380" s="32" t="str" cm="1">
        <f t="array" ref="E3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0" s="33" t="str">
        <f>IFERROR(IF(Tabelle50115[[#This Row],[group_name]]="","",Tabelle50115[[#This Row],[group_name]]),"")</f>
        <v/>
      </c>
      <c r="G3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0" s="33" t="str">
        <f>IFERROR(IF(OR(Tabelle50115[[#This Row],[subgroup_name]]=0,Tabelle50115[[#This Row],[subgroup_name]]=""),Tabelle50[[#This Row],[group_name]],Tabelle50115[[#This Row],[subgroup_name]]),"")</f>
        <v/>
      </c>
      <c r="I380" s="29" t="str">
        <f>IFERROR(IF(Tabelle50115[[#This Row],[unit]]="","",Tabelle50115[[#This Row],[unit]]),"")</f>
        <v/>
      </c>
      <c r="J380" s="23" t="str">
        <f>IFERROR(IF(Tabelle50[[#This Row],[name]]="","",IF(Tabelle50115[[#This Row],[ec_total]]="",0,Tabelle50115[[#This Row],[ec_total]])),"")</f>
        <v/>
      </c>
      <c r="K380" s="23" t="str">
        <f>IFERROR(IF(Tabelle50[[#This Row],[name]]="","",IF(Tabelle50115[[#This Row],[ec_of_human_health]]="",0,Tabelle50115[[#This Row],[ec_of_human_health]])),"")</f>
        <v/>
      </c>
      <c r="L380" s="23" t="str">
        <f>IFERROR(IF(Tabelle50[[#This Row],[name]]="","",IF(Tabelle50115[[#This Row],[ec_exo_toxicity]]="",0,Tabelle50115[[#This Row],[ec_exo_toxicity]])),"")</f>
        <v/>
      </c>
      <c r="M380" s="23" t="str">
        <f>IFERROR(IF(Tabelle50[[#This Row],[name]]="","",IF(Tabelle50115[[#This Row],[ec_resource]]="",0,Tabelle50115[[#This Row],[ec_resource]])),"")</f>
        <v/>
      </c>
      <c r="N380" s="23" t="str">
        <f>IFERROR(IF(Tabelle50[[#This Row],[name]]="","",IF(Tabelle50115[[#This Row],[ec_carbon]]="",0,Tabelle50115[[#This Row],[ec_carbon]])),"")</f>
        <v/>
      </c>
      <c r="O380" s="23" t="str">
        <f>IFERROR(IF(Tabelle50[[#This Row],[name]]="","",IF(Tabelle50115[[#This Row],[carbon_footprint]]="",0,Tabelle50115[[#This Row],[carbon_footprint]])),"")</f>
        <v/>
      </c>
      <c r="P380" s="23" t="str">
        <f>IFERROR(IF(Tabelle50[[#This Row],[name]]="","",IF(Tabelle50115[[#This Row],[environmental_footprint]]="",0,Tabelle50115[[#This Row],[environmental_footprint]])),"")</f>
        <v/>
      </c>
      <c r="Q380" s="23" t="str">
        <f>IFERROR(IF(Tabelle50[[#This Row],[name]]="","",IF(Tabelle50115[[#This Row],[ced_total]]="",0,Tabelle50115[[#This Row],[ced_total]])),"")</f>
        <v/>
      </c>
      <c r="R380" s="23" t="str">
        <f>IFERROR(IF(Tabelle50[[#This Row],[name]]="","",IF(Tabelle50115[[#This Row],[recipe2016_endpoint]]="",0,Tabelle50115[[#This Row],[recipe2016_endpoint]])),"")</f>
        <v/>
      </c>
      <c r="S380" s="23" t="str">
        <f>IFERROR(IF(Tabelle50[[#This Row],[name]]="","",IF(Tabelle50115[[#This Row],[recipe_human_health]]="",0,Tabelle50115[[#This Row],[recipe_human_health]])),"")</f>
        <v/>
      </c>
      <c r="T380" s="23" t="str">
        <f>IFERROR(IF(Tabelle50[[#This Row],[name]]="","",IF(Tabelle50115[[#This Row],[recipe_eco_toxicity]]="",0,Tabelle50115[[#This Row],[recipe_eco_toxicity]])),"")</f>
        <v/>
      </c>
      <c r="U380" s="23" t="str">
        <f>IFERROR(IF(Tabelle50[[#This Row],[name]]="","",IF(Tabelle50115[[#This Row],[recipe_resources]]="",0,Tabelle50115[[#This Row],[recipe_resources]])),"")</f>
        <v/>
      </c>
      <c r="V380" s="23" t="str">
        <f>IFERROR(IF(Tabelle50115[[#This Row],[source]]="","",Tabelle50115[[#This Row],[source]]),"")</f>
        <v/>
      </c>
    </row>
    <row r="381" spans="1:22" x14ac:dyDescent="0.25">
      <c r="A381" s="48" t="str">
        <f t="shared" si="6"/>
        <v/>
      </c>
      <c r="B381" s="23" t="str">
        <f>IFERROR(IF(Tabelle50115[[#This Row],[name]]="","",Tabelle50115[[#This Row],[name]]),"")</f>
        <v/>
      </c>
      <c r="C381" s="32" t="str">
        <f>IFERROR(INDEX(Table1[Category_id],MATCH('Fill out this sheet'!B380,Table1[Category_Name],0)),"")</f>
        <v/>
      </c>
      <c r="D381" s="33" t="str">
        <f>IFERROR(IF(Tabelle50115[[#This Row],[category_name]]="","",Tabelle50115[[#This Row],[category_name]]),"")</f>
        <v/>
      </c>
      <c r="E381" s="32" t="str" cm="1">
        <f t="array" ref="E3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1" s="33" t="str">
        <f>IFERROR(IF(Tabelle50115[[#This Row],[group_name]]="","",Tabelle50115[[#This Row],[group_name]]),"")</f>
        <v/>
      </c>
      <c r="G3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1" s="33" t="str">
        <f>IFERROR(IF(OR(Tabelle50115[[#This Row],[subgroup_name]]=0,Tabelle50115[[#This Row],[subgroup_name]]=""),Tabelle50[[#This Row],[group_name]],Tabelle50115[[#This Row],[subgroup_name]]),"")</f>
        <v/>
      </c>
      <c r="I381" s="29" t="str">
        <f>IFERROR(IF(Tabelle50115[[#This Row],[unit]]="","",Tabelle50115[[#This Row],[unit]]),"")</f>
        <v/>
      </c>
      <c r="J381" s="23" t="str">
        <f>IFERROR(IF(Tabelle50[[#This Row],[name]]="","",IF(Tabelle50115[[#This Row],[ec_total]]="",0,Tabelle50115[[#This Row],[ec_total]])),"")</f>
        <v/>
      </c>
      <c r="K381" s="23" t="str">
        <f>IFERROR(IF(Tabelle50[[#This Row],[name]]="","",IF(Tabelle50115[[#This Row],[ec_of_human_health]]="",0,Tabelle50115[[#This Row],[ec_of_human_health]])),"")</f>
        <v/>
      </c>
      <c r="L381" s="23" t="str">
        <f>IFERROR(IF(Tabelle50[[#This Row],[name]]="","",IF(Tabelle50115[[#This Row],[ec_exo_toxicity]]="",0,Tabelle50115[[#This Row],[ec_exo_toxicity]])),"")</f>
        <v/>
      </c>
      <c r="M381" s="23" t="str">
        <f>IFERROR(IF(Tabelle50[[#This Row],[name]]="","",IF(Tabelle50115[[#This Row],[ec_resource]]="",0,Tabelle50115[[#This Row],[ec_resource]])),"")</f>
        <v/>
      </c>
      <c r="N381" s="23" t="str">
        <f>IFERROR(IF(Tabelle50[[#This Row],[name]]="","",IF(Tabelle50115[[#This Row],[ec_carbon]]="",0,Tabelle50115[[#This Row],[ec_carbon]])),"")</f>
        <v/>
      </c>
      <c r="O381" s="23" t="str">
        <f>IFERROR(IF(Tabelle50[[#This Row],[name]]="","",IF(Tabelle50115[[#This Row],[carbon_footprint]]="",0,Tabelle50115[[#This Row],[carbon_footprint]])),"")</f>
        <v/>
      </c>
      <c r="P381" s="23" t="str">
        <f>IFERROR(IF(Tabelle50[[#This Row],[name]]="","",IF(Tabelle50115[[#This Row],[environmental_footprint]]="",0,Tabelle50115[[#This Row],[environmental_footprint]])),"")</f>
        <v/>
      </c>
      <c r="Q381" s="23" t="str">
        <f>IFERROR(IF(Tabelle50[[#This Row],[name]]="","",IF(Tabelle50115[[#This Row],[ced_total]]="",0,Tabelle50115[[#This Row],[ced_total]])),"")</f>
        <v/>
      </c>
      <c r="R381" s="23" t="str">
        <f>IFERROR(IF(Tabelle50[[#This Row],[name]]="","",IF(Tabelle50115[[#This Row],[recipe2016_endpoint]]="",0,Tabelle50115[[#This Row],[recipe2016_endpoint]])),"")</f>
        <v/>
      </c>
      <c r="S381" s="23" t="str">
        <f>IFERROR(IF(Tabelle50[[#This Row],[name]]="","",IF(Tabelle50115[[#This Row],[recipe_human_health]]="",0,Tabelle50115[[#This Row],[recipe_human_health]])),"")</f>
        <v/>
      </c>
      <c r="T381" s="23" t="str">
        <f>IFERROR(IF(Tabelle50[[#This Row],[name]]="","",IF(Tabelle50115[[#This Row],[recipe_eco_toxicity]]="",0,Tabelle50115[[#This Row],[recipe_eco_toxicity]])),"")</f>
        <v/>
      </c>
      <c r="U381" s="23" t="str">
        <f>IFERROR(IF(Tabelle50[[#This Row],[name]]="","",IF(Tabelle50115[[#This Row],[recipe_resources]]="",0,Tabelle50115[[#This Row],[recipe_resources]])),"")</f>
        <v/>
      </c>
      <c r="V381" s="23" t="str">
        <f>IFERROR(IF(Tabelle50115[[#This Row],[source]]="","",Tabelle50115[[#This Row],[source]]),"")</f>
        <v/>
      </c>
    </row>
    <row r="382" spans="1:22" x14ac:dyDescent="0.25">
      <c r="A382" s="48" t="str">
        <f t="shared" si="6"/>
        <v/>
      </c>
      <c r="B382" s="23" t="str">
        <f>IFERROR(IF(Tabelle50115[[#This Row],[name]]="","",Tabelle50115[[#This Row],[name]]),"")</f>
        <v/>
      </c>
      <c r="C382" s="32" t="str">
        <f>IFERROR(INDEX(Table1[Category_id],MATCH('Fill out this sheet'!B381,Table1[Category_Name],0)),"")</f>
        <v/>
      </c>
      <c r="D382" s="33" t="str">
        <f>IFERROR(IF(Tabelle50115[[#This Row],[category_name]]="","",Tabelle50115[[#This Row],[category_name]]),"")</f>
        <v/>
      </c>
      <c r="E382" s="32" t="str" cm="1">
        <f t="array" ref="E3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2" s="33" t="str">
        <f>IFERROR(IF(Tabelle50115[[#This Row],[group_name]]="","",Tabelle50115[[#This Row],[group_name]]),"")</f>
        <v/>
      </c>
      <c r="G3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2" s="33" t="str">
        <f>IFERROR(IF(OR(Tabelle50115[[#This Row],[subgroup_name]]=0,Tabelle50115[[#This Row],[subgroup_name]]=""),Tabelle50[[#This Row],[group_name]],Tabelle50115[[#This Row],[subgroup_name]]),"")</f>
        <v/>
      </c>
      <c r="I382" s="29" t="str">
        <f>IFERROR(IF(Tabelle50115[[#This Row],[unit]]="","",Tabelle50115[[#This Row],[unit]]),"")</f>
        <v/>
      </c>
      <c r="J382" s="23" t="str">
        <f>IFERROR(IF(Tabelle50[[#This Row],[name]]="","",IF(Tabelle50115[[#This Row],[ec_total]]="",0,Tabelle50115[[#This Row],[ec_total]])),"")</f>
        <v/>
      </c>
      <c r="K382" s="23" t="str">
        <f>IFERROR(IF(Tabelle50[[#This Row],[name]]="","",IF(Tabelle50115[[#This Row],[ec_of_human_health]]="",0,Tabelle50115[[#This Row],[ec_of_human_health]])),"")</f>
        <v/>
      </c>
      <c r="L382" s="23" t="str">
        <f>IFERROR(IF(Tabelle50[[#This Row],[name]]="","",IF(Tabelle50115[[#This Row],[ec_exo_toxicity]]="",0,Tabelle50115[[#This Row],[ec_exo_toxicity]])),"")</f>
        <v/>
      </c>
      <c r="M382" s="23" t="str">
        <f>IFERROR(IF(Tabelle50[[#This Row],[name]]="","",IF(Tabelle50115[[#This Row],[ec_resource]]="",0,Tabelle50115[[#This Row],[ec_resource]])),"")</f>
        <v/>
      </c>
      <c r="N382" s="23" t="str">
        <f>IFERROR(IF(Tabelle50[[#This Row],[name]]="","",IF(Tabelle50115[[#This Row],[ec_carbon]]="",0,Tabelle50115[[#This Row],[ec_carbon]])),"")</f>
        <v/>
      </c>
      <c r="O382" s="23" t="str">
        <f>IFERROR(IF(Tabelle50[[#This Row],[name]]="","",IF(Tabelle50115[[#This Row],[carbon_footprint]]="",0,Tabelle50115[[#This Row],[carbon_footprint]])),"")</f>
        <v/>
      </c>
      <c r="P382" s="23" t="str">
        <f>IFERROR(IF(Tabelle50[[#This Row],[name]]="","",IF(Tabelle50115[[#This Row],[environmental_footprint]]="",0,Tabelle50115[[#This Row],[environmental_footprint]])),"")</f>
        <v/>
      </c>
      <c r="Q382" s="23" t="str">
        <f>IFERROR(IF(Tabelle50[[#This Row],[name]]="","",IF(Tabelle50115[[#This Row],[ced_total]]="",0,Tabelle50115[[#This Row],[ced_total]])),"")</f>
        <v/>
      </c>
      <c r="R382" s="23" t="str">
        <f>IFERROR(IF(Tabelle50[[#This Row],[name]]="","",IF(Tabelle50115[[#This Row],[recipe2016_endpoint]]="",0,Tabelle50115[[#This Row],[recipe2016_endpoint]])),"")</f>
        <v/>
      </c>
      <c r="S382" s="23" t="str">
        <f>IFERROR(IF(Tabelle50[[#This Row],[name]]="","",IF(Tabelle50115[[#This Row],[recipe_human_health]]="",0,Tabelle50115[[#This Row],[recipe_human_health]])),"")</f>
        <v/>
      </c>
      <c r="T382" s="23" t="str">
        <f>IFERROR(IF(Tabelle50[[#This Row],[name]]="","",IF(Tabelle50115[[#This Row],[recipe_eco_toxicity]]="",0,Tabelle50115[[#This Row],[recipe_eco_toxicity]])),"")</f>
        <v/>
      </c>
      <c r="U382" s="23" t="str">
        <f>IFERROR(IF(Tabelle50[[#This Row],[name]]="","",IF(Tabelle50115[[#This Row],[recipe_resources]]="",0,Tabelle50115[[#This Row],[recipe_resources]])),"")</f>
        <v/>
      </c>
      <c r="V382" s="23" t="str">
        <f>IFERROR(IF(Tabelle50115[[#This Row],[source]]="","",Tabelle50115[[#This Row],[source]]),"")</f>
        <v/>
      </c>
    </row>
    <row r="383" spans="1:22" x14ac:dyDescent="0.25">
      <c r="A383" s="48" t="str">
        <f t="shared" si="6"/>
        <v/>
      </c>
      <c r="B383" s="23" t="str">
        <f>IFERROR(IF(Tabelle50115[[#This Row],[name]]="","",Tabelle50115[[#This Row],[name]]),"")</f>
        <v/>
      </c>
      <c r="C383" s="32" t="str">
        <f>IFERROR(INDEX(Table1[Category_id],MATCH('Fill out this sheet'!B382,Table1[Category_Name],0)),"")</f>
        <v/>
      </c>
      <c r="D383" s="33" t="str">
        <f>IFERROR(IF(Tabelle50115[[#This Row],[category_name]]="","",Tabelle50115[[#This Row],[category_name]]),"")</f>
        <v/>
      </c>
      <c r="E383" s="32" t="str" cm="1">
        <f t="array" ref="E3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3" s="33" t="str">
        <f>IFERROR(IF(Tabelle50115[[#This Row],[group_name]]="","",Tabelle50115[[#This Row],[group_name]]),"")</f>
        <v/>
      </c>
      <c r="G3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3" s="33" t="str">
        <f>IFERROR(IF(OR(Tabelle50115[[#This Row],[subgroup_name]]=0,Tabelle50115[[#This Row],[subgroup_name]]=""),Tabelle50[[#This Row],[group_name]],Tabelle50115[[#This Row],[subgroup_name]]),"")</f>
        <v/>
      </c>
      <c r="I383" s="29" t="str">
        <f>IFERROR(IF(Tabelle50115[[#This Row],[unit]]="","",Tabelle50115[[#This Row],[unit]]),"")</f>
        <v/>
      </c>
      <c r="J383" s="23" t="str">
        <f>IFERROR(IF(Tabelle50[[#This Row],[name]]="","",IF(Tabelle50115[[#This Row],[ec_total]]="",0,Tabelle50115[[#This Row],[ec_total]])),"")</f>
        <v/>
      </c>
      <c r="K383" s="23" t="str">
        <f>IFERROR(IF(Tabelle50[[#This Row],[name]]="","",IF(Tabelle50115[[#This Row],[ec_of_human_health]]="",0,Tabelle50115[[#This Row],[ec_of_human_health]])),"")</f>
        <v/>
      </c>
      <c r="L383" s="23" t="str">
        <f>IFERROR(IF(Tabelle50[[#This Row],[name]]="","",IF(Tabelle50115[[#This Row],[ec_exo_toxicity]]="",0,Tabelle50115[[#This Row],[ec_exo_toxicity]])),"")</f>
        <v/>
      </c>
      <c r="M383" s="23" t="str">
        <f>IFERROR(IF(Tabelle50[[#This Row],[name]]="","",IF(Tabelle50115[[#This Row],[ec_resource]]="",0,Tabelle50115[[#This Row],[ec_resource]])),"")</f>
        <v/>
      </c>
      <c r="N383" s="23" t="str">
        <f>IFERROR(IF(Tabelle50[[#This Row],[name]]="","",IF(Tabelle50115[[#This Row],[ec_carbon]]="",0,Tabelle50115[[#This Row],[ec_carbon]])),"")</f>
        <v/>
      </c>
      <c r="O383" s="23" t="str">
        <f>IFERROR(IF(Tabelle50[[#This Row],[name]]="","",IF(Tabelle50115[[#This Row],[carbon_footprint]]="",0,Tabelle50115[[#This Row],[carbon_footprint]])),"")</f>
        <v/>
      </c>
      <c r="P383" s="23" t="str">
        <f>IFERROR(IF(Tabelle50[[#This Row],[name]]="","",IF(Tabelle50115[[#This Row],[environmental_footprint]]="",0,Tabelle50115[[#This Row],[environmental_footprint]])),"")</f>
        <v/>
      </c>
      <c r="Q383" s="23" t="str">
        <f>IFERROR(IF(Tabelle50[[#This Row],[name]]="","",IF(Tabelle50115[[#This Row],[ced_total]]="",0,Tabelle50115[[#This Row],[ced_total]])),"")</f>
        <v/>
      </c>
      <c r="R383" s="23" t="str">
        <f>IFERROR(IF(Tabelle50[[#This Row],[name]]="","",IF(Tabelle50115[[#This Row],[recipe2016_endpoint]]="",0,Tabelle50115[[#This Row],[recipe2016_endpoint]])),"")</f>
        <v/>
      </c>
      <c r="S383" s="23" t="str">
        <f>IFERROR(IF(Tabelle50[[#This Row],[name]]="","",IF(Tabelle50115[[#This Row],[recipe_human_health]]="",0,Tabelle50115[[#This Row],[recipe_human_health]])),"")</f>
        <v/>
      </c>
      <c r="T383" s="23" t="str">
        <f>IFERROR(IF(Tabelle50[[#This Row],[name]]="","",IF(Tabelle50115[[#This Row],[recipe_eco_toxicity]]="",0,Tabelle50115[[#This Row],[recipe_eco_toxicity]])),"")</f>
        <v/>
      </c>
      <c r="U383" s="23" t="str">
        <f>IFERROR(IF(Tabelle50[[#This Row],[name]]="","",IF(Tabelle50115[[#This Row],[recipe_resources]]="",0,Tabelle50115[[#This Row],[recipe_resources]])),"")</f>
        <v/>
      </c>
      <c r="V383" s="23" t="str">
        <f>IFERROR(IF(Tabelle50115[[#This Row],[source]]="","",Tabelle50115[[#This Row],[source]]),"")</f>
        <v/>
      </c>
    </row>
    <row r="384" spans="1:22" x14ac:dyDescent="0.25">
      <c r="A384" s="48" t="str">
        <f t="shared" si="6"/>
        <v/>
      </c>
      <c r="B384" s="23" t="str">
        <f>IFERROR(IF(Tabelle50115[[#This Row],[name]]="","",Tabelle50115[[#This Row],[name]]),"")</f>
        <v/>
      </c>
      <c r="C384" s="32" t="str">
        <f>IFERROR(INDEX(Table1[Category_id],MATCH('Fill out this sheet'!B383,Table1[Category_Name],0)),"")</f>
        <v/>
      </c>
      <c r="D384" s="33" t="str">
        <f>IFERROR(IF(Tabelle50115[[#This Row],[category_name]]="","",Tabelle50115[[#This Row],[category_name]]),"")</f>
        <v/>
      </c>
      <c r="E384" s="32" t="str" cm="1">
        <f t="array" ref="E3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4" s="33" t="str">
        <f>IFERROR(IF(Tabelle50115[[#This Row],[group_name]]="","",Tabelle50115[[#This Row],[group_name]]),"")</f>
        <v/>
      </c>
      <c r="G3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4" s="33" t="str">
        <f>IFERROR(IF(OR(Tabelle50115[[#This Row],[subgroup_name]]=0,Tabelle50115[[#This Row],[subgroup_name]]=""),Tabelle50[[#This Row],[group_name]],Tabelle50115[[#This Row],[subgroup_name]]),"")</f>
        <v/>
      </c>
      <c r="I384" s="29" t="str">
        <f>IFERROR(IF(Tabelle50115[[#This Row],[unit]]="","",Tabelle50115[[#This Row],[unit]]),"")</f>
        <v/>
      </c>
      <c r="J384" s="23" t="str">
        <f>IFERROR(IF(Tabelle50[[#This Row],[name]]="","",IF(Tabelle50115[[#This Row],[ec_total]]="",0,Tabelle50115[[#This Row],[ec_total]])),"")</f>
        <v/>
      </c>
      <c r="K384" s="23" t="str">
        <f>IFERROR(IF(Tabelle50[[#This Row],[name]]="","",IF(Tabelle50115[[#This Row],[ec_of_human_health]]="",0,Tabelle50115[[#This Row],[ec_of_human_health]])),"")</f>
        <v/>
      </c>
      <c r="L384" s="23" t="str">
        <f>IFERROR(IF(Tabelle50[[#This Row],[name]]="","",IF(Tabelle50115[[#This Row],[ec_exo_toxicity]]="",0,Tabelle50115[[#This Row],[ec_exo_toxicity]])),"")</f>
        <v/>
      </c>
      <c r="M384" s="23" t="str">
        <f>IFERROR(IF(Tabelle50[[#This Row],[name]]="","",IF(Tabelle50115[[#This Row],[ec_resource]]="",0,Tabelle50115[[#This Row],[ec_resource]])),"")</f>
        <v/>
      </c>
      <c r="N384" s="23" t="str">
        <f>IFERROR(IF(Tabelle50[[#This Row],[name]]="","",IF(Tabelle50115[[#This Row],[ec_carbon]]="",0,Tabelle50115[[#This Row],[ec_carbon]])),"")</f>
        <v/>
      </c>
      <c r="O384" s="23" t="str">
        <f>IFERROR(IF(Tabelle50[[#This Row],[name]]="","",IF(Tabelle50115[[#This Row],[carbon_footprint]]="",0,Tabelle50115[[#This Row],[carbon_footprint]])),"")</f>
        <v/>
      </c>
      <c r="P384" s="23" t="str">
        <f>IFERROR(IF(Tabelle50[[#This Row],[name]]="","",IF(Tabelle50115[[#This Row],[environmental_footprint]]="",0,Tabelle50115[[#This Row],[environmental_footprint]])),"")</f>
        <v/>
      </c>
      <c r="Q384" s="23" t="str">
        <f>IFERROR(IF(Tabelle50[[#This Row],[name]]="","",IF(Tabelle50115[[#This Row],[ced_total]]="",0,Tabelle50115[[#This Row],[ced_total]])),"")</f>
        <v/>
      </c>
      <c r="R384" s="23" t="str">
        <f>IFERROR(IF(Tabelle50[[#This Row],[name]]="","",IF(Tabelle50115[[#This Row],[recipe2016_endpoint]]="",0,Tabelle50115[[#This Row],[recipe2016_endpoint]])),"")</f>
        <v/>
      </c>
      <c r="S384" s="23" t="str">
        <f>IFERROR(IF(Tabelle50[[#This Row],[name]]="","",IF(Tabelle50115[[#This Row],[recipe_human_health]]="",0,Tabelle50115[[#This Row],[recipe_human_health]])),"")</f>
        <v/>
      </c>
      <c r="T384" s="23" t="str">
        <f>IFERROR(IF(Tabelle50[[#This Row],[name]]="","",IF(Tabelle50115[[#This Row],[recipe_eco_toxicity]]="",0,Tabelle50115[[#This Row],[recipe_eco_toxicity]])),"")</f>
        <v/>
      </c>
      <c r="U384" s="23" t="str">
        <f>IFERROR(IF(Tabelle50[[#This Row],[name]]="","",IF(Tabelle50115[[#This Row],[recipe_resources]]="",0,Tabelle50115[[#This Row],[recipe_resources]])),"")</f>
        <v/>
      </c>
      <c r="V384" s="23" t="str">
        <f>IFERROR(IF(Tabelle50115[[#This Row],[source]]="","",Tabelle50115[[#This Row],[source]]),"")</f>
        <v/>
      </c>
    </row>
    <row r="385" spans="1:22" x14ac:dyDescent="0.25">
      <c r="A385" s="48" t="str">
        <f t="shared" si="6"/>
        <v/>
      </c>
      <c r="B385" s="23" t="str">
        <f>IFERROR(IF(Tabelle50115[[#This Row],[name]]="","",Tabelle50115[[#This Row],[name]]),"")</f>
        <v/>
      </c>
      <c r="C385" s="32" t="str">
        <f>IFERROR(INDEX(Table1[Category_id],MATCH('Fill out this sheet'!B384,Table1[Category_Name],0)),"")</f>
        <v/>
      </c>
      <c r="D385" s="33" t="str">
        <f>IFERROR(IF(Tabelle50115[[#This Row],[category_name]]="","",Tabelle50115[[#This Row],[category_name]]),"")</f>
        <v/>
      </c>
      <c r="E385" s="32" t="str" cm="1">
        <f t="array" ref="E3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5" s="33" t="str">
        <f>IFERROR(IF(Tabelle50115[[#This Row],[group_name]]="","",Tabelle50115[[#This Row],[group_name]]),"")</f>
        <v/>
      </c>
      <c r="G3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5" s="33" t="str">
        <f>IFERROR(IF(OR(Tabelle50115[[#This Row],[subgroup_name]]=0,Tabelle50115[[#This Row],[subgroup_name]]=""),Tabelle50[[#This Row],[group_name]],Tabelle50115[[#This Row],[subgroup_name]]),"")</f>
        <v/>
      </c>
      <c r="I385" s="29" t="str">
        <f>IFERROR(IF(Tabelle50115[[#This Row],[unit]]="","",Tabelle50115[[#This Row],[unit]]),"")</f>
        <v/>
      </c>
      <c r="J385" s="23" t="str">
        <f>IFERROR(IF(Tabelle50[[#This Row],[name]]="","",IF(Tabelle50115[[#This Row],[ec_total]]="",0,Tabelle50115[[#This Row],[ec_total]])),"")</f>
        <v/>
      </c>
      <c r="K385" s="23" t="str">
        <f>IFERROR(IF(Tabelle50[[#This Row],[name]]="","",IF(Tabelle50115[[#This Row],[ec_of_human_health]]="",0,Tabelle50115[[#This Row],[ec_of_human_health]])),"")</f>
        <v/>
      </c>
      <c r="L385" s="23" t="str">
        <f>IFERROR(IF(Tabelle50[[#This Row],[name]]="","",IF(Tabelle50115[[#This Row],[ec_exo_toxicity]]="",0,Tabelle50115[[#This Row],[ec_exo_toxicity]])),"")</f>
        <v/>
      </c>
      <c r="M385" s="23" t="str">
        <f>IFERROR(IF(Tabelle50[[#This Row],[name]]="","",IF(Tabelle50115[[#This Row],[ec_resource]]="",0,Tabelle50115[[#This Row],[ec_resource]])),"")</f>
        <v/>
      </c>
      <c r="N385" s="23" t="str">
        <f>IFERROR(IF(Tabelle50[[#This Row],[name]]="","",IF(Tabelle50115[[#This Row],[ec_carbon]]="",0,Tabelle50115[[#This Row],[ec_carbon]])),"")</f>
        <v/>
      </c>
      <c r="O385" s="23" t="str">
        <f>IFERROR(IF(Tabelle50[[#This Row],[name]]="","",IF(Tabelle50115[[#This Row],[carbon_footprint]]="",0,Tabelle50115[[#This Row],[carbon_footprint]])),"")</f>
        <v/>
      </c>
      <c r="P385" s="23" t="str">
        <f>IFERROR(IF(Tabelle50[[#This Row],[name]]="","",IF(Tabelle50115[[#This Row],[environmental_footprint]]="",0,Tabelle50115[[#This Row],[environmental_footprint]])),"")</f>
        <v/>
      </c>
      <c r="Q385" s="23" t="str">
        <f>IFERROR(IF(Tabelle50[[#This Row],[name]]="","",IF(Tabelle50115[[#This Row],[ced_total]]="",0,Tabelle50115[[#This Row],[ced_total]])),"")</f>
        <v/>
      </c>
      <c r="R385" s="23" t="str">
        <f>IFERROR(IF(Tabelle50[[#This Row],[name]]="","",IF(Tabelle50115[[#This Row],[recipe2016_endpoint]]="",0,Tabelle50115[[#This Row],[recipe2016_endpoint]])),"")</f>
        <v/>
      </c>
      <c r="S385" s="23" t="str">
        <f>IFERROR(IF(Tabelle50[[#This Row],[name]]="","",IF(Tabelle50115[[#This Row],[recipe_human_health]]="",0,Tabelle50115[[#This Row],[recipe_human_health]])),"")</f>
        <v/>
      </c>
      <c r="T385" s="23" t="str">
        <f>IFERROR(IF(Tabelle50[[#This Row],[name]]="","",IF(Tabelle50115[[#This Row],[recipe_eco_toxicity]]="",0,Tabelle50115[[#This Row],[recipe_eco_toxicity]])),"")</f>
        <v/>
      </c>
      <c r="U385" s="23" t="str">
        <f>IFERROR(IF(Tabelle50[[#This Row],[name]]="","",IF(Tabelle50115[[#This Row],[recipe_resources]]="",0,Tabelle50115[[#This Row],[recipe_resources]])),"")</f>
        <v/>
      </c>
      <c r="V385" s="23" t="str">
        <f>IFERROR(IF(Tabelle50115[[#This Row],[source]]="","",Tabelle50115[[#This Row],[source]]),"")</f>
        <v/>
      </c>
    </row>
    <row r="386" spans="1:22" x14ac:dyDescent="0.25">
      <c r="A386" s="48" t="str">
        <f t="shared" si="6"/>
        <v/>
      </c>
      <c r="B386" s="23" t="str">
        <f>IFERROR(IF(Tabelle50115[[#This Row],[name]]="","",Tabelle50115[[#This Row],[name]]),"")</f>
        <v/>
      </c>
      <c r="C386" s="32" t="str">
        <f>IFERROR(INDEX(Table1[Category_id],MATCH('Fill out this sheet'!B385,Table1[Category_Name],0)),"")</f>
        <v/>
      </c>
      <c r="D386" s="33" t="str">
        <f>IFERROR(IF(Tabelle50115[[#This Row],[category_name]]="","",Tabelle50115[[#This Row],[category_name]]),"")</f>
        <v/>
      </c>
      <c r="E386" s="32" t="str" cm="1">
        <f t="array" ref="E3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6" s="33" t="str">
        <f>IFERROR(IF(Tabelle50115[[#This Row],[group_name]]="","",Tabelle50115[[#This Row],[group_name]]),"")</f>
        <v/>
      </c>
      <c r="G3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6" s="33" t="str">
        <f>IFERROR(IF(OR(Tabelle50115[[#This Row],[subgroup_name]]=0,Tabelle50115[[#This Row],[subgroup_name]]=""),Tabelle50[[#This Row],[group_name]],Tabelle50115[[#This Row],[subgroup_name]]),"")</f>
        <v/>
      </c>
      <c r="I386" s="29" t="str">
        <f>IFERROR(IF(Tabelle50115[[#This Row],[unit]]="","",Tabelle50115[[#This Row],[unit]]),"")</f>
        <v/>
      </c>
      <c r="J386" s="23" t="str">
        <f>IFERROR(IF(Tabelle50[[#This Row],[name]]="","",IF(Tabelle50115[[#This Row],[ec_total]]="",0,Tabelle50115[[#This Row],[ec_total]])),"")</f>
        <v/>
      </c>
      <c r="K386" s="23" t="str">
        <f>IFERROR(IF(Tabelle50[[#This Row],[name]]="","",IF(Tabelle50115[[#This Row],[ec_of_human_health]]="",0,Tabelle50115[[#This Row],[ec_of_human_health]])),"")</f>
        <v/>
      </c>
      <c r="L386" s="23" t="str">
        <f>IFERROR(IF(Tabelle50[[#This Row],[name]]="","",IF(Tabelle50115[[#This Row],[ec_exo_toxicity]]="",0,Tabelle50115[[#This Row],[ec_exo_toxicity]])),"")</f>
        <v/>
      </c>
      <c r="M386" s="23" t="str">
        <f>IFERROR(IF(Tabelle50[[#This Row],[name]]="","",IF(Tabelle50115[[#This Row],[ec_resource]]="",0,Tabelle50115[[#This Row],[ec_resource]])),"")</f>
        <v/>
      </c>
      <c r="N386" s="23" t="str">
        <f>IFERROR(IF(Tabelle50[[#This Row],[name]]="","",IF(Tabelle50115[[#This Row],[ec_carbon]]="",0,Tabelle50115[[#This Row],[ec_carbon]])),"")</f>
        <v/>
      </c>
      <c r="O386" s="23" t="str">
        <f>IFERROR(IF(Tabelle50[[#This Row],[name]]="","",IF(Tabelle50115[[#This Row],[carbon_footprint]]="",0,Tabelle50115[[#This Row],[carbon_footprint]])),"")</f>
        <v/>
      </c>
      <c r="P386" s="23" t="str">
        <f>IFERROR(IF(Tabelle50[[#This Row],[name]]="","",IF(Tabelle50115[[#This Row],[environmental_footprint]]="",0,Tabelle50115[[#This Row],[environmental_footprint]])),"")</f>
        <v/>
      </c>
      <c r="Q386" s="23" t="str">
        <f>IFERROR(IF(Tabelle50[[#This Row],[name]]="","",IF(Tabelle50115[[#This Row],[ced_total]]="",0,Tabelle50115[[#This Row],[ced_total]])),"")</f>
        <v/>
      </c>
      <c r="R386" s="23" t="str">
        <f>IFERROR(IF(Tabelle50[[#This Row],[name]]="","",IF(Tabelle50115[[#This Row],[recipe2016_endpoint]]="",0,Tabelle50115[[#This Row],[recipe2016_endpoint]])),"")</f>
        <v/>
      </c>
      <c r="S386" s="23" t="str">
        <f>IFERROR(IF(Tabelle50[[#This Row],[name]]="","",IF(Tabelle50115[[#This Row],[recipe_human_health]]="",0,Tabelle50115[[#This Row],[recipe_human_health]])),"")</f>
        <v/>
      </c>
      <c r="T386" s="23" t="str">
        <f>IFERROR(IF(Tabelle50[[#This Row],[name]]="","",IF(Tabelle50115[[#This Row],[recipe_eco_toxicity]]="",0,Tabelle50115[[#This Row],[recipe_eco_toxicity]])),"")</f>
        <v/>
      </c>
      <c r="U386" s="23" t="str">
        <f>IFERROR(IF(Tabelle50[[#This Row],[name]]="","",IF(Tabelle50115[[#This Row],[recipe_resources]]="",0,Tabelle50115[[#This Row],[recipe_resources]])),"")</f>
        <v/>
      </c>
      <c r="V386" s="23" t="str">
        <f>IFERROR(IF(Tabelle50115[[#This Row],[source]]="","",Tabelle50115[[#This Row],[source]]),"")</f>
        <v/>
      </c>
    </row>
    <row r="387" spans="1:22" x14ac:dyDescent="0.25">
      <c r="A387" s="48" t="str">
        <f t="shared" si="6"/>
        <v/>
      </c>
      <c r="B387" s="23" t="str">
        <f>IFERROR(IF(Tabelle50115[[#This Row],[name]]="","",Tabelle50115[[#This Row],[name]]),"")</f>
        <v/>
      </c>
      <c r="C387" s="32" t="str">
        <f>IFERROR(INDEX(Table1[Category_id],MATCH('Fill out this sheet'!B386,Table1[Category_Name],0)),"")</f>
        <v/>
      </c>
      <c r="D387" s="33" t="str">
        <f>IFERROR(IF(Tabelle50115[[#This Row],[category_name]]="","",Tabelle50115[[#This Row],[category_name]]),"")</f>
        <v/>
      </c>
      <c r="E387" s="32" t="str" cm="1">
        <f t="array" ref="E3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7" s="33" t="str">
        <f>IFERROR(IF(Tabelle50115[[#This Row],[group_name]]="","",Tabelle50115[[#This Row],[group_name]]),"")</f>
        <v/>
      </c>
      <c r="G3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7" s="33" t="str">
        <f>IFERROR(IF(OR(Tabelle50115[[#This Row],[subgroup_name]]=0,Tabelle50115[[#This Row],[subgroup_name]]=""),Tabelle50[[#This Row],[group_name]],Tabelle50115[[#This Row],[subgroup_name]]),"")</f>
        <v/>
      </c>
      <c r="I387" s="29" t="str">
        <f>IFERROR(IF(Tabelle50115[[#This Row],[unit]]="","",Tabelle50115[[#This Row],[unit]]),"")</f>
        <v/>
      </c>
      <c r="J387" s="23" t="str">
        <f>IFERROR(IF(Tabelle50[[#This Row],[name]]="","",IF(Tabelle50115[[#This Row],[ec_total]]="",0,Tabelle50115[[#This Row],[ec_total]])),"")</f>
        <v/>
      </c>
      <c r="K387" s="23" t="str">
        <f>IFERROR(IF(Tabelle50[[#This Row],[name]]="","",IF(Tabelle50115[[#This Row],[ec_of_human_health]]="",0,Tabelle50115[[#This Row],[ec_of_human_health]])),"")</f>
        <v/>
      </c>
      <c r="L387" s="23" t="str">
        <f>IFERROR(IF(Tabelle50[[#This Row],[name]]="","",IF(Tabelle50115[[#This Row],[ec_exo_toxicity]]="",0,Tabelle50115[[#This Row],[ec_exo_toxicity]])),"")</f>
        <v/>
      </c>
      <c r="M387" s="23" t="str">
        <f>IFERROR(IF(Tabelle50[[#This Row],[name]]="","",IF(Tabelle50115[[#This Row],[ec_resource]]="",0,Tabelle50115[[#This Row],[ec_resource]])),"")</f>
        <v/>
      </c>
      <c r="N387" s="23" t="str">
        <f>IFERROR(IF(Tabelle50[[#This Row],[name]]="","",IF(Tabelle50115[[#This Row],[ec_carbon]]="",0,Tabelle50115[[#This Row],[ec_carbon]])),"")</f>
        <v/>
      </c>
      <c r="O387" s="23" t="str">
        <f>IFERROR(IF(Tabelle50[[#This Row],[name]]="","",IF(Tabelle50115[[#This Row],[carbon_footprint]]="",0,Tabelle50115[[#This Row],[carbon_footprint]])),"")</f>
        <v/>
      </c>
      <c r="P387" s="23" t="str">
        <f>IFERROR(IF(Tabelle50[[#This Row],[name]]="","",IF(Tabelle50115[[#This Row],[environmental_footprint]]="",0,Tabelle50115[[#This Row],[environmental_footprint]])),"")</f>
        <v/>
      </c>
      <c r="Q387" s="23" t="str">
        <f>IFERROR(IF(Tabelle50[[#This Row],[name]]="","",IF(Tabelle50115[[#This Row],[ced_total]]="",0,Tabelle50115[[#This Row],[ced_total]])),"")</f>
        <v/>
      </c>
      <c r="R387" s="23" t="str">
        <f>IFERROR(IF(Tabelle50[[#This Row],[name]]="","",IF(Tabelle50115[[#This Row],[recipe2016_endpoint]]="",0,Tabelle50115[[#This Row],[recipe2016_endpoint]])),"")</f>
        <v/>
      </c>
      <c r="S387" s="23" t="str">
        <f>IFERROR(IF(Tabelle50[[#This Row],[name]]="","",IF(Tabelle50115[[#This Row],[recipe_human_health]]="",0,Tabelle50115[[#This Row],[recipe_human_health]])),"")</f>
        <v/>
      </c>
      <c r="T387" s="23" t="str">
        <f>IFERROR(IF(Tabelle50[[#This Row],[name]]="","",IF(Tabelle50115[[#This Row],[recipe_eco_toxicity]]="",0,Tabelle50115[[#This Row],[recipe_eco_toxicity]])),"")</f>
        <v/>
      </c>
      <c r="U387" s="23" t="str">
        <f>IFERROR(IF(Tabelle50[[#This Row],[name]]="","",IF(Tabelle50115[[#This Row],[recipe_resources]]="",0,Tabelle50115[[#This Row],[recipe_resources]])),"")</f>
        <v/>
      </c>
      <c r="V387" s="23" t="str">
        <f>IFERROR(IF(Tabelle50115[[#This Row],[source]]="","",Tabelle50115[[#This Row],[source]]),"")</f>
        <v/>
      </c>
    </row>
    <row r="388" spans="1:22" x14ac:dyDescent="0.25">
      <c r="A388" s="48" t="str">
        <f t="shared" si="6"/>
        <v/>
      </c>
      <c r="B388" s="23" t="str">
        <f>IFERROR(IF(Tabelle50115[[#This Row],[name]]="","",Tabelle50115[[#This Row],[name]]),"")</f>
        <v/>
      </c>
      <c r="C388" s="32" t="str">
        <f>IFERROR(INDEX(Table1[Category_id],MATCH('Fill out this sheet'!B387,Table1[Category_Name],0)),"")</f>
        <v/>
      </c>
      <c r="D388" s="33" t="str">
        <f>IFERROR(IF(Tabelle50115[[#This Row],[category_name]]="","",Tabelle50115[[#This Row],[category_name]]),"")</f>
        <v/>
      </c>
      <c r="E388" s="32" t="str" cm="1">
        <f t="array" ref="E3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8" s="33" t="str">
        <f>IFERROR(IF(Tabelle50115[[#This Row],[group_name]]="","",Tabelle50115[[#This Row],[group_name]]),"")</f>
        <v/>
      </c>
      <c r="G3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8" s="33" t="str">
        <f>IFERROR(IF(OR(Tabelle50115[[#This Row],[subgroup_name]]=0,Tabelle50115[[#This Row],[subgroup_name]]=""),Tabelle50[[#This Row],[group_name]],Tabelle50115[[#This Row],[subgroup_name]]),"")</f>
        <v/>
      </c>
      <c r="I388" s="29" t="str">
        <f>IFERROR(IF(Tabelle50115[[#This Row],[unit]]="","",Tabelle50115[[#This Row],[unit]]),"")</f>
        <v/>
      </c>
      <c r="J388" s="23" t="str">
        <f>IFERROR(IF(Tabelle50[[#This Row],[name]]="","",IF(Tabelle50115[[#This Row],[ec_total]]="",0,Tabelle50115[[#This Row],[ec_total]])),"")</f>
        <v/>
      </c>
      <c r="K388" s="23" t="str">
        <f>IFERROR(IF(Tabelle50[[#This Row],[name]]="","",IF(Tabelle50115[[#This Row],[ec_of_human_health]]="",0,Tabelle50115[[#This Row],[ec_of_human_health]])),"")</f>
        <v/>
      </c>
      <c r="L388" s="23" t="str">
        <f>IFERROR(IF(Tabelle50[[#This Row],[name]]="","",IF(Tabelle50115[[#This Row],[ec_exo_toxicity]]="",0,Tabelle50115[[#This Row],[ec_exo_toxicity]])),"")</f>
        <v/>
      </c>
      <c r="M388" s="23" t="str">
        <f>IFERROR(IF(Tabelle50[[#This Row],[name]]="","",IF(Tabelle50115[[#This Row],[ec_resource]]="",0,Tabelle50115[[#This Row],[ec_resource]])),"")</f>
        <v/>
      </c>
      <c r="N388" s="23" t="str">
        <f>IFERROR(IF(Tabelle50[[#This Row],[name]]="","",IF(Tabelle50115[[#This Row],[ec_carbon]]="",0,Tabelle50115[[#This Row],[ec_carbon]])),"")</f>
        <v/>
      </c>
      <c r="O388" s="23" t="str">
        <f>IFERROR(IF(Tabelle50[[#This Row],[name]]="","",IF(Tabelle50115[[#This Row],[carbon_footprint]]="",0,Tabelle50115[[#This Row],[carbon_footprint]])),"")</f>
        <v/>
      </c>
      <c r="P388" s="23" t="str">
        <f>IFERROR(IF(Tabelle50[[#This Row],[name]]="","",IF(Tabelle50115[[#This Row],[environmental_footprint]]="",0,Tabelle50115[[#This Row],[environmental_footprint]])),"")</f>
        <v/>
      </c>
      <c r="Q388" s="23" t="str">
        <f>IFERROR(IF(Tabelle50[[#This Row],[name]]="","",IF(Tabelle50115[[#This Row],[ced_total]]="",0,Tabelle50115[[#This Row],[ced_total]])),"")</f>
        <v/>
      </c>
      <c r="R388" s="23" t="str">
        <f>IFERROR(IF(Tabelle50[[#This Row],[name]]="","",IF(Tabelle50115[[#This Row],[recipe2016_endpoint]]="",0,Tabelle50115[[#This Row],[recipe2016_endpoint]])),"")</f>
        <v/>
      </c>
      <c r="S388" s="23" t="str">
        <f>IFERROR(IF(Tabelle50[[#This Row],[name]]="","",IF(Tabelle50115[[#This Row],[recipe_human_health]]="",0,Tabelle50115[[#This Row],[recipe_human_health]])),"")</f>
        <v/>
      </c>
      <c r="T388" s="23" t="str">
        <f>IFERROR(IF(Tabelle50[[#This Row],[name]]="","",IF(Tabelle50115[[#This Row],[recipe_eco_toxicity]]="",0,Tabelle50115[[#This Row],[recipe_eco_toxicity]])),"")</f>
        <v/>
      </c>
      <c r="U388" s="23" t="str">
        <f>IFERROR(IF(Tabelle50[[#This Row],[name]]="","",IF(Tabelle50115[[#This Row],[recipe_resources]]="",0,Tabelle50115[[#This Row],[recipe_resources]])),"")</f>
        <v/>
      </c>
      <c r="V388" s="23" t="str">
        <f>IFERROR(IF(Tabelle50115[[#This Row],[source]]="","",Tabelle50115[[#This Row],[source]]),"")</f>
        <v/>
      </c>
    </row>
    <row r="389" spans="1:22" x14ac:dyDescent="0.25">
      <c r="A389" s="48" t="str">
        <f t="shared" si="6"/>
        <v/>
      </c>
      <c r="B389" s="23" t="str">
        <f>IFERROR(IF(Tabelle50115[[#This Row],[name]]="","",Tabelle50115[[#This Row],[name]]),"")</f>
        <v/>
      </c>
      <c r="C389" s="32" t="str">
        <f>IFERROR(INDEX(Table1[Category_id],MATCH('Fill out this sheet'!B388,Table1[Category_Name],0)),"")</f>
        <v/>
      </c>
      <c r="D389" s="33" t="str">
        <f>IFERROR(IF(Tabelle50115[[#This Row],[category_name]]="","",Tabelle50115[[#This Row],[category_name]]),"")</f>
        <v/>
      </c>
      <c r="E389" s="32" t="str" cm="1">
        <f t="array" ref="E3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9" s="33" t="str">
        <f>IFERROR(IF(Tabelle50115[[#This Row],[group_name]]="","",Tabelle50115[[#This Row],[group_name]]),"")</f>
        <v/>
      </c>
      <c r="G3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9" s="33" t="str">
        <f>IFERROR(IF(OR(Tabelle50115[[#This Row],[subgroup_name]]=0,Tabelle50115[[#This Row],[subgroup_name]]=""),Tabelle50[[#This Row],[group_name]],Tabelle50115[[#This Row],[subgroup_name]]),"")</f>
        <v/>
      </c>
      <c r="I389" s="29" t="str">
        <f>IFERROR(IF(Tabelle50115[[#This Row],[unit]]="","",Tabelle50115[[#This Row],[unit]]),"")</f>
        <v/>
      </c>
      <c r="J389" s="23" t="str">
        <f>IFERROR(IF(Tabelle50[[#This Row],[name]]="","",IF(Tabelle50115[[#This Row],[ec_total]]="",0,Tabelle50115[[#This Row],[ec_total]])),"")</f>
        <v/>
      </c>
      <c r="K389" s="23" t="str">
        <f>IFERROR(IF(Tabelle50[[#This Row],[name]]="","",IF(Tabelle50115[[#This Row],[ec_of_human_health]]="",0,Tabelle50115[[#This Row],[ec_of_human_health]])),"")</f>
        <v/>
      </c>
      <c r="L389" s="23" t="str">
        <f>IFERROR(IF(Tabelle50[[#This Row],[name]]="","",IF(Tabelle50115[[#This Row],[ec_exo_toxicity]]="",0,Tabelle50115[[#This Row],[ec_exo_toxicity]])),"")</f>
        <v/>
      </c>
      <c r="M389" s="23" t="str">
        <f>IFERROR(IF(Tabelle50[[#This Row],[name]]="","",IF(Tabelle50115[[#This Row],[ec_resource]]="",0,Tabelle50115[[#This Row],[ec_resource]])),"")</f>
        <v/>
      </c>
      <c r="N389" s="23" t="str">
        <f>IFERROR(IF(Tabelle50[[#This Row],[name]]="","",IF(Tabelle50115[[#This Row],[ec_carbon]]="",0,Tabelle50115[[#This Row],[ec_carbon]])),"")</f>
        <v/>
      </c>
      <c r="O389" s="23" t="str">
        <f>IFERROR(IF(Tabelle50[[#This Row],[name]]="","",IF(Tabelle50115[[#This Row],[carbon_footprint]]="",0,Tabelle50115[[#This Row],[carbon_footprint]])),"")</f>
        <v/>
      </c>
      <c r="P389" s="23" t="str">
        <f>IFERROR(IF(Tabelle50[[#This Row],[name]]="","",IF(Tabelle50115[[#This Row],[environmental_footprint]]="",0,Tabelle50115[[#This Row],[environmental_footprint]])),"")</f>
        <v/>
      </c>
      <c r="Q389" s="23" t="str">
        <f>IFERROR(IF(Tabelle50[[#This Row],[name]]="","",IF(Tabelle50115[[#This Row],[ced_total]]="",0,Tabelle50115[[#This Row],[ced_total]])),"")</f>
        <v/>
      </c>
      <c r="R389" s="23" t="str">
        <f>IFERROR(IF(Tabelle50[[#This Row],[name]]="","",IF(Tabelle50115[[#This Row],[recipe2016_endpoint]]="",0,Tabelle50115[[#This Row],[recipe2016_endpoint]])),"")</f>
        <v/>
      </c>
      <c r="S389" s="23" t="str">
        <f>IFERROR(IF(Tabelle50[[#This Row],[name]]="","",IF(Tabelle50115[[#This Row],[recipe_human_health]]="",0,Tabelle50115[[#This Row],[recipe_human_health]])),"")</f>
        <v/>
      </c>
      <c r="T389" s="23" t="str">
        <f>IFERROR(IF(Tabelle50[[#This Row],[name]]="","",IF(Tabelle50115[[#This Row],[recipe_eco_toxicity]]="",0,Tabelle50115[[#This Row],[recipe_eco_toxicity]])),"")</f>
        <v/>
      </c>
      <c r="U389" s="23" t="str">
        <f>IFERROR(IF(Tabelle50[[#This Row],[name]]="","",IF(Tabelle50115[[#This Row],[recipe_resources]]="",0,Tabelle50115[[#This Row],[recipe_resources]])),"")</f>
        <v/>
      </c>
      <c r="V389" s="23" t="str">
        <f>IFERROR(IF(Tabelle50115[[#This Row],[source]]="","",Tabelle50115[[#This Row],[source]]),"")</f>
        <v/>
      </c>
    </row>
    <row r="390" spans="1:22" x14ac:dyDescent="0.25">
      <c r="A390" s="48" t="str">
        <f t="shared" si="6"/>
        <v/>
      </c>
      <c r="B390" s="23" t="str">
        <f>IFERROR(IF(Tabelle50115[[#This Row],[name]]="","",Tabelle50115[[#This Row],[name]]),"")</f>
        <v/>
      </c>
      <c r="C390" s="32" t="str">
        <f>IFERROR(INDEX(Table1[Category_id],MATCH('Fill out this sheet'!B389,Table1[Category_Name],0)),"")</f>
        <v/>
      </c>
      <c r="D390" s="33" t="str">
        <f>IFERROR(IF(Tabelle50115[[#This Row],[category_name]]="","",Tabelle50115[[#This Row],[category_name]]),"")</f>
        <v/>
      </c>
      <c r="E390" s="32" t="str" cm="1">
        <f t="array" ref="E3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0" s="33" t="str">
        <f>IFERROR(IF(Tabelle50115[[#This Row],[group_name]]="","",Tabelle50115[[#This Row],[group_name]]),"")</f>
        <v/>
      </c>
      <c r="G3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0" s="33" t="str">
        <f>IFERROR(IF(OR(Tabelle50115[[#This Row],[subgroup_name]]=0,Tabelle50115[[#This Row],[subgroup_name]]=""),Tabelle50[[#This Row],[group_name]],Tabelle50115[[#This Row],[subgroup_name]]),"")</f>
        <v/>
      </c>
      <c r="I390" s="29" t="str">
        <f>IFERROR(IF(Tabelle50115[[#This Row],[unit]]="","",Tabelle50115[[#This Row],[unit]]),"")</f>
        <v/>
      </c>
      <c r="J390" s="23" t="str">
        <f>IFERROR(IF(Tabelle50[[#This Row],[name]]="","",IF(Tabelle50115[[#This Row],[ec_total]]="",0,Tabelle50115[[#This Row],[ec_total]])),"")</f>
        <v/>
      </c>
      <c r="K390" s="23" t="str">
        <f>IFERROR(IF(Tabelle50[[#This Row],[name]]="","",IF(Tabelle50115[[#This Row],[ec_of_human_health]]="",0,Tabelle50115[[#This Row],[ec_of_human_health]])),"")</f>
        <v/>
      </c>
      <c r="L390" s="23" t="str">
        <f>IFERROR(IF(Tabelle50[[#This Row],[name]]="","",IF(Tabelle50115[[#This Row],[ec_exo_toxicity]]="",0,Tabelle50115[[#This Row],[ec_exo_toxicity]])),"")</f>
        <v/>
      </c>
      <c r="M390" s="23" t="str">
        <f>IFERROR(IF(Tabelle50[[#This Row],[name]]="","",IF(Tabelle50115[[#This Row],[ec_resource]]="",0,Tabelle50115[[#This Row],[ec_resource]])),"")</f>
        <v/>
      </c>
      <c r="N390" s="23" t="str">
        <f>IFERROR(IF(Tabelle50[[#This Row],[name]]="","",IF(Tabelle50115[[#This Row],[ec_carbon]]="",0,Tabelle50115[[#This Row],[ec_carbon]])),"")</f>
        <v/>
      </c>
      <c r="O390" s="23" t="str">
        <f>IFERROR(IF(Tabelle50[[#This Row],[name]]="","",IF(Tabelle50115[[#This Row],[carbon_footprint]]="",0,Tabelle50115[[#This Row],[carbon_footprint]])),"")</f>
        <v/>
      </c>
      <c r="P390" s="23" t="str">
        <f>IFERROR(IF(Tabelle50[[#This Row],[name]]="","",IF(Tabelle50115[[#This Row],[environmental_footprint]]="",0,Tabelle50115[[#This Row],[environmental_footprint]])),"")</f>
        <v/>
      </c>
      <c r="Q390" s="23" t="str">
        <f>IFERROR(IF(Tabelle50[[#This Row],[name]]="","",IF(Tabelle50115[[#This Row],[ced_total]]="",0,Tabelle50115[[#This Row],[ced_total]])),"")</f>
        <v/>
      </c>
      <c r="R390" s="23" t="str">
        <f>IFERROR(IF(Tabelle50[[#This Row],[name]]="","",IF(Tabelle50115[[#This Row],[recipe2016_endpoint]]="",0,Tabelle50115[[#This Row],[recipe2016_endpoint]])),"")</f>
        <v/>
      </c>
      <c r="S390" s="23" t="str">
        <f>IFERROR(IF(Tabelle50[[#This Row],[name]]="","",IF(Tabelle50115[[#This Row],[recipe_human_health]]="",0,Tabelle50115[[#This Row],[recipe_human_health]])),"")</f>
        <v/>
      </c>
      <c r="T390" s="23" t="str">
        <f>IFERROR(IF(Tabelle50[[#This Row],[name]]="","",IF(Tabelle50115[[#This Row],[recipe_eco_toxicity]]="",0,Tabelle50115[[#This Row],[recipe_eco_toxicity]])),"")</f>
        <v/>
      </c>
      <c r="U390" s="23" t="str">
        <f>IFERROR(IF(Tabelle50[[#This Row],[name]]="","",IF(Tabelle50115[[#This Row],[recipe_resources]]="",0,Tabelle50115[[#This Row],[recipe_resources]])),"")</f>
        <v/>
      </c>
      <c r="V390" s="23" t="str">
        <f>IFERROR(IF(Tabelle50115[[#This Row],[source]]="","",Tabelle50115[[#This Row],[source]]),"")</f>
        <v/>
      </c>
    </row>
    <row r="391" spans="1:22" x14ac:dyDescent="0.25">
      <c r="A391" s="48" t="str">
        <f t="shared" si="6"/>
        <v/>
      </c>
      <c r="B391" s="23" t="str">
        <f>IFERROR(IF(Tabelle50115[[#This Row],[name]]="","",Tabelle50115[[#This Row],[name]]),"")</f>
        <v/>
      </c>
      <c r="C391" s="32" t="str">
        <f>IFERROR(INDEX(Table1[Category_id],MATCH('Fill out this sheet'!B390,Table1[Category_Name],0)),"")</f>
        <v/>
      </c>
      <c r="D391" s="33" t="str">
        <f>IFERROR(IF(Tabelle50115[[#This Row],[category_name]]="","",Tabelle50115[[#This Row],[category_name]]),"")</f>
        <v/>
      </c>
      <c r="E391" s="32" t="str" cm="1">
        <f t="array" ref="E3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1" s="33" t="str">
        <f>IFERROR(IF(Tabelle50115[[#This Row],[group_name]]="","",Tabelle50115[[#This Row],[group_name]]),"")</f>
        <v/>
      </c>
      <c r="G3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1" s="33" t="str">
        <f>IFERROR(IF(OR(Tabelle50115[[#This Row],[subgroup_name]]=0,Tabelle50115[[#This Row],[subgroup_name]]=""),Tabelle50[[#This Row],[group_name]],Tabelle50115[[#This Row],[subgroup_name]]),"")</f>
        <v/>
      </c>
      <c r="I391" s="29" t="str">
        <f>IFERROR(IF(Tabelle50115[[#This Row],[unit]]="","",Tabelle50115[[#This Row],[unit]]),"")</f>
        <v/>
      </c>
      <c r="J391" s="23" t="str">
        <f>IFERROR(IF(Tabelle50[[#This Row],[name]]="","",IF(Tabelle50115[[#This Row],[ec_total]]="",0,Tabelle50115[[#This Row],[ec_total]])),"")</f>
        <v/>
      </c>
      <c r="K391" s="23" t="str">
        <f>IFERROR(IF(Tabelle50[[#This Row],[name]]="","",IF(Tabelle50115[[#This Row],[ec_of_human_health]]="",0,Tabelle50115[[#This Row],[ec_of_human_health]])),"")</f>
        <v/>
      </c>
      <c r="L391" s="23" t="str">
        <f>IFERROR(IF(Tabelle50[[#This Row],[name]]="","",IF(Tabelle50115[[#This Row],[ec_exo_toxicity]]="",0,Tabelle50115[[#This Row],[ec_exo_toxicity]])),"")</f>
        <v/>
      </c>
      <c r="M391" s="23" t="str">
        <f>IFERROR(IF(Tabelle50[[#This Row],[name]]="","",IF(Tabelle50115[[#This Row],[ec_resource]]="",0,Tabelle50115[[#This Row],[ec_resource]])),"")</f>
        <v/>
      </c>
      <c r="N391" s="23" t="str">
        <f>IFERROR(IF(Tabelle50[[#This Row],[name]]="","",IF(Tabelle50115[[#This Row],[ec_carbon]]="",0,Tabelle50115[[#This Row],[ec_carbon]])),"")</f>
        <v/>
      </c>
      <c r="O391" s="23" t="str">
        <f>IFERROR(IF(Tabelle50[[#This Row],[name]]="","",IF(Tabelle50115[[#This Row],[carbon_footprint]]="",0,Tabelle50115[[#This Row],[carbon_footprint]])),"")</f>
        <v/>
      </c>
      <c r="P391" s="23" t="str">
        <f>IFERROR(IF(Tabelle50[[#This Row],[name]]="","",IF(Tabelle50115[[#This Row],[environmental_footprint]]="",0,Tabelle50115[[#This Row],[environmental_footprint]])),"")</f>
        <v/>
      </c>
      <c r="Q391" s="23" t="str">
        <f>IFERROR(IF(Tabelle50[[#This Row],[name]]="","",IF(Tabelle50115[[#This Row],[ced_total]]="",0,Tabelle50115[[#This Row],[ced_total]])),"")</f>
        <v/>
      </c>
      <c r="R391" s="23" t="str">
        <f>IFERROR(IF(Tabelle50[[#This Row],[name]]="","",IF(Tabelle50115[[#This Row],[recipe2016_endpoint]]="",0,Tabelle50115[[#This Row],[recipe2016_endpoint]])),"")</f>
        <v/>
      </c>
      <c r="S391" s="23" t="str">
        <f>IFERROR(IF(Tabelle50[[#This Row],[name]]="","",IF(Tabelle50115[[#This Row],[recipe_human_health]]="",0,Tabelle50115[[#This Row],[recipe_human_health]])),"")</f>
        <v/>
      </c>
      <c r="T391" s="23" t="str">
        <f>IFERROR(IF(Tabelle50[[#This Row],[name]]="","",IF(Tabelle50115[[#This Row],[recipe_eco_toxicity]]="",0,Tabelle50115[[#This Row],[recipe_eco_toxicity]])),"")</f>
        <v/>
      </c>
      <c r="U391" s="23" t="str">
        <f>IFERROR(IF(Tabelle50[[#This Row],[name]]="","",IF(Tabelle50115[[#This Row],[recipe_resources]]="",0,Tabelle50115[[#This Row],[recipe_resources]])),"")</f>
        <v/>
      </c>
      <c r="V391" s="23" t="str">
        <f>IFERROR(IF(Tabelle50115[[#This Row],[source]]="","",Tabelle50115[[#This Row],[source]]),"")</f>
        <v/>
      </c>
    </row>
    <row r="392" spans="1:22" x14ac:dyDescent="0.25">
      <c r="A392" s="48" t="str">
        <f t="shared" si="6"/>
        <v/>
      </c>
      <c r="B392" s="23" t="str">
        <f>IFERROR(IF(Tabelle50115[[#This Row],[name]]="","",Tabelle50115[[#This Row],[name]]),"")</f>
        <v/>
      </c>
      <c r="C392" s="32" t="str">
        <f>IFERROR(INDEX(Table1[Category_id],MATCH('Fill out this sheet'!B391,Table1[Category_Name],0)),"")</f>
        <v/>
      </c>
      <c r="D392" s="33" t="str">
        <f>IFERROR(IF(Tabelle50115[[#This Row],[category_name]]="","",Tabelle50115[[#This Row],[category_name]]),"")</f>
        <v/>
      </c>
      <c r="E392" s="32" t="str" cm="1">
        <f t="array" ref="E3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2" s="33" t="str">
        <f>IFERROR(IF(Tabelle50115[[#This Row],[group_name]]="","",Tabelle50115[[#This Row],[group_name]]),"")</f>
        <v/>
      </c>
      <c r="G3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2" s="33" t="str">
        <f>IFERROR(IF(OR(Tabelle50115[[#This Row],[subgroup_name]]=0,Tabelle50115[[#This Row],[subgroup_name]]=""),Tabelle50[[#This Row],[group_name]],Tabelle50115[[#This Row],[subgroup_name]]),"")</f>
        <v/>
      </c>
      <c r="I392" s="29" t="str">
        <f>IFERROR(IF(Tabelle50115[[#This Row],[unit]]="","",Tabelle50115[[#This Row],[unit]]),"")</f>
        <v/>
      </c>
      <c r="J392" s="23" t="str">
        <f>IFERROR(IF(Tabelle50[[#This Row],[name]]="","",IF(Tabelle50115[[#This Row],[ec_total]]="",0,Tabelle50115[[#This Row],[ec_total]])),"")</f>
        <v/>
      </c>
      <c r="K392" s="23" t="str">
        <f>IFERROR(IF(Tabelle50[[#This Row],[name]]="","",IF(Tabelle50115[[#This Row],[ec_of_human_health]]="",0,Tabelle50115[[#This Row],[ec_of_human_health]])),"")</f>
        <v/>
      </c>
      <c r="L392" s="23" t="str">
        <f>IFERROR(IF(Tabelle50[[#This Row],[name]]="","",IF(Tabelle50115[[#This Row],[ec_exo_toxicity]]="",0,Tabelle50115[[#This Row],[ec_exo_toxicity]])),"")</f>
        <v/>
      </c>
      <c r="M392" s="23" t="str">
        <f>IFERROR(IF(Tabelle50[[#This Row],[name]]="","",IF(Tabelle50115[[#This Row],[ec_resource]]="",0,Tabelle50115[[#This Row],[ec_resource]])),"")</f>
        <v/>
      </c>
      <c r="N392" s="23" t="str">
        <f>IFERROR(IF(Tabelle50[[#This Row],[name]]="","",IF(Tabelle50115[[#This Row],[ec_carbon]]="",0,Tabelle50115[[#This Row],[ec_carbon]])),"")</f>
        <v/>
      </c>
      <c r="O392" s="23" t="str">
        <f>IFERROR(IF(Tabelle50[[#This Row],[name]]="","",IF(Tabelle50115[[#This Row],[carbon_footprint]]="",0,Tabelle50115[[#This Row],[carbon_footprint]])),"")</f>
        <v/>
      </c>
      <c r="P392" s="23" t="str">
        <f>IFERROR(IF(Tabelle50[[#This Row],[name]]="","",IF(Tabelle50115[[#This Row],[environmental_footprint]]="",0,Tabelle50115[[#This Row],[environmental_footprint]])),"")</f>
        <v/>
      </c>
      <c r="Q392" s="23" t="str">
        <f>IFERROR(IF(Tabelle50[[#This Row],[name]]="","",IF(Tabelle50115[[#This Row],[ced_total]]="",0,Tabelle50115[[#This Row],[ced_total]])),"")</f>
        <v/>
      </c>
      <c r="R392" s="23" t="str">
        <f>IFERROR(IF(Tabelle50[[#This Row],[name]]="","",IF(Tabelle50115[[#This Row],[recipe2016_endpoint]]="",0,Tabelle50115[[#This Row],[recipe2016_endpoint]])),"")</f>
        <v/>
      </c>
      <c r="S392" s="23" t="str">
        <f>IFERROR(IF(Tabelle50[[#This Row],[name]]="","",IF(Tabelle50115[[#This Row],[recipe_human_health]]="",0,Tabelle50115[[#This Row],[recipe_human_health]])),"")</f>
        <v/>
      </c>
      <c r="T392" s="23" t="str">
        <f>IFERROR(IF(Tabelle50[[#This Row],[name]]="","",IF(Tabelle50115[[#This Row],[recipe_eco_toxicity]]="",0,Tabelle50115[[#This Row],[recipe_eco_toxicity]])),"")</f>
        <v/>
      </c>
      <c r="U392" s="23" t="str">
        <f>IFERROR(IF(Tabelle50[[#This Row],[name]]="","",IF(Tabelle50115[[#This Row],[recipe_resources]]="",0,Tabelle50115[[#This Row],[recipe_resources]])),"")</f>
        <v/>
      </c>
      <c r="V392" s="23" t="str">
        <f>IFERROR(IF(Tabelle50115[[#This Row],[source]]="","",Tabelle50115[[#This Row],[source]]),"")</f>
        <v/>
      </c>
    </row>
    <row r="393" spans="1:22" x14ac:dyDescent="0.25">
      <c r="A393" s="48" t="str">
        <f t="shared" si="6"/>
        <v/>
      </c>
      <c r="B393" s="23" t="str">
        <f>IFERROR(IF(Tabelle50115[[#This Row],[name]]="","",Tabelle50115[[#This Row],[name]]),"")</f>
        <v/>
      </c>
      <c r="C393" s="32" t="str">
        <f>IFERROR(INDEX(Table1[Category_id],MATCH('Fill out this sheet'!B392,Table1[Category_Name],0)),"")</f>
        <v/>
      </c>
      <c r="D393" s="33" t="str">
        <f>IFERROR(IF(Tabelle50115[[#This Row],[category_name]]="","",Tabelle50115[[#This Row],[category_name]]),"")</f>
        <v/>
      </c>
      <c r="E393" s="32" t="str" cm="1">
        <f t="array" ref="E3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3" s="33" t="str">
        <f>IFERROR(IF(Tabelle50115[[#This Row],[group_name]]="","",Tabelle50115[[#This Row],[group_name]]),"")</f>
        <v/>
      </c>
      <c r="G3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3" s="33" t="str">
        <f>IFERROR(IF(OR(Tabelle50115[[#This Row],[subgroup_name]]=0,Tabelle50115[[#This Row],[subgroup_name]]=""),Tabelle50[[#This Row],[group_name]],Tabelle50115[[#This Row],[subgroup_name]]),"")</f>
        <v/>
      </c>
      <c r="I393" s="29" t="str">
        <f>IFERROR(IF(Tabelle50115[[#This Row],[unit]]="","",Tabelle50115[[#This Row],[unit]]),"")</f>
        <v/>
      </c>
      <c r="J393" s="23" t="str">
        <f>IFERROR(IF(Tabelle50[[#This Row],[name]]="","",IF(Tabelle50115[[#This Row],[ec_total]]="",0,Tabelle50115[[#This Row],[ec_total]])),"")</f>
        <v/>
      </c>
      <c r="K393" s="23" t="str">
        <f>IFERROR(IF(Tabelle50[[#This Row],[name]]="","",IF(Tabelle50115[[#This Row],[ec_of_human_health]]="",0,Tabelle50115[[#This Row],[ec_of_human_health]])),"")</f>
        <v/>
      </c>
      <c r="L393" s="23" t="str">
        <f>IFERROR(IF(Tabelle50[[#This Row],[name]]="","",IF(Tabelle50115[[#This Row],[ec_exo_toxicity]]="",0,Tabelle50115[[#This Row],[ec_exo_toxicity]])),"")</f>
        <v/>
      </c>
      <c r="M393" s="23" t="str">
        <f>IFERROR(IF(Tabelle50[[#This Row],[name]]="","",IF(Tabelle50115[[#This Row],[ec_resource]]="",0,Tabelle50115[[#This Row],[ec_resource]])),"")</f>
        <v/>
      </c>
      <c r="N393" s="23" t="str">
        <f>IFERROR(IF(Tabelle50[[#This Row],[name]]="","",IF(Tabelle50115[[#This Row],[ec_carbon]]="",0,Tabelle50115[[#This Row],[ec_carbon]])),"")</f>
        <v/>
      </c>
      <c r="O393" s="23" t="str">
        <f>IFERROR(IF(Tabelle50[[#This Row],[name]]="","",IF(Tabelle50115[[#This Row],[carbon_footprint]]="",0,Tabelle50115[[#This Row],[carbon_footprint]])),"")</f>
        <v/>
      </c>
      <c r="P393" s="23" t="str">
        <f>IFERROR(IF(Tabelle50[[#This Row],[name]]="","",IF(Tabelle50115[[#This Row],[environmental_footprint]]="",0,Tabelle50115[[#This Row],[environmental_footprint]])),"")</f>
        <v/>
      </c>
      <c r="Q393" s="23" t="str">
        <f>IFERROR(IF(Tabelle50[[#This Row],[name]]="","",IF(Tabelle50115[[#This Row],[ced_total]]="",0,Tabelle50115[[#This Row],[ced_total]])),"")</f>
        <v/>
      </c>
      <c r="R393" s="23" t="str">
        <f>IFERROR(IF(Tabelle50[[#This Row],[name]]="","",IF(Tabelle50115[[#This Row],[recipe2016_endpoint]]="",0,Tabelle50115[[#This Row],[recipe2016_endpoint]])),"")</f>
        <v/>
      </c>
      <c r="S393" s="23" t="str">
        <f>IFERROR(IF(Tabelle50[[#This Row],[name]]="","",IF(Tabelle50115[[#This Row],[recipe_human_health]]="",0,Tabelle50115[[#This Row],[recipe_human_health]])),"")</f>
        <v/>
      </c>
      <c r="T393" s="23" t="str">
        <f>IFERROR(IF(Tabelle50[[#This Row],[name]]="","",IF(Tabelle50115[[#This Row],[recipe_eco_toxicity]]="",0,Tabelle50115[[#This Row],[recipe_eco_toxicity]])),"")</f>
        <v/>
      </c>
      <c r="U393" s="23" t="str">
        <f>IFERROR(IF(Tabelle50[[#This Row],[name]]="","",IF(Tabelle50115[[#This Row],[recipe_resources]]="",0,Tabelle50115[[#This Row],[recipe_resources]])),"")</f>
        <v/>
      </c>
      <c r="V393" s="23" t="str">
        <f>IFERROR(IF(Tabelle50115[[#This Row],[source]]="","",Tabelle50115[[#This Row],[source]]),"")</f>
        <v/>
      </c>
    </row>
    <row r="394" spans="1:22" x14ac:dyDescent="0.25">
      <c r="A394" s="48" t="str">
        <f t="shared" si="6"/>
        <v/>
      </c>
      <c r="B394" s="23" t="str">
        <f>IFERROR(IF(Tabelle50115[[#This Row],[name]]="","",Tabelle50115[[#This Row],[name]]),"")</f>
        <v/>
      </c>
      <c r="C394" s="32" t="str">
        <f>IFERROR(INDEX(Table1[Category_id],MATCH('Fill out this sheet'!B393,Table1[Category_Name],0)),"")</f>
        <v/>
      </c>
      <c r="D394" s="33" t="str">
        <f>IFERROR(IF(Tabelle50115[[#This Row],[category_name]]="","",Tabelle50115[[#This Row],[category_name]]),"")</f>
        <v/>
      </c>
      <c r="E394" s="32" t="str" cm="1">
        <f t="array" ref="E3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4" s="33" t="str">
        <f>IFERROR(IF(Tabelle50115[[#This Row],[group_name]]="","",Tabelle50115[[#This Row],[group_name]]),"")</f>
        <v/>
      </c>
      <c r="G3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4" s="33" t="str">
        <f>IFERROR(IF(OR(Tabelle50115[[#This Row],[subgroup_name]]=0,Tabelle50115[[#This Row],[subgroup_name]]=""),Tabelle50[[#This Row],[group_name]],Tabelle50115[[#This Row],[subgroup_name]]),"")</f>
        <v/>
      </c>
      <c r="I394" s="29" t="str">
        <f>IFERROR(IF(Tabelle50115[[#This Row],[unit]]="","",Tabelle50115[[#This Row],[unit]]),"")</f>
        <v/>
      </c>
      <c r="J394" s="23" t="str">
        <f>IFERROR(IF(Tabelle50[[#This Row],[name]]="","",IF(Tabelle50115[[#This Row],[ec_total]]="",0,Tabelle50115[[#This Row],[ec_total]])),"")</f>
        <v/>
      </c>
      <c r="K394" s="23" t="str">
        <f>IFERROR(IF(Tabelle50[[#This Row],[name]]="","",IF(Tabelle50115[[#This Row],[ec_of_human_health]]="",0,Tabelle50115[[#This Row],[ec_of_human_health]])),"")</f>
        <v/>
      </c>
      <c r="L394" s="23" t="str">
        <f>IFERROR(IF(Tabelle50[[#This Row],[name]]="","",IF(Tabelle50115[[#This Row],[ec_exo_toxicity]]="",0,Tabelle50115[[#This Row],[ec_exo_toxicity]])),"")</f>
        <v/>
      </c>
      <c r="M394" s="23" t="str">
        <f>IFERROR(IF(Tabelle50[[#This Row],[name]]="","",IF(Tabelle50115[[#This Row],[ec_resource]]="",0,Tabelle50115[[#This Row],[ec_resource]])),"")</f>
        <v/>
      </c>
      <c r="N394" s="23" t="str">
        <f>IFERROR(IF(Tabelle50[[#This Row],[name]]="","",IF(Tabelle50115[[#This Row],[ec_carbon]]="",0,Tabelle50115[[#This Row],[ec_carbon]])),"")</f>
        <v/>
      </c>
      <c r="O394" s="23" t="str">
        <f>IFERROR(IF(Tabelle50[[#This Row],[name]]="","",IF(Tabelle50115[[#This Row],[carbon_footprint]]="",0,Tabelle50115[[#This Row],[carbon_footprint]])),"")</f>
        <v/>
      </c>
      <c r="P394" s="23" t="str">
        <f>IFERROR(IF(Tabelle50[[#This Row],[name]]="","",IF(Tabelle50115[[#This Row],[environmental_footprint]]="",0,Tabelle50115[[#This Row],[environmental_footprint]])),"")</f>
        <v/>
      </c>
      <c r="Q394" s="23" t="str">
        <f>IFERROR(IF(Tabelle50[[#This Row],[name]]="","",IF(Tabelle50115[[#This Row],[ced_total]]="",0,Tabelle50115[[#This Row],[ced_total]])),"")</f>
        <v/>
      </c>
      <c r="R394" s="23" t="str">
        <f>IFERROR(IF(Tabelle50[[#This Row],[name]]="","",IF(Tabelle50115[[#This Row],[recipe2016_endpoint]]="",0,Tabelle50115[[#This Row],[recipe2016_endpoint]])),"")</f>
        <v/>
      </c>
      <c r="S394" s="23" t="str">
        <f>IFERROR(IF(Tabelle50[[#This Row],[name]]="","",IF(Tabelle50115[[#This Row],[recipe_human_health]]="",0,Tabelle50115[[#This Row],[recipe_human_health]])),"")</f>
        <v/>
      </c>
      <c r="T394" s="23" t="str">
        <f>IFERROR(IF(Tabelle50[[#This Row],[name]]="","",IF(Tabelle50115[[#This Row],[recipe_eco_toxicity]]="",0,Tabelle50115[[#This Row],[recipe_eco_toxicity]])),"")</f>
        <v/>
      </c>
      <c r="U394" s="23" t="str">
        <f>IFERROR(IF(Tabelle50[[#This Row],[name]]="","",IF(Tabelle50115[[#This Row],[recipe_resources]]="",0,Tabelle50115[[#This Row],[recipe_resources]])),"")</f>
        <v/>
      </c>
      <c r="V394" s="23" t="str">
        <f>IFERROR(IF(Tabelle50115[[#This Row],[source]]="","",Tabelle50115[[#This Row],[source]]),"")</f>
        <v/>
      </c>
    </row>
    <row r="395" spans="1:22" x14ac:dyDescent="0.25">
      <c r="A395" s="48" t="str">
        <f t="shared" si="6"/>
        <v/>
      </c>
      <c r="B395" s="23" t="str">
        <f>IFERROR(IF(Tabelle50115[[#This Row],[name]]="","",Tabelle50115[[#This Row],[name]]),"")</f>
        <v/>
      </c>
      <c r="C395" s="32" t="str">
        <f>IFERROR(INDEX(Table1[Category_id],MATCH('Fill out this sheet'!B394,Table1[Category_Name],0)),"")</f>
        <v/>
      </c>
      <c r="D395" s="33" t="str">
        <f>IFERROR(IF(Tabelle50115[[#This Row],[category_name]]="","",Tabelle50115[[#This Row],[category_name]]),"")</f>
        <v/>
      </c>
      <c r="E395" s="32" t="str" cm="1">
        <f t="array" ref="E3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5" s="33" t="str">
        <f>IFERROR(IF(Tabelle50115[[#This Row],[group_name]]="","",Tabelle50115[[#This Row],[group_name]]),"")</f>
        <v/>
      </c>
      <c r="G3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5" s="33" t="str">
        <f>IFERROR(IF(OR(Tabelle50115[[#This Row],[subgroup_name]]=0,Tabelle50115[[#This Row],[subgroup_name]]=""),Tabelle50[[#This Row],[group_name]],Tabelle50115[[#This Row],[subgroup_name]]),"")</f>
        <v/>
      </c>
      <c r="I395" s="29" t="str">
        <f>IFERROR(IF(Tabelle50115[[#This Row],[unit]]="","",Tabelle50115[[#This Row],[unit]]),"")</f>
        <v/>
      </c>
      <c r="J395" s="23" t="str">
        <f>IFERROR(IF(Tabelle50[[#This Row],[name]]="","",IF(Tabelle50115[[#This Row],[ec_total]]="",0,Tabelle50115[[#This Row],[ec_total]])),"")</f>
        <v/>
      </c>
      <c r="K395" s="23" t="str">
        <f>IFERROR(IF(Tabelle50[[#This Row],[name]]="","",IF(Tabelle50115[[#This Row],[ec_of_human_health]]="",0,Tabelle50115[[#This Row],[ec_of_human_health]])),"")</f>
        <v/>
      </c>
      <c r="L395" s="23" t="str">
        <f>IFERROR(IF(Tabelle50[[#This Row],[name]]="","",IF(Tabelle50115[[#This Row],[ec_exo_toxicity]]="",0,Tabelle50115[[#This Row],[ec_exo_toxicity]])),"")</f>
        <v/>
      </c>
      <c r="M395" s="23" t="str">
        <f>IFERROR(IF(Tabelle50[[#This Row],[name]]="","",IF(Tabelle50115[[#This Row],[ec_resource]]="",0,Tabelle50115[[#This Row],[ec_resource]])),"")</f>
        <v/>
      </c>
      <c r="N395" s="23" t="str">
        <f>IFERROR(IF(Tabelle50[[#This Row],[name]]="","",IF(Tabelle50115[[#This Row],[ec_carbon]]="",0,Tabelle50115[[#This Row],[ec_carbon]])),"")</f>
        <v/>
      </c>
      <c r="O395" s="23" t="str">
        <f>IFERROR(IF(Tabelle50[[#This Row],[name]]="","",IF(Tabelle50115[[#This Row],[carbon_footprint]]="",0,Tabelle50115[[#This Row],[carbon_footprint]])),"")</f>
        <v/>
      </c>
      <c r="P395" s="23" t="str">
        <f>IFERROR(IF(Tabelle50[[#This Row],[name]]="","",IF(Tabelle50115[[#This Row],[environmental_footprint]]="",0,Tabelle50115[[#This Row],[environmental_footprint]])),"")</f>
        <v/>
      </c>
      <c r="Q395" s="23" t="str">
        <f>IFERROR(IF(Tabelle50[[#This Row],[name]]="","",IF(Tabelle50115[[#This Row],[ced_total]]="",0,Tabelle50115[[#This Row],[ced_total]])),"")</f>
        <v/>
      </c>
      <c r="R395" s="23" t="str">
        <f>IFERROR(IF(Tabelle50[[#This Row],[name]]="","",IF(Tabelle50115[[#This Row],[recipe2016_endpoint]]="",0,Tabelle50115[[#This Row],[recipe2016_endpoint]])),"")</f>
        <v/>
      </c>
      <c r="S395" s="23" t="str">
        <f>IFERROR(IF(Tabelle50[[#This Row],[name]]="","",IF(Tabelle50115[[#This Row],[recipe_human_health]]="",0,Tabelle50115[[#This Row],[recipe_human_health]])),"")</f>
        <v/>
      </c>
      <c r="T395" s="23" t="str">
        <f>IFERROR(IF(Tabelle50[[#This Row],[name]]="","",IF(Tabelle50115[[#This Row],[recipe_eco_toxicity]]="",0,Tabelle50115[[#This Row],[recipe_eco_toxicity]])),"")</f>
        <v/>
      </c>
      <c r="U395" s="23" t="str">
        <f>IFERROR(IF(Tabelle50[[#This Row],[name]]="","",IF(Tabelle50115[[#This Row],[recipe_resources]]="",0,Tabelle50115[[#This Row],[recipe_resources]])),"")</f>
        <v/>
      </c>
      <c r="V395" s="23" t="str">
        <f>IFERROR(IF(Tabelle50115[[#This Row],[source]]="","",Tabelle50115[[#This Row],[source]]),"")</f>
        <v/>
      </c>
    </row>
    <row r="396" spans="1:22" x14ac:dyDescent="0.25">
      <c r="A396" s="48" t="str">
        <f t="shared" si="6"/>
        <v/>
      </c>
      <c r="B396" s="23" t="str">
        <f>IFERROR(IF(Tabelle50115[[#This Row],[name]]="","",Tabelle50115[[#This Row],[name]]),"")</f>
        <v/>
      </c>
      <c r="C396" s="32" t="str">
        <f>IFERROR(INDEX(Table1[Category_id],MATCH('Fill out this sheet'!B395,Table1[Category_Name],0)),"")</f>
        <v/>
      </c>
      <c r="D396" s="33" t="str">
        <f>IFERROR(IF(Tabelle50115[[#This Row],[category_name]]="","",Tabelle50115[[#This Row],[category_name]]),"")</f>
        <v/>
      </c>
      <c r="E396" s="32" t="str" cm="1">
        <f t="array" ref="E3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6" s="33" t="str">
        <f>IFERROR(IF(Tabelle50115[[#This Row],[group_name]]="","",Tabelle50115[[#This Row],[group_name]]),"")</f>
        <v/>
      </c>
      <c r="G3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6" s="33" t="str">
        <f>IFERROR(IF(OR(Tabelle50115[[#This Row],[subgroup_name]]=0,Tabelle50115[[#This Row],[subgroup_name]]=""),Tabelle50[[#This Row],[group_name]],Tabelle50115[[#This Row],[subgroup_name]]),"")</f>
        <v/>
      </c>
      <c r="I396" s="29" t="str">
        <f>IFERROR(IF(Tabelle50115[[#This Row],[unit]]="","",Tabelle50115[[#This Row],[unit]]),"")</f>
        <v/>
      </c>
      <c r="J396" s="23" t="str">
        <f>IFERROR(IF(Tabelle50[[#This Row],[name]]="","",IF(Tabelle50115[[#This Row],[ec_total]]="",0,Tabelle50115[[#This Row],[ec_total]])),"")</f>
        <v/>
      </c>
      <c r="K396" s="23" t="str">
        <f>IFERROR(IF(Tabelle50[[#This Row],[name]]="","",IF(Tabelle50115[[#This Row],[ec_of_human_health]]="",0,Tabelle50115[[#This Row],[ec_of_human_health]])),"")</f>
        <v/>
      </c>
      <c r="L396" s="23" t="str">
        <f>IFERROR(IF(Tabelle50[[#This Row],[name]]="","",IF(Tabelle50115[[#This Row],[ec_exo_toxicity]]="",0,Tabelle50115[[#This Row],[ec_exo_toxicity]])),"")</f>
        <v/>
      </c>
      <c r="M396" s="23" t="str">
        <f>IFERROR(IF(Tabelle50[[#This Row],[name]]="","",IF(Tabelle50115[[#This Row],[ec_resource]]="",0,Tabelle50115[[#This Row],[ec_resource]])),"")</f>
        <v/>
      </c>
      <c r="N396" s="23" t="str">
        <f>IFERROR(IF(Tabelle50[[#This Row],[name]]="","",IF(Tabelle50115[[#This Row],[ec_carbon]]="",0,Tabelle50115[[#This Row],[ec_carbon]])),"")</f>
        <v/>
      </c>
      <c r="O396" s="23" t="str">
        <f>IFERROR(IF(Tabelle50[[#This Row],[name]]="","",IF(Tabelle50115[[#This Row],[carbon_footprint]]="",0,Tabelle50115[[#This Row],[carbon_footprint]])),"")</f>
        <v/>
      </c>
      <c r="P396" s="23" t="str">
        <f>IFERROR(IF(Tabelle50[[#This Row],[name]]="","",IF(Tabelle50115[[#This Row],[environmental_footprint]]="",0,Tabelle50115[[#This Row],[environmental_footprint]])),"")</f>
        <v/>
      </c>
      <c r="Q396" s="23" t="str">
        <f>IFERROR(IF(Tabelle50[[#This Row],[name]]="","",IF(Tabelle50115[[#This Row],[ced_total]]="",0,Tabelle50115[[#This Row],[ced_total]])),"")</f>
        <v/>
      </c>
      <c r="R396" s="23" t="str">
        <f>IFERROR(IF(Tabelle50[[#This Row],[name]]="","",IF(Tabelle50115[[#This Row],[recipe2016_endpoint]]="",0,Tabelle50115[[#This Row],[recipe2016_endpoint]])),"")</f>
        <v/>
      </c>
      <c r="S396" s="23" t="str">
        <f>IFERROR(IF(Tabelle50[[#This Row],[name]]="","",IF(Tabelle50115[[#This Row],[recipe_human_health]]="",0,Tabelle50115[[#This Row],[recipe_human_health]])),"")</f>
        <v/>
      </c>
      <c r="T396" s="23" t="str">
        <f>IFERROR(IF(Tabelle50[[#This Row],[name]]="","",IF(Tabelle50115[[#This Row],[recipe_eco_toxicity]]="",0,Tabelle50115[[#This Row],[recipe_eco_toxicity]])),"")</f>
        <v/>
      </c>
      <c r="U396" s="23" t="str">
        <f>IFERROR(IF(Tabelle50[[#This Row],[name]]="","",IF(Tabelle50115[[#This Row],[recipe_resources]]="",0,Tabelle50115[[#This Row],[recipe_resources]])),"")</f>
        <v/>
      </c>
      <c r="V396" s="23" t="str">
        <f>IFERROR(IF(Tabelle50115[[#This Row],[source]]="","",Tabelle50115[[#This Row],[source]]),"")</f>
        <v/>
      </c>
    </row>
    <row r="397" spans="1:22" x14ac:dyDescent="0.25">
      <c r="A397" s="48" t="str">
        <f t="shared" si="6"/>
        <v/>
      </c>
      <c r="B397" s="23" t="str">
        <f>IFERROR(IF(Tabelle50115[[#This Row],[name]]="","",Tabelle50115[[#This Row],[name]]),"")</f>
        <v/>
      </c>
      <c r="C397" s="32" t="str">
        <f>IFERROR(INDEX(Table1[Category_id],MATCH('Fill out this sheet'!B396,Table1[Category_Name],0)),"")</f>
        <v/>
      </c>
      <c r="D397" s="33" t="str">
        <f>IFERROR(IF(Tabelle50115[[#This Row],[category_name]]="","",Tabelle50115[[#This Row],[category_name]]),"")</f>
        <v/>
      </c>
      <c r="E397" s="32" t="str" cm="1">
        <f t="array" ref="E3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7" s="33" t="str">
        <f>IFERROR(IF(Tabelle50115[[#This Row],[group_name]]="","",Tabelle50115[[#This Row],[group_name]]),"")</f>
        <v/>
      </c>
      <c r="G3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7" s="33" t="str">
        <f>IFERROR(IF(OR(Tabelle50115[[#This Row],[subgroup_name]]=0,Tabelle50115[[#This Row],[subgroup_name]]=""),Tabelle50[[#This Row],[group_name]],Tabelle50115[[#This Row],[subgroup_name]]),"")</f>
        <v/>
      </c>
      <c r="I397" s="29" t="str">
        <f>IFERROR(IF(Tabelle50115[[#This Row],[unit]]="","",Tabelle50115[[#This Row],[unit]]),"")</f>
        <v/>
      </c>
      <c r="J397" s="23" t="str">
        <f>IFERROR(IF(Tabelle50[[#This Row],[name]]="","",IF(Tabelle50115[[#This Row],[ec_total]]="",0,Tabelle50115[[#This Row],[ec_total]])),"")</f>
        <v/>
      </c>
      <c r="K397" s="23" t="str">
        <f>IFERROR(IF(Tabelle50[[#This Row],[name]]="","",IF(Tabelle50115[[#This Row],[ec_of_human_health]]="",0,Tabelle50115[[#This Row],[ec_of_human_health]])),"")</f>
        <v/>
      </c>
      <c r="L397" s="23" t="str">
        <f>IFERROR(IF(Tabelle50[[#This Row],[name]]="","",IF(Tabelle50115[[#This Row],[ec_exo_toxicity]]="",0,Tabelle50115[[#This Row],[ec_exo_toxicity]])),"")</f>
        <v/>
      </c>
      <c r="M397" s="23" t="str">
        <f>IFERROR(IF(Tabelle50[[#This Row],[name]]="","",IF(Tabelle50115[[#This Row],[ec_resource]]="",0,Tabelle50115[[#This Row],[ec_resource]])),"")</f>
        <v/>
      </c>
      <c r="N397" s="23" t="str">
        <f>IFERROR(IF(Tabelle50[[#This Row],[name]]="","",IF(Tabelle50115[[#This Row],[ec_carbon]]="",0,Tabelle50115[[#This Row],[ec_carbon]])),"")</f>
        <v/>
      </c>
      <c r="O397" s="23" t="str">
        <f>IFERROR(IF(Tabelle50[[#This Row],[name]]="","",IF(Tabelle50115[[#This Row],[carbon_footprint]]="",0,Tabelle50115[[#This Row],[carbon_footprint]])),"")</f>
        <v/>
      </c>
      <c r="P397" s="23" t="str">
        <f>IFERROR(IF(Tabelle50[[#This Row],[name]]="","",IF(Tabelle50115[[#This Row],[environmental_footprint]]="",0,Tabelle50115[[#This Row],[environmental_footprint]])),"")</f>
        <v/>
      </c>
      <c r="Q397" s="23" t="str">
        <f>IFERROR(IF(Tabelle50[[#This Row],[name]]="","",IF(Tabelle50115[[#This Row],[ced_total]]="",0,Tabelle50115[[#This Row],[ced_total]])),"")</f>
        <v/>
      </c>
      <c r="R397" s="23" t="str">
        <f>IFERROR(IF(Tabelle50[[#This Row],[name]]="","",IF(Tabelle50115[[#This Row],[recipe2016_endpoint]]="",0,Tabelle50115[[#This Row],[recipe2016_endpoint]])),"")</f>
        <v/>
      </c>
      <c r="S397" s="23" t="str">
        <f>IFERROR(IF(Tabelle50[[#This Row],[name]]="","",IF(Tabelle50115[[#This Row],[recipe_human_health]]="",0,Tabelle50115[[#This Row],[recipe_human_health]])),"")</f>
        <v/>
      </c>
      <c r="T397" s="23" t="str">
        <f>IFERROR(IF(Tabelle50[[#This Row],[name]]="","",IF(Tabelle50115[[#This Row],[recipe_eco_toxicity]]="",0,Tabelle50115[[#This Row],[recipe_eco_toxicity]])),"")</f>
        <v/>
      </c>
      <c r="U397" s="23" t="str">
        <f>IFERROR(IF(Tabelle50[[#This Row],[name]]="","",IF(Tabelle50115[[#This Row],[recipe_resources]]="",0,Tabelle50115[[#This Row],[recipe_resources]])),"")</f>
        <v/>
      </c>
      <c r="V397" s="23" t="str">
        <f>IFERROR(IF(Tabelle50115[[#This Row],[source]]="","",Tabelle50115[[#This Row],[source]]),"")</f>
        <v/>
      </c>
    </row>
    <row r="398" spans="1:22" x14ac:dyDescent="0.25">
      <c r="A398" s="48" t="str">
        <f t="shared" si="6"/>
        <v/>
      </c>
      <c r="B398" s="23" t="str">
        <f>IFERROR(IF(Tabelle50115[[#This Row],[name]]="","",Tabelle50115[[#This Row],[name]]),"")</f>
        <v/>
      </c>
      <c r="C398" s="32" t="str">
        <f>IFERROR(INDEX(Table1[Category_id],MATCH('Fill out this sheet'!B397,Table1[Category_Name],0)),"")</f>
        <v/>
      </c>
      <c r="D398" s="33" t="str">
        <f>IFERROR(IF(Tabelle50115[[#This Row],[category_name]]="","",Tabelle50115[[#This Row],[category_name]]),"")</f>
        <v/>
      </c>
      <c r="E398" s="32" t="str" cm="1">
        <f t="array" ref="E3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8" s="33" t="str">
        <f>IFERROR(IF(Tabelle50115[[#This Row],[group_name]]="","",Tabelle50115[[#This Row],[group_name]]),"")</f>
        <v/>
      </c>
      <c r="G3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8" s="33" t="str">
        <f>IFERROR(IF(OR(Tabelle50115[[#This Row],[subgroup_name]]=0,Tabelle50115[[#This Row],[subgroup_name]]=""),Tabelle50[[#This Row],[group_name]],Tabelle50115[[#This Row],[subgroup_name]]),"")</f>
        <v/>
      </c>
      <c r="I398" s="29" t="str">
        <f>IFERROR(IF(Tabelle50115[[#This Row],[unit]]="","",Tabelle50115[[#This Row],[unit]]),"")</f>
        <v/>
      </c>
      <c r="J398" s="23" t="str">
        <f>IFERROR(IF(Tabelle50[[#This Row],[name]]="","",IF(Tabelle50115[[#This Row],[ec_total]]="",0,Tabelle50115[[#This Row],[ec_total]])),"")</f>
        <v/>
      </c>
      <c r="K398" s="23" t="str">
        <f>IFERROR(IF(Tabelle50[[#This Row],[name]]="","",IF(Tabelle50115[[#This Row],[ec_of_human_health]]="",0,Tabelle50115[[#This Row],[ec_of_human_health]])),"")</f>
        <v/>
      </c>
      <c r="L398" s="23" t="str">
        <f>IFERROR(IF(Tabelle50[[#This Row],[name]]="","",IF(Tabelle50115[[#This Row],[ec_exo_toxicity]]="",0,Tabelle50115[[#This Row],[ec_exo_toxicity]])),"")</f>
        <v/>
      </c>
      <c r="M398" s="23" t="str">
        <f>IFERROR(IF(Tabelle50[[#This Row],[name]]="","",IF(Tabelle50115[[#This Row],[ec_resource]]="",0,Tabelle50115[[#This Row],[ec_resource]])),"")</f>
        <v/>
      </c>
      <c r="N398" s="23" t="str">
        <f>IFERROR(IF(Tabelle50[[#This Row],[name]]="","",IF(Tabelle50115[[#This Row],[ec_carbon]]="",0,Tabelle50115[[#This Row],[ec_carbon]])),"")</f>
        <v/>
      </c>
      <c r="O398" s="23" t="str">
        <f>IFERROR(IF(Tabelle50[[#This Row],[name]]="","",IF(Tabelle50115[[#This Row],[carbon_footprint]]="",0,Tabelle50115[[#This Row],[carbon_footprint]])),"")</f>
        <v/>
      </c>
      <c r="P398" s="23" t="str">
        <f>IFERROR(IF(Tabelle50[[#This Row],[name]]="","",IF(Tabelle50115[[#This Row],[environmental_footprint]]="",0,Tabelle50115[[#This Row],[environmental_footprint]])),"")</f>
        <v/>
      </c>
      <c r="Q398" s="23" t="str">
        <f>IFERROR(IF(Tabelle50[[#This Row],[name]]="","",IF(Tabelle50115[[#This Row],[ced_total]]="",0,Tabelle50115[[#This Row],[ced_total]])),"")</f>
        <v/>
      </c>
      <c r="R398" s="23" t="str">
        <f>IFERROR(IF(Tabelle50[[#This Row],[name]]="","",IF(Tabelle50115[[#This Row],[recipe2016_endpoint]]="",0,Tabelle50115[[#This Row],[recipe2016_endpoint]])),"")</f>
        <v/>
      </c>
      <c r="S398" s="23" t="str">
        <f>IFERROR(IF(Tabelle50[[#This Row],[name]]="","",IF(Tabelle50115[[#This Row],[recipe_human_health]]="",0,Tabelle50115[[#This Row],[recipe_human_health]])),"")</f>
        <v/>
      </c>
      <c r="T398" s="23" t="str">
        <f>IFERROR(IF(Tabelle50[[#This Row],[name]]="","",IF(Tabelle50115[[#This Row],[recipe_eco_toxicity]]="",0,Tabelle50115[[#This Row],[recipe_eco_toxicity]])),"")</f>
        <v/>
      </c>
      <c r="U398" s="23" t="str">
        <f>IFERROR(IF(Tabelle50[[#This Row],[name]]="","",IF(Tabelle50115[[#This Row],[recipe_resources]]="",0,Tabelle50115[[#This Row],[recipe_resources]])),"")</f>
        <v/>
      </c>
      <c r="V398" s="23" t="str">
        <f>IFERROR(IF(Tabelle50115[[#This Row],[source]]="","",Tabelle50115[[#This Row],[source]]),"")</f>
        <v/>
      </c>
    </row>
    <row r="399" spans="1:22" x14ac:dyDescent="0.25">
      <c r="A399" s="48" t="str">
        <f t="shared" si="6"/>
        <v/>
      </c>
      <c r="B399" s="23" t="str">
        <f>IFERROR(IF(Tabelle50115[[#This Row],[name]]="","",Tabelle50115[[#This Row],[name]]),"")</f>
        <v/>
      </c>
      <c r="C399" s="32" t="str">
        <f>IFERROR(INDEX(Table1[Category_id],MATCH('Fill out this sheet'!B398,Table1[Category_Name],0)),"")</f>
        <v/>
      </c>
      <c r="D399" s="33" t="str">
        <f>IFERROR(IF(Tabelle50115[[#This Row],[category_name]]="","",Tabelle50115[[#This Row],[category_name]]),"")</f>
        <v/>
      </c>
      <c r="E399" s="32" t="str" cm="1">
        <f t="array" ref="E3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9" s="33" t="str">
        <f>IFERROR(IF(Tabelle50115[[#This Row],[group_name]]="","",Tabelle50115[[#This Row],[group_name]]),"")</f>
        <v/>
      </c>
      <c r="G3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9" s="33" t="str">
        <f>IFERROR(IF(OR(Tabelle50115[[#This Row],[subgroup_name]]=0,Tabelle50115[[#This Row],[subgroup_name]]=""),Tabelle50[[#This Row],[group_name]],Tabelle50115[[#This Row],[subgroup_name]]),"")</f>
        <v/>
      </c>
      <c r="I399" s="29" t="str">
        <f>IFERROR(IF(Tabelle50115[[#This Row],[unit]]="","",Tabelle50115[[#This Row],[unit]]),"")</f>
        <v/>
      </c>
      <c r="J399" s="23" t="str">
        <f>IFERROR(IF(Tabelle50[[#This Row],[name]]="","",IF(Tabelle50115[[#This Row],[ec_total]]="",0,Tabelle50115[[#This Row],[ec_total]])),"")</f>
        <v/>
      </c>
      <c r="K399" s="23" t="str">
        <f>IFERROR(IF(Tabelle50[[#This Row],[name]]="","",IF(Tabelle50115[[#This Row],[ec_of_human_health]]="",0,Tabelle50115[[#This Row],[ec_of_human_health]])),"")</f>
        <v/>
      </c>
      <c r="L399" s="23" t="str">
        <f>IFERROR(IF(Tabelle50[[#This Row],[name]]="","",IF(Tabelle50115[[#This Row],[ec_exo_toxicity]]="",0,Tabelle50115[[#This Row],[ec_exo_toxicity]])),"")</f>
        <v/>
      </c>
      <c r="M399" s="23" t="str">
        <f>IFERROR(IF(Tabelle50[[#This Row],[name]]="","",IF(Tabelle50115[[#This Row],[ec_resource]]="",0,Tabelle50115[[#This Row],[ec_resource]])),"")</f>
        <v/>
      </c>
      <c r="N399" s="23" t="str">
        <f>IFERROR(IF(Tabelle50[[#This Row],[name]]="","",IF(Tabelle50115[[#This Row],[ec_carbon]]="",0,Tabelle50115[[#This Row],[ec_carbon]])),"")</f>
        <v/>
      </c>
      <c r="O399" s="23" t="str">
        <f>IFERROR(IF(Tabelle50[[#This Row],[name]]="","",IF(Tabelle50115[[#This Row],[carbon_footprint]]="",0,Tabelle50115[[#This Row],[carbon_footprint]])),"")</f>
        <v/>
      </c>
      <c r="P399" s="23" t="str">
        <f>IFERROR(IF(Tabelle50[[#This Row],[name]]="","",IF(Tabelle50115[[#This Row],[environmental_footprint]]="",0,Tabelle50115[[#This Row],[environmental_footprint]])),"")</f>
        <v/>
      </c>
      <c r="Q399" s="23" t="str">
        <f>IFERROR(IF(Tabelle50[[#This Row],[name]]="","",IF(Tabelle50115[[#This Row],[ced_total]]="",0,Tabelle50115[[#This Row],[ced_total]])),"")</f>
        <v/>
      </c>
      <c r="R399" s="23" t="str">
        <f>IFERROR(IF(Tabelle50[[#This Row],[name]]="","",IF(Tabelle50115[[#This Row],[recipe2016_endpoint]]="",0,Tabelle50115[[#This Row],[recipe2016_endpoint]])),"")</f>
        <v/>
      </c>
      <c r="S399" s="23" t="str">
        <f>IFERROR(IF(Tabelle50[[#This Row],[name]]="","",IF(Tabelle50115[[#This Row],[recipe_human_health]]="",0,Tabelle50115[[#This Row],[recipe_human_health]])),"")</f>
        <v/>
      </c>
      <c r="T399" s="23" t="str">
        <f>IFERROR(IF(Tabelle50[[#This Row],[name]]="","",IF(Tabelle50115[[#This Row],[recipe_eco_toxicity]]="",0,Tabelle50115[[#This Row],[recipe_eco_toxicity]])),"")</f>
        <v/>
      </c>
      <c r="U399" s="23" t="str">
        <f>IFERROR(IF(Tabelle50[[#This Row],[name]]="","",IF(Tabelle50115[[#This Row],[recipe_resources]]="",0,Tabelle50115[[#This Row],[recipe_resources]])),"")</f>
        <v/>
      </c>
      <c r="V399" s="23" t="str">
        <f>IFERROR(IF(Tabelle50115[[#This Row],[source]]="","",Tabelle50115[[#This Row],[source]]),"")</f>
        <v/>
      </c>
    </row>
    <row r="400" spans="1:22" x14ac:dyDescent="0.25">
      <c r="A400" s="48" t="str">
        <f t="shared" si="6"/>
        <v/>
      </c>
      <c r="B400" s="23" t="str">
        <f>IFERROR(IF(Tabelle50115[[#This Row],[name]]="","",Tabelle50115[[#This Row],[name]]),"")</f>
        <v/>
      </c>
      <c r="C400" s="32" t="str">
        <f>IFERROR(INDEX(Table1[Category_id],MATCH('Fill out this sheet'!B399,Table1[Category_Name],0)),"")</f>
        <v/>
      </c>
      <c r="D400" s="33" t="str">
        <f>IFERROR(IF(Tabelle50115[[#This Row],[category_name]]="","",Tabelle50115[[#This Row],[category_name]]),"")</f>
        <v/>
      </c>
      <c r="E400" s="32" t="str" cm="1">
        <f t="array" ref="E4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0" s="33" t="str">
        <f>IFERROR(IF(Tabelle50115[[#This Row],[group_name]]="","",Tabelle50115[[#This Row],[group_name]]),"")</f>
        <v/>
      </c>
      <c r="G4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0" s="33" t="str">
        <f>IFERROR(IF(OR(Tabelle50115[[#This Row],[subgroup_name]]=0,Tabelle50115[[#This Row],[subgroup_name]]=""),Tabelle50[[#This Row],[group_name]],Tabelle50115[[#This Row],[subgroup_name]]),"")</f>
        <v/>
      </c>
      <c r="I400" s="29" t="str">
        <f>IFERROR(IF(Tabelle50115[[#This Row],[unit]]="","",Tabelle50115[[#This Row],[unit]]),"")</f>
        <v/>
      </c>
      <c r="J400" s="23" t="str">
        <f>IFERROR(IF(Tabelle50[[#This Row],[name]]="","",IF(Tabelle50115[[#This Row],[ec_total]]="",0,Tabelle50115[[#This Row],[ec_total]])),"")</f>
        <v/>
      </c>
      <c r="K400" s="23" t="str">
        <f>IFERROR(IF(Tabelle50[[#This Row],[name]]="","",IF(Tabelle50115[[#This Row],[ec_of_human_health]]="",0,Tabelle50115[[#This Row],[ec_of_human_health]])),"")</f>
        <v/>
      </c>
      <c r="L400" s="23" t="str">
        <f>IFERROR(IF(Tabelle50[[#This Row],[name]]="","",IF(Tabelle50115[[#This Row],[ec_exo_toxicity]]="",0,Tabelle50115[[#This Row],[ec_exo_toxicity]])),"")</f>
        <v/>
      </c>
      <c r="M400" s="23" t="str">
        <f>IFERROR(IF(Tabelle50[[#This Row],[name]]="","",IF(Tabelle50115[[#This Row],[ec_resource]]="",0,Tabelle50115[[#This Row],[ec_resource]])),"")</f>
        <v/>
      </c>
      <c r="N400" s="23" t="str">
        <f>IFERROR(IF(Tabelle50[[#This Row],[name]]="","",IF(Tabelle50115[[#This Row],[ec_carbon]]="",0,Tabelle50115[[#This Row],[ec_carbon]])),"")</f>
        <v/>
      </c>
      <c r="O400" s="23" t="str">
        <f>IFERROR(IF(Tabelle50[[#This Row],[name]]="","",IF(Tabelle50115[[#This Row],[carbon_footprint]]="",0,Tabelle50115[[#This Row],[carbon_footprint]])),"")</f>
        <v/>
      </c>
      <c r="P400" s="23" t="str">
        <f>IFERROR(IF(Tabelle50[[#This Row],[name]]="","",IF(Tabelle50115[[#This Row],[environmental_footprint]]="",0,Tabelle50115[[#This Row],[environmental_footprint]])),"")</f>
        <v/>
      </c>
      <c r="Q400" s="23" t="str">
        <f>IFERROR(IF(Tabelle50[[#This Row],[name]]="","",IF(Tabelle50115[[#This Row],[ced_total]]="",0,Tabelle50115[[#This Row],[ced_total]])),"")</f>
        <v/>
      </c>
      <c r="R400" s="23" t="str">
        <f>IFERROR(IF(Tabelle50[[#This Row],[name]]="","",IF(Tabelle50115[[#This Row],[recipe2016_endpoint]]="",0,Tabelle50115[[#This Row],[recipe2016_endpoint]])),"")</f>
        <v/>
      </c>
      <c r="S400" s="23" t="str">
        <f>IFERROR(IF(Tabelle50[[#This Row],[name]]="","",IF(Tabelle50115[[#This Row],[recipe_human_health]]="",0,Tabelle50115[[#This Row],[recipe_human_health]])),"")</f>
        <v/>
      </c>
      <c r="T400" s="23" t="str">
        <f>IFERROR(IF(Tabelle50[[#This Row],[name]]="","",IF(Tabelle50115[[#This Row],[recipe_eco_toxicity]]="",0,Tabelle50115[[#This Row],[recipe_eco_toxicity]])),"")</f>
        <v/>
      </c>
      <c r="U400" s="23" t="str">
        <f>IFERROR(IF(Tabelle50[[#This Row],[name]]="","",IF(Tabelle50115[[#This Row],[recipe_resources]]="",0,Tabelle50115[[#This Row],[recipe_resources]])),"")</f>
        <v/>
      </c>
      <c r="V400" s="23" t="str">
        <f>IFERROR(IF(Tabelle50115[[#This Row],[source]]="","",Tabelle50115[[#This Row],[source]]),"")</f>
        <v/>
      </c>
    </row>
    <row r="401" spans="1:22" x14ac:dyDescent="0.25">
      <c r="A401" s="48" t="str">
        <f t="shared" si="6"/>
        <v/>
      </c>
      <c r="B401" s="23" t="str">
        <f>IFERROR(IF(Tabelle50115[[#This Row],[name]]="","",Tabelle50115[[#This Row],[name]]),"")</f>
        <v/>
      </c>
      <c r="C401" s="32" t="str">
        <f>IFERROR(INDEX(Table1[Category_id],MATCH('Fill out this sheet'!B400,Table1[Category_Name],0)),"")</f>
        <v/>
      </c>
      <c r="D401" s="33" t="str">
        <f>IFERROR(IF(Tabelle50115[[#This Row],[category_name]]="","",Tabelle50115[[#This Row],[category_name]]),"")</f>
        <v/>
      </c>
      <c r="E401" s="32" t="str" cm="1">
        <f t="array" ref="E4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1" s="33" t="str">
        <f>IFERROR(IF(Tabelle50115[[#This Row],[group_name]]="","",Tabelle50115[[#This Row],[group_name]]),"")</f>
        <v/>
      </c>
      <c r="G4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1" s="33" t="str">
        <f>IFERROR(IF(OR(Tabelle50115[[#This Row],[subgroup_name]]=0,Tabelle50115[[#This Row],[subgroup_name]]=""),Tabelle50[[#This Row],[group_name]],Tabelle50115[[#This Row],[subgroup_name]]),"")</f>
        <v/>
      </c>
      <c r="I401" s="29" t="str">
        <f>IFERROR(IF(Tabelle50115[[#This Row],[unit]]="","",Tabelle50115[[#This Row],[unit]]),"")</f>
        <v/>
      </c>
      <c r="J401" s="23" t="str">
        <f>IFERROR(IF(Tabelle50[[#This Row],[name]]="","",IF(Tabelle50115[[#This Row],[ec_total]]="",0,Tabelle50115[[#This Row],[ec_total]])),"")</f>
        <v/>
      </c>
      <c r="K401" s="23" t="str">
        <f>IFERROR(IF(Tabelle50[[#This Row],[name]]="","",IF(Tabelle50115[[#This Row],[ec_of_human_health]]="",0,Tabelle50115[[#This Row],[ec_of_human_health]])),"")</f>
        <v/>
      </c>
      <c r="L401" s="23" t="str">
        <f>IFERROR(IF(Tabelle50[[#This Row],[name]]="","",IF(Tabelle50115[[#This Row],[ec_exo_toxicity]]="",0,Tabelle50115[[#This Row],[ec_exo_toxicity]])),"")</f>
        <v/>
      </c>
      <c r="M401" s="23" t="str">
        <f>IFERROR(IF(Tabelle50[[#This Row],[name]]="","",IF(Tabelle50115[[#This Row],[ec_resource]]="",0,Tabelle50115[[#This Row],[ec_resource]])),"")</f>
        <v/>
      </c>
      <c r="N401" s="23" t="str">
        <f>IFERROR(IF(Tabelle50[[#This Row],[name]]="","",IF(Tabelle50115[[#This Row],[ec_carbon]]="",0,Tabelle50115[[#This Row],[ec_carbon]])),"")</f>
        <v/>
      </c>
      <c r="O401" s="23" t="str">
        <f>IFERROR(IF(Tabelle50[[#This Row],[name]]="","",IF(Tabelle50115[[#This Row],[carbon_footprint]]="",0,Tabelle50115[[#This Row],[carbon_footprint]])),"")</f>
        <v/>
      </c>
      <c r="P401" s="23" t="str">
        <f>IFERROR(IF(Tabelle50[[#This Row],[name]]="","",IF(Tabelle50115[[#This Row],[environmental_footprint]]="",0,Tabelle50115[[#This Row],[environmental_footprint]])),"")</f>
        <v/>
      </c>
      <c r="Q401" s="23" t="str">
        <f>IFERROR(IF(Tabelle50[[#This Row],[name]]="","",IF(Tabelle50115[[#This Row],[ced_total]]="",0,Tabelle50115[[#This Row],[ced_total]])),"")</f>
        <v/>
      </c>
      <c r="R401" s="23" t="str">
        <f>IFERROR(IF(Tabelle50[[#This Row],[name]]="","",IF(Tabelle50115[[#This Row],[recipe2016_endpoint]]="",0,Tabelle50115[[#This Row],[recipe2016_endpoint]])),"")</f>
        <v/>
      </c>
      <c r="S401" s="23" t="str">
        <f>IFERROR(IF(Tabelle50[[#This Row],[name]]="","",IF(Tabelle50115[[#This Row],[recipe_human_health]]="",0,Tabelle50115[[#This Row],[recipe_human_health]])),"")</f>
        <v/>
      </c>
      <c r="T401" s="23" t="str">
        <f>IFERROR(IF(Tabelle50[[#This Row],[name]]="","",IF(Tabelle50115[[#This Row],[recipe_eco_toxicity]]="",0,Tabelle50115[[#This Row],[recipe_eco_toxicity]])),"")</f>
        <v/>
      </c>
      <c r="U401" s="23" t="str">
        <f>IFERROR(IF(Tabelle50[[#This Row],[name]]="","",IF(Tabelle50115[[#This Row],[recipe_resources]]="",0,Tabelle50115[[#This Row],[recipe_resources]])),"")</f>
        <v/>
      </c>
      <c r="V401" s="23" t="str">
        <f>IFERROR(IF(Tabelle50115[[#This Row],[source]]="","",Tabelle50115[[#This Row],[source]]),"")</f>
        <v/>
      </c>
    </row>
    <row r="402" spans="1:22" x14ac:dyDescent="0.25">
      <c r="A402" s="48" t="str">
        <f t="shared" si="6"/>
        <v/>
      </c>
      <c r="B402" s="23" t="str">
        <f>IFERROR(IF(Tabelle50115[[#This Row],[name]]="","",Tabelle50115[[#This Row],[name]]),"")</f>
        <v/>
      </c>
      <c r="C402" s="32" t="str">
        <f>IFERROR(INDEX(Table1[Category_id],MATCH('Fill out this sheet'!B401,Table1[Category_Name],0)),"")</f>
        <v/>
      </c>
      <c r="D402" s="33" t="str">
        <f>IFERROR(IF(Tabelle50115[[#This Row],[category_name]]="","",Tabelle50115[[#This Row],[category_name]]),"")</f>
        <v/>
      </c>
      <c r="E402" s="32" t="str" cm="1">
        <f t="array" ref="E4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2" s="33" t="str">
        <f>IFERROR(IF(Tabelle50115[[#This Row],[group_name]]="","",Tabelle50115[[#This Row],[group_name]]),"")</f>
        <v/>
      </c>
      <c r="G4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2" s="33" t="str">
        <f>IFERROR(IF(OR(Tabelle50115[[#This Row],[subgroup_name]]=0,Tabelle50115[[#This Row],[subgroup_name]]=""),Tabelle50[[#This Row],[group_name]],Tabelle50115[[#This Row],[subgroup_name]]),"")</f>
        <v/>
      </c>
      <c r="I402" s="29" t="str">
        <f>IFERROR(IF(Tabelle50115[[#This Row],[unit]]="","",Tabelle50115[[#This Row],[unit]]),"")</f>
        <v/>
      </c>
      <c r="J402" s="23" t="str">
        <f>IFERROR(IF(Tabelle50[[#This Row],[name]]="","",IF(Tabelle50115[[#This Row],[ec_total]]="",0,Tabelle50115[[#This Row],[ec_total]])),"")</f>
        <v/>
      </c>
      <c r="K402" s="23" t="str">
        <f>IFERROR(IF(Tabelle50[[#This Row],[name]]="","",IF(Tabelle50115[[#This Row],[ec_of_human_health]]="",0,Tabelle50115[[#This Row],[ec_of_human_health]])),"")</f>
        <v/>
      </c>
      <c r="L402" s="23" t="str">
        <f>IFERROR(IF(Tabelle50[[#This Row],[name]]="","",IF(Tabelle50115[[#This Row],[ec_exo_toxicity]]="",0,Tabelle50115[[#This Row],[ec_exo_toxicity]])),"")</f>
        <v/>
      </c>
      <c r="M402" s="23" t="str">
        <f>IFERROR(IF(Tabelle50[[#This Row],[name]]="","",IF(Tabelle50115[[#This Row],[ec_resource]]="",0,Tabelle50115[[#This Row],[ec_resource]])),"")</f>
        <v/>
      </c>
      <c r="N402" s="23" t="str">
        <f>IFERROR(IF(Tabelle50[[#This Row],[name]]="","",IF(Tabelle50115[[#This Row],[ec_carbon]]="",0,Tabelle50115[[#This Row],[ec_carbon]])),"")</f>
        <v/>
      </c>
      <c r="O402" s="23" t="str">
        <f>IFERROR(IF(Tabelle50[[#This Row],[name]]="","",IF(Tabelle50115[[#This Row],[carbon_footprint]]="",0,Tabelle50115[[#This Row],[carbon_footprint]])),"")</f>
        <v/>
      </c>
      <c r="P402" s="23" t="str">
        <f>IFERROR(IF(Tabelle50[[#This Row],[name]]="","",IF(Tabelle50115[[#This Row],[environmental_footprint]]="",0,Tabelle50115[[#This Row],[environmental_footprint]])),"")</f>
        <v/>
      </c>
      <c r="Q402" s="23" t="str">
        <f>IFERROR(IF(Tabelle50[[#This Row],[name]]="","",IF(Tabelle50115[[#This Row],[ced_total]]="",0,Tabelle50115[[#This Row],[ced_total]])),"")</f>
        <v/>
      </c>
      <c r="R402" s="23" t="str">
        <f>IFERROR(IF(Tabelle50[[#This Row],[name]]="","",IF(Tabelle50115[[#This Row],[recipe2016_endpoint]]="",0,Tabelle50115[[#This Row],[recipe2016_endpoint]])),"")</f>
        <v/>
      </c>
      <c r="S402" s="23" t="str">
        <f>IFERROR(IF(Tabelle50[[#This Row],[name]]="","",IF(Tabelle50115[[#This Row],[recipe_human_health]]="",0,Tabelle50115[[#This Row],[recipe_human_health]])),"")</f>
        <v/>
      </c>
      <c r="T402" s="23" t="str">
        <f>IFERROR(IF(Tabelle50[[#This Row],[name]]="","",IF(Tabelle50115[[#This Row],[recipe_eco_toxicity]]="",0,Tabelle50115[[#This Row],[recipe_eco_toxicity]])),"")</f>
        <v/>
      </c>
      <c r="U402" s="23" t="str">
        <f>IFERROR(IF(Tabelle50[[#This Row],[name]]="","",IF(Tabelle50115[[#This Row],[recipe_resources]]="",0,Tabelle50115[[#This Row],[recipe_resources]])),"")</f>
        <v/>
      </c>
      <c r="V402" s="23" t="str">
        <f>IFERROR(IF(Tabelle50115[[#This Row],[source]]="","",Tabelle50115[[#This Row],[source]]),"")</f>
        <v/>
      </c>
    </row>
    <row r="403" spans="1:22" x14ac:dyDescent="0.25">
      <c r="A403" s="48" t="str">
        <f t="shared" si="6"/>
        <v/>
      </c>
      <c r="B403" s="23" t="str">
        <f>IFERROR(IF(Tabelle50115[[#This Row],[name]]="","",Tabelle50115[[#This Row],[name]]),"")</f>
        <v/>
      </c>
      <c r="C403" s="32" t="str">
        <f>IFERROR(INDEX(Table1[Category_id],MATCH('Fill out this sheet'!B402,Table1[Category_Name],0)),"")</f>
        <v/>
      </c>
      <c r="D403" s="33" t="str">
        <f>IFERROR(IF(Tabelle50115[[#This Row],[category_name]]="","",Tabelle50115[[#This Row],[category_name]]),"")</f>
        <v/>
      </c>
      <c r="E403" s="32" t="str" cm="1">
        <f t="array" ref="E4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3" s="33" t="str">
        <f>IFERROR(IF(Tabelle50115[[#This Row],[group_name]]="","",Tabelle50115[[#This Row],[group_name]]),"")</f>
        <v/>
      </c>
      <c r="G4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3" s="33" t="str">
        <f>IFERROR(IF(OR(Tabelle50115[[#This Row],[subgroup_name]]=0,Tabelle50115[[#This Row],[subgroup_name]]=""),Tabelle50[[#This Row],[group_name]],Tabelle50115[[#This Row],[subgroup_name]]),"")</f>
        <v/>
      </c>
      <c r="I403" s="29" t="str">
        <f>IFERROR(IF(Tabelle50115[[#This Row],[unit]]="","",Tabelle50115[[#This Row],[unit]]),"")</f>
        <v/>
      </c>
      <c r="J403" s="23" t="str">
        <f>IFERROR(IF(Tabelle50[[#This Row],[name]]="","",IF(Tabelle50115[[#This Row],[ec_total]]="",0,Tabelle50115[[#This Row],[ec_total]])),"")</f>
        <v/>
      </c>
      <c r="K403" s="23" t="str">
        <f>IFERROR(IF(Tabelle50[[#This Row],[name]]="","",IF(Tabelle50115[[#This Row],[ec_of_human_health]]="",0,Tabelle50115[[#This Row],[ec_of_human_health]])),"")</f>
        <v/>
      </c>
      <c r="L403" s="23" t="str">
        <f>IFERROR(IF(Tabelle50[[#This Row],[name]]="","",IF(Tabelle50115[[#This Row],[ec_exo_toxicity]]="",0,Tabelle50115[[#This Row],[ec_exo_toxicity]])),"")</f>
        <v/>
      </c>
      <c r="M403" s="23" t="str">
        <f>IFERROR(IF(Tabelle50[[#This Row],[name]]="","",IF(Tabelle50115[[#This Row],[ec_resource]]="",0,Tabelle50115[[#This Row],[ec_resource]])),"")</f>
        <v/>
      </c>
      <c r="N403" s="23" t="str">
        <f>IFERROR(IF(Tabelle50[[#This Row],[name]]="","",IF(Tabelle50115[[#This Row],[ec_carbon]]="",0,Tabelle50115[[#This Row],[ec_carbon]])),"")</f>
        <v/>
      </c>
      <c r="O403" s="23" t="str">
        <f>IFERROR(IF(Tabelle50[[#This Row],[name]]="","",IF(Tabelle50115[[#This Row],[carbon_footprint]]="",0,Tabelle50115[[#This Row],[carbon_footprint]])),"")</f>
        <v/>
      </c>
      <c r="P403" s="23" t="str">
        <f>IFERROR(IF(Tabelle50[[#This Row],[name]]="","",IF(Tabelle50115[[#This Row],[environmental_footprint]]="",0,Tabelle50115[[#This Row],[environmental_footprint]])),"")</f>
        <v/>
      </c>
      <c r="Q403" s="23" t="str">
        <f>IFERROR(IF(Tabelle50[[#This Row],[name]]="","",IF(Tabelle50115[[#This Row],[ced_total]]="",0,Tabelle50115[[#This Row],[ced_total]])),"")</f>
        <v/>
      </c>
      <c r="R403" s="23" t="str">
        <f>IFERROR(IF(Tabelle50[[#This Row],[name]]="","",IF(Tabelle50115[[#This Row],[recipe2016_endpoint]]="",0,Tabelle50115[[#This Row],[recipe2016_endpoint]])),"")</f>
        <v/>
      </c>
      <c r="S403" s="23" t="str">
        <f>IFERROR(IF(Tabelle50[[#This Row],[name]]="","",IF(Tabelle50115[[#This Row],[recipe_human_health]]="",0,Tabelle50115[[#This Row],[recipe_human_health]])),"")</f>
        <v/>
      </c>
      <c r="T403" s="23" t="str">
        <f>IFERROR(IF(Tabelle50[[#This Row],[name]]="","",IF(Tabelle50115[[#This Row],[recipe_eco_toxicity]]="",0,Tabelle50115[[#This Row],[recipe_eco_toxicity]])),"")</f>
        <v/>
      </c>
      <c r="U403" s="23" t="str">
        <f>IFERROR(IF(Tabelle50[[#This Row],[name]]="","",IF(Tabelle50115[[#This Row],[recipe_resources]]="",0,Tabelle50115[[#This Row],[recipe_resources]])),"")</f>
        <v/>
      </c>
      <c r="V403" s="23" t="str">
        <f>IFERROR(IF(Tabelle50115[[#This Row],[source]]="","",Tabelle50115[[#This Row],[source]]),"")</f>
        <v/>
      </c>
    </row>
    <row r="404" spans="1:22" x14ac:dyDescent="0.25">
      <c r="A404" s="48" t="str">
        <f t="shared" si="6"/>
        <v/>
      </c>
      <c r="B404" s="23" t="str">
        <f>IFERROR(IF(Tabelle50115[[#This Row],[name]]="","",Tabelle50115[[#This Row],[name]]),"")</f>
        <v/>
      </c>
      <c r="C404" s="32" t="str">
        <f>IFERROR(INDEX(Table1[Category_id],MATCH('Fill out this sheet'!B403,Table1[Category_Name],0)),"")</f>
        <v/>
      </c>
      <c r="D404" s="33" t="str">
        <f>IFERROR(IF(Tabelle50115[[#This Row],[category_name]]="","",Tabelle50115[[#This Row],[category_name]]),"")</f>
        <v/>
      </c>
      <c r="E404" s="32" t="str" cm="1">
        <f t="array" ref="E4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4" s="33" t="str">
        <f>IFERROR(IF(Tabelle50115[[#This Row],[group_name]]="","",Tabelle50115[[#This Row],[group_name]]),"")</f>
        <v/>
      </c>
      <c r="G4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4" s="33" t="str">
        <f>IFERROR(IF(OR(Tabelle50115[[#This Row],[subgroup_name]]=0,Tabelle50115[[#This Row],[subgroup_name]]=""),Tabelle50[[#This Row],[group_name]],Tabelle50115[[#This Row],[subgroup_name]]),"")</f>
        <v/>
      </c>
      <c r="I404" s="29" t="str">
        <f>IFERROR(IF(Tabelle50115[[#This Row],[unit]]="","",Tabelle50115[[#This Row],[unit]]),"")</f>
        <v/>
      </c>
      <c r="J404" s="23" t="str">
        <f>IFERROR(IF(Tabelle50[[#This Row],[name]]="","",IF(Tabelle50115[[#This Row],[ec_total]]="",0,Tabelle50115[[#This Row],[ec_total]])),"")</f>
        <v/>
      </c>
      <c r="K404" s="23" t="str">
        <f>IFERROR(IF(Tabelle50[[#This Row],[name]]="","",IF(Tabelle50115[[#This Row],[ec_of_human_health]]="",0,Tabelle50115[[#This Row],[ec_of_human_health]])),"")</f>
        <v/>
      </c>
      <c r="L404" s="23" t="str">
        <f>IFERROR(IF(Tabelle50[[#This Row],[name]]="","",IF(Tabelle50115[[#This Row],[ec_exo_toxicity]]="",0,Tabelle50115[[#This Row],[ec_exo_toxicity]])),"")</f>
        <v/>
      </c>
      <c r="M404" s="23" t="str">
        <f>IFERROR(IF(Tabelle50[[#This Row],[name]]="","",IF(Tabelle50115[[#This Row],[ec_resource]]="",0,Tabelle50115[[#This Row],[ec_resource]])),"")</f>
        <v/>
      </c>
      <c r="N404" s="23" t="str">
        <f>IFERROR(IF(Tabelle50[[#This Row],[name]]="","",IF(Tabelle50115[[#This Row],[ec_carbon]]="",0,Tabelle50115[[#This Row],[ec_carbon]])),"")</f>
        <v/>
      </c>
      <c r="O404" s="23" t="str">
        <f>IFERROR(IF(Tabelle50[[#This Row],[name]]="","",IF(Tabelle50115[[#This Row],[carbon_footprint]]="",0,Tabelle50115[[#This Row],[carbon_footprint]])),"")</f>
        <v/>
      </c>
      <c r="P404" s="23" t="str">
        <f>IFERROR(IF(Tabelle50[[#This Row],[name]]="","",IF(Tabelle50115[[#This Row],[environmental_footprint]]="",0,Tabelle50115[[#This Row],[environmental_footprint]])),"")</f>
        <v/>
      </c>
      <c r="Q404" s="23" t="str">
        <f>IFERROR(IF(Tabelle50[[#This Row],[name]]="","",IF(Tabelle50115[[#This Row],[ced_total]]="",0,Tabelle50115[[#This Row],[ced_total]])),"")</f>
        <v/>
      </c>
      <c r="R404" s="23" t="str">
        <f>IFERROR(IF(Tabelle50[[#This Row],[name]]="","",IF(Tabelle50115[[#This Row],[recipe2016_endpoint]]="",0,Tabelle50115[[#This Row],[recipe2016_endpoint]])),"")</f>
        <v/>
      </c>
      <c r="S404" s="23" t="str">
        <f>IFERROR(IF(Tabelle50[[#This Row],[name]]="","",IF(Tabelle50115[[#This Row],[recipe_human_health]]="",0,Tabelle50115[[#This Row],[recipe_human_health]])),"")</f>
        <v/>
      </c>
      <c r="T404" s="23" t="str">
        <f>IFERROR(IF(Tabelle50[[#This Row],[name]]="","",IF(Tabelle50115[[#This Row],[recipe_eco_toxicity]]="",0,Tabelle50115[[#This Row],[recipe_eco_toxicity]])),"")</f>
        <v/>
      </c>
      <c r="U404" s="23" t="str">
        <f>IFERROR(IF(Tabelle50[[#This Row],[name]]="","",IF(Tabelle50115[[#This Row],[recipe_resources]]="",0,Tabelle50115[[#This Row],[recipe_resources]])),"")</f>
        <v/>
      </c>
      <c r="V404" s="23" t="str">
        <f>IFERROR(IF(Tabelle50115[[#This Row],[source]]="","",Tabelle50115[[#This Row],[source]]),"")</f>
        <v/>
      </c>
    </row>
    <row r="405" spans="1:22" x14ac:dyDescent="0.25">
      <c r="A405" s="48" t="str">
        <f t="shared" ref="A405:A468" si="7">IF(B405="","",C405&amp;"."&amp;E405&amp;"."&amp;G405&amp;"."&amp;LEFT(B405,7)&amp;"-Unit: "&amp;I405&amp;"-GWP:"&amp;O405)</f>
        <v/>
      </c>
      <c r="B405" s="23" t="str">
        <f>IFERROR(IF(Tabelle50115[[#This Row],[name]]="","",Tabelle50115[[#This Row],[name]]),"")</f>
        <v/>
      </c>
      <c r="C405" s="32" t="str">
        <f>IFERROR(INDEX(Table1[Category_id],MATCH('Fill out this sheet'!B404,Table1[Category_Name],0)),"")</f>
        <v/>
      </c>
      <c r="D405" s="33" t="str">
        <f>IFERROR(IF(Tabelle50115[[#This Row],[category_name]]="","",Tabelle50115[[#This Row],[category_name]]),"")</f>
        <v/>
      </c>
      <c r="E405" s="32" t="str" cm="1">
        <f t="array" ref="E4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5" s="33" t="str">
        <f>IFERROR(IF(Tabelle50115[[#This Row],[group_name]]="","",Tabelle50115[[#This Row],[group_name]]),"")</f>
        <v/>
      </c>
      <c r="G4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5" s="33" t="str">
        <f>IFERROR(IF(OR(Tabelle50115[[#This Row],[subgroup_name]]=0,Tabelle50115[[#This Row],[subgroup_name]]=""),Tabelle50[[#This Row],[group_name]],Tabelle50115[[#This Row],[subgroup_name]]),"")</f>
        <v/>
      </c>
      <c r="I405" s="29" t="str">
        <f>IFERROR(IF(Tabelle50115[[#This Row],[unit]]="","",Tabelle50115[[#This Row],[unit]]),"")</f>
        <v/>
      </c>
      <c r="J405" s="23" t="str">
        <f>IFERROR(IF(Tabelle50[[#This Row],[name]]="","",IF(Tabelle50115[[#This Row],[ec_total]]="",0,Tabelle50115[[#This Row],[ec_total]])),"")</f>
        <v/>
      </c>
      <c r="K405" s="23" t="str">
        <f>IFERROR(IF(Tabelle50[[#This Row],[name]]="","",IF(Tabelle50115[[#This Row],[ec_of_human_health]]="",0,Tabelle50115[[#This Row],[ec_of_human_health]])),"")</f>
        <v/>
      </c>
      <c r="L405" s="23" t="str">
        <f>IFERROR(IF(Tabelle50[[#This Row],[name]]="","",IF(Tabelle50115[[#This Row],[ec_exo_toxicity]]="",0,Tabelle50115[[#This Row],[ec_exo_toxicity]])),"")</f>
        <v/>
      </c>
      <c r="M405" s="23" t="str">
        <f>IFERROR(IF(Tabelle50[[#This Row],[name]]="","",IF(Tabelle50115[[#This Row],[ec_resource]]="",0,Tabelle50115[[#This Row],[ec_resource]])),"")</f>
        <v/>
      </c>
      <c r="N405" s="23" t="str">
        <f>IFERROR(IF(Tabelle50[[#This Row],[name]]="","",IF(Tabelle50115[[#This Row],[ec_carbon]]="",0,Tabelle50115[[#This Row],[ec_carbon]])),"")</f>
        <v/>
      </c>
      <c r="O405" s="23" t="str">
        <f>IFERROR(IF(Tabelle50[[#This Row],[name]]="","",IF(Tabelle50115[[#This Row],[carbon_footprint]]="",0,Tabelle50115[[#This Row],[carbon_footprint]])),"")</f>
        <v/>
      </c>
      <c r="P405" s="23" t="str">
        <f>IFERROR(IF(Tabelle50[[#This Row],[name]]="","",IF(Tabelle50115[[#This Row],[environmental_footprint]]="",0,Tabelle50115[[#This Row],[environmental_footprint]])),"")</f>
        <v/>
      </c>
      <c r="Q405" s="23" t="str">
        <f>IFERROR(IF(Tabelle50[[#This Row],[name]]="","",IF(Tabelle50115[[#This Row],[ced_total]]="",0,Tabelle50115[[#This Row],[ced_total]])),"")</f>
        <v/>
      </c>
      <c r="R405" s="23" t="str">
        <f>IFERROR(IF(Tabelle50[[#This Row],[name]]="","",IF(Tabelle50115[[#This Row],[recipe2016_endpoint]]="",0,Tabelle50115[[#This Row],[recipe2016_endpoint]])),"")</f>
        <v/>
      </c>
      <c r="S405" s="23" t="str">
        <f>IFERROR(IF(Tabelle50[[#This Row],[name]]="","",IF(Tabelle50115[[#This Row],[recipe_human_health]]="",0,Tabelle50115[[#This Row],[recipe_human_health]])),"")</f>
        <v/>
      </c>
      <c r="T405" s="23" t="str">
        <f>IFERROR(IF(Tabelle50[[#This Row],[name]]="","",IF(Tabelle50115[[#This Row],[recipe_eco_toxicity]]="",0,Tabelle50115[[#This Row],[recipe_eco_toxicity]])),"")</f>
        <v/>
      </c>
      <c r="U405" s="23" t="str">
        <f>IFERROR(IF(Tabelle50[[#This Row],[name]]="","",IF(Tabelle50115[[#This Row],[recipe_resources]]="",0,Tabelle50115[[#This Row],[recipe_resources]])),"")</f>
        <v/>
      </c>
      <c r="V405" s="23" t="str">
        <f>IFERROR(IF(Tabelle50115[[#This Row],[source]]="","",Tabelle50115[[#This Row],[source]]),"")</f>
        <v/>
      </c>
    </row>
    <row r="406" spans="1:22" x14ac:dyDescent="0.25">
      <c r="A406" s="48" t="str">
        <f t="shared" si="7"/>
        <v/>
      </c>
      <c r="B406" s="23" t="str">
        <f>IFERROR(IF(Tabelle50115[[#This Row],[name]]="","",Tabelle50115[[#This Row],[name]]),"")</f>
        <v/>
      </c>
      <c r="C406" s="32" t="str">
        <f>IFERROR(INDEX(Table1[Category_id],MATCH('Fill out this sheet'!B405,Table1[Category_Name],0)),"")</f>
        <v/>
      </c>
      <c r="D406" s="33" t="str">
        <f>IFERROR(IF(Tabelle50115[[#This Row],[category_name]]="","",Tabelle50115[[#This Row],[category_name]]),"")</f>
        <v/>
      </c>
      <c r="E406" s="32" t="str" cm="1">
        <f t="array" ref="E4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6" s="33" t="str">
        <f>IFERROR(IF(Tabelle50115[[#This Row],[group_name]]="","",Tabelle50115[[#This Row],[group_name]]),"")</f>
        <v/>
      </c>
      <c r="G4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6" s="33" t="str">
        <f>IFERROR(IF(OR(Tabelle50115[[#This Row],[subgroup_name]]=0,Tabelle50115[[#This Row],[subgroup_name]]=""),Tabelle50[[#This Row],[group_name]],Tabelle50115[[#This Row],[subgroup_name]]),"")</f>
        <v/>
      </c>
      <c r="I406" s="29" t="str">
        <f>IFERROR(IF(Tabelle50115[[#This Row],[unit]]="","",Tabelle50115[[#This Row],[unit]]),"")</f>
        <v/>
      </c>
      <c r="J406" s="23" t="str">
        <f>IFERROR(IF(Tabelle50[[#This Row],[name]]="","",IF(Tabelle50115[[#This Row],[ec_total]]="",0,Tabelle50115[[#This Row],[ec_total]])),"")</f>
        <v/>
      </c>
      <c r="K406" s="23" t="str">
        <f>IFERROR(IF(Tabelle50[[#This Row],[name]]="","",IF(Tabelle50115[[#This Row],[ec_of_human_health]]="",0,Tabelle50115[[#This Row],[ec_of_human_health]])),"")</f>
        <v/>
      </c>
      <c r="L406" s="23" t="str">
        <f>IFERROR(IF(Tabelle50[[#This Row],[name]]="","",IF(Tabelle50115[[#This Row],[ec_exo_toxicity]]="",0,Tabelle50115[[#This Row],[ec_exo_toxicity]])),"")</f>
        <v/>
      </c>
      <c r="M406" s="23" t="str">
        <f>IFERROR(IF(Tabelle50[[#This Row],[name]]="","",IF(Tabelle50115[[#This Row],[ec_resource]]="",0,Tabelle50115[[#This Row],[ec_resource]])),"")</f>
        <v/>
      </c>
      <c r="N406" s="23" t="str">
        <f>IFERROR(IF(Tabelle50[[#This Row],[name]]="","",IF(Tabelle50115[[#This Row],[ec_carbon]]="",0,Tabelle50115[[#This Row],[ec_carbon]])),"")</f>
        <v/>
      </c>
      <c r="O406" s="23" t="str">
        <f>IFERROR(IF(Tabelle50[[#This Row],[name]]="","",IF(Tabelle50115[[#This Row],[carbon_footprint]]="",0,Tabelle50115[[#This Row],[carbon_footprint]])),"")</f>
        <v/>
      </c>
      <c r="P406" s="23" t="str">
        <f>IFERROR(IF(Tabelle50[[#This Row],[name]]="","",IF(Tabelle50115[[#This Row],[environmental_footprint]]="",0,Tabelle50115[[#This Row],[environmental_footprint]])),"")</f>
        <v/>
      </c>
      <c r="Q406" s="23" t="str">
        <f>IFERROR(IF(Tabelle50[[#This Row],[name]]="","",IF(Tabelle50115[[#This Row],[ced_total]]="",0,Tabelle50115[[#This Row],[ced_total]])),"")</f>
        <v/>
      </c>
      <c r="R406" s="23" t="str">
        <f>IFERROR(IF(Tabelle50[[#This Row],[name]]="","",IF(Tabelle50115[[#This Row],[recipe2016_endpoint]]="",0,Tabelle50115[[#This Row],[recipe2016_endpoint]])),"")</f>
        <v/>
      </c>
      <c r="S406" s="23" t="str">
        <f>IFERROR(IF(Tabelle50[[#This Row],[name]]="","",IF(Tabelle50115[[#This Row],[recipe_human_health]]="",0,Tabelle50115[[#This Row],[recipe_human_health]])),"")</f>
        <v/>
      </c>
      <c r="T406" s="23" t="str">
        <f>IFERROR(IF(Tabelle50[[#This Row],[name]]="","",IF(Tabelle50115[[#This Row],[recipe_eco_toxicity]]="",0,Tabelle50115[[#This Row],[recipe_eco_toxicity]])),"")</f>
        <v/>
      </c>
      <c r="U406" s="23" t="str">
        <f>IFERROR(IF(Tabelle50[[#This Row],[name]]="","",IF(Tabelle50115[[#This Row],[recipe_resources]]="",0,Tabelle50115[[#This Row],[recipe_resources]])),"")</f>
        <v/>
      </c>
      <c r="V406" s="23" t="str">
        <f>IFERROR(IF(Tabelle50115[[#This Row],[source]]="","",Tabelle50115[[#This Row],[source]]),"")</f>
        <v/>
      </c>
    </row>
    <row r="407" spans="1:22" x14ac:dyDescent="0.25">
      <c r="A407" s="48" t="str">
        <f t="shared" si="7"/>
        <v/>
      </c>
      <c r="B407" s="23" t="str">
        <f>IFERROR(IF(Tabelle50115[[#This Row],[name]]="","",Tabelle50115[[#This Row],[name]]),"")</f>
        <v/>
      </c>
      <c r="C407" s="32" t="str">
        <f>IFERROR(INDEX(Table1[Category_id],MATCH('Fill out this sheet'!B406,Table1[Category_Name],0)),"")</f>
        <v/>
      </c>
      <c r="D407" s="33" t="str">
        <f>IFERROR(IF(Tabelle50115[[#This Row],[category_name]]="","",Tabelle50115[[#This Row],[category_name]]),"")</f>
        <v/>
      </c>
      <c r="E407" s="32" t="str" cm="1">
        <f t="array" ref="E4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7" s="33" t="str">
        <f>IFERROR(IF(Tabelle50115[[#This Row],[group_name]]="","",Tabelle50115[[#This Row],[group_name]]),"")</f>
        <v/>
      </c>
      <c r="G4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7" s="33" t="str">
        <f>IFERROR(IF(OR(Tabelle50115[[#This Row],[subgroup_name]]=0,Tabelle50115[[#This Row],[subgroup_name]]=""),Tabelle50[[#This Row],[group_name]],Tabelle50115[[#This Row],[subgroup_name]]),"")</f>
        <v/>
      </c>
      <c r="I407" s="29" t="str">
        <f>IFERROR(IF(Tabelle50115[[#This Row],[unit]]="","",Tabelle50115[[#This Row],[unit]]),"")</f>
        <v/>
      </c>
      <c r="J407" s="23" t="str">
        <f>IFERROR(IF(Tabelle50[[#This Row],[name]]="","",IF(Tabelle50115[[#This Row],[ec_total]]="",0,Tabelle50115[[#This Row],[ec_total]])),"")</f>
        <v/>
      </c>
      <c r="K407" s="23" t="str">
        <f>IFERROR(IF(Tabelle50[[#This Row],[name]]="","",IF(Tabelle50115[[#This Row],[ec_of_human_health]]="",0,Tabelle50115[[#This Row],[ec_of_human_health]])),"")</f>
        <v/>
      </c>
      <c r="L407" s="23" t="str">
        <f>IFERROR(IF(Tabelle50[[#This Row],[name]]="","",IF(Tabelle50115[[#This Row],[ec_exo_toxicity]]="",0,Tabelle50115[[#This Row],[ec_exo_toxicity]])),"")</f>
        <v/>
      </c>
      <c r="M407" s="23" t="str">
        <f>IFERROR(IF(Tabelle50[[#This Row],[name]]="","",IF(Tabelle50115[[#This Row],[ec_resource]]="",0,Tabelle50115[[#This Row],[ec_resource]])),"")</f>
        <v/>
      </c>
      <c r="N407" s="23" t="str">
        <f>IFERROR(IF(Tabelle50[[#This Row],[name]]="","",IF(Tabelle50115[[#This Row],[ec_carbon]]="",0,Tabelle50115[[#This Row],[ec_carbon]])),"")</f>
        <v/>
      </c>
      <c r="O407" s="23" t="str">
        <f>IFERROR(IF(Tabelle50[[#This Row],[name]]="","",IF(Tabelle50115[[#This Row],[carbon_footprint]]="",0,Tabelle50115[[#This Row],[carbon_footprint]])),"")</f>
        <v/>
      </c>
      <c r="P407" s="23" t="str">
        <f>IFERROR(IF(Tabelle50[[#This Row],[name]]="","",IF(Tabelle50115[[#This Row],[environmental_footprint]]="",0,Tabelle50115[[#This Row],[environmental_footprint]])),"")</f>
        <v/>
      </c>
      <c r="Q407" s="23" t="str">
        <f>IFERROR(IF(Tabelle50[[#This Row],[name]]="","",IF(Tabelle50115[[#This Row],[ced_total]]="",0,Tabelle50115[[#This Row],[ced_total]])),"")</f>
        <v/>
      </c>
      <c r="R407" s="23" t="str">
        <f>IFERROR(IF(Tabelle50[[#This Row],[name]]="","",IF(Tabelle50115[[#This Row],[recipe2016_endpoint]]="",0,Tabelle50115[[#This Row],[recipe2016_endpoint]])),"")</f>
        <v/>
      </c>
      <c r="S407" s="23" t="str">
        <f>IFERROR(IF(Tabelle50[[#This Row],[name]]="","",IF(Tabelle50115[[#This Row],[recipe_human_health]]="",0,Tabelle50115[[#This Row],[recipe_human_health]])),"")</f>
        <v/>
      </c>
      <c r="T407" s="23" t="str">
        <f>IFERROR(IF(Tabelle50[[#This Row],[name]]="","",IF(Tabelle50115[[#This Row],[recipe_eco_toxicity]]="",0,Tabelle50115[[#This Row],[recipe_eco_toxicity]])),"")</f>
        <v/>
      </c>
      <c r="U407" s="23" t="str">
        <f>IFERROR(IF(Tabelle50[[#This Row],[name]]="","",IF(Tabelle50115[[#This Row],[recipe_resources]]="",0,Tabelle50115[[#This Row],[recipe_resources]])),"")</f>
        <v/>
      </c>
      <c r="V407" s="23" t="str">
        <f>IFERROR(IF(Tabelle50115[[#This Row],[source]]="","",Tabelle50115[[#This Row],[source]]),"")</f>
        <v/>
      </c>
    </row>
    <row r="408" spans="1:22" x14ac:dyDescent="0.25">
      <c r="A408" s="48" t="str">
        <f t="shared" si="7"/>
        <v/>
      </c>
      <c r="B408" s="23" t="str">
        <f>IFERROR(IF(Tabelle50115[[#This Row],[name]]="","",Tabelle50115[[#This Row],[name]]),"")</f>
        <v/>
      </c>
      <c r="C408" s="32" t="str">
        <f>IFERROR(INDEX(Table1[Category_id],MATCH('Fill out this sheet'!B407,Table1[Category_Name],0)),"")</f>
        <v/>
      </c>
      <c r="D408" s="33" t="str">
        <f>IFERROR(IF(Tabelle50115[[#This Row],[category_name]]="","",Tabelle50115[[#This Row],[category_name]]),"")</f>
        <v/>
      </c>
      <c r="E408" s="32" t="str" cm="1">
        <f t="array" ref="E4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8" s="33" t="str">
        <f>IFERROR(IF(Tabelle50115[[#This Row],[group_name]]="","",Tabelle50115[[#This Row],[group_name]]),"")</f>
        <v/>
      </c>
      <c r="G4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8" s="33" t="str">
        <f>IFERROR(IF(OR(Tabelle50115[[#This Row],[subgroup_name]]=0,Tabelle50115[[#This Row],[subgroup_name]]=""),Tabelle50[[#This Row],[group_name]],Tabelle50115[[#This Row],[subgroup_name]]),"")</f>
        <v/>
      </c>
      <c r="I408" s="29" t="str">
        <f>IFERROR(IF(Tabelle50115[[#This Row],[unit]]="","",Tabelle50115[[#This Row],[unit]]),"")</f>
        <v/>
      </c>
      <c r="J408" s="23" t="str">
        <f>IFERROR(IF(Tabelle50[[#This Row],[name]]="","",IF(Tabelle50115[[#This Row],[ec_total]]="",0,Tabelle50115[[#This Row],[ec_total]])),"")</f>
        <v/>
      </c>
      <c r="K408" s="23" t="str">
        <f>IFERROR(IF(Tabelle50[[#This Row],[name]]="","",IF(Tabelle50115[[#This Row],[ec_of_human_health]]="",0,Tabelle50115[[#This Row],[ec_of_human_health]])),"")</f>
        <v/>
      </c>
      <c r="L408" s="23" t="str">
        <f>IFERROR(IF(Tabelle50[[#This Row],[name]]="","",IF(Tabelle50115[[#This Row],[ec_exo_toxicity]]="",0,Tabelle50115[[#This Row],[ec_exo_toxicity]])),"")</f>
        <v/>
      </c>
      <c r="M408" s="23" t="str">
        <f>IFERROR(IF(Tabelle50[[#This Row],[name]]="","",IF(Tabelle50115[[#This Row],[ec_resource]]="",0,Tabelle50115[[#This Row],[ec_resource]])),"")</f>
        <v/>
      </c>
      <c r="N408" s="23" t="str">
        <f>IFERROR(IF(Tabelle50[[#This Row],[name]]="","",IF(Tabelle50115[[#This Row],[ec_carbon]]="",0,Tabelle50115[[#This Row],[ec_carbon]])),"")</f>
        <v/>
      </c>
      <c r="O408" s="23" t="str">
        <f>IFERROR(IF(Tabelle50[[#This Row],[name]]="","",IF(Tabelle50115[[#This Row],[carbon_footprint]]="",0,Tabelle50115[[#This Row],[carbon_footprint]])),"")</f>
        <v/>
      </c>
      <c r="P408" s="23" t="str">
        <f>IFERROR(IF(Tabelle50[[#This Row],[name]]="","",IF(Tabelle50115[[#This Row],[environmental_footprint]]="",0,Tabelle50115[[#This Row],[environmental_footprint]])),"")</f>
        <v/>
      </c>
      <c r="Q408" s="23" t="str">
        <f>IFERROR(IF(Tabelle50[[#This Row],[name]]="","",IF(Tabelle50115[[#This Row],[ced_total]]="",0,Tabelle50115[[#This Row],[ced_total]])),"")</f>
        <v/>
      </c>
      <c r="R408" s="23" t="str">
        <f>IFERROR(IF(Tabelle50[[#This Row],[name]]="","",IF(Tabelle50115[[#This Row],[recipe2016_endpoint]]="",0,Tabelle50115[[#This Row],[recipe2016_endpoint]])),"")</f>
        <v/>
      </c>
      <c r="S408" s="23" t="str">
        <f>IFERROR(IF(Tabelle50[[#This Row],[name]]="","",IF(Tabelle50115[[#This Row],[recipe_human_health]]="",0,Tabelle50115[[#This Row],[recipe_human_health]])),"")</f>
        <v/>
      </c>
      <c r="T408" s="23" t="str">
        <f>IFERROR(IF(Tabelle50[[#This Row],[name]]="","",IF(Tabelle50115[[#This Row],[recipe_eco_toxicity]]="",0,Tabelle50115[[#This Row],[recipe_eco_toxicity]])),"")</f>
        <v/>
      </c>
      <c r="U408" s="23" t="str">
        <f>IFERROR(IF(Tabelle50[[#This Row],[name]]="","",IF(Tabelle50115[[#This Row],[recipe_resources]]="",0,Tabelle50115[[#This Row],[recipe_resources]])),"")</f>
        <v/>
      </c>
      <c r="V408" s="23" t="str">
        <f>IFERROR(IF(Tabelle50115[[#This Row],[source]]="","",Tabelle50115[[#This Row],[source]]),"")</f>
        <v/>
      </c>
    </row>
    <row r="409" spans="1:22" x14ac:dyDescent="0.25">
      <c r="A409" s="48" t="str">
        <f t="shared" si="7"/>
        <v/>
      </c>
      <c r="B409" s="23" t="str">
        <f>IFERROR(IF(Tabelle50115[[#This Row],[name]]="","",Tabelle50115[[#This Row],[name]]),"")</f>
        <v/>
      </c>
      <c r="C409" s="32" t="str">
        <f>IFERROR(INDEX(Table1[Category_id],MATCH('Fill out this sheet'!B408,Table1[Category_Name],0)),"")</f>
        <v/>
      </c>
      <c r="D409" s="33" t="str">
        <f>IFERROR(IF(Tabelle50115[[#This Row],[category_name]]="","",Tabelle50115[[#This Row],[category_name]]),"")</f>
        <v/>
      </c>
      <c r="E409" s="32" t="str" cm="1">
        <f t="array" ref="E4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9" s="33" t="str">
        <f>IFERROR(IF(Tabelle50115[[#This Row],[group_name]]="","",Tabelle50115[[#This Row],[group_name]]),"")</f>
        <v/>
      </c>
      <c r="G4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9" s="33" t="str">
        <f>IFERROR(IF(OR(Tabelle50115[[#This Row],[subgroup_name]]=0,Tabelle50115[[#This Row],[subgroup_name]]=""),Tabelle50[[#This Row],[group_name]],Tabelle50115[[#This Row],[subgroup_name]]),"")</f>
        <v/>
      </c>
      <c r="I409" s="29" t="str">
        <f>IFERROR(IF(Tabelle50115[[#This Row],[unit]]="","",Tabelle50115[[#This Row],[unit]]),"")</f>
        <v/>
      </c>
      <c r="J409" s="23" t="str">
        <f>IFERROR(IF(Tabelle50[[#This Row],[name]]="","",IF(Tabelle50115[[#This Row],[ec_total]]="",0,Tabelle50115[[#This Row],[ec_total]])),"")</f>
        <v/>
      </c>
      <c r="K409" s="23" t="str">
        <f>IFERROR(IF(Tabelle50[[#This Row],[name]]="","",IF(Tabelle50115[[#This Row],[ec_of_human_health]]="",0,Tabelle50115[[#This Row],[ec_of_human_health]])),"")</f>
        <v/>
      </c>
      <c r="L409" s="23" t="str">
        <f>IFERROR(IF(Tabelle50[[#This Row],[name]]="","",IF(Tabelle50115[[#This Row],[ec_exo_toxicity]]="",0,Tabelle50115[[#This Row],[ec_exo_toxicity]])),"")</f>
        <v/>
      </c>
      <c r="M409" s="23" t="str">
        <f>IFERROR(IF(Tabelle50[[#This Row],[name]]="","",IF(Tabelle50115[[#This Row],[ec_resource]]="",0,Tabelle50115[[#This Row],[ec_resource]])),"")</f>
        <v/>
      </c>
      <c r="N409" s="23" t="str">
        <f>IFERROR(IF(Tabelle50[[#This Row],[name]]="","",IF(Tabelle50115[[#This Row],[ec_carbon]]="",0,Tabelle50115[[#This Row],[ec_carbon]])),"")</f>
        <v/>
      </c>
      <c r="O409" s="23" t="str">
        <f>IFERROR(IF(Tabelle50[[#This Row],[name]]="","",IF(Tabelle50115[[#This Row],[carbon_footprint]]="",0,Tabelle50115[[#This Row],[carbon_footprint]])),"")</f>
        <v/>
      </c>
      <c r="P409" s="23" t="str">
        <f>IFERROR(IF(Tabelle50[[#This Row],[name]]="","",IF(Tabelle50115[[#This Row],[environmental_footprint]]="",0,Tabelle50115[[#This Row],[environmental_footprint]])),"")</f>
        <v/>
      </c>
      <c r="Q409" s="23" t="str">
        <f>IFERROR(IF(Tabelle50[[#This Row],[name]]="","",IF(Tabelle50115[[#This Row],[ced_total]]="",0,Tabelle50115[[#This Row],[ced_total]])),"")</f>
        <v/>
      </c>
      <c r="R409" s="23" t="str">
        <f>IFERROR(IF(Tabelle50[[#This Row],[name]]="","",IF(Tabelle50115[[#This Row],[recipe2016_endpoint]]="",0,Tabelle50115[[#This Row],[recipe2016_endpoint]])),"")</f>
        <v/>
      </c>
      <c r="S409" s="23" t="str">
        <f>IFERROR(IF(Tabelle50[[#This Row],[name]]="","",IF(Tabelle50115[[#This Row],[recipe_human_health]]="",0,Tabelle50115[[#This Row],[recipe_human_health]])),"")</f>
        <v/>
      </c>
      <c r="T409" s="23" t="str">
        <f>IFERROR(IF(Tabelle50[[#This Row],[name]]="","",IF(Tabelle50115[[#This Row],[recipe_eco_toxicity]]="",0,Tabelle50115[[#This Row],[recipe_eco_toxicity]])),"")</f>
        <v/>
      </c>
      <c r="U409" s="23" t="str">
        <f>IFERROR(IF(Tabelle50[[#This Row],[name]]="","",IF(Tabelle50115[[#This Row],[recipe_resources]]="",0,Tabelle50115[[#This Row],[recipe_resources]])),"")</f>
        <v/>
      </c>
      <c r="V409" s="23" t="str">
        <f>IFERROR(IF(Tabelle50115[[#This Row],[source]]="","",Tabelle50115[[#This Row],[source]]),"")</f>
        <v/>
      </c>
    </row>
    <row r="410" spans="1:22" x14ac:dyDescent="0.25">
      <c r="A410" s="48" t="str">
        <f t="shared" si="7"/>
        <v/>
      </c>
      <c r="B410" s="23" t="str">
        <f>IFERROR(IF(Tabelle50115[[#This Row],[name]]="","",Tabelle50115[[#This Row],[name]]),"")</f>
        <v/>
      </c>
      <c r="C410" s="32" t="str">
        <f>IFERROR(INDEX(Table1[Category_id],MATCH('Fill out this sheet'!B409,Table1[Category_Name],0)),"")</f>
        <v/>
      </c>
      <c r="D410" s="33" t="str">
        <f>IFERROR(IF(Tabelle50115[[#This Row],[category_name]]="","",Tabelle50115[[#This Row],[category_name]]),"")</f>
        <v/>
      </c>
      <c r="E410" s="32" t="str" cm="1">
        <f t="array" ref="E4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0" s="33" t="str">
        <f>IFERROR(IF(Tabelle50115[[#This Row],[group_name]]="","",Tabelle50115[[#This Row],[group_name]]),"")</f>
        <v/>
      </c>
      <c r="G4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0" s="33" t="str">
        <f>IFERROR(IF(OR(Tabelle50115[[#This Row],[subgroup_name]]=0,Tabelle50115[[#This Row],[subgroup_name]]=""),Tabelle50[[#This Row],[group_name]],Tabelle50115[[#This Row],[subgroup_name]]),"")</f>
        <v/>
      </c>
      <c r="I410" s="29" t="str">
        <f>IFERROR(IF(Tabelle50115[[#This Row],[unit]]="","",Tabelle50115[[#This Row],[unit]]),"")</f>
        <v/>
      </c>
      <c r="J410" s="23" t="str">
        <f>IFERROR(IF(Tabelle50[[#This Row],[name]]="","",IF(Tabelle50115[[#This Row],[ec_total]]="",0,Tabelle50115[[#This Row],[ec_total]])),"")</f>
        <v/>
      </c>
      <c r="K410" s="23" t="str">
        <f>IFERROR(IF(Tabelle50[[#This Row],[name]]="","",IF(Tabelle50115[[#This Row],[ec_of_human_health]]="",0,Tabelle50115[[#This Row],[ec_of_human_health]])),"")</f>
        <v/>
      </c>
      <c r="L410" s="23" t="str">
        <f>IFERROR(IF(Tabelle50[[#This Row],[name]]="","",IF(Tabelle50115[[#This Row],[ec_exo_toxicity]]="",0,Tabelle50115[[#This Row],[ec_exo_toxicity]])),"")</f>
        <v/>
      </c>
      <c r="M410" s="23" t="str">
        <f>IFERROR(IF(Tabelle50[[#This Row],[name]]="","",IF(Tabelle50115[[#This Row],[ec_resource]]="",0,Tabelle50115[[#This Row],[ec_resource]])),"")</f>
        <v/>
      </c>
      <c r="N410" s="23" t="str">
        <f>IFERROR(IF(Tabelle50[[#This Row],[name]]="","",IF(Tabelle50115[[#This Row],[ec_carbon]]="",0,Tabelle50115[[#This Row],[ec_carbon]])),"")</f>
        <v/>
      </c>
      <c r="O410" s="23" t="str">
        <f>IFERROR(IF(Tabelle50[[#This Row],[name]]="","",IF(Tabelle50115[[#This Row],[carbon_footprint]]="",0,Tabelle50115[[#This Row],[carbon_footprint]])),"")</f>
        <v/>
      </c>
      <c r="P410" s="23" t="str">
        <f>IFERROR(IF(Tabelle50[[#This Row],[name]]="","",IF(Tabelle50115[[#This Row],[environmental_footprint]]="",0,Tabelle50115[[#This Row],[environmental_footprint]])),"")</f>
        <v/>
      </c>
      <c r="Q410" s="23" t="str">
        <f>IFERROR(IF(Tabelle50[[#This Row],[name]]="","",IF(Tabelle50115[[#This Row],[ced_total]]="",0,Tabelle50115[[#This Row],[ced_total]])),"")</f>
        <v/>
      </c>
      <c r="R410" s="23" t="str">
        <f>IFERROR(IF(Tabelle50[[#This Row],[name]]="","",IF(Tabelle50115[[#This Row],[recipe2016_endpoint]]="",0,Tabelle50115[[#This Row],[recipe2016_endpoint]])),"")</f>
        <v/>
      </c>
      <c r="S410" s="23" t="str">
        <f>IFERROR(IF(Tabelle50[[#This Row],[name]]="","",IF(Tabelle50115[[#This Row],[recipe_human_health]]="",0,Tabelle50115[[#This Row],[recipe_human_health]])),"")</f>
        <v/>
      </c>
      <c r="T410" s="23" t="str">
        <f>IFERROR(IF(Tabelle50[[#This Row],[name]]="","",IF(Tabelle50115[[#This Row],[recipe_eco_toxicity]]="",0,Tabelle50115[[#This Row],[recipe_eco_toxicity]])),"")</f>
        <v/>
      </c>
      <c r="U410" s="23" t="str">
        <f>IFERROR(IF(Tabelle50[[#This Row],[name]]="","",IF(Tabelle50115[[#This Row],[recipe_resources]]="",0,Tabelle50115[[#This Row],[recipe_resources]])),"")</f>
        <v/>
      </c>
      <c r="V410" s="23" t="str">
        <f>IFERROR(IF(Tabelle50115[[#This Row],[source]]="","",Tabelle50115[[#This Row],[source]]),"")</f>
        <v/>
      </c>
    </row>
    <row r="411" spans="1:22" x14ac:dyDescent="0.25">
      <c r="A411" s="48" t="str">
        <f t="shared" si="7"/>
        <v/>
      </c>
      <c r="B411" s="23" t="str">
        <f>IFERROR(IF(Tabelle50115[[#This Row],[name]]="","",Tabelle50115[[#This Row],[name]]),"")</f>
        <v/>
      </c>
      <c r="C411" s="32" t="str">
        <f>IFERROR(INDEX(Table1[Category_id],MATCH('Fill out this sheet'!B410,Table1[Category_Name],0)),"")</f>
        <v/>
      </c>
      <c r="D411" s="33" t="str">
        <f>IFERROR(IF(Tabelle50115[[#This Row],[category_name]]="","",Tabelle50115[[#This Row],[category_name]]),"")</f>
        <v/>
      </c>
      <c r="E411" s="32" t="str" cm="1">
        <f t="array" ref="E4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1" s="33" t="str">
        <f>IFERROR(IF(Tabelle50115[[#This Row],[group_name]]="","",Tabelle50115[[#This Row],[group_name]]),"")</f>
        <v/>
      </c>
      <c r="G4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1" s="33" t="str">
        <f>IFERROR(IF(OR(Tabelle50115[[#This Row],[subgroup_name]]=0,Tabelle50115[[#This Row],[subgroup_name]]=""),Tabelle50[[#This Row],[group_name]],Tabelle50115[[#This Row],[subgroup_name]]),"")</f>
        <v/>
      </c>
      <c r="I411" s="29" t="str">
        <f>IFERROR(IF(Tabelle50115[[#This Row],[unit]]="","",Tabelle50115[[#This Row],[unit]]),"")</f>
        <v/>
      </c>
      <c r="J411" s="23" t="str">
        <f>IFERROR(IF(Tabelle50[[#This Row],[name]]="","",IF(Tabelle50115[[#This Row],[ec_total]]="",0,Tabelle50115[[#This Row],[ec_total]])),"")</f>
        <v/>
      </c>
      <c r="K411" s="23" t="str">
        <f>IFERROR(IF(Tabelle50[[#This Row],[name]]="","",IF(Tabelle50115[[#This Row],[ec_of_human_health]]="",0,Tabelle50115[[#This Row],[ec_of_human_health]])),"")</f>
        <v/>
      </c>
      <c r="L411" s="23" t="str">
        <f>IFERROR(IF(Tabelle50[[#This Row],[name]]="","",IF(Tabelle50115[[#This Row],[ec_exo_toxicity]]="",0,Tabelle50115[[#This Row],[ec_exo_toxicity]])),"")</f>
        <v/>
      </c>
      <c r="M411" s="23" t="str">
        <f>IFERROR(IF(Tabelle50[[#This Row],[name]]="","",IF(Tabelle50115[[#This Row],[ec_resource]]="",0,Tabelle50115[[#This Row],[ec_resource]])),"")</f>
        <v/>
      </c>
      <c r="N411" s="23" t="str">
        <f>IFERROR(IF(Tabelle50[[#This Row],[name]]="","",IF(Tabelle50115[[#This Row],[ec_carbon]]="",0,Tabelle50115[[#This Row],[ec_carbon]])),"")</f>
        <v/>
      </c>
      <c r="O411" s="23" t="str">
        <f>IFERROR(IF(Tabelle50[[#This Row],[name]]="","",IF(Tabelle50115[[#This Row],[carbon_footprint]]="",0,Tabelle50115[[#This Row],[carbon_footprint]])),"")</f>
        <v/>
      </c>
      <c r="P411" s="23" t="str">
        <f>IFERROR(IF(Tabelle50[[#This Row],[name]]="","",IF(Tabelle50115[[#This Row],[environmental_footprint]]="",0,Tabelle50115[[#This Row],[environmental_footprint]])),"")</f>
        <v/>
      </c>
      <c r="Q411" s="23" t="str">
        <f>IFERROR(IF(Tabelle50[[#This Row],[name]]="","",IF(Tabelle50115[[#This Row],[ced_total]]="",0,Tabelle50115[[#This Row],[ced_total]])),"")</f>
        <v/>
      </c>
      <c r="R411" s="23" t="str">
        <f>IFERROR(IF(Tabelle50[[#This Row],[name]]="","",IF(Tabelle50115[[#This Row],[recipe2016_endpoint]]="",0,Tabelle50115[[#This Row],[recipe2016_endpoint]])),"")</f>
        <v/>
      </c>
      <c r="S411" s="23" t="str">
        <f>IFERROR(IF(Tabelle50[[#This Row],[name]]="","",IF(Tabelle50115[[#This Row],[recipe_human_health]]="",0,Tabelle50115[[#This Row],[recipe_human_health]])),"")</f>
        <v/>
      </c>
      <c r="T411" s="23" t="str">
        <f>IFERROR(IF(Tabelle50[[#This Row],[name]]="","",IF(Tabelle50115[[#This Row],[recipe_eco_toxicity]]="",0,Tabelle50115[[#This Row],[recipe_eco_toxicity]])),"")</f>
        <v/>
      </c>
      <c r="U411" s="23" t="str">
        <f>IFERROR(IF(Tabelle50[[#This Row],[name]]="","",IF(Tabelle50115[[#This Row],[recipe_resources]]="",0,Tabelle50115[[#This Row],[recipe_resources]])),"")</f>
        <v/>
      </c>
      <c r="V411" s="23" t="str">
        <f>IFERROR(IF(Tabelle50115[[#This Row],[source]]="","",Tabelle50115[[#This Row],[source]]),"")</f>
        <v/>
      </c>
    </row>
    <row r="412" spans="1:22" x14ac:dyDescent="0.25">
      <c r="A412" s="48" t="str">
        <f t="shared" si="7"/>
        <v/>
      </c>
      <c r="B412" s="23" t="str">
        <f>IFERROR(IF(Tabelle50115[[#This Row],[name]]="","",Tabelle50115[[#This Row],[name]]),"")</f>
        <v/>
      </c>
      <c r="C412" s="32" t="str">
        <f>IFERROR(INDEX(Table1[Category_id],MATCH('Fill out this sheet'!B411,Table1[Category_Name],0)),"")</f>
        <v/>
      </c>
      <c r="D412" s="33" t="str">
        <f>IFERROR(IF(Tabelle50115[[#This Row],[category_name]]="","",Tabelle50115[[#This Row],[category_name]]),"")</f>
        <v/>
      </c>
      <c r="E412" s="32" t="str" cm="1">
        <f t="array" ref="E4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2" s="33" t="str">
        <f>IFERROR(IF(Tabelle50115[[#This Row],[group_name]]="","",Tabelle50115[[#This Row],[group_name]]),"")</f>
        <v/>
      </c>
      <c r="G4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2" s="33" t="str">
        <f>IFERROR(IF(OR(Tabelle50115[[#This Row],[subgroup_name]]=0,Tabelle50115[[#This Row],[subgroup_name]]=""),Tabelle50[[#This Row],[group_name]],Tabelle50115[[#This Row],[subgroup_name]]),"")</f>
        <v/>
      </c>
      <c r="I412" s="29" t="str">
        <f>IFERROR(IF(Tabelle50115[[#This Row],[unit]]="","",Tabelle50115[[#This Row],[unit]]),"")</f>
        <v/>
      </c>
      <c r="J412" s="23" t="str">
        <f>IFERROR(IF(Tabelle50[[#This Row],[name]]="","",IF(Tabelle50115[[#This Row],[ec_total]]="",0,Tabelle50115[[#This Row],[ec_total]])),"")</f>
        <v/>
      </c>
      <c r="K412" s="23" t="str">
        <f>IFERROR(IF(Tabelle50[[#This Row],[name]]="","",IF(Tabelle50115[[#This Row],[ec_of_human_health]]="",0,Tabelle50115[[#This Row],[ec_of_human_health]])),"")</f>
        <v/>
      </c>
      <c r="L412" s="23" t="str">
        <f>IFERROR(IF(Tabelle50[[#This Row],[name]]="","",IF(Tabelle50115[[#This Row],[ec_exo_toxicity]]="",0,Tabelle50115[[#This Row],[ec_exo_toxicity]])),"")</f>
        <v/>
      </c>
      <c r="M412" s="23" t="str">
        <f>IFERROR(IF(Tabelle50[[#This Row],[name]]="","",IF(Tabelle50115[[#This Row],[ec_resource]]="",0,Tabelle50115[[#This Row],[ec_resource]])),"")</f>
        <v/>
      </c>
      <c r="N412" s="23" t="str">
        <f>IFERROR(IF(Tabelle50[[#This Row],[name]]="","",IF(Tabelle50115[[#This Row],[ec_carbon]]="",0,Tabelle50115[[#This Row],[ec_carbon]])),"")</f>
        <v/>
      </c>
      <c r="O412" s="23" t="str">
        <f>IFERROR(IF(Tabelle50[[#This Row],[name]]="","",IF(Tabelle50115[[#This Row],[carbon_footprint]]="",0,Tabelle50115[[#This Row],[carbon_footprint]])),"")</f>
        <v/>
      </c>
      <c r="P412" s="23" t="str">
        <f>IFERROR(IF(Tabelle50[[#This Row],[name]]="","",IF(Tabelle50115[[#This Row],[environmental_footprint]]="",0,Tabelle50115[[#This Row],[environmental_footprint]])),"")</f>
        <v/>
      </c>
      <c r="Q412" s="23" t="str">
        <f>IFERROR(IF(Tabelle50[[#This Row],[name]]="","",IF(Tabelle50115[[#This Row],[ced_total]]="",0,Tabelle50115[[#This Row],[ced_total]])),"")</f>
        <v/>
      </c>
      <c r="R412" s="23" t="str">
        <f>IFERROR(IF(Tabelle50[[#This Row],[name]]="","",IF(Tabelle50115[[#This Row],[recipe2016_endpoint]]="",0,Tabelle50115[[#This Row],[recipe2016_endpoint]])),"")</f>
        <v/>
      </c>
      <c r="S412" s="23" t="str">
        <f>IFERROR(IF(Tabelle50[[#This Row],[name]]="","",IF(Tabelle50115[[#This Row],[recipe_human_health]]="",0,Tabelle50115[[#This Row],[recipe_human_health]])),"")</f>
        <v/>
      </c>
      <c r="T412" s="23" t="str">
        <f>IFERROR(IF(Tabelle50[[#This Row],[name]]="","",IF(Tabelle50115[[#This Row],[recipe_eco_toxicity]]="",0,Tabelle50115[[#This Row],[recipe_eco_toxicity]])),"")</f>
        <v/>
      </c>
      <c r="U412" s="23" t="str">
        <f>IFERROR(IF(Tabelle50[[#This Row],[name]]="","",IF(Tabelle50115[[#This Row],[recipe_resources]]="",0,Tabelle50115[[#This Row],[recipe_resources]])),"")</f>
        <v/>
      </c>
      <c r="V412" s="23" t="str">
        <f>IFERROR(IF(Tabelle50115[[#This Row],[source]]="","",Tabelle50115[[#This Row],[source]]),"")</f>
        <v/>
      </c>
    </row>
    <row r="413" spans="1:22" x14ac:dyDescent="0.25">
      <c r="A413" s="48" t="str">
        <f t="shared" si="7"/>
        <v/>
      </c>
      <c r="B413" s="23" t="str">
        <f>IFERROR(IF(Tabelle50115[[#This Row],[name]]="","",Tabelle50115[[#This Row],[name]]),"")</f>
        <v/>
      </c>
      <c r="C413" s="32" t="str">
        <f>IFERROR(INDEX(Table1[Category_id],MATCH('Fill out this sheet'!B412,Table1[Category_Name],0)),"")</f>
        <v/>
      </c>
      <c r="D413" s="33" t="str">
        <f>IFERROR(IF(Tabelle50115[[#This Row],[category_name]]="","",Tabelle50115[[#This Row],[category_name]]),"")</f>
        <v/>
      </c>
      <c r="E413" s="32" t="str" cm="1">
        <f t="array" ref="E4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3" s="33" t="str">
        <f>IFERROR(IF(Tabelle50115[[#This Row],[group_name]]="","",Tabelle50115[[#This Row],[group_name]]),"")</f>
        <v/>
      </c>
      <c r="G4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3" s="33" t="str">
        <f>IFERROR(IF(OR(Tabelle50115[[#This Row],[subgroup_name]]=0,Tabelle50115[[#This Row],[subgroup_name]]=""),Tabelle50[[#This Row],[group_name]],Tabelle50115[[#This Row],[subgroup_name]]),"")</f>
        <v/>
      </c>
      <c r="I413" s="29" t="str">
        <f>IFERROR(IF(Tabelle50115[[#This Row],[unit]]="","",Tabelle50115[[#This Row],[unit]]),"")</f>
        <v/>
      </c>
      <c r="J413" s="23" t="str">
        <f>IFERROR(IF(Tabelle50[[#This Row],[name]]="","",IF(Tabelle50115[[#This Row],[ec_total]]="",0,Tabelle50115[[#This Row],[ec_total]])),"")</f>
        <v/>
      </c>
      <c r="K413" s="23" t="str">
        <f>IFERROR(IF(Tabelle50[[#This Row],[name]]="","",IF(Tabelle50115[[#This Row],[ec_of_human_health]]="",0,Tabelle50115[[#This Row],[ec_of_human_health]])),"")</f>
        <v/>
      </c>
      <c r="L413" s="23" t="str">
        <f>IFERROR(IF(Tabelle50[[#This Row],[name]]="","",IF(Tabelle50115[[#This Row],[ec_exo_toxicity]]="",0,Tabelle50115[[#This Row],[ec_exo_toxicity]])),"")</f>
        <v/>
      </c>
      <c r="M413" s="23" t="str">
        <f>IFERROR(IF(Tabelle50[[#This Row],[name]]="","",IF(Tabelle50115[[#This Row],[ec_resource]]="",0,Tabelle50115[[#This Row],[ec_resource]])),"")</f>
        <v/>
      </c>
      <c r="N413" s="23" t="str">
        <f>IFERROR(IF(Tabelle50[[#This Row],[name]]="","",IF(Tabelle50115[[#This Row],[ec_carbon]]="",0,Tabelle50115[[#This Row],[ec_carbon]])),"")</f>
        <v/>
      </c>
      <c r="O413" s="23" t="str">
        <f>IFERROR(IF(Tabelle50[[#This Row],[name]]="","",IF(Tabelle50115[[#This Row],[carbon_footprint]]="",0,Tabelle50115[[#This Row],[carbon_footprint]])),"")</f>
        <v/>
      </c>
      <c r="P413" s="23" t="str">
        <f>IFERROR(IF(Tabelle50[[#This Row],[name]]="","",IF(Tabelle50115[[#This Row],[environmental_footprint]]="",0,Tabelle50115[[#This Row],[environmental_footprint]])),"")</f>
        <v/>
      </c>
      <c r="Q413" s="23" t="str">
        <f>IFERROR(IF(Tabelle50[[#This Row],[name]]="","",IF(Tabelle50115[[#This Row],[ced_total]]="",0,Tabelle50115[[#This Row],[ced_total]])),"")</f>
        <v/>
      </c>
      <c r="R413" s="23" t="str">
        <f>IFERROR(IF(Tabelle50[[#This Row],[name]]="","",IF(Tabelle50115[[#This Row],[recipe2016_endpoint]]="",0,Tabelle50115[[#This Row],[recipe2016_endpoint]])),"")</f>
        <v/>
      </c>
      <c r="S413" s="23" t="str">
        <f>IFERROR(IF(Tabelle50[[#This Row],[name]]="","",IF(Tabelle50115[[#This Row],[recipe_human_health]]="",0,Tabelle50115[[#This Row],[recipe_human_health]])),"")</f>
        <v/>
      </c>
      <c r="T413" s="23" t="str">
        <f>IFERROR(IF(Tabelle50[[#This Row],[name]]="","",IF(Tabelle50115[[#This Row],[recipe_eco_toxicity]]="",0,Tabelle50115[[#This Row],[recipe_eco_toxicity]])),"")</f>
        <v/>
      </c>
      <c r="U413" s="23" t="str">
        <f>IFERROR(IF(Tabelle50[[#This Row],[name]]="","",IF(Tabelle50115[[#This Row],[recipe_resources]]="",0,Tabelle50115[[#This Row],[recipe_resources]])),"")</f>
        <v/>
      </c>
      <c r="V413" s="23" t="str">
        <f>IFERROR(IF(Tabelle50115[[#This Row],[source]]="","",Tabelle50115[[#This Row],[source]]),"")</f>
        <v/>
      </c>
    </row>
    <row r="414" spans="1:22" x14ac:dyDescent="0.25">
      <c r="A414" s="48" t="str">
        <f t="shared" si="7"/>
        <v/>
      </c>
      <c r="B414" s="23" t="str">
        <f>IFERROR(IF(Tabelle50115[[#This Row],[name]]="","",Tabelle50115[[#This Row],[name]]),"")</f>
        <v/>
      </c>
      <c r="C414" s="32" t="str">
        <f>IFERROR(INDEX(Table1[Category_id],MATCH('Fill out this sheet'!B413,Table1[Category_Name],0)),"")</f>
        <v/>
      </c>
      <c r="D414" s="33" t="str">
        <f>IFERROR(IF(Tabelle50115[[#This Row],[category_name]]="","",Tabelle50115[[#This Row],[category_name]]),"")</f>
        <v/>
      </c>
      <c r="E414" s="32" t="str" cm="1">
        <f t="array" ref="E4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4" s="33" t="str">
        <f>IFERROR(IF(Tabelle50115[[#This Row],[group_name]]="","",Tabelle50115[[#This Row],[group_name]]),"")</f>
        <v/>
      </c>
      <c r="G4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4" s="33" t="str">
        <f>IFERROR(IF(OR(Tabelle50115[[#This Row],[subgroup_name]]=0,Tabelle50115[[#This Row],[subgroup_name]]=""),Tabelle50[[#This Row],[group_name]],Tabelle50115[[#This Row],[subgroup_name]]),"")</f>
        <v/>
      </c>
      <c r="I414" s="29" t="str">
        <f>IFERROR(IF(Tabelle50115[[#This Row],[unit]]="","",Tabelle50115[[#This Row],[unit]]),"")</f>
        <v/>
      </c>
      <c r="J414" s="23" t="str">
        <f>IFERROR(IF(Tabelle50[[#This Row],[name]]="","",IF(Tabelle50115[[#This Row],[ec_total]]="",0,Tabelle50115[[#This Row],[ec_total]])),"")</f>
        <v/>
      </c>
      <c r="K414" s="23" t="str">
        <f>IFERROR(IF(Tabelle50[[#This Row],[name]]="","",IF(Tabelle50115[[#This Row],[ec_of_human_health]]="",0,Tabelle50115[[#This Row],[ec_of_human_health]])),"")</f>
        <v/>
      </c>
      <c r="L414" s="23" t="str">
        <f>IFERROR(IF(Tabelle50[[#This Row],[name]]="","",IF(Tabelle50115[[#This Row],[ec_exo_toxicity]]="",0,Tabelle50115[[#This Row],[ec_exo_toxicity]])),"")</f>
        <v/>
      </c>
      <c r="M414" s="23" t="str">
        <f>IFERROR(IF(Tabelle50[[#This Row],[name]]="","",IF(Tabelle50115[[#This Row],[ec_resource]]="",0,Tabelle50115[[#This Row],[ec_resource]])),"")</f>
        <v/>
      </c>
      <c r="N414" s="23" t="str">
        <f>IFERROR(IF(Tabelle50[[#This Row],[name]]="","",IF(Tabelle50115[[#This Row],[ec_carbon]]="",0,Tabelle50115[[#This Row],[ec_carbon]])),"")</f>
        <v/>
      </c>
      <c r="O414" s="23" t="str">
        <f>IFERROR(IF(Tabelle50[[#This Row],[name]]="","",IF(Tabelle50115[[#This Row],[carbon_footprint]]="",0,Tabelle50115[[#This Row],[carbon_footprint]])),"")</f>
        <v/>
      </c>
      <c r="P414" s="23" t="str">
        <f>IFERROR(IF(Tabelle50[[#This Row],[name]]="","",IF(Tabelle50115[[#This Row],[environmental_footprint]]="",0,Tabelle50115[[#This Row],[environmental_footprint]])),"")</f>
        <v/>
      </c>
      <c r="Q414" s="23" t="str">
        <f>IFERROR(IF(Tabelle50[[#This Row],[name]]="","",IF(Tabelle50115[[#This Row],[ced_total]]="",0,Tabelle50115[[#This Row],[ced_total]])),"")</f>
        <v/>
      </c>
      <c r="R414" s="23" t="str">
        <f>IFERROR(IF(Tabelle50[[#This Row],[name]]="","",IF(Tabelle50115[[#This Row],[recipe2016_endpoint]]="",0,Tabelle50115[[#This Row],[recipe2016_endpoint]])),"")</f>
        <v/>
      </c>
      <c r="S414" s="23" t="str">
        <f>IFERROR(IF(Tabelle50[[#This Row],[name]]="","",IF(Tabelle50115[[#This Row],[recipe_human_health]]="",0,Tabelle50115[[#This Row],[recipe_human_health]])),"")</f>
        <v/>
      </c>
      <c r="T414" s="23" t="str">
        <f>IFERROR(IF(Tabelle50[[#This Row],[name]]="","",IF(Tabelle50115[[#This Row],[recipe_eco_toxicity]]="",0,Tabelle50115[[#This Row],[recipe_eco_toxicity]])),"")</f>
        <v/>
      </c>
      <c r="U414" s="23" t="str">
        <f>IFERROR(IF(Tabelle50[[#This Row],[name]]="","",IF(Tabelle50115[[#This Row],[recipe_resources]]="",0,Tabelle50115[[#This Row],[recipe_resources]])),"")</f>
        <v/>
      </c>
      <c r="V414" s="23" t="str">
        <f>IFERROR(IF(Tabelle50115[[#This Row],[source]]="","",Tabelle50115[[#This Row],[source]]),"")</f>
        <v/>
      </c>
    </row>
    <row r="415" spans="1:22" x14ac:dyDescent="0.25">
      <c r="A415" s="48" t="str">
        <f t="shared" si="7"/>
        <v/>
      </c>
      <c r="B415" s="23" t="str">
        <f>IFERROR(IF(Tabelle50115[[#This Row],[name]]="","",Tabelle50115[[#This Row],[name]]),"")</f>
        <v/>
      </c>
      <c r="C415" s="32" t="str">
        <f>IFERROR(INDEX(Table1[Category_id],MATCH('Fill out this sheet'!B414,Table1[Category_Name],0)),"")</f>
        <v/>
      </c>
      <c r="D415" s="33" t="str">
        <f>IFERROR(IF(Tabelle50115[[#This Row],[category_name]]="","",Tabelle50115[[#This Row],[category_name]]),"")</f>
        <v/>
      </c>
      <c r="E415" s="32" t="str" cm="1">
        <f t="array" ref="E4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5" s="33" t="str">
        <f>IFERROR(IF(Tabelle50115[[#This Row],[group_name]]="","",Tabelle50115[[#This Row],[group_name]]),"")</f>
        <v/>
      </c>
      <c r="G4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5" s="33" t="str">
        <f>IFERROR(IF(OR(Tabelle50115[[#This Row],[subgroup_name]]=0,Tabelle50115[[#This Row],[subgroup_name]]=""),Tabelle50[[#This Row],[group_name]],Tabelle50115[[#This Row],[subgroup_name]]),"")</f>
        <v/>
      </c>
      <c r="I415" s="29" t="str">
        <f>IFERROR(IF(Tabelle50115[[#This Row],[unit]]="","",Tabelle50115[[#This Row],[unit]]),"")</f>
        <v/>
      </c>
      <c r="J415" s="23" t="str">
        <f>IFERROR(IF(Tabelle50[[#This Row],[name]]="","",IF(Tabelle50115[[#This Row],[ec_total]]="",0,Tabelle50115[[#This Row],[ec_total]])),"")</f>
        <v/>
      </c>
      <c r="K415" s="23" t="str">
        <f>IFERROR(IF(Tabelle50[[#This Row],[name]]="","",IF(Tabelle50115[[#This Row],[ec_of_human_health]]="",0,Tabelle50115[[#This Row],[ec_of_human_health]])),"")</f>
        <v/>
      </c>
      <c r="L415" s="23" t="str">
        <f>IFERROR(IF(Tabelle50[[#This Row],[name]]="","",IF(Tabelle50115[[#This Row],[ec_exo_toxicity]]="",0,Tabelle50115[[#This Row],[ec_exo_toxicity]])),"")</f>
        <v/>
      </c>
      <c r="M415" s="23" t="str">
        <f>IFERROR(IF(Tabelle50[[#This Row],[name]]="","",IF(Tabelle50115[[#This Row],[ec_resource]]="",0,Tabelle50115[[#This Row],[ec_resource]])),"")</f>
        <v/>
      </c>
      <c r="N415" s="23" t="str">
        <f>IFERROR(IF(Tabelle50[[#This Row],[name]]="","",IF(Tabelle50115[[#This Row],[ec_carbon]]="",0,Tabelle50115[[#This Row],[ec_carbon]])),"")</f>
        <v/>
      </c>
      <c r="O415" s="23" t="str">
        <f>IFERROR(IF(Tabelle50[[#This Row],[name]]="","",IF(Tabelle50115[[#This Row],[carbon_footprint]]="",0,Tabelle50115[[#This Row],[carbon_footprint]])),"")</f>
        <v/>
      </c>
      <c r="P415" s="23" t="str">
        <f>IFERROR(IF(Tabelle50[[#This Row],[name]]="","",IF(Tabelle50115[[#This Row],[environmental_footprint]]="",0,Tabelle50115[[#This Row],[environmental_footprint]])),"")</f>
        <v/>
      </c>
      <c r="Q415" s="23" t="str">
        <f>IFERROR(IF(Tabelle50[[#This Row],[name]]="","",IF(Tabelle50115[[#This Row],[ced_total]]="",0,Tabelle50115[[#This Row],[ced_total]])),"")</f>
        <v/>
      </c>
      <c r="R415" s="23" t="str">
        <f>IFERROR(IF(Tabelle50[[#This Row],[name]]="","",IF(Tabelle50115[[#This Row],[recipe2016_endpoint]]="",0,Tabelle50115[[#This Row],[recipe2016_endpoint]])),"")</f>
        <v/>
      </c>
      <c r="S415" s="23" t="str">
        <f>IFERROR(IF(Tabelle50[[#This Row],[name]]="","",IF(Tabelle50115[[#This Row],[recipe_human_health]]="",0,Tabelle50115[[#This Row],[recipe_human_health]])),"")</f>
        <v/>
      </c>
      <c r="T415" s="23" t="str">
        <f>IFERROR(IF(Tabelle50[[#This Row],[name]]="","",IF(Tabelle50115[[#This Row],[recipe_eco_toxicity]]="",0,Tabelle50115[[#This Row],[recipe_eco_toxicity]])),"")</f>
        <v/>
      </c>
      <c r="U415" s="23" t="str">
        <f>IFERROR(IF(Tabelle50[[#This Row],[name]]="","",IF(Tabelle50115[[#This Row],[recipe_resources]]="",0,Tabelle50115[[#This Row],[recipe_resources]])),"")</f>
        <v/>
      </c>
      <c r="V415" s="23" t="str">
        <f>IFERROR(IF(Tabelle50115[[#This Row],[source]]="","",Tabelle50115[[#This Row],[source]]),"")</f>
        <v/>
      </c>
    </row>
    <row r="416" spans="1:22" x14ac:dyDescent="0.25">
      <c r="A416" s="48" t="str">
        <f t="shared" si="7"/>
        <v/>
      </c>
      <c r="B416" s="23" t="str">
        <f>IFERROR(IF(Tabelle50115[[#This Row],[name]]="","",Tabelle50115[[#This Row],[name]]),"")</f>
        <v/>
      </c>
      <c r="C416" s="32" t="str">
        <f>IFERROR(INDEX(Table1[Category_id],MATCH('Fill out this sheet'!B415,Table1[Category_Name],0)),"")</f>
        <v/>
      </c>
      <c r="D416" s="33" t="str">
        <f>IFERROR(IF(Tabelle50115[[#This Row],[category_name]]="","",Tabelle50115[[#This Row],[category_name]]),"")</f>
        <v/>
      </c>
      <c r="E416" s="32" t="str" cm="1">
        <f t="array" ref="E4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6" s="33" t="str">
        <f>IFERROR(IF(Tabelle50115[[#This Row],[group_name]]="","",Tabelle50115[[#This Row],[group_name]]),"")</f>
        <v/>
      </c>
      <c r="G4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6" s="33" t="str">
        <f>IFERROR(IF(OR(Tabelle50115[[#This Row],[subgroup_name]]=0,Tabelle50115[[#This Row],[subgroup_name]]=""),Tabelle50[[#This Row],[group_name]],Tabelle50115[[#This Row],[subgroup_name]]),"")</f>
        <v/>
      </c>
      <c r="I416" s="29" t="str">
        <f>IFERROR(IF(Tabelle50115[[#This Row],[unit]]="","",Tabelle50115[[#This Row],[unit]]),"")</f>
        <v/>
      </c>
      <c r="J416" s="23" t="str">
        <f>IFERROR(IF(Tabelle50[[#This Row],[name]]="","",IF(Tabelle50115[[#This Row],[ec_total]]="",0,Tabelle50115[[#This Row],[ec_total]])),"")</f>
        <v/>
      </c>
      <c r="K416" s="23" t="str">
        <f>IFERROR(IF(Tabelle50[[#This Row],[name]]="","",IF(Tabelle50115[[#This Row],[ec_of_human_health]]="",0,Tabelle50115[[#This Row],[ec_of_human_health]])),"")</f>
        <v/>
      </c>
      <c r="L416" s="23" t="str">
        <f>IFERROR(IF(Tabelle50[[#This Row],[name]]="","",IF(Tabelle50115[[#This Row],[ec_exo_toxicity]]="",0,Tabelle50115[[#This Row],[ec_exo_toxicity]])),"")</f>
        <v/>
      </c>
      <c r="M416" s="23" t="str">
        <f>IFERROR(IF(Tabelle50[[#This Row],[name]]="","",IF(Tabelle50115[[#This Row],[ec_resource]]="",0,Tabelle50115[[#This Row],[ec_resource]])),"")</f>
        <v/>
      </c>
      <c r="N416" s="23" t="str">
        <f>IFERROR(IF(Tabelle50[[#This Row],[name]]="","",IF(Tabelle50115[[#This Row],[ec_carbon]]="",0,Tabelle50115[[#This Row],[ec_carbon]])),"")</f>
        <v/>
      </c>
      <c r="O416" s="23" t="str">
        <f>IFERROR(IF(Tabelle50[[#This Row],[name]]="","",IF(Tabelle50115[[#This Row],[carbon_footprint]]="",0,Tabelle50115[[#This Row],[carbon_footprint]])),"")</f>
        <v/>
      </c>
      <c r="P416" s="23" t="str">
        <f>IFERROR(IF(Tabelle50[[#This Row],[name]]="","",IF(Tabelle50115[[#This Row],[environmental_footprint]]="",0,Tabelle50115[[#This Row],[environmental_footprint]])),"")</f>
        <v/>
      </c>
      <c r="Q416" s="23" t="str">
        <f>IFERROR(IF(Tabelle50[[#This Row],[name]]="","",IF(Tabelle50115[[#This Row],[ced_total]]="",0,Tabelle50115[[#This Row],[ced_total]])),"")</f>
        <v/>
      </c>
      <c r="R416" s="23" t="str">
        <f>IFERROR(IF(Tabelle50[[#This Row],[name]]="","",IF(Tabelle50115[[#This Row],[recipe2016_endpoint]]="",0,Tabelle50115[[#This Row],[recipe2016_endpoint]])),"")</f>
        <v/>
      </c>
      <c r="S416" s="23" t="str">
        <f>IFERROR(IF(Tabelle50[[#This Row],[name]]="","",IF(Tabelle50115[[#This Row],[recipe_human_health]]="",0,Tabelle50115[[#This Row],[recipe_human_health]])),"")</f>
        <v/>
      </c>
      <c r="T416" s="23" t="str">
        <f>IFERROR(IF(Tabelle50[[#This Row],[name]]="","",IF(Tabelle50115[[#This Row],[recipe_eco_toxicity]]="",0,Tabelle50115[[#This Row],[recipe_eco_toxicity]])),"")</f>
        <v/>
      </c>
      <c r="U416" s="23" t="str">
        <f>IFERROR(IF(Tabelle50[[#This Row],[name]]="","",IF(Tabelle50115[[#This Row],[recipe_resources]]="",0,Tabelle50115[[#This Row],[recipe_resources]])),"")</f>
        <v/>
      </c>
      <c r="V416" s="23" t="str">
        <f>IFERROR(IF(Tabelle50115[[#This Row],[source]]="","",Tabelle50115[[#This Row],[source]]),"")</f>
        <v/>
      </c>
    </row>
    <row r="417" spans="1:22" x14ac:dyDescent="0.25">
      <c r="A417" s="48" t="str">
        <f t="shared" si="7"/>
        <v/>
      </c>
      <c r="B417" s="23" t="str">
        <f>IFERROR(IF(Tabelle50115[[#This Row],[name]]="","",Tabelle50115[[#This Row],[name]]),"")</f>
        <v/>
      </c>
      <c r="C417" s="32" t="str">
        <f>IFERROR(INDEX(Table1[Category_id],MATCH('Fill out this sheet'!B416,Table1[Category_Name],0)),"")</f>
        <v/>
      </c>
      <c r="D417" s="33" t="str">
        <f>IFERROR(IF(Tabelle50115[[#This Row],[category_name]]="","",Tabelle50115[[#This Row],[category_name]]),"")</f>
        <v/>
      </c>
      <c r="E417" s="32" t="str" cm="1">
        <f t="array" ref="E4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7" s="33" t="str">
        <f>IFERROR(IF(Tabelle50115[[#This Row],[group_name]]="","",Tabelle50115[[#This Row],[group_name]]),"")</f>
        <v/>
      </c>
      <c r="G4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7" s="33" t="str">
        <f>IFERROR(IF(OR(Tabelle50115[[#This Row],[subgroup_name]]=0,Tabelle50115[[#This Row],[subgroup_name]]=""),Tabelle50[[#This Row],[group_name]],Tabelle50115[[#This Row],[subgroup_name]]),"")</f>
        <v/>
      </c>
      <c r="I417" s="29" t="str">
        <f>IFERROR(IF(Tabelle50115[[#This Row],[unit]]="","",Tabelle50115[[#This Row],[unit]]),"")</f>
        <v/>
      </c>
      <c r="J417" s="23" t="str">
        <f>IFERROR(IF(Tabelle50[[#This Row],[name]]="","",IF(Tabelle50115[[#This Row],[ec_total]]="",0,Tabelle50115[[#This Row],[ec_total]])),"")</f>
        <v/>
      </c>
      <c r="K417" s="23" t="str">
        <f>IFERROR(IF(Tabelle50[[#This Row],[name]]="","",IF(Tabelle50115[[#This Row],[ec_of_human_health]]="",0,Tabelle50115[[#This Row],[ec_of_human_health]])),"")</f>
        <v/>
      </c>
      <c r="L417" s="23" t="str">
        <f>IFERROR(IF(Tabelle50[[#This Row],[name]]="","",IF(Tabelle50115[[#This Row],[ec_exo_toxicity]]="",0,Tabelle50115[[#This Row],[ec_exo_toxicity]])),"")</f>
        <v/>
      </c>
      <c r="M417" s="23" t="str">
        <f>IFERROR(IF(Tabelle50[[#This Row],[name]]="","",IF(Tabelle50115[[#This Row],[ec_resource]]="",0,Tabelle50115[[#This Row],[ec_resource]])),"")</f>
        <v/>
      </c>
      <c r="N417" s="23" t="str">
        <f>IFERROR(IF(Tabelle50[[#This Row],[name]]="","",IF(Tabelle50115[[#This Row],[ec_carbon]]="",0,Tabelle50115[[#This Row],[ec_carbon]])),"")</f>
        <v/>
      </c>
      <c r="O417" s="23" t="str">
        <f>IFERROR(IF(Tabelle50[[#This Row],[name]]="","",IF(Tabelle50115[[#This Row],[carbon_footprint]]="",0,Tabelle50115[[#This Row],[carbon_footprint]])),"")</f>
        <v/>
      </c>
      <c r="P417" s="23" t="str">
        <f>IFERROR(IF(Tabelle50[[#This Row],[name]]="","",IF(Tabelle50115[[#This Row],[environmental_footprint]]="",0,Tabelle50115[[#This Row],[environmental_footprint]])),"")</f>
        <v/>
      </c>
      <c r="Q417" s="23" t="str">
        <f>IFERROR(IF(Tabelle50[[#This Row],[name]]="","",IF(Tabelle50115[[#This Row],[ced_total]]="",0,Tabelle50115[[#This Row],[ced_total]])),"")</f>
        <v/>
      </c>
      <c r="R417" s="23" t="str">
        <f>IFERROR(IF(Tabelle50[[#This Row],[name]]="","",IF(Tabelle50115[[#This Row],[recipe2016_endpoint]]="",0,Tabelle50115[[#This Row],[recipe2016_endpoint]])),"")</f>
        <v/>
      </c>
      <c r="S417" s="23" t="str">
        <f>IFERROR(IF(Tabelle50[[#This Row],[name]]="","",IF(Tabelle50115[[#This Row],[recipe_human_health]]="",0,Tabelle50115[[#This Row],[recipe_human_health]])),"")</f>
        <v/>
      </c>
      <c r="T417" s="23" t="str">
        <f>IFERROR(IF(Tabelle50[[#This Row],[name]]="","",IF(Tabelle50115[[#This Row],[recipe_eco_toxicity]]="",0,Tabelle50115[[#This Row],[recipe_eco_toxicity]])),"")</f>
        <v/>
      </c>
      <c r="U417" s="23" t="str">
        <f>IFERROR(IF(Tabelle50[[#This Row],[name]]="","",IF(Tabelle50115[[#This Row],[recipe_resources]]="",0,Tabelle50115[[#This Row],[recipe_resources]])),"")</f>
        <v/>
      </c>
      <c r="V417" s="23" t="str">
        <f>IFERROR(IF(Tabelle50115[[#This Row],[source]]="","",Tabelle50115[[#This Row],[source]]),"")</f>
        <v/>
      </c>
    </row>
    <row r="418" spans="1:22" x14ac:dyDescent="0.25">
      <c r="A418" s="48" t="str">
        <f t="shared" si="7"/>
        <v/>
      </c>
      <c r="B418" s="23" t="str">
        <f>IFERROR(IF(Tabelle50115[[#This Row],[name]]="","",Tabelle50115[[#This Row],[name]]),"")</f>
        <v/>
      </c>
      <c r="C418" s="32" t="str">
        <f>IFERROR(INDEX(Table1[Category_id],MATCH('Fill out this sheet'!B417,Table1[Category_Name],0)),"")</f>
        <v/>
      </c>
      <c r="D418" s="33" t="str">
        <f>IFERROR(IF(Tabelle50115[[#This Row],[category_name]]="","",Tabelle50115[[#This Row],[category_name]]),"")</f>
        <v/>
      </c>
      <c r="E418" s="32" t="str" cm="1">
        <f t="array" ref="E4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8" s="33" t="str">
        <f>IFERROR(IF(Tabelle50115[[#This Row],[group_name]]="","",Tabelle50115[[#This Row],[group_name]]),"")</f>
        <v/>
      </c>
      <c r="G4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8" s="33" t="str">
        <f>IFERROR(IF(OR(Tabelle50115[[#This Row],[subgroup_name]]=0,Tabelle50115[[#This Row],[subgroup_name]]=""),Tabelle50[[#This Row],[group_name]],Tabelle50115[[#This Row],[subgroup_name]]),"")</f>
        <v/>
      </c>
      <c r="I418" s="29" t="str">
        <f>IFERROR(IF(Tabelle50115[[#This Row],[unit]]="","",Tabelle50115[[#This Row],[unit]]),"")</f>
        <v/>
      </c>
      <c r="J418" s="23" t="str">
        <f>IFERROR(IF(Tabelle50[[#This Row],[name]]="","",IF(Tabelle50115[[#This Row],[ec_total]]="",0,Tabelle50115[[#This Row],[ec_total]])),"")</f>
        <v/>
      </c>
      <c r="K418" s="23" t="str">
        <f>IFERROR(IF(Tabelle50[[#This Row],[name]]="","",IF(Tabelle50115[[#This Row],[ec_of_human_health]]="",0,Tabelle50115[[#This Row],[ec_of_human_health]])),"")</f>
        <v/>
      </c>
      <c r="L418" s="23" t="str">
        <f>IFERROR(IF(Tabelle50[[#This Row],[name]]="","",IF(Tabelle50115[[#This Row],[ec_exo_toxicity]]="",0,Tabelle50115[[#This Row],[ec_exo_toxicity]])),"")</f>
        <v/>
      </c>
      <c r="M418" s="23" t="str">
        <f>IFERROR(IF(Tabelle50[[#This Row],[name]]="","",IF(Tabelle50115[[#This Row],[ec_resource]]="",0,Tabelle50115[[#This Row],[ec_resource]])),"")</f>
        <v/>
      </c>
      <c r="N418" s="23" t="str">
        <f>IFERROR(IF(Tabelle50[[#This Row],[name]]="","",IF(Tabelle50115[[#This Row],[ec_carbon]]="",0,Tabelle50115[[#This Row],[ec_carbon]])),"")</f>
        <v/>
      </c>
      <c r="O418" s="23" t="str">
        <f>IFERROR(IF(Tabelle50[[#This Row],[name]]="","",IF(Tabelle50115[[#This Row],[carbon_footprint]]="",0,Tabelle50115[[#This Row],[carbon_footprint]])),"")</f>
        <v/>
      </c>
      <c r="P418" s="23" t="str">
        <f>IFERROR(IF(Tabelle50[[#This Row],[name]]="","",IF(Tabelle50115[[#This Row],[environmental_footprint]]="",0,Tabelle50115[[#This Row],[environmental_footprint]])),"")</f>
        <v/>
      </c>
      <c r="Q418" s="23" t="str">
        <f>IFERROR(IF(Tabelle50[[#This Row],[name]]="","",IF(Tabelle50115[[#This Row],[ced_total]]="",0,Tabelle50115[[#This Row],[ced_total]])),"")</f>
        <v/>
      </c>
      <c r="R418" s="23" t="str">
        <f>IFERROR(IF(Tabelle50[[#This Row],[name]]="","",IF(Tabelle50115[[#This Row],[recipe2016_endpoint]]="",0,Tabelle50115[[#This Row],[recipe2016_endpoint]])),"")</f>
        <v/>
      </c>
      <c r="S418" s="23" t="str">
        <f>IFERROR(IF(Tabelle50[[#This Row],[name]]="","",IF(Tabelle50115[[#This Row],[recipe_human_health]]="",0,Tabelle50115[[#This Row],[recipe_human_health]])),"")</f>
        <v/>
      </c>
      <c r="T418" s="23" t="str">
        <f>IFERROR(IF(Tabelle50[[#This Row],[name]]="","",IF(Tabelle50115[[#This Row],[recipe_eco_toxicity]]="",0,Tabelle50115[[#This Row],[recipe_eco_toxicity]])),"")</f>
        <v/>
      </c>
      <c r="U418" s="23" t="str">
        <f>IFERROR(IF(Tabelle50[[#This Row],[name]]="","",IF(Tabelle50115[[#This Row],[recipe_resources]]="",0,Tabelle50115[[#This Row],[recipe_resources]])),"")</f>
        <v/>
      </c>
      <c r="V418" s="23" t="str">
        <f>IFERROR(IF(Tabelle50115[[#This Row],[source]]="","",Tabelle50115[[#This Row],[source]]),"")</f>
        <v/>
      </c>
    </row>
    <row r="419" spans="1:22" x14ac:dyDescent="0.25">
      <c r="A419" s="48" t="str">
        <f t="shared" si="7"/>
        <v/>
      </c>
      <c r="B419" s="23" t="str">
        <f>IFERROR(IF(Tabelle50115[[#This Row],[name]]="","",Tabelle50115[[#This Row],[name]]),"")</f>
        <v/>
      </c>
      <c r="C419" s="32" t="str">
        <f>IFERROR(INDEX(Table1[Category_id],MATCH('Fill out this sheet'!B418,Table1[Category_Name],0)),"")</f>
        <v/>
      </c>
      <c r="D419" s="33" t="str">
        <f>IFERROR(IF(Tabelle50115[[#This Row],[category_name]]="","",Tabelle50115[[#This Row],[category_name]]),"")</f>
        <v/>
      </c>
      <c r="E419" s="32" t="str" cm="1">
        <f t="array" ref="E4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9" s="33" t="str">
        <f>IFERROR(IF(Tabelle50115[[#This Row],[group_name]]="","",Tabelle50115[[#This Row],[group_name]]),"")</f>
        <v/>
      </c>
      <c r="G4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9" s="33" t="str">
        <f>IFERROR(IF(OR(Tabelle50115[[#This Row],[subgroup_name]]=0,Tabelle50115[[#This Row],[subgroup_name]]=""),Tabelle50[[#This Row],[group_name]],Tabelle50115[[#This Row],[subgroup_name]]),"")</f>
        <v/>
      </c>
      <c r="I419" s="29" t="str">
        <f>IFERROR(IF(Tabelle50115[[#This Row],[unit]]="","",Tabelle50115[[#This Row],[unit]]),"")</f>
        <v/>
      </c>
      <c r="J419" s="23" t="str">
        <f>IFERROR(IF(Tabelle50[[#This Row],[name]]="","",IF(Tabelle50115[[#This Row],[ec_total]]="",0,Tabelle50115[[#This Row],[ec_total]])),"")</f>
        <v/>
      </c>
      <c r="K419" s="23" t="str">
        <f>IFERROR(IF(Tabelle50[[#This Row],[name]]="","",IF(Tabelle50115[[#This Row],[ec_of_human_health]]="",0,Tabelle50115[[#This Row],[ec_of_human_health]])),"")</f>
        <v/>
      </c>
      <c r="L419" s="23" t="str">
        <f>IFERROR(IF(Tabelle50[[#This Row],[name]]="","",IF(Tabelle50115[[#This Row],[ec_exo_toxicity]]="",0,Tabelle50115[[#This Row],[ec_exo_toxicity]])),"")</f>
        <v/>
      </c>
      <c r="M419" s="23" t="str">
        <f>IFERROR(IF(Tabelle50[[#This Row],[name]]="","",IF(Tabelle50115[[#This Row],[ec_resource]]="",0,Tabelle50115[[#This Row],[ec_resource]])),"")</f>
        <v/>
      </c>
      <c r="N419" s="23" t="str">
        <f>IFERROR(IF(Tabelle50[[#This Row],[name]]="","",IF(Tabelle50115[[#This Row],[ec_carbon]]="",0,Tabelle50115[[#This Row],[ec_carbon]])),"")</f>
        <v/>
      </c>
      <c r="O419" s="23" t="str">
        <f>IFERROR(IF(Tabelle50[[#This Row],[name]]="","",IF(Tabelle50115[[#This Row],[carbon_footprint]]="",0,Tabelle50115[[#This Row],[carbon_footprint]])),"")</f>
        <v/>
      </c>
      <c r="P419" s="23" t="str">
        <f>IFERROR(IF(Tabelle50[[#This Row],[name]]="","",IF(Tabelle50115[[#This Row],[environmental_footprint]]="",0,Tabelle50115[[#This Row],[environmental_footprint]])),"")</f>
        <v/>
      </c>
      <c r="Q419" s="23" t="str">
        <f>IFERROR(IF(Tabelle50[[#This Row],[name]]="","",IF(Tabelle50115[[#This Row],[ced_total]]="",0,Tabelle50115[[#This Row],[ced_total]])),"")</f>
        <v/>
      </c>
      <c r="R419" s="23" t="str">
        <f>IFERROR(IF(Tabelle50[[#This Row],[name]]="","",IF(Tabelle50115[[#This Row],[recipe2016_endpoint]]="",0,Tabelle50115[[#This Row],[recipe2016_endpoint]])),"")</f>
        <v/>
      </c>
      <c r="S419" s="23" t="str">
        <f>IFERROR(IF(Tabelle50[[#This Row],[name]]="","",IF(Tabelle50115[[#This Row],[recipe_human_health]]="",0,Tabelle50115[[#This Row],[recipe_human_health]])),"")</f>
        <v/>
      </c>
      <c r="T419" s="23" t="str">
        <f>IFERROR(IF(Tabelle50[[#This Row],[name]]="","",IF(Tabelle50115[[#This Row],[recipe_eco_toxicity]]="",0,Tabelle50115[[#This Row],[recipe_eco_toxicity]])),"")</f>
        <v/>
      </c>
      <c r="U419" s="23" t="str">
        <f>IFERROR(IF(Tabelle50[[#This Row],[name]]="","",IF(Tabelle50115[[#This Row],[recipe_resources]]="",0,Tabelle50115[[#This Row],[recipe_resources]])),"")</f>
        <v/>
      </c>
      <c r="V419" s="23" t="str">
        <f>IFERROR(IF(Tabelle50115[[#This Row],[source]]="","",Tabelle50115[[#This Row],[source]]),"")</f>
        <v/>
      </c>
    </row>
    <row r="420" spans="1:22" x14ac:dyDescent="0.25">
      <c r="A420" s="48" t="str">
        <f t="shared" si="7"/>
        <v/>
      </c>
      <c r="B420" s="23" t="str">
        <f>IFERROR(IF(Tabelle50115[[#This Row],[name]]="","",Tabelle50115[[#This Row],[name]]),"")</f>
        <v/>
      </c>
      <c r="C420" s="32" t="str">
        <f>IFERROR(INDEX(Table1[Category_id],MATCH('Fill out this sheet'!B419,Table1[Category_Name],0)),"")</f>
        <v/>
      </c>
      <c r="D420" s="33" t="str">
        <f>IFERROR(IF(Tabelle50115[[#This Row],[category_name]]="","",Tabelle50115[[#This Row],[category_name]]),"")</f>
        <v/>
      </c>
      <c r="E420" s="32" t="str" cm="1">
        <f t="array" ref="E4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0" s="33" t="str">
        <f>IFERROR(IF(Tabelle50115[[#This Row],[group_name]]="","",Tabelle50115[[#This Row],[group_name]]),"")</f>
        <v/>
      </c>
      <c r="G4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0" s="33" t="str">
        <f>IFERROR(IF(OR(Tabelle50115[[#This Row],[subgroup_name]]=0,Tabelle50115[[#This Row],[subgroup_name]]=""),Tabelle50[[#This Row],[group_name]],Tabelle50115[[#This Row],[subgroup_name]]),"")</f>
        <v/>
      </c>
      <c r="I420" s="29" t="str">
        <f>IFERROR(IF(Tabelle50115[[#This Row],[unit]]="","",Tabelle50115[[#This Row],[unit]]),"")</f>
        <v/>
      </c>
      <c r="J420" s="23" t="str">
        <f>IFERROR(IF(Tabelle50[[#This Row],[name]]="","",IF(Tabelle50115[[#This Row],[ec_total]]="",0,Tabelle50115[[#This Row],[ec_total]])),"")</f>
        <v/>
      </c>
      <c r="K420" s="23" t="str">
        <f>IFERROR(IF(Tabelle50[[#This Row],[name]]="","",IF(Tabelle50115[[#This Row],[ec_of_human_health]]="",0,Tabelle50115[[#This Row],[ec_of_human_health]])),"")</f>
        <v/>
      </c>
      <c r="L420" s="23" t="str">
        <f>IFERROR(IF(Tabelle50[[#This Row],[name]]="","",IF(Tabelle50115[[#This Row],[ec_exo_toxicity]]="",0,Tabelle50115[[#This Row],[ec_exo_toxicity]])),"")</f>
        <v/>
      </c>
      <c r="M420" s="23" t="str">
        <f>IFERROR(IF(Tabelle50[[#This Row],[name]]="","",IF(Tabelle50115[[#This Row],[ec_resource]]="",0,Tabelle50115[[#This Row],[ec_resource]])),"")</f>
        <v/>
      </c>
      <c r="N420" s="23" t="str">
        <f>IFERROR(IF(Tabelle50[[#This Row],[name]]="","",IF(Tabelle50115[[#This Row],[ec_carbon]]="",0,Tabelle50115[[#This Row],[ec_carbon]])),"")</f>
        <v/>
      </c>
      <c r="O420" s="23" t="str">
        <f>IFERROR(IF(Tabelle50[[#This Row],[name]]="","",IF(Tabelle50115[[#This Row],[carbon_footprint]]="",0,Tabelle50115[[#This Row],[carbon_footprint]])),"")</f>
        <v/>
      </c>
      <c r="P420" s="23" t="str">
        <f>IFERROR(IF(Tabelle50[[#This Row],[name]]="","",IF(Tabelle50115[[#This Row],[environmental_footprint]]="",0,Tabelle50115[[#This Row],[environmental_footprint]])),"")</f>
        <v/>
      </c>
      <c r="Q420" s="23" t="str">
        <f>IFERROR(IF(Tabelle50[[#This Row],[name]]="","",IF(Tabelle50115[[#This Row],[ced_total]]="",0,Tabelle50115[[#This Row],[ced_total]])),"")</f>
        <v/>
      </c>
      <c r="R420" s="23" t="str">
        <f>IFERROR(IF(Tabelle50[[#This Row],[name]]="","",IF(Tabelle50115[[#This Row],[recipe2016_endpoint]]="",0,Tabelle50115[[#This Row],[recipe2016_endpoint]])),"")</f>
        <v/>
      </c>
      <c r="S420" s="23" t="str">
        <f>IFERROR(IF(Tabelle50[[#This Row],[name]]="","",IF(Tabelle50115[[#This Row],[recipe_human_health]]="",0,Tabelle50115[[#This Row],[recipe_human_health]])),"")</f>
        <v/>
      </c>
      <c r="T420" s="23" t="str">
        <f>IFERROR(IF(Tabelle50[[#This Row],[name]]="","",IF(Tabelle50115[[#This Row],[recipe_eco_toxicity]]="",0,Tabelle50115[[#This Row],[recipe_eco_toxicity]])),"")</f>
        <v/>
      </c>
      <c r="U420" s="23" t="str">
        <f>IFERROR(IF(Tabelle50[[#This Row],[name]]="","",IF(Tabelle50115[[#This Row],[recipe_resources]]="",0,Tabelle50115[[#This Row],[recipe_resources]])),"")</f>
        <v/>
      </c>
      <c r="V420" s="23" t="str">
        <f>IFERROR(IF(Tabelle50115[[#This Row],[source]]="","",Tabelle50115[[#This Row],[source]]),"")</f>
        <v/>
      </c>
    </row>
    <row r="421" spans="1:22" x14ac:dyDescent="0.25">
      <c r="A421" s="48" t="str">
        <f t="shared" si="7"/>
        <v/>
      </c>
      <c r="B421" s="23" t="str">
        <f>IFERROR(IF(Tabelle50115[[#This Row],[name]]="","",Tabelle50115[[#This Row],[name]]),"")</f>
        <v/>
      </c>
      <c r="C421" s="32" t="str">
        <f>IFERROR(INDEX(Table1[Category_id],MATCH('Fill out this sheet'!B420,Table1[Category_Name],0)),"")</f>
        <v/>
      </c>
      <c r="D421" s="33" t="str">
        <f>IFERROR(IF(Tabelle50115[[#This Row],[category_name]]="","",Tabelle50115[[#This Row],[category_name]]),"")</f>
        <v/>
      </c>
      <c r="E421" s="32" t="str" cm="1">
        <f t="array" ref="E4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1" s="33" t="str">
        <f>IFERROR(IF(Tabelle50115[[#This Row],[group_name]]="","",Tabelle50115[[#This Row],[group_name]]),"")</f>
        <v/>
      </c>
      <c r="G4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1" s="33" t="str">
        <f>IFERROR(IF(OR(Tabelle50115[[#This Row],[subgroup_name]]=0,Tabelle50115[[#This Row],[subgroup_name]]=""),Tabelle50[[#This Row],[group_name]],Tabelle50115[[#This Row],[subgroup_name]]),"")</f>
        <v/>
      </c>
      <c r="I421" s="29" t="str">
        <f>IFERROR(IF(Tabelle50115[[#This Row],[unit]]="","",Tabelle50115[[#This Row],[unit]]),"")</f>
        <v/>
      </c>
      <c r="J421" s="23" t="str">
        <f>IFERROR(IF(Tabelle50[[#This Row],[name]]="","",IF(Tabelle50115[[#This Row],[ec_total]]="",0,Tabelle50115[[#This Row],[ec_total]])),"")</f>
        <v/>
      </c>
      <c r="K421" s="23" t="str">
        <f>IFERROR(IF(Tabelle50[[#This Row],[name]]="","",IF(Tabelle50115[[#This Row],[ec_of_human_health]]="",0,Tabelle50115[[#This Row],[ec_of_human_health]])),"")</f>
        <v/>
      </c>
      <c r="L421" s="23" t="str">
        <f>IFERROR(IF(Tabelle50[[#This Row],[name]]="","",IF(Tabelle50115[[#This Row],[ec_exo_toxicity]]="",0,Tabelle50115[[#This Row],[ec_exo_toxicity]])),"")</f>
        <v/>
      </c>
      <c r="M421" s="23" t="str">
        <f>IFERROR(IF(Tabelle50[[#This Row],[name]]="","",IF(Tabelle50115[[#This Row],[ec_resource]]="",0,Tabelle50115[[#This Row],[ec_resource]])),"")</f>
        <v/>
      </c>
      <c r="N421" s="23" t="str">
        <f>IFERROR(IF(Tabelle50[[#This Row],[name]]="","",IF(Tabelle50115[[#This Row],[ec_carbon]]="",0,Tabelle50115[[#This Row],[ec_carbon]])),"")</f>
        <v/>
      </c>
      <c r="O421" s="23" t="str">
        <f>IFERROR(IF(Tabelle50[[#This Row],[name]]="","",IF(Tabelle50115[[#This Row],[carbon_footprint]]="",0,Tabelle50115[[#This Row],[carbon_footprint]])),"")</f>
        <v/>
      </c>
      <c r="P421" s="23" t="str">
        <f>IFERROR(IF(Tabelle50[[#This Row],[name]]="","",IF(Tabelle50115[[#This Row],[environmental_footprint]]="",0,Tabelle50115[[#This Row],[environmental_footprint]])),"")</f>
        <v/>
      </c>
      <c r="Q421" s="23" t="str">
        <f>IFERROR(IF(Tabelle50[[#This Row],[name]]="","",IF(Tabelle50115[[#This Row],[ced_total]]="",0,Tabelle50115[[#This Row],[ced_total]])),"")</f>
        <v/>
      </c>
      <c r="R421" s="23" t="str">
        <f>IFERROR(IF(Tabelle50[[#This Row],[name]]="","",IF(Tabelle50115[[#This Row],[recipe2016_endpoint]]="",0,Tabelle50115[[#This Row],[recipe2016_endpoint]])),"")</f>
        <v/>
      </c>
      <c r="S421" s="23" t="str">
        <f>IFERROR(IF(Tabelle50[[#This Row],[name]]="","",IF(Tabelle50115[[#This Row],[recipe_human_health]]="",0,Tabelle50115[[#This Row],[recipe_human_health]])),"")</f>
        <v/>
      </c>
      <c r="T421" s="23" t="str">
        <f>IFERROR(IF(Tabelle50[[#This Row],[name]]="","",IF(Tabelle50115[[#This Row],[recipe_eco_toxicity]]="",0,Tabelle50115[[#This Row],[recipe_eco_toxicity]])),"")</f>
        <v/>
      </c>
      <c r="U421" s="23" t="str">
        <f>IFERROR(IF(Tabelle50[[#This Row],[name]]="","",IF(Tabelle50115[[#This Row],[recipe_resources]]="",0,Tabelle50115[[#This Row],[recipe_resources]])),"")</f>
        <v/>
      </c>
      <c r="V421" s="23" t="str">
        <f>IFERROR(IF(Tabelle50115[[#This Row],[source]]="","",Tabelle50115[[#This Row],[source]]),"")</f>
        <v/>
      </c>
    </row>
    <row r="422" spans="1:22" x14ac:dyDescent="0.25">
      <c r="A422" s="48" t="str">
        <f t="shared" si="7"/>
        <v/>
      </c>
      <c r="B422" s="23" t="str">
        <f>IFERROR(IF(Tabelle50115[[#This Row],[name]]="","",Tabelle50115[[#This Row],[name]]),"")</f>
        <v/>
      </c>
      <c r="C422" s="32" t="str">
        <f>IFERROR(INDEX(Table1[Category_id],MATCH('Fill out this sheet'!B421,Table1[Category_Name],0)),"")</f>
        <v/>
      </c>
      <c r="D422" s="33" t="str">
        <f>IFERROR(IF(Tabelle50115[[#This Row],[category_name]]="","",Tabelle50115[[#This Row],[category_name]]),"")</f>
        <v/>
      </c>
      <c r="E422" s="32" t="str" cm="1">
        <f t="array" ref="E4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2" s="33" t="str">
        <f>IFERROR(IF(Tabelle50115[[#This Row],[group_name]]="","",Tabelle50115[[#This Row],[group_name]]),"")</f>
        <v/>
      </c>
      <c r="G4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2" s="33" t="str">
        <f>IFERROR(IF(OR(Tabelle50115[[#This Row],[subgroup_name]]=0,Tabelle50115[[#This Row],[subgroup_name]]=""),Tabelle50[[#This Row],[group_name]],Tabelle50115[[#This Row],[subgroup_name]]),"")</f>
        <v/>
      </c>
      <c r="I422" s="29" t="str">
        <f>IFERROR(IF(Tabelle50115[[#This Row],[unit]]="","",Tabelle50115[[#This Row],[unit]]),"")</f>
        <v/>
      </c>
      <c r="J422" s="23" t="str">
        <f>IFERROR(IF(Tabelle50[[#This Row],[name]]="","",IF(Tabelle50115[[#This Row],[ec_total]]="",0,Tabelle50115[[#This Row],[ec_total]])),"")</f>
        <v/>
      </c>
      <c r="K422" s="23" t="str">
        <f>IFERROR(IF(Tabelle50[[#This Row],[name]]="","",IF(Tabelle50115[[#This Row],[ec_of_human_health]]="",0,Tabelle50115[[#This Row],[ec_of_human_health]])),"")</f>
        <v/>
      </c>
      <c r="L422" s="23" t="str">
        <f>IFERROR(IF(Tabelle50[[#This Row],[name]]="","",IF(Tabelle50115[[#This Row],[ec_exo_toxicity]]="",0,Tabelle50115[[#This Row],[ec_exo_toxicity]])),"")</f>
        <v/>
      </c>
      <c r="M422" s="23" t="str">
        <f>IFERROR(IF(Tabelle50[[#This Row],[name]]="","",IF(Tabelle50115[[#This Row],[ec_resource]]="",0,Tabelle50115[[#This Row],[ec_resource]])),"")</f>
        <v/>
      </c>
      <c r="N422" s="23" t="str">
        <f>IFERROR(IF(Tabelle50[[#This Row],[name]]="","",IF(Tabelle50115[[#This Row],[ec_carbon]]="",0,Tabelle50115[[#This Row],[ec_carbon]])),"")</f>
        <v/>
      </c>
      <c r="O422" s="23" t="str">
        <f>IFERROR(IF(Tabelle50[[#This Row],[name]]="","",IF(Tabelle50115[[#This Row],[carbon_footprint]]="",0,Tabelle50115[[#This Row],[carbon_footprint]])),"")</f>
        <v/>
      </c>
      <c r="P422" s="23" t="str">
        <f>IFERROR(IF(Tabelle50[[#This Row],[name]]="","",IF(Tabelle50115[[#This Row],[environmental_footprint]]="",0,Tabelle50115[[#This Row],[environmental_footprint]])),"")</f>
        <v/>
      </c>
      <c r="Q422" s="23" t="str">
        <f>IFERROR(IF(Tabelle50[[#This Row],[name]]="","",IF(Tabelle50115[[#This Row],[ced_total]]="",0,Tabelle50115[[#This Row],[ced_total]])),"")</f>
        <v/>
      </c>
      <c r="R422" s="23" t="str">
        <f>IFERROR(IF(Tabelle50[[#This Row],[name]]="","",IF(Tabelle50115[[#This Row],[recipe2016_endpoint]]="",0,Tabelle50115[[#This Row],[recipe2016_endpoint]])),"")</f>
        <v/>
      </c>
      <c r="S422" s="23" t="str">
        <f>IFERROR(IF(Tabelle50[[#This Row],[name]]="","",IF(Tabelle50115[[#This Row],[recipe_human_health]]="",0,Tabelle50115[[#This Row],[recipe_human_health]])),"")</f>
        <v/>
      </c>
      <c r="T422" s="23" t="str">
        <f>IFERROR(IF(Tabelle50[[#This Row],[name]]="","",IF(Tabelle50115[[#This Row],[recipe_eco_toxicity]]="",0,Tabelle50115[[#This Row],[recipe_eco_toxicity]])),"")</f>
        <v/>
      </c>
      <c r="U422" s="23" t="str">
        <f>IFERROR(IF(Tabelle50[[#This Row],[name]]="","",IF(Tabelle50115[[#This Row],[recipe_resources]]="",0,Tabelle50115[[#This Row],[recipe_resources]])),"")</f>
        <v/>
      </c>
      <c r="V422" s="23" t="str">
        <f>IFERROR(IF(Tabelle50115[[#This Row],[source]]="","",Tabelle50115[[#This Row],[source]]),"")</f>
        <v/>
      </c>
    </row>
    <row r="423" spans="1:22" x14ac:dyDescent="0.25">
      <c r="A423" s="48" t="str">
        <f t="shared" si="7"/>
        <v/>
      </c>
      <c r="B423" s="23" t="str">
        <f>IFERROR(IF(Tabelle50115[[#This Row],[name]]="","",Tabelle50115[[#This Row],[name]]),"")</f>
        <v/>
      </c>
      <c r="C423" s="32" t="str">
        <f>IFERROR(INDEX(Table1[Category_id],MATCH('Fill out this sheet'!B422,Table1[Category_Name],0)),"")</f>
        <v/>
      </c>
      <c r="D423" s="33" t="str">
        <f>IFERROR(IF(Tabelle50115[[#This Row],[category_name]]="","",Tabelle50115[[#This Row],[category_name]]),"")</f>
        <v/>
      </c>
      <c r="E423" s="32" t="str" cm="1">
        <f t="array" ref="E4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3" s="33" t="str">
        <f>IFERROR(IF(Tabelle50115[[#This Row],[group_name]]="","",Tabelle50115[[#This Row],[group_name]]),"")</f>
        <v/>
      </c>
      <c r="G4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3" s="33" t="str">
        <f>IFERROR(IF(OR(Tabelle50115[[#This Row],[subgroup_name]]=0,Tabelle50115[[#This Row],[subgroup_name]]=""),Tabelle50[[#This Row],[group_name]],Tabelle50115[[#This Row],[subgroup_name]]),"")</f>
        <v/>
      </c>
      <c r="I423" s="29" t="str">
        <f>IFERROR(IF(Tabelle50115[[#This Row],[unit]]="","",Tabelle50115[[#This Row],[unit]]),"")</f>
        <v/>
      </c>
      <c r="J423" s="23" t="str">
        <f>IFERROR(IF(Tabelle50[[#This Row],[name]]="","",IF(Tabelle50115[[#This Row],[ec_total]]="",0,Tabelle50115[[#This Row],[ec_total]])),"")</f>
        <v/>
      </c>
      <c r="K423" s="23" t="str">
        <f>IFERROR(IF(Tabelle50[[#This Row],[name]]="","",IF(Tabelle50115[[#This Row],[ec_of_human_health]]="",0,Tabelle50115[[#This Row],[ec_of_human_health]])),"")</f>
        <v/>
      </c>
      <c r="L423" s="23" t="str">
        <f>IFERROR(IF(Tabelle50[[#This Row],[name]]="","",IF(Tabelle50115[[#This Row],[ec_exo_toxicity]]="",0,Tabelle50115[[#This Row],[ec_exo_toxicity]])),"")</f>
        <v/>
      </c>
      <c r="M423" s="23" t="str">
        <f>IFERROR(IF(Tabelle50[[#This Row],[name]]="","",IF(Tabelle50115[[#This Row],[ec_resource]]="",0,Tabelle50115[[#This Row],[ec_resource]])),"")</f>
        <v/>
      </c>
      <c r="N423" s="23" t="str">
        <f>IFERROR(IF(Tabelle50[[#This Row],[name]]="","",IF(Tabelle50115[[#This Row],[ec_carbon]]="",0,Tabelle50115[[#This Row],[ec_carbon]])),"")</f>
        <v/>
      </c>
      <c r="O423" s="23" t="str">
        <f>IFERROR(IF(Tabelle50[[#This Row],[name]]="","",IF(Tabelle50115[[#This Row],[carbon_footprint]]="",0,Tabelle50115[[#This Row],[carbon_footprint]])),"")</f>
        <v/>
      </c>
      <c r="P423" s="23" t="str">
        <f>IFERROR(IF(Tabelle50[[#This Row],[name]]="","",IF(Tabelle50115[[#This Row],[environmental_footprint]]="",0,Tabelle50115[[#This Row],[environmental_footprint]])),"")</f>
        <v/>
      </c>
      <c r="Q423" s="23" t="str">
        <f>IFERROR(IF(Tabelle50[[#This Row],[name]]="","",IF(Tabelle50115[[#This Row],[ced_total]]="",0,Tabelle50115[[#This Row],[ced_total]])),"")</f>
        <v/>
      </c>
      <c r="R423" s="23" t="str">
        <f>IFERROR(IF(Tabelle50[[#This Row],[name]]="","",IF(Tabelle50115[[#This Row],[recipe2016_endpoint]]="",0,Tabelle50115[[#This Row],[recipe2016_endpoint]])),"")</f>
        <v/>
      </c>
      <c r="S423" s="23" t="str">
        <f>IFERROR(IF(Tabelle50[[#This Row],[name]]="","",IF(Tabelle50115[[#This Row],[recipe_human_health]]="",0,Tabelle50115[[#This Row],[recipe_human_health]])),"")</f>
        <v/>
      </c>
      <c r="T423" s="23" t="str">
        <f>IFERROR(IF(Tabelle50[[#This Row],[name]]="","",IF(Tabelle50115[[#This Row],[recipe_eco_toxicity]]="",0,Tabelle50115[[#This Row],[recipe_eco_toxicity]])),"")</f>
        <v/>
      </c>
      <c r="U423" s="23" t="str">
        <f>IFERROR(IF(Tabelle50[[#This Row],[name]]="","",IF(Tabelle50115[[#This Row],[recipe_resources]]="",0,Tabelle50115[[#This Row],[recipe_resources]])),"")</f>
        <v/>
      </c>
      <c r="V423" s="23" t="str">
        <f>IFERROR(IF(Tabelle50115[[#This Row],[source]]="","",Tabelle50115[[#This Row],[source]]),"")</f>
        <v/>
      </c>
    </row>
    <row r="424" spans="1:22" x14ac:dyDescent="0.25">
      <c r="A424" s="48" t="str">
        <f t="shared" si="7"/>
        <v/>
      </c>
      <c r="B424" s="23" t="str">
        <f>IFERROR(IF(Tabelle50115[[#This Row],[name]]="","",Tabelle50115[[#This Row],[name]]),"")</f>
        <v/>
      </c>
      <c r="C424" s="32" t="str">
        <f>IFERROR(INDEX(Table1[Category_id],MATCH('Fill out this sheet'!B423,Table1[Category_Name],0)),"")</f>
        <v/>
      </c>
      <c r="D424" s="33" t="str">
        <f>IFERROR(IF(Tabelle50115[[#This Row],[category_name]]="","",Tabelle50115[[#This Row],[category_name]]),"")</f>
        <v/>
      </c>
      <c r="E424" s="32" t="str" cm="1">
        <f t="array" ref="E4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4" s="33" t="str">
        <f>IFERROR(IF(Tabelle50115[[#This Row],[group_name]]="","",Tabelle50115[[#This Row],[group_name]]),"")</f>
        <v/>
      </c>
      <c r="G4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4" s="33" t="str">
        <f>IFERROR(IF(OR(Tabelle50115[[#This Row],[subgroup_name]]=0,Tabelle50115[[#This Row],[subgroup_name]]=""),Tabelle50[[#This Row],[group_name]],Tabelle50115[[#This Row],[subgroup_name]]),"")</f>
        <v/>
      </c>
      <c r="I424" s="29" t="str">
        <f>IFERROR(IF(Tabelle50115[[#This Row],[unit]]="","",Tabelle50115[[#This Row],[unit]]),"")</f>
        <v/>
      </c>
      <c r="J424" s="23" t="str">
        <f>IFERROR(IF(Tabelle50[[#This Row],[name]]="","",IF(Tabelle50115[[#This Row],[ec_total]]="",0,Tabelle50115[[#This Row],[ec_total]])),"")</f>
        <v/>
      </c>
      <c r="K424" s="23" t="str">
        <f>IFERROR(IF(Tabelle50[[#This Row],[name]]="","",IF(Tabelle50115[[#This Row],[ec_of_human_health]]="",0,Tabelle50115[[#This Row],[ec_of_human_health]])),"")</f>
        <v/>
      </c>
      <c r="L424" s="23" t="str">
        <f>IFERROR(IF(Tabelle50[[#This Row],[name]]="","",IF(Tabelle50115[[#This Row],[ec_exo_toxicity]]="",0,Tabelle50115[[#This Row],[ec_exo_toxicity]])),"")</f>
        <v/>
      </c>
      <c r="M424" s="23" t="str">
        <f>IFERROR(IF(Tabelle50[[#This Row],[name]]="","",IF(Tabelle50115[[#This Row],[ec_resource]]="",0,Tabelle50115[[#This Row],[ec_resource]])),"")</f>
        <v/>
      </c>
      <c r="N424" s="23" t="str">
        <f>IFERROR(IF(Tabelle50[[#This Row],[name]]="","",IF(Tabelle50115[[#This Row],[ec_carbon]]="",0,Tabelle50115[[#This Row],[ec_carbon]])),"")</f>
        <v/>
      </c>
      <c r="O424" s="23" t="str">
        <f>IFERROR(IF(Tabelle50[[#This Row],[name]]="","",IF(Tabelle50115[[#This Row],[carbon_footprint]]="",0,Tabelle50115[[#This Row],[carbon_footprint]])),"")</f>
        <v/>
      </c>
      <c r="P424" s="23" t="str">
        <f>IFERROR(IF(Tabelle50[[#This Row],[name]]="","",IF(Tabelle50115[[#This Row],[environmental_footprint]]="",0,Tabelle50115[[#This Row],[environmental_footprint]])),"")</f>
        <v/>
      </c>
      <c r="Q424" s="23" t="str">
        <f>IFERROR(IF(Tabelle50[[#This Row],[name]]="","",IF(Tabelle50115[[#This Row],[ced_total]]="",0,Tabelle50115[[#This Row],[ced_total]])),"")</f>
        <v/>
      </c>
      <c r="R424" s="23" t="str">
        <f>IFERROR(IF(Tabelle50[[#This Row],[name]]="","",IF(Tabelle50115[[#This Row],[recipe2016_endpoint]]="",0,Tabelle50115[[#This Row],[recipe2016_endpoint]])),"")</f>
        <v/>
      </c>
      <c r="S424" s="23" t="str">
        <f>IFERROR(IF(Tabelle50[[#This Row],[name]]="","",IF(Tabelle50115[[#This Row],[recipe_human_health]]="",0,Tabelle50115[[#This Row],[recipe_human_health]])),"")</f>
        <v/>
      </c>
      <c r="T424" s="23" t="str">
        <f>IFERROR(IF(Tabelle50[[#This Row],[name]]="","",IF(Tabelle50115[[#This Row],[recipe_eco_toxicity]]="",0,Tabelle50115[[#This Row],[recipe_eco_toxicity]])),"")</f>
        <v/>
      </c>
      <c r="U424" s="23" t="str">
        <f>IFERROR(IF(Tabelle50[[#This Row],[name]]="","",IF(Tabelle50115[[#This Row],[recipe_resources]]="",0,Tabelle50115[[#This Row],[recipe_resources]])),"")</f>
        <v/>
      </c>
      <c r="V424" s="23" t="str">
        <f>IFERROR(IF(Tabelle50115[[#This Row],[source]]="","",Tabelle50115[[#This Row],[source]]),"")</f>
        <v/>
      </c>
    </row>
    <row r="425" spans="1:22" x14ac:dyDescent="0.25">
      <c r="A425" s="48" t="str">
        <f t="shared" si="7"/>
        <v/>
      </c>
      <c r="B425" s="23" t="str">
        <f>IFERROR(IF(Tabelle50115[[#This Row],[name]]="","",Tabelle50115[[#This Row],[name]]),"")</f>
        <v/>
      </c>
      <c r="C425" s="32" t="str">
        <f>IFERROR(INDEX(Table1[Category_id],MATCH('Fill out this sheet'!B424,Table1[Category_Name],0)),"")</f>
        <v/>
      </c>
      <c r="D425" s="33" t="str">
        <f>IFERROR(IF(Tabelle50115[[#This Row],[category_name]]="","",Tabelle50115[[#This Row],[category_name]]),"")</f>
        <v/>
      </c>
      <c r="E425" s="32" t="str" cm="1">
        <f t="array" ref="E4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5" s="33" t="str">
        <f>IFERROR(IF(Tabelle50115[[#This Row],[group_name]]="","",Tabelle50115[[#This Row],[group_name]]),"")</f>
        <v/>
      </c>
      <c r="G4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5" s="33" t="str">
        <f>IFERROR(IF(OR(Tabelle50115[[#This Row],[subgroup_name]]=0,Tabelle50115[[#This Row],[subgroup_name]]=""),Tabelle50[[#This Row],[group_name]],Tabelle50115[[#This Row],[subgroup_name]]),"")</f>
        <v/>
      </c>
      <c r="I425" s="29" t="str">
        <f>IFERROR(IF(Tabelle50115[[#This Row],[unit]]="","",Tabelle50115[[#This Row],[unit]]),"")</f>
        <v/>
      </c>
      <c r="J425" s="23" t="str">
        <f>IFERROR(IF(Tabelle50[[#This Row],[name]]="","",IF(Tabelle50115[[#This Row],[ec_total]]="",0,Tabelle50115[[#This Row],[ec_total]])),"")</f>
        <v/>
      </c>
      <c r="K425" s="23" t="str">
        <f>IFERROR(IF(Tabelle50[[#This Row],[name]]="","",IF(Tabelle50115[[#This Row],[ec_of_human_health]]="",0,Tabelle50115[[#This Row],[ec_of_human_health]])),"")</f>
        <v/>
      </c>
      <c r="L425" s="23" t="str">
        <f>IFERROR(IF(Tabelle50[[#This Row],[name]]="","",IF(Tabelle50115[[#This Row],[ec_exo_toxicity]]="",0,Tabelle50115[[#This Row],[ec_exo_toxicity]])),"")</f>
        <v/>
      </c>
      <c r="M425" s="23" t="str">
        <f>IFERROR(IF(Tabelle50[[#This Row],[name]]="","",IF(Tabelle50115[[#This Row],[ec_resource]]="",0,Tabelle50115[[#This Row],[ec_resource]])),"")</f>
        <v/>
      </c>
      <c r="N425" s="23" t="str">
        <f>IFERROR(IF(Tabelle50[[#This Row],[name]]="","",IF(Tabelle50115[[#This Row],[ec_carbon]]="",0,Tabelle50115[[#This Row],[ec_carbon]])),"")</f>
        <v/>
      </c>
      <c r="O425" s="23" t="str">
        <f>IFERROR(IF(Tabelle50[[#This Row],[name]]="","",IF(Tabelle50115[[#This Row],[carbon_footprint]]="",0,Tabelle50115[[#This Row],[carbon_footprint]])),"")</f>
        <v/>
      </c>
      <c r="P425" s="23" t="str">
        <f>IFERROR(IF(Tabelle50[[#This Row],[name]]="","",IF(Tabelle50115[[#This Row],[environmental_footprint]]="",0,Tabelle50115[[#This Row],[environmental_footprint]])),"")</f>
        <v/>
      </c>
      <c r="Q425" s="23" t="str">
        <f>IFERROR(IF(Tabelle50[[#This Row],[name]]="","",IF(Tabelle50115[[#This Row],[ced_total]]="",0,Tabelle50115[[#This Row],[ced_total]])),"")</f>
        <v/>
      </c>
      <c r="R425" s="23" t="str">
        <f>IFERROR(IF(Tabelle50[[#This Row],[name]]="","",IF(Tabelle50115[[#This Row],[recipe2016_endpoint]]="",0,Tabelle50115[[#This Row],[recipe2016_endpoint]])),"")</f>
        <v/>
      </c>
      <c r="S425" s="23" t="str">
        <f>IFERROR(IF(Tabelle50[[#This Row],[name]]="","",IF(Tabelle50115[[#This Row],[recipe_human_health]]="",0,Tabelle50115[[#This Row],[recipe_human_health]])),"")</f>
        <v/>
      </c>
      <c r="T425" s="23" t="str">
        <f>IFERROR(IF(Tabelle50[[#This Row],[name]]="","",IF(Tabelle50115[[#This Row],[recipe_eco_toxicity]]="",0,Tabelle50115[[#This Row],[recipe_eco_toxicity]])),"")</f>
        <v/>
      </c>
      <c r="U425" s="23" t="str">
        <f>IFERROR(IF(Tabelle50[[#This Row],[name]]="","",IF(Tabelle50115[[#This Row],[recipe_resources]]="",0,Tabelle50115[[#This Row],[recipe_resources]])),"")</f>
        <v/>
      </c>
      <c r="V425" s="23" t="str">
        <f>IFERROR(IF(Tabelle50115[[#This Row],[source]]="","",Tabelle50115[[#This Row],[source]]),"")</f>
        <v/>
      </c>
    </row>
    <row r="426" spans="1:22" x14ac:dyDescent="0.25">
      <c r="A426" s="48" t="str">
        <f t="shared" si="7"/>
        <v/>
      </c>
      <c r="B426" s="23" t="str">
        <f>IFERROR(IF(Tabelle50115[[#This Row],[name]]="","",Tabelle50115[[#This Row],[name]]),"")</f>
        <v/>
      </c>
      <c r="C426" s="32" t="str">
        <f>IFERROR(INDEX(Table1[Category_id],MATCH('Fill out this sheet'!B425,Table1[Category_Name],0)),"")</f>
        <v/>
      </c>
      <c r="D426" s="33" t="str">
        <f>IFERROR(IF(Tabelle50115[[#This Row],[category_name]]="","",Tabelle50115[[#This Row],[category_name]]),"")</f>
        <v/>
      </c>
      <c r="E426" s="32" t="str" cm="1">
        <f t="array" ref="E4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6" s="33" t="str">
        <f>IFERROR(IF(Tabelle50115[[#This Row],[group_name]]="","",Tabelle50115[[#This Row],[group_name]]),"")</f>
        <v/>
      </c>
      <c r="G4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6" s="33" t="str">
        <f>IFERROR(IF(OR(Tabelle50115[[#This Row],[subgroup_name]]=0,Tabelle50115[[#This Row],[subgroup_name]]=""),Tabelle50[[#This Row],[group_name]],Tabelle50115[[#This Row],[subgroup_name]]),"")</f>
        <v/>
      </c>
      <c r="I426" s="29" t="str">
        <f>IFERROR(IF(Tabelle50115[[#This Row],[unit]]="","",Tabelle50115[[#This Row],[unit]]),"")</f>
        <v/>
      </c>
      <c r="J426" s="23" t="str">
        <f>IFERROR(IF(Tabelle50[[#This Row],[name]]="","",IF(Tabelle50115[[#This Row],[ec_total]]="",0,Tabelle50115[[#This Row],[ec_total]])),"")</f>
        <v/>
      </c>
      <c r="K426" s="23" t="str">
        <f>IFERROR(IF(Tabelle50[[#This Row],[name]]="","",IF(Tabelle50115[[#This Row],[ec_of_human_health]]="",0,Tabelle50115[[#This Row],[ec_of_human_health]])),"")</f>
        <v/>
      </c>
      <c r="L426" s="23" t="str">
        <f>IFERROR(IF(Tabelle50[[#This Row],[name]]="","",IF(Tabelle50115[[#This Row],[ec_exo_toxicity]]="",0,Tabelle50115[[#This Row],[ec_exo_toxicity]])),"")</f>
        <v/>
      </c>
      <c r="M426" s="23" t="str">
        <f>IFERROR(IF(Tabelle50[[#This Row],[name]]="","",IF(Tabelle50115[[#This Row],[ec_resource]]="",0,Tabelle50115[[#This Row],[ec_resource]])),"")</f>
        <v/>
      </c>
      <c r="N426" s="23" t="str">
        <f>IFERROR(IF(Tabelle50[[#This Row],[name]]="","",IF(Tabelle50115[[#This Row],[ec_carbon]]="",0,Tabelle50115[[#This Row],[ec_carbon]])),"")</f>
        <v/>
      </c>
      <c r="O426" s="23" t="str">
        <f>IFERROR(IF(Tabelle50[[#This Row],[name]]="","",IF(Tabelle50115[[#This Row],[carbon_footprint]]="",0,Tabelle50115[[#This Row],[carbon_footprint]])),"")</f>
        <v/>
      </c>
      <c r="P426" s="23" t="str">
        <f>IFERROR(IF(Tabelle50[[#This Row],[name]]="","",IF(Tabelle50115[[#This Row],[environmental_footprint]]="",0,Tabelle50115[[#This Row],[environmental_footprint]])),"")</f>
        <v/>
      </c>
      <c r="Q426" s="23" t="str">
        <f>IFERROR(IF(Tabelle50[[#This Row],[name]]="","",IF(Tabelle50115[[#This Row],[ced_total]]="",0,Tabelle50115[[#This Row],[ced_total]])),"")</f>
        <v/>
      </c>
      <c r="R426" s="23" t="str">
        <f>IFERROR(IF(Tabelle50[[#This Row],[name]]="","",IF(Tabelle50115[[#This Row],[recipe2016_endpoint]]="",0,Tabelle50115[[#This Row],[recipe2016_endpoint]])),"")</f>
        <v/>
      </c>
      <c r="S426" s="23" t="str">
        <f>IFERROR(IF(Tabelle50[[#This Row],[name]]="","",IF(Tabelle50115[[#This Row],[recipe_human_health]]="",0,Tabelle50115[[#This Row],[recipe_human_health]])),"")</f>
        <v/>
      </c>
      <c r="T426" s="23" t="str">
        <f>IFERROR(IF(Tabelle50[[#This Row],[name]]="","",IF(Tabelle50115[[#This Row],[recipe_eco_toxicity]]="",0,Tabelle50115[[#This Row],[recipe_eco_toxicity]])),"")</f>
        <v/>
      </c>
      <c r="U426" s="23" t="str">
        <f>IFERROR(IF(Tabelle50[[#This Row],[name]]="","",IF(Tabelle50115[[#This Row],[recipe_resources]]="",0,Tabelle50115[[#This Row],[recipe_resources]])),"")</f>
        <v/>
      </c>
      <c r="V426" s="23" t="str">
        <f>IFERROR(IF(Tabelle50115[[#This Row],[source]]="","",Tabelle50115[[#This Row],[source]]),"")</f>
        <v/>
      </c>
    </row>
    <row r="427" spans="1:22" x14ac:dyDescent="0.25">
      <c r="A427" s="48" t="str">
        <f t="shared" si="7"/>
        <v/>
      </c>
      <c r="B427" s="23" t="str">
        <f>IFERROR(IF(Tabelle50115[[#This Row],[name]]="","",Tabelle50115[[#This Row],[name]]),"")</f>
        <v/>
      </c>
      <c r="C427" s="32" t="str">
        <f>IFERROR(INDEX(Table1[Category_id],MATCH('Fill out this sheet'!B426,Table1[Category_Name],0)),"")</f>
        <v/>
      </c>
      <c r="D427" s="33" t="str">
        <f>IFERROR(IF(Tabelle50115[[#This Row],[category_name]]="","",Tabelle50115[[#This Row],[category_name]]),"")</f>
        <v/>
      </c>
      <c r="E427" s="32" t="str" cm="1">
        <f t="array" ref="E4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7" s="33" t="str">
        <f>IFERROR(IF(Tabelle50115[[#This Row],[group_name]]="","",Tabelle50115[[#This Row],[group_name]]),"")</f>
        <v/>
      </c>
      <c r="G4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7" s="33" t="str">
        <f>IFERROR(IF(OR(Tabelle50115[[#This Row],[subgroup_name]]=0,Tabelle50115[[#This Row],[subgroup_name]]=""),Tabelle50[[#This Row],[group_name]],Tabelle50115[[#This Row],[subgroup_name]]),"")</f>
        <v/>
      </c>
      <c r="I427" s="29" t="str">
        <f>IFERROR(IF(Tabelle50115[[#This Row],[unit]]="","",Tabelle50115[[#This Row],[unit]]),"")</f>
        <v/>
      </c>
      <c r="J427" s="23" t="str">
        <f>IFERROR(IF(Tabelle50[[#This Row],[name]]="","",IF(Tabelle50115[[#This Row],[ec_total]]="",0,Tabelle50115[[#This Row],[ec_total]])),"")</f>
        <v/>
      </c>
      <c r="K427" s="23" t="str">
        <f>IFERROR(IF(Tabelle50[[#This Row],[name]]="","",IF(Tabelle50115[[#This Row],[ec_of_human_health]]="",0,Tabelle50115[[#This Row],[ec_of_human_health]])),"")</f>
        <v/>
      </c>
      <c r="L427" s="23" t="str">
        <f>IFERROR(IF(Tabelle50[[#This Row],[name]]="","",IF(Tabelle50115[[#This Row],[ec_exo_toxicity]]="",0,Tabelle50115[[#This Row],[ec_exo_toxicity]])),"")</f>
        <v/>
      </c>
      <c r="M427" s="23" t="str">
        <f>IFERROR(IF(Tabelle50[[#This Row],[name]]="","",IF(Tabelle50115[[#This Row],[ec_resource]]="",0,Tabelle50115[[#This Row],[ec_resource]])),"")</f>
        <v/>
      </c>
      <c r="N427" s="23" t="str">
        <f>IFERROR(IF(Tabelle50[[#This Row],[name]]="","",IF(Tabelle50115[[#This Row],[ec_carbon]]="",0,Tabelle50115[[#This Row],[ec_carbon]])),"")</f>
        <v/>
      </c>
      <c r="O427" s="23" t="str">
        <f>IFERROR(IF(Tabelle50[[#This Row],[name]]="","",IF(Tabelle50115[[#This Row],[carbon_footprint]]="",0,Tabelle50115[[#This Row],[carbon_footprint]])),"")</f>
        <v/>
      </c>
      <c r="P427" s="23" t="str">
        <f>IFERROR(IF(Tabelle50[[#This Row],[name]]="","",IF(Tabelle50115[[#This Row],[environmental_footprint]]="",0,Tabelle50115[[#This Row],[environmental_footprint]])),"")</f>
        <v/>
      </c>
      <c r="Q427" s="23" t="str">
        <f>IFERROR(IF(Tabelle50[[#This Row],[name]]="","",IF(Tabelle50115[[#This Row],[ced_total]]="",0,Tabelle50115[[#This Row],[ced_total]])),"")</f>
        <v/>
      </c>
      <c r="R427" s="23" t="str">
        <f>IFERROR(IF(Tabelle50[[#This Row],[name]]="","",IF(Tabelle50115[[#This Row],[recipe2016_endpoint]]="",0,Tabelle50115[[#This Row],[recipe2016_endpoint]])),"")</f>
        <v/>
      </c>
      <c r="S427" s="23" t="str">
        <f>IFERROR(IF(Tabelle50[[#This Row],[name]]="","",IF(Tabelle50115[[#This Row],[recipe_human_health]]="",0,Tabelle50115[[#This Row],[recipe_human_health]])),"")</f>
        <v/>
      </c>
      <c r="T427" s="23" t="str">
        <f>IFERROR(IF(Tabelle50[[#This Row],[name]]="","",IF(Tabelle50115[[#This Row],[recipe_eco_toxicity]]="",0,Tabelle50115[[#This Row],[recipe_eco_toxicity]])),"")</f>
        <v/>
      </c>
      <c r="U427" s="23" t="str">
        <f>IFERROR(IF(Tabelle50[[#This Row],[name]]="","",IF(Tabelle50115[[#This Row],[recipe_resources]]="",0,Tabelle50115[[#This Row],[recipe_resources]])),"")</f>
        <v/>
      </c>
      <c r="V427" s="23" t="str">
        <f>IFERROR(IF(Tabelle50115[[#This Row],[source]]="","",Tabelle50115[[#This Row],[source]]),"")</f>
        <v/>
      </c>
    </row>
    <row r="428" spans="1:22" x14ac:dyDescent="0.25">
      <c r="A428" s="48" t="str">
        <f t="shared" si="7"/>
        <v/>
      </c>
      <c r="B428" s="23" t="str">
        <f>IFERROR(IF(Tabelle50115[[#This Row],[name]]="","",Tabelle50115[[#This Row],[name]]),"")</f>
        <v/>
      </c>
      <c r="C428" s="32" t="str">
        <f>IFERROR(INDEX(Table1[Category_id],MATCH('Fill out this sheet'!B427,Table1[Category_Name],0)),"")</f>
        <v/>
      </c>
      <c r="D428" s="33" t="str">
        <f>IFERROR(IF(Tabelle50115[[#This Row],[category_name]]="","",Tabelle50115[[#This Row],[category_name]]),"")</f>
        <v/>
      </c>
      <c r="E428" s="32" t="str" cm="1">
        <f t="array" ref="E4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8" s="33" t="str">
        <f>IFERROR(IF(Tabelle50115[[#This Row],[group_name]]="","",Tabelle50115[[#This Row],[group_name]]),"")</f>
        <v/>
      </c>
      <c r="G4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8" s="33" t="str">
        <f>IFERROR(IF(OR(Tabelle50115[[#This Row],[subgroup_name]]=0,Tabelle50115[[#This Row],[subgroup_name]]=""),Tabelle50[[#This Row],[group_name]],Tabelle50115[[#This Row],[subgroup_name]]),"")</f>
        <v/>
      </c>
      <c r="I428" s="29" t="str">
        <f>IFERROR(IF(Tabelle50115[[#This Row],[unit]]="","",Tabelle50115[[#This Row],[unit]]),"")</f>
        <v/>
      </c>
      <c r="J428" s="23" t="str">
        <f>IFERROR(IF(Tabelle50[[#This Row],[name]]="","",IF(Tabelle50115[[#This Row],[ec_total]]="",0,Tabelle50115[[#This Row],[ec_total]])),"")</f>
        <v/>
      </c>
      <c r="K428" s="23" t="str">
        <f>IFERROR(IF(Tabelle50[[#This Row],[name]]="","",IF(Tabelle50115[[#This Row],[ec_of_human_health]]="",0,Tabelle50115[[#This Row],[ec_of_human_health]])),"")</f>
        <v/>
      </c>
      <c r="L428" s="23" t="str">
        <f>IFERROR(IF(Tabelle50[[#This Row],[name]]="","",IF(Tabelle50115[[#This Row],[ec_exo_toxicity]]="",0,Tabelle50115[[#This Row],[ec_exo_toxicity]])),"")</f>
        <v/>
      </c>
      <c r="M428" s="23" t="str">
        <f>IFERROR(IF(Tabelle50[[#This Row],[name]]="","",IF(Tabelle50115[[#This Row],[ec_resource]]="",0,Tabelle50115[[#This Row],[ec_resource]])),"")</f>
        <v/>
      </c>
      <c r="N428" s="23" t="str">
        <f>IFERROR(IF(Tabelle50[[#This Row],[name]]="","",IF(Tabelle50115[[#This Row],[ec_carbon]]="",0,Tabelle50115[[#This Row],[ec_carbon]])),"")</f>
        <v/>
      </c>
      <c r="O428" s="23" t="str">
        <f>IFERROR(IF(Tabelle50[[#This Row],[name]]="","",IF(Tabelle50115[[#This Row],[carbon_footprint]]="",0,Tabelle50115[[#This Row],[carbon_footprint]])),"")</f>
        <v/>
      </c>
      <c r="P428" s="23" t="str">
        <f>IFERROR(IF(Tabelle50[[#This Row],[name]]="","",IF(Tabelle50115[[#This Row],[environmental_footprint]]="",0,Tabelle50115[[#This Row],[environmental_footprint]])),"")</f>
        <v/>
      </c>
      <c r="Q428" s="23" t="str">
        <f>IFERROR(IF(Tabelle50[[#This Row],[name]]="","",IF(Tabelle50115[[#This Row],[ced_total]]="",0,Tabelle50115[[#This Row],[ced_total]])),"")</f>
        <v/>
      </c>
      <c r="R428" s="23" t="str">
        <f>IFERROR(IF(Tabelle50[[#This Row],[name]]="","",IF(Tabelle50115[[#This Row],[recipe2016_endpoint]]="",0,Tabelle50115[[#This Row],[recipe2016_endpoint]])),"")</f>
        <v/>
      </c>
      <c r="S428" s="23" t="str">
        <f>IFERROR(IF(Tabelle50[[#This Row],[name]]="","",IF(Tabelle50115[[#This Row],[recipe_human_health]]="",0,Tabelle50115[[#This Row],[recipe_human_health]])),"")</f>
        <v/>
      </c>
      <c r="T428" s="23" t="str">
        <f>IFERROR(IF(Tabelle50[[#This Row],[name]]="","",IF(Tabelle50115[[#This Row],[recipe_eco_toxicity]]="",0,Tabelle50115[[#This Row],[recipe_eco_toxicity]])),"")</f>
        <v/>
      </c>
      <c r="U428" s="23" t="str">
        <f>IFERROR(IF(Tabelle50[[#This Row],[name]]="","",IF(Tabelle50115[[#This Row],[recipe_resources]]="",0,Tabelle50115[[#This Row],[recipe_resources]])),"")</f>
        <v/>
      </c>
      <c r="V428" s="23" t="str">
        <f>IFERROR(IF(Tabelle50115[[#This Row],[source]]="","",Tabelle50115[[#This Row],[source]]),"")</f>
        <v/>
      </c>
    </row>
    <row r="429" spans="1:22" x14ac:dyDescent="0.25">
      <c r="A429" s="48" t="str">
        <f t="shared" si="7"/>
        <v/>
      </c>
      <c r="B429" s="23" t="str">
        <f>IFERROR(IF(Tabelle50115[[#This Row],[name]]="","",Tabelle50115[[#This Row],[name]]),"")</f>
        <v/>
      </c>
      <c r="C429" s="32" t="str">
        <f>IFERROR(INDEX(Table1[Category_id],MATCH('Fill out this sheet'!B428,Table1[Category_Name],0)),"")</f>
        <v/>
      </c>
      <c r="D429" s="33" t="str">
        <f>IFERROR(IF(Tabelle50115[[#This Row],[category_name]]="","",Tabelle50115[[#This Row],[category_name]]),"")</f>
        <v/>
      </c>
      <c r="E429" s="32" t="str" cm="1">
        <f t="array" ref="E4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9" s="33" t="str">
        <f>IFERROR(IF(Tabelle50115[[#This Row],[group_name]]="","",Tabelle50115[[#This Row],[group_name]]),"")</f>
        <v/>
      </c>
      <c r="G4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9" s="33" t="str">
        <f>IFERROR(IF(OR(Tabelle50115[[#This Row],[subgroup_name]]=0,Tabelle50115[[#This Row],[subgroup_name]]=""),Tabelle50[[#This Row],[group_name]],Tabelle50115[[#This Row],[subgroup_name]]),"")</f>
        <v/>
      </c>
      <c r="I429" s="29" t="str">
        <f>IFERROR(IF(Tabelle50115[[#This Row],[unit]]="","",Tabelle50115[[#This Row],[unit]]),"")</f>
        <v/>
      </c>
      <c r="J429" s="23" t="str">
        <f>IFERROR(IF(Tabelle50[[#This Row],[name]]="","",IF(Tabelle50115[[#This Row],[ec_total]]="",0,Tabelle50115[[#This Row],[ec_total]])),"")</f>
        <v/>
      </c>
      <c r="K429" s="23" t="str">
        <f>IFERROR(IF(Tabelle50[[#This Row],[name]]="","",IF(Tabelle50115[[#This Row],[ec_of_human_health]]="",0,Tabelle50115[[#This Row],[ec_of_human_health]])),"")</f>
        <v/>
      </c>
      <c r="L429" s="23" t="str">
        <f>IFERROR(IF(Tabelle50[[#This Row],[name]]="","",IF(Tabelle50115[[#This Row],[ec_exo_toxicity]]="",0,Tabelle50115[[#This Row],[ec_exo_toxicity]])),"")</f>
        <v/>
      </c>
      <c r="M429" s="23" t="str">
        <f>IFERROR(IF(Tabelle50[[#This Row],[name]]="","",IF(Tabelle50115[[#This Row],[ec_resource]]="",0,Tabelle50115[[#This Row],[ec_resource]])),"")</f>
        <v/>
      </c>
      <c r="N429" s="23" t="str">
        <f>IFERROR(IF(Tabelle50[[#This Row],[name]]="","",IF(Tabelle50115[[#This Row],[ec_carbon]]="",0,Tabelle50115[[#This Row],[ec_carbon]])),"")</f>
        <v/>
      </c>
      <c r="O429" s="23" t="str">
        <f>IFERROR(IF(Tabelle50[[#This Row],[name]]="","",IF(Tabelle50115[[#This Row],[carbon_footprint]]="",0,Tabelle50115[[#This Row],[carbon_footprint]])),"")</f>
        <v/>
      </c>
      <c r="P429" s="23" t="str">
        <f>IFERROR(IF(Tabelle50[[#This Row],[name]]="","",IF(Tabelle50115[[#This Row],[environmental_footprint]]="",0,Tabelle50115[[#This Row],[environmental_footprint]])),"")</f>
        <v/>
      </c>
      <c r="Q429" s="23" t="str">
        <f>IFERROR(IF(Tabelle50[[#This Row],[name]]="","",IF(Tabelle50115[[#This Row],[ced_total]]="",0,Tabelle50115[[#This Row],[ced_total]])),"")</f>
        <v/>
      </c>
      <c r="R429" s="23" t="str">
        <f>IFERROR(IF(Tabelle50[[#This Row],[name]]="","",IF(Tabelle50115[[#This Row],[recipe2016_endpoint]]="",0,Tabelle50115[[#This Row],[recipe2016_endpoint]])),"")</f>
        <v/>
      </c>
      <c r="S429" s="23" t="str">
        <f>IFERROR(IF(Tabelle50[[#This Row],[name]]="","",IF(Tabelle50115[[#This Row],[recipe_human_health]]="",0,Tabelle50115[[#This Row],[recipe_human_health]])),"")</f>
        <v/>
      </c>
      <c r="T429" s="23" t="str">
        <f>IFERROR(IF(Tabelle50[[#This Row],[name]]="","",IF(Tabelle50115[[#This Row],[recipe_eco_toxicity]]="",0,Tabelle50115[[#This Row],[recipe_eco_toxicity]])),"")</f>
        <v/>
      </c>
      <c r="U429" s="23" t="str">
        <f>IFERROR(IF(Tabelle50[[#This Row],[name]]="","",IF(Tabelle50115[[#This Row],[recipe_resources]]="",0,Tabelle50115[[#This Row],[recipe_resources]])),"")</f>
        <v/>
      </c>
      <c r="V429" s="23" t="str">
        <f>IFERROR(IF(Tabelle50115[[#This Row],[source]]="","",Tabelle50115[[#This Row],[source]]),"")</f>
        <v/>
      </c>
    </row>
    <row r="430" spans="1:22" x14ac:dyDescent="0.25">
      <c r="A430" s="48" t="str">
        <f t="shared" si="7"/>
        <v/>
      </c>
      <c r="B430" s="23" t="str">
        <f>IFERROR(IF(Tabelle50115[[#This Row],[name]]="","",Tabelle50115[[#This Row],[name]]),"")</f>
        <v/>
      </c>
      <c r="C430" s="32" t="str">
        <f>IFERROR(INDEX(Table1[Category_id],MATCH('Fill out this sheet'!B429,Table1[Category_Name],0)),"")</f>
        <v/>
      </c>
      <c r="D430" s="33" t="str">
        <f>IFERROR(IF(Tabelle50115[[#This Row],[category_name]]="","",Tabelle50115[[#This Row],[category_name]]),"")</f>
        <v/>
      </c>
      <c r="E430" s="32" t="str" cm="1">
        <f t="array" ref="E4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0" s="33" t="str">
        <f>IFERROR(IF(Tabelle50115[[#This Row],[group_name]]="","",Tabelle50115[[#This Row],[group_name]]),"")</f>
        <v/>
      </c>
      <c r="G4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0" s="33" t="str">
        <f>IFERROR(IF(OR(Tabelle50115[[#This Row],[subgroup_name]]=0,Tabelle50115[[#This Row],[subgroup_name]]=""),Tabelle50[[#This Row],[group_name]],Tabelle50115[[#This Row],[subgroup_name]]),"")</f>
        <v/>
      </c>
      <c r="I430" s="29" t="str">
        <f>IFERROR(IF(Tabelle50115[[#This Row],[unit]]="","",Tabelle50115[[#This Row],[unit]]),"")</f>
        <v/>
      </c>
      <c r="J430" s="23" t="str">
        <f>IFERROR(IF(Tabelle50[[#This Row],[name]]="","",IF(Tabelle50115[[#This Row],[ec_total]]="",0,Tabelle50115[[#This Row],[ec_total]])),"")</f>
        <v/>
      </c>
      <c r="K430" s="23" t="str">
        <f>IFERROR(IF(Tabelle50[[#This Row],[name]]="","",IF(Tabelle50115[[#This Row],[ec_of_human_health]]="",0,Tabelle50115[[#This Row],[ec_of_human_health]])),"")</f>
        <v/>
      </c>
      <c r="L430" s="23" t="str">
        <f>IFERROR(IF(Tabelle50[[#This Row],[name]]="","",IF(Tabelle50115[[#This Row],[ec_exo_toxicity]]="",0,Tabelle50115[[#This Row],[ec_exo_toxicity]])),"")</f>
        <v/>
      </c>
      <c r="M430" s="23" t="str">
        <f>IFERROR(IF(Tabelle50[[#This Row],[name]]="","",IF(Tabelle50115[[#This Row],[ec_resource]]="",0,Tabelle50115[[#This Row],[ec_resource]])),"")</f>
        <v/>
      </c>
      <c r="N430" s="23" t="str">
        <f>IFERROR(IF(Tabelle50[[#This Row],[name]]="","",IF(Tabelle50115[[#This Row],[ec_carbon]]="",0,Tabelle50115[[#This Row],[ec_carbon]])),"")</f>
        <v/>
      </c>
      <c r="O430" s="23" t="str">
        <f>IFERROR(IF(Tabelle50[[#This Row],[name]]="","",IF(Tabelle50115[[#This Row],[carbon_footprint]]="",0,Tabelle50115[[#This Row],[carbon_footprint]])),"")</f>
        <v/>
      </c>
      <c r="P430" s="23" t="str">
        <f>IFERROR(IF(Tabelle50[[#This Row],[name]]="","",IF(Tabelle50115[[#This Row],[environmental_footprint]]="",0,Tabelle50115[[#This Row],[environmental_footprint]])),"")</f>
        <v/>
      </c>
      <c r="Q430" s="23" t="str">
        <f>IFERROR(IF(Tabelle50[[#This Row],[name]]="","",IF(Tabelle50115[[#This Row],[ced_total]]="",0,Tabelle50115[[#This Row],[ced_total]])),"")</f>
        <v/>
      </c>
      <c r="R430" s="23" t="str">
        <f>IFERROR(IF(Tabelle50[[#This Row],[name]]="","",IF(Tabelle50115[[#This Row],[recipe2016_endpoint]]="",0,Tabelle50115[[#This Row],[recipe2016_endpoint]])),"")</f>
        <v/>
      </c>
      <c r="S430" s="23" t="str">
        <f>IFERROR(IF(Tabelle50[[#This Row],[name]]="","",IF(Tabelle50115[[#This Row],[recipe_human_health]]="",0,Tabelle50115[[#This Row],[recipe_human_health]])),"")</f>
        <v/>
      </c>
      <c r="T430" s="23" t="str">
        <f>IFERROR(IF(Tabelle50[[#This Row],[name]]="","",IF(Tabelle50115[[#This Row],[recipe_eco_toxicity]]="",0,Tabelle50115[[#This Row],[recipe_eco_toxicity]])),"")</f>
        <v/>
      </c>
      <c r="U430" s="23" t="str">
        <f>IFERROR(IF(Tabelle50[[#This Row],[name]]="","",IF(Tabelle50115[[#This Row],[recipe_resources]]="",0,Tabelle50115[[#This Row],[recipe_resources]])),"")</f>
        <v/>
      </c>
      <c r="V430" s="23" t="str">
        <f>IFERROR(IF(Tabelle50115[[#This Row],[source]]="","",Tabelle50115[[#This Row],[source]]),"")</f>
        <v/>
      </c>
    </row>
    <row r="431" spans="1:22" x14ac:dyDescent="0.25">
      <c r="A431" s="48" t="str">
        <f t="shared" si="7"/>
        <v/>
      </c>
      <c r="B431" s="23" t="str">
        <f>IFERROR(IF(Tabelle50115[[#This Row],[name]]="","",Tabelle50115[[#This Row],[name]]),"")</f>
        <v/>
      </c>
      <c r="C431" s="32" t="str">
        <f>IFERROR(INDEX(Table1[Category_id],MATCH('Fill out this sheet'!B430,Table1[Category_Name],0)),"")</f>
        <v/>
      </c>
      <c r="D431" s="33" t="str">
        <f>IFERROR(IF(Tabelle50115[[#This Row],[category_name]]="","",Tabelle50115[[#This Row],[category_name]]),"")</f>
        <v/>
      </c>
      <c r="E431" s="32" t="str" cm="1">
        <f t="array" ref="E4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1" s="33" t="str">
        <f>IFERROR(IF(Tabelle50115[[#This Row],[group_name]]="","",Tabelle50115[[#This Row],[group_name]]),"")</f>
        <v/>
      </c>
      <c r="G4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1" s="33" t="str">
        <f>IFERROR(IF(OR(Tabelle50115[[#This Row],[subgroup_name]]=0,Tabelle50115[[#This Row],[subgroup_name]]=""),Tabelle50[[#This Row],[group_name]],Tabelle50115[[#This Row],[subgroup_name]]),"")</f>
        <v/>
      </c>
      <c r="I431" s="29" t="str">
        <f>IFERROR(IF(Tabelle50115[[#This Row],[unit]]="","",Tabelle50115[[#This Row],[unit]]),"")</f>
        <v/>
      </c>
      <c r="J431" s="23" t="str">
        <f>IFERROR(IF(Tabelle50[[#This Row],[name]]="","",IF(Tabelle50115[[#This Row],[ec_total]]="",0,Tabelle50115[[#This Row],[ec_total]])),"")</f>
        <v/>
      </c>
      <c r="K431" s="23" t="str">
        <f>IFERROR(IF(Tabelle50[[#This Row],[name]]="","",IF(Tabelle50115[[#This Row],[ec_of_human_health]]="",0,Tabelle50115[[#This Row],[ec_of_human_health]])),"")</f>
        <v/>
      </c>
      <c r="L431" s="23" t="str">
        <f>IFERROR(IF(Tabelle50[[#This Row],[name]]="","",IF(Tabelle50115[[#This Row],[ec_exo_toxicity]]="",0,Tabelle50115[[#This Row],[ec_exo_toxicity]])),"")</f>
        <v/>
      </c>
      <c r="M431" s="23" t="str">
        <f>IFERROR(IF(Tabelle50[[#This Row],[name]]="","",IF(Tabelle50115[[#This Row],[ec_resource]]="",0,Tabelle50115[[#This Row],[ec_resource]])),"")</f>
        <v/>
      </c>
      <c r="N431" s="23" t="str">
        <f>IFERROR(IF(Tabelle50[[#This Row],[name]]="","",IF(Tabelle50115[[#This Row],[ec_carbon]]="",0,Tabelle50115[[#This Row],[ec_carbon]])),"")</f>
        <v/>
      </c>
      <c r="O431" s="23" t="str">
        <f>IFERROR(IF(Tabelle50[[#This Row],[name]]="","",IF(Tabelle50115[[#This Row],[carbon_footprint]]="",0,Tabelle50115[[#This Row],[carbon_footprint]])),"")</f>
        <v/>
      </c>
      <c r="P431" s="23" t="str">
        <f>IFERROR(IF(Tabelle50[[#This Row],[name]]="","",IF(Tabelle50115[[#This Row],[environmental_footprint]]="",0,Tabelle50115[[#This Row],[environmental_footprint]])),"")</f>
        <v/>
      </c>
      <c r="Q431" s="23" t="str">
        <f>IFERROR(IF(Tabelle50[[#This Row],[name]]="","",IF(Tabelle50115[[#This Row],[ced_total]]="",0,Tabelle50115[[#This Row],[ced_total]])),"")</f>
        <v/>
      </c>
      <c r="R431" s="23" t="str">
        <f>IFERROR(IF(Tabelle50[[#This Row],[name]]="","",IF(Tabelle50115[[#This Row],[recipe2016_endpoint]]="",0,Tabelle50115[[#This Row],[recipe2016_endpoint]])),"")</f>
        <v/>
      </c>
      <c r="S431" s="23" t="str">
        <f>IFERROR(IF(Tabelle50[[#This Row],[name]]="","",IF(Tabelle50115[[#This Row],[recipe_human_health]]="",0,Tabelle50115[[#This Row],[recipe_human_health]])),"")</f>
        <v/>
      </c>
      <c r="T431" s="23" t="str">
        <f>IFERROR(IF(Tabelle50[[#This Row],[name]]="","",IF(Tabelle50115[[#This Row],[recipe_eco_toxicity]]="",0,Tabelle50115[[#This Row],[recipe_eco_toxicity]])),"")</f>
        <v/>
      </c>
      <c r="U431" s="23" t="str">
        <f>IFERROR(IF(Tabelle50[[#This Row],[name]]="","",IF(Tabelle50115[[#This Row],[recipe_resources]]="",0,Tabelle50115[[#This Row],[recipe_resources]])),"")</f>
        <v/>
      </c>
      <c r="V431" s="23" t="str">
        <f>IFERROR(IF(Tabelle50115[[#This Row],[source]]="","",Tabelle50115[[#This Row],[source]]),"")</f>
        <v/>
      </c>
    </row>
    <row r="432" spans="1:22" x14ac:dyDescent="0.25">
      <c r="A432" s="48" t="str">
        <f t="shared" si="7"/>
        <v/>
      </c>
      <c r="B432" s="23" t="str">
        <f>IFERROR(IF(Tabelle50115[[#This Row],[name]]="","",Tabelle50115[[#This Row],[name]]),"")</f>
        <v/>
      </c>
      <c r="C432" s="32" t="str">
        <f>IFERROR(INDEX(Table1[Category_id],MATCH('Fill out this sheet'!B431,Table1[Category_Name],0)),"")</f>
        <v/>
      </c>
      <c r="D432" s="33" t="str">
        <f>IFERROR(IF(Tabelle50115[[#This Row],[category_name]]="","",Tabelle50115[[#This Row],[category_name]]),"")</f>
        <v/>
      </c>
      <c r="E432" s="32" t="str" cm="1">
        <f t="array" ref="E4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2" s="33" t="str">
        <f>IFERROR(IF(Tabelle50115[[#This Row],[group_name]]="","",Tabelle50115[[#This Row],[group_name]]),"")</f>
        <v/>
      </c>
      <c r="G4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2" s="33" t="str">
        <f>IFERROR(IF(OR(Tabelle50115[[#This Row],[subgroup_name]]=0,Tabelle50115[[#This Row],[subgroup_name]]=""),Tabelle50[[#This Row],[group_name]],Tabelle50115[[#This Row],[subgroup_name]]),"")</f>
        <v/>
      </c>
      <c r="I432" s="29" t="str">
        <f>IFERROR(IF(Tabelle50115[[#This Row],[unit]]="","",Tabelle50115[[#This Row],[unit]]),"")</f>
        <v/>
      </c>
      <c r="J432" s="23" t="str">
        <f>IFERROR(IF(Tabelle50[[#This Row],[name]]="","",IF(Tabelle50115[[#This Row],[ec_total]]="",0,Tabelle50115[[#This Row],[ec_total]])),"")</f>
        <v/>
      </c>
      <c r="K432" s="23" t="str">
        <f>IFERROR(IF(Tabelle50[[#This Row],[name]]="","",IF(Tabelle50115[[#This Row],[ec_of_human_health]]="",0,Tabelle50115[[#This Row],[ec_of_human_health]])),"")</f>
        <v/>
      </c>
      <c r="L432" s="23" t="str">
        <f>IFERROR(IF(Tabelle50[[#This Row],[name]]="","",IF(Tabelle50115[[#This Row],[ec_exo_toxicity]]="",0,Tabelle50115[[#This Row],[ec_exo_toxicity]])),"")</f>
        <v/>
      </c>
      <c r="M432" s="23" t="str">
        <f>IFERROR(IF(Tabelle50[[#This Row],[name]]="","",IF(Tabelle50115[[#This Row],[ec_resource]]="",0,Tabelle50115[[#This Row],[ec_resource]])),"")</f>
        <v/>
      </c>
      <c r="N432" s="23" t="str">
        <f>IFERROR(IF(Tabelle50[[#This Row],[name]]="","",IF(Tabelle50115[[#This Row],[ec_carbon]]="",0,Tabelle50115[[#This Row],[ec_carbon]])),"")</f>
        <v/>
      </c>
      <c r="O432" s="23" t="str">
        <f>IFERROR(IF(Tabelle50[[#This Row],[name]]="","",IF(Tabelle50115[[#This Row],[carbon_footprint]]="",0,Tabelle50115[[#This Row],[carbon_footprint]])),"")</f>
        <v/>
      </c>
      <c r="P432" s="23" t="str">
        <f>IFERROR(IF(Tabelle50[[#This Row],[name]]="","",IF(Tabelle50115[[#This Row],[environmental_footprint]]="",0,Tabelle50115[[#This Row],[environmental_footprint]])),"")</f>
        <v/>
      </c>
      <c r="Q432" s="23" t="str">
        <f>IFERROR(IF(Tabelle50[[#This Row],[name]]="","",IF(Tabelle50115[[#This Row],[ced_total]]="",0,Tabelle50115[[#This Row],[ced_total]])),"")</f>
        <v/>
      </c>
      <c r="R432" s="23" t="str">
        <f>IFERROR(IF(Tabelle50[[#This Row],[name]]="","",IF(Tabelle50115[[#This Row],[recipe2016_endpoint]]="",0,Tabelle50115[[#This Row],[recipe2016_endpoint]])),"")</f>
        <v/>
      </c>
      <c r="S432" s="23" t="str">
        <f>IFERROR(IF(Tabelle50[[#This Row],[name]]="","",IF(Tabelle50115[[#This Row],[recipe_human_health]]="",0,Tabelle50115[[#This Row],[recipe_human_health]])),"")</f>
        <v/>
      </c>
      <c r="T432" s="23" t="str">
        <f>IFERROR(IF(Tabelle50[[#This Row],[name]]="","",IF(Tabelle50115[[#This Row],[recipe_eco_toxicity]]="",0,Tabelle50115[[#This Row],[recipe_eco_toxicity]])),"")</f>
        <v/>
      </c>
      <c r="U432" s="23" t="str">
        <f>IFERROR(IF(Tabelle50[[#This Row],[name]]="","",IF(Tabelle50115[[#This Row],[recipe_resources]]="",0,Tabelle50115[[#This Row],[recipe_resources]])),"")</f>
        <v/>
      </c>
      <c r="V432" s="23" t="str">
        <f>IFERROR(IF(Tabelle50115[[#This Row],[source]]="","",Tabelle50115[[#This Row],[source]]),"")</f>
        <v/>
      </c>
    </row>
    <row r="433" spans="1:22" x14ac:dyDescent="0.25">
      <c r="A433" s="48" t="str">
        <f t="shared" si="7"/>
        <v/>
      </c>
      <c r="B433" s="23" t="str">
        <f>IFERROR(IF(Tabelle50115[[#This Row],[name]]="","",Tabelle50115[[#This Row],[name]]),"")</f>
        <v/>
      </c>
      <c r="C433" s="32" t="str">
        <f>IFERROR(INDEX(Table1[Category_id],MATCH('Fill out this sheet'!B432,Table1[Category_Name],0)),"")</f>
        <v/>
      </c>
      <c r="D433" s="33" t="str">
        <f>IFERROR(IF(Tabelle50115[[#This Row],[category_name]]="","",Tabelle50115[[#This Row],[category_name]]),"")</f>
        <v/>
      </c>
      <c r="E433" s="32" t="str" cm="1">
        <f t="array" ref="E4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3" s="33" t="str">
        <f>IFERROR(IF(Tabelle50115[[#This Row],[group_name]]="","",Tabelle50115[[#This Row],[group_name]]),"")</f>
        <v/>
      </c>
      <c r="G4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3" s="33" t="str">
        <f>IFERROR(IF(OR(Tabelle50115[[#This Row],[subgroup_name]]=0,Tabelle50115[[#This Row],[subgroup_name]]=""),Tabelle50[[#This Row],[group_name]],Tabelle50115[[#This Row],[subgroup_name]]),"")</f>
        <v/>
      </c>
      <c r="I433" s="29" t="str">
        <f>IFERROR(IF(Tabelle50115[[#This Row],[unit]]="","",Tabelle50115[[#This Row],[unit]]),"")</f>
        <v/>
      </c>
      <c r="J433" s="23" t="str">
        <f>IFERROR(IF(Tabelle50[[#This Row],[name]]="","",IF(Tabelle50115[[#This Row],[ec_total]]="",0,Tabelle50115[[#This Row],[ec_total]])),"")</f>
        <v/>
      </c>
      <c r="K433" s="23" t="str">
        <f>IFERROR(IF(Tabelle50[[#This Row],[name]]="","",IF(Tabelle50115[[#This Row],[ec_of_human_health]]="",0,Tabelle50115[[#This Row],[ec_of_human_health]])),"")</f>
        <v/>
      </c>
      <c r="L433" s="23" t="str">
        <f>IFERROR(IF(Tabelle50[[#This Row],[name]]="","",IF(Tabelle50115[[#This Row],[ec_exo_toxicity]]="",0,Tabelle50115[[#This Row],[ec_exo_toxicity]])),"")</f>
        <v/>
      </c>
      <c r="M433" s="23" t="str">
        <f>IFERROR(IF(Tabelle50[[#This Row],[name]]="","",IF(Tabelle50115[[#This Row],[ec_resource]]="",0,Tabelle50115[[#This Row],[ec_resource]])),"")</f>
        <v/>
      </c>
      <c r="N433" s="23" t="str">
        <f>IFERROR(IF(Tabelle50[[#This Row],[name]]="","",IF(Tabelle50115[[#This Row],[ec_carbon]]="",0,Tabelle50115[[#This Row],[ec_carbon]])),"")</f>
        <v/>
      </c>
      <c r="O433" s="23" t="str">
        <f>IFERROR(IF(Tabelle50[[#This Row],[name]]="","",IF(Tabelle50115[[#This Row],[carbon_footprint]]="",0,Tabelle50115[[#This Row],[carbon_footprint]])),"")</f>
        <v/>
      </c>
      <c r="P433" s="23" t="str">
        <f>IFERROR(IF(Tabelle50[[#This Row],[name]]="","",IF(Tabelle50115[[#This Row],[environmental_footprint]]="",0,Tabelle50115[[#This Row],[environmental_footprint]])),"")</f>
        <v/>
      </c>
      <c r="Q433" s="23" t="str">
        <f>IFERROR(IF(Tabelle50[[#This Row],[name]]="","",IF(Tabelle50115[[#This Row],[ced_total]]="",0,Tabelle50115[[#This Row],[ced_total]])),"")</f>
        <v/>
      </c>
      <c r="R433" s="23" t="str">
        <f>IFERROR(IF(Tabelle50[[#This Row],[name]]="","",IF(Tabelle50115[[#This Row],[recipe2016_endpoint]]="",0,Tabelle50115[[#This Row],[recipe2016_endpoint]])),"")</f>
        <v/>
      </c>
      <c r="S433" s="23" t="str">
        <f>IFERROR(IF(Tabelle50[[#This Row],[name]]="","",IF(Tabelle50115[[#This Row],[recipe_human_health]]="",0,Tabelle50115[[#This Row],[recipe_human_health]])),"")</f>
        <v/>
      </c>
      <c r="T433" s="23" t="str">
        <f>IFERROR(IF(Tabelle50[[#This Row],[name]]="","",IF(Tabelle50115[[#This Row],[recipe_eco_toxicity]]="",0,Tabelle50115[[#This Row],[recipe_eco_toxicity]])),"")</f>
        <v/>
      </c>
      <c r="U433" s="23" t="str">
        <f>IFERROR(IF(Tabelle50[[#This Row],[name]]="","",IF(Tabelle50115[[#This Row],[recipe_resources]]="",0,Tabelle50115[[#This Row],[recipe_resources]])),"")</f>
        <v/>
      </c>
      <c r="V433" s="23" t="str">
        <f>IFERROR(IF(Tabelle50115[[#This Row],[source]]="","",Tabelle50115[[#This Row],[source]]),"")</f>
        <v/>
      </c>
    </row>
    <row r="434" spans="1:22" x14ac:dyDescent="0.25">
      <c r="A434" s="48" t="str">
        <f t="shared" si="7"/>
        <v/>
      </c>
      <c r="B434" s="23" t="str">
        <f>IFERROR(IF(Tabelle50115[[#This Row],[name]]="","",Tabelle50115[[#This Row],[name]]),"")</f>
        <v/>
      </c>
      <c r="C434" s="32" t="str">
        <f>IFERROR(INDEX(Table1[Category_id],MATCH('Fill out this sheet'!B433,Table1[Category_Name],0)),"")</f>
        <v/>
      </c>
      <c r="D434" s="33" t="str">
        <f>IFERROR(IF(Tabelle50115[[#This Row],[category_name]]="","",Tabelle50115[[#This Row],[category_name]]),"")</f>
        <v/>
      </c>
      <c r="E434" s="32" t="str" cm="1">
        <f t="array" ref="E4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4" s="33" t="str">
        <f>IFERROR(IF(Tabelle50115[[#This Row],[group_name]]="","",Tabelle50115[[#This Row],[group_name]]),"")</f>
        <v/>
      </c>
      <c r="G4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4" s="33" t="str">
        <f>IFERROR(IF(OR(Tabelle50115[[#This Row],[subgroup_name]]=0,Tabelle50115[[#This Row],[subgroup_name]]=""),Tabelle50[[#This Row],[group_name]],Tabelle50115[[#This Row],[subgroup_name]]),"")</f>
        <v/>
      </c>
      <c r="I434" s="29" t="str">
        <f>IFERROR(IF(Tabelle50115[[#This Row],[unit]]="","",Tabelle50115[[#This Row],[unit]]),"")</f>
        <v/>
      </c>
      <c r="J434" s="23" t="str">
        <f>IFERROR(IF(Tabelle50[[#This Row],[name]]="","",IF(Tabelle50115[[#This Row],[ec_total]]="",0,Tabelle50115[[#This Row],[ec_total]])),"")</f>
        <v/>
      </c>
      <c r="K434" s="23" t="str">
        <f>IFERROR(IF(Tabelle50[[#This Row],[name]]="","",IF(Tabelle50115[[#This Row],[ec_of_human_health]]="",0,Tabelle50115[[#This Row],[ec_of_human_health]])),"")</f>
        <v/>
      </c>
      <c r="L434" s="23" t="str">
        <f>IFERROR(IF(Tabelle50[[#This Row],[name]]="","",IF(Tabelle50115[[#This Row],[ec_exo_toxicity]]="",0,Tabelle50115[[#This Row],[ec_exo_toxicity]])),"")</f>
        <v/>
      </c>
      <c r="M434" s="23" t="str">
        <f>IFERROR(IF(Tabelle50[[#This Row],[name]]="","",IF(Tabelle50115[[#This Row],[ec_resource]]="",0,Tabelle50115[[#This Row],[ec_resource]])),"")</f>
        <v/>
      </c>
      <c r="N434" s="23" t="str">
        <f>IFERROR(IF(Tabelle50[[#This Row],[name]]="","",IF(Tabelle50115[[#This Row],[ec_carbon]]="",0,Tabelle50115[[#This Row],[ec_carbon]])),"")</f>
        <v/>
      </c>
      <c r="O434" s="23" t="str">
        <f>IFERROR(IF(Tabelle50[[#This Row],[name]]="","",IF(Tabelle50115[[#This Row],[carbon_footprint]]="",0,Tabelle50115[[#This Row],[carbon_footprint]])),"")</f>
        <v/>
      </c>
      <c r="P434" s="23" t="str">
        <f>IFERROR(IF(Tabelle50[[#This Row],[name]]="","",IF(Tabelle50115[[#This Row],[environmental_footprint]]="",0,Tabelle50115[[#This Row],[environmental_footprint]])),"")</f>
        <v/>
      </c>
      <c r="Q434" s="23" t="str">
        <f>IFERROR(IF(Tabelle50[[#This Row],[name]]="","",IF(Tabelle50115[[#This Row],[ced_total]]="",0,Tabelle50115[[#This Row],[ced_total]])),"")</f>
        <v/>
      </c>
      <c r="R434" s="23" t="str">
        <f>IFERROR(IF(Tabelle50[[#This Row],[name]]="","",IF(Tabelle50115[[#This Row],[recipe2016_endpoint]]="",0,Tabelle50115[[#This Row],[recipe2016_endpoint]])),"")</f>
        <v/>
      </c>
      <c r="S434" s="23" t="str">
        <f>IFERROR(IF(Tabelle50[[#This Row],[name]]="","",IF(Tabelle50115[[#This Row],[recipe_human_health]]="",0,Tabelle50115[[#This Row],[recipe_human_health]])),"")</f>
        <v/>
      </c>
      <c r="T434" s="23" t="str">
        <f>IFERROR(IF(Tabelle50[[#This Row],[name]]="","",IF(Tabelle50115[[#This Row],[recipe_eco_toxicity]]="",0,Tabelle50115[[#This Row],[recipe_eco_toxicity]])),"")</f>
        <v/>
      </c>
      <c r="U434" s="23" t="str">
        <f>IFERROR(IF(Tabelle50[[#This Row],[name]]="","",IF(Tabelle50115[[#This Row],[recipe_resources]]="",0,Tabelle50115[[#This Row],[recipe_resources]])),"")</f>
        <v/>
      </c>
      <c r="V434" s="23" t="str">
        <f>IFERROR(IF(Tabelle50115[[#This Row],[source]]="","",Tabelle50115[[#This Row],[source]]),"")</f>
        <v/>
      </c>
    </row>
    <row r="435" spans="1:22" x14ac:dyDescent="0.25">
      <c r="A435" s="48" t="str">
        <f t="shared" si="7"/>
        <v/>
      </c>
      <c r="B435" s="23" t="str">
        <f>IFERROR(IF(Tabelle50115[[#This Row],[name]]="","",Tabelle50115[[#This Row],[name]]),"")</f>
        <v/>
      </c>
      <c r="C435" s="32" t="str">
        <f>IFERROR(INDEX(Table1[Category_id],MATCH('Fill out this sheet'!B434,Table1[Category_Name],0)),"")</f>
        <v/>
      </c>
      <c r="D435" s="33" t="str">
        <f>IFERROR(IF(Tabelle50115[[#This Row],[category_name]]="","",Tabelle50115[[#This Row],[category_name]]),"")</f>
        <v/>
      </c>
      <c r="E435" s="32" t="str" cm="1">
        <f t="array" ref="E4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5" s="33" t="str">
        <f>IFERROR(IF(Tabelle50115[[#This Row],[group_name]]="","",Tabelle50115[[#This Row],[group_name]]),"")</f>
        <v/>
      </c>
      <c r="G4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5" s="33" t="str">
        <f>IFERROR(IF(OR(Tabelle50115[[#This Row],[subgroup_name]]=0,Tabelle50115[[#This Row],[subgroup_name]]=""),Tabelle50[[#This Row],[group_name]],Tabelle50115[[#This Row],[subgroup_name]]),"")</f>
        <v/>
      </c>
      <c r="I435" s="29" t="str">
        <f>IFERROR(IF(Tabelle50115[[#This Row],[unit]]="","",Tabelle50115[[#This Row],[unit]]),"")</f>
        <v/>
      </c>
      <c r="J435" s="23" t="str">
        <f>IFERROR(IF(Tabelle50[[#This Row],[name]]="","",IF(Tabelle50115[[#This Row],[ec_total]]="",0,Tabelle50115[[#This Row],[ec_total]])),"")</f>
        <v/>
      </c>
      <c r="K435" s="23" t="str">
        <f>IFERROR(IF(Tabelle50[[#This Row],[name]]="","",IF(Tabelle50115[[#This Row],[ec_of_human_health]]="",0,Tabelle50115[[#This Row],[ec_of_human_health]])),"")</f>
        <v/>
      </c>
      <c r="L435" s="23" t="str">
        <f>IFERROR(IF(Tabelle50[[#This Row],[name]]="","",IF(Tabelle50115[[#This Row],[ec_exo_toxicity]]="",0,Tabelle50115[[#This Row],[ec_exo_toxicity]])),"")</f>
        <v/>
      </c>
      <c r="M435" s="23" t="str">
        <f>IFERROR(IF(Tabelle50[[#This Row],[name]]="","",IF(Tabelle50115[[#This Row],[ec_resource]]="",0,Tabelle50115[[#This Row],[ec_resource]])),"")</f>
        <v/>
      </c>
      <c r="N435" s="23" t="str">
        <f>IFERROR(IF(Tabelle50[[#This Row],[name]]="","",IF(Tabelle50115[[#This Row],[ec_carbon]]="",0,Tabelle50115[[#This Row],[ec_carbon]])),"")</f>
        <v/>
      </c>
      <c r="O435" s="23" t="str">
        <f>IFERROR(IF(Tabelle50[[#This Row],[name]]="","",IF(Tabelle50115[[#This Row],[carbon_footprint]]="",0,Tabelle50115[[#This Row],[carbon_footprint]])),"")</f>
        <v/>
      </c>
      <c r="P435" s="23" t="str">
        <f>IFERROR(IF(Tabelle50[[#This Row],[name]]="","",IF(Tabelle50115[[#This Row],[environmental_footprint]]="",0,Tabelle50115[[#This Row],[environmental_footprint]])),"")</f>
        <v/>
      </c>
      <c r="Q435" s="23" t="str">
        <f>IFERROR(IF(Tabelle50[[#This Row],[name]]="","",IF(Tabelle50115[[#This Row],[ced_total]]="",0,Tabelle50115[[#This Row],[ced_total]])),"")</f>
        <v/>
      </c>
      <c r="R435" s="23" t="str">
        <f>IFERROR(IF(Tabelle50[[#This Row],[name]]="","",IF(Tabelle50115[[#This Row],[recipe2016_endpoint]]="",0,Tabelle50115[[#This Row],[recipe2016_endpoint]])),"")</f>
        <v/>
      </c>
      <c r="S435" s="23" t="str">
        <f>IFERROR(IF(Tabelle50[[#This Row],[name]]="","",IF(Tabelle50115[[#This Row],[recipe_human_health]]="",0,Tabelle50115[[#This Row],[recipe_human_health]])),"")</f>
        <v/>
      </c>
      <c r="T435" s="23" t="str">
        <f>IFERROR(IF(Tabelle50[[#This Row],[name]]="","",IF(Tabelle50115[[#This Row],[recipe_eco_toxicity]]="",0,Tabelle50115[[#This Row],[recipe_eco_toxicity]])),"")</f>
        <v/>
      </c>
      <c r="U435" s="23" t="str">
        <f>IFERROR(IF(Tabelle50[[#This Row],[name]]="","",IF(Tabelle50115[[#This Row],[recipe_resources]]="",0,Tabelle50115[[#This Row],[recipe_resources]])),"")</f>
        <v/>
      </c>
      <c r="V435" s="23" t="str">
        <f>IFERROR(IF(Tabelle50115[[#This Row],[source]]="","",Tabelle50115[[#This Row],[source]]),"")</f>
        <v/>
      </c>
    </row>
    <row r="436" spans="1:22" x14ac:dyDescent="0.25">
      <c r="A436" s="48" t="str">
        <f t="shared" si="7"/>
        <v/>
      </c>
      <c r="B436" s="23" t="str">
        <f>IFERROR(IF(Tabelle50115[[#This Row],[name]]="","",Tabelle50115[[#This Row],[name]]),"")</f>
        <v/>
      </c>
      <c r="C436" s="32" t="str">
        <f>IFERROR(INDEX(Table1[Category_id],MATCH('Fill out this sheet'!B435,Table1[Category_Name],0)),"")</f>
        <v/>
      </c>
      <c r="D436" s="33" t="str">
        <f>IFERROR(IF(Tabelle50115[[#This Row],[category_name]]="","",Tabelle50115[[#This Row],[category_name]]),"")</f>
        <v/>
      </c>
      <c r="E436" s="32" t="str" cm="1">
        <f t="array" ref="E4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6" s="33" t="str">
        <f>IFERROR(IF(Tabelle50115[[#This Row],[group_name]]="","",Tabelle50115[[#This Row],[group_name]]),"")</f>
        <v/>
      </c>
      <c r="G4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6" s="33" t="str">
        <f>IFERROR(IF(OR(Tabelle50115[[#This Row],[subgroup_name]]=0,Tabelle50115[[#This Row],[subgroup_name]]=""),Tabelle50[[#This Row],[group_name]],Tabelle50115[[#This Row],[subgroup_name]]),"")</f>
        <v/>
      </c>
      <c r="I436" s="29" t="str">
        <f>IFERROR(IF(Tabelle50115[[#This Row],[unit]]="","",Tabelle50115[[#This Row],[unit]]),"")</f>
        <v/>
      </c>
      <c r="J436" s="23" t="str">
        <f>IFERROR(IF(Tabelle50[[#This Row],[name]]="","",IF(Tabelle50115[[#This Row],[ec_total]]="",0,Tabelle50115[[#This Row],[ec_total]])),"")</f>
        <v/>
      </c>
      <c r="K436" s="23" t="str">
        <f>IFERROR(IF(Tabelle50[[#This Row],[name]]="","",IF(Tabelle50115[[#This Row],[ec_of_human_health]]="",0,Tabelle50115[[#This Row],[ec_of_human_health]])),"")</f>
        <v/>
      </c>
      <c r="L436" s="23" t="str">
        <f>IFERROR(IF(Tabelle50[[#This Row],[name]]="","",IF(Tabelle50115[[#This Row],[ec_exo_toxicity]]="",0,Tabelle50115[[#This Row],[ec_exo_toxicity]])),"")</f>
        <v/>
      </c>
      <c r="M436" s="23" t="str">
        <f>IFERROR(IF(Tabelle50[[#This Row],[name]]="","",IF(Tabelle50115[[#This Row],[ec_resource]]="",0,Tabelle50115[[#This Row],[ec_resource]])),"")</f>
        <v/>
      </c>
      <c r="N436" s="23" t="str">
        <f>IFERROR(IF(Tabelle50[[#This Row],[name]]="","",IF(Tabelle50115[[#This Row],[ec_carbon]]="",0,Tabelle50115[[#This Row],[ec_carbon]])),"")</f>
        <v/>
      </c>
      <c r="O436" s="23" t="str">
        <f>IFERROR(IF(Tabelle50[[#This Row],[name]]="","",IF(Tabelle50115[[#This Row],[carbon_footprint]]="",0,Tabelle50115[[#This Row],[carbon_footprint]])),"")</f>
        <v/>
      </c>
      <c r="P436" s="23" t="str">
        <f>IFERROR(IF(Tabelle50[[#This Row],[name]]="","",IF(Tabelle50115[[#This Row],[environmental_footprint]]="",0,Tabelle50115[[#This Row],[environmental_footprint]])),"")</f>
        <v/>
      </c>
      <c r="Q436" s="23" t="str">
        <f>IFERROR(IF(Tabelle50[[#This Row],[name]]="","",IF(Tabelle50115[[#This Row],[ced_total]]="",0,Tabelle50115[[#This Row],[ced_total]])),"")</f>
        <v/>
      </c>
      <c r="R436" s="23" t="str">
        <f>IFERROR(IF(Tabelle50[[#This Row],[name]]="","",IF(Tabelle50115[[#This Row],[recipe2016_endpoint]]="",0,Tabelle50115[[#This Row],[recipe2016_endpoint]])),"")</f>
        <v/>
      </c>
      <c r="S436" s="23" t="str">
        <f>IFERROR(IF(Tabelle50[[#This Row],[name]]="","",IF(Tabelle50115[[#This Row],[recipe_human_health]]="",0,Tabelle50115[[#This Row],[recipe_human_health]])),"")</f>
        <v/>
      </c>
      <c r="T436" s="23" t="str">
        <f>IFERROR(IF(Tabelle50[[#This Row],[name]]="","",IF(Tabelle50115[[#This Row],[recipe_eco_toxicity]]="",0,Tabelle50115[[#This Row],[recipe_eco_toxicity]])),"")</f>
        <v/>
      </c>
      <c r="U436" s="23" t="str">
        <f>IFERROR(IF(Tabelle50[[#This Row],[name]]="","",IF(Tabelle50115[[#This Row],[recipe_resources]]="",0,Tabelle50115[[#This Row],[recipe_resources]])),"")</f>
        <v/>
      </c>
      <c r="V436" s="23" t="str">
        <f>IFERROR(IF(Tabelle50115[[#This Row],[source]]="","",Tabelle50115[[#This Row],[source]]),"")</f>
        <v/>
      </c>
    </row>
    <row r="437" spans="1:22" x14ac:dyDescent="0.25">
      <c r="A437" s="48" t="str">
        <f t="shared" si="7"/>
        <v/>
      </c>
      <c r="B437" s="23" t="str">
        <f>IFERROR(IF(Tabelle50115[[#This Row],[name]]="","",Tabelle50115[[#This Row],[name]]),"")</f>
        <v/>
      </c>
      <c r="C437" s="32" t="str">
        <f>IFERROR(INDEX(Table1[Category_id],MATCH('Fill out this sheet'!B436,Table1[Category_Name],0)),"")</f>
        <v/>
      </c>
      <c r="D437" s="33" t="str">
        <f>IFERROR(IF(Tabelle50115[[#This Row],[category_name]]="","",Tabelle50115[[#This Row],[category_name]]),"")</f>
        <v/>
      </c>
      <c r="E437" s="32" t="str" cm="1">
        <f t="array" ref="E4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7" s="33" t="str">
        <f>IFERROR(IF(Tabelle50115[[#This Row],[group_name]]="","",Tabelle50115[[#This Row],[group_name]]),"")</f>
        <v/>
      </c>
      <c r="G4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7" s="33" t="str">
        <f>IFERROR(IF(OR(Tabelle50115[[#This Row],[subgroup_name]]=0,Tabelle50115[[#This Row],[subgroup_name]]=""),Tabelle50[[#This Row],[group_name]],Tabelle50115[[#This Row],[subgroup_name]]),"")</f>
        <v/>
      </c>
      <c r="I437" s="29" t="str">
        <f>IFERROR(IF(Tabelle50115[[#This Row],[unit]]="","",Tabelle50115[[#This Row],[unit]]),"")</f>
        <v/>
      </c>
      <c r="J437" s="23" t="str">
        <f>IFERROR(IF(Tabelle50[[#This Row],[name]]="","",IF(Tabelle50115[[#This Row],[ec_total]]="",0,Tabelle50115[[#This Row],[ec_total]])),"")</f>
        <v/>
      </c>
      <c r="K437" s="23" t="str">
        <f>IFERROR(IF(Tabelle50[[#This Row],[name]]="","",IF(Tabelle50115[[#This Row],[ec_of_human_health]]="",0,Tabelle50115[[#This Row],[ec_of_human_health]])),"")</f>
        <v/>
      </c>
      <c r="L437" s="23" t="str">
        <f>IFERROR(IF(Tabelle50[[#This Row],[name]]="","",IF(Tabelle50115[[#This Row],[ec_exo_toxicity]]="",0,Tabelle50115[[#This Row],[ec_exo_toxicity]])),"")</f>
        <v/>
      </c>
      <c r="M437" s="23" t="str">
        <f>IFERROR(IF(Tabelle50[[#This Row],[name]]="","",IF(Tabelle50115[[#This Row],[ec_resource]]="",0,Tabelle50115[[#This Row],[ec_resource]])),"")</f>
        <v/>
      </c>
      <c r="N437" s="23" t="str">
        <f>IFERROR(IF(Tabelle50[[#This Row],[name]]="","",IF(Tabelle50115[[#This Row],[ec_carbon]]="",0,Tabelle50115[[#This Row],[ec_carbon]])),"")</f>
        <v/>
      </c>
      <c r="O437" s="23" t="str">
        <f>IFERROR(IF(Tabelle50[[#This Row],[name]]="","",IF(Tabelle50115[[#This Row],[carbon_footprint]]="",0,Tabelle50115[[#This Row],[carbon_footprint]])),"")</f>
        <v/>
      </c>
      <c r="P437" s="23" t="str">
        <f>IFERROR(IF(Tabelle50[[#This Row],[name]]="","",IF(Tabelle50115[[#This Row],[environmental_footprint]]="",0,Tabelle50115[[#This Row],[environmental_footprint]])),"")</f>
        <v/>
      </c>
      <c r="Q437" s="23" t="str">
        <f>IFERROR(IF(Tabelle50[[#This Row],[name]]="","",IF(Tabelle50115[[#This Row],[ced_total]]="",0,Tabelle50115[[#This Row],[ced_total]])),"")</f>
        <v/>
      </c>
      <c r="R437" s="23" t="str">
        <f>IFERROR(IF(Tabelle50[[#This Row],[name]]="","",IF(Tabelle50115[[#This Row],[recipe2016_endpoint]]="",0,Tabelle50115[[#This Row],[recipe2016_endpoint]])),"")</f>
        <v/>
      </c>
      <c r="S437" s="23" t="str">
        <f>IFERROR(IF(Tabelle50[[#This Row],[name]]="","",IF(Tabelle50115[[#This Row],[recipe_human_health]]="",0,Tabelle50115[[#This Row],[recipe_human_health]])),"")</f>
        <v/>
      </c>
      <c r="T437" s="23" t="str">
        <f>IFERROR(IF(Tabelle50[[#This Row],[name]]="","",IF(Tabelle50115[[#This Row],[recipe_eco_toxicity]]="",0,Tabelle50115[[#This Row],[recipe_eco_toxicity]])),"")</f>
        <v/>
      </c>
      <c r="U437" s="23" t="str">
        <f>IFERROR(IF(Tabelle50[[#This Row],[name]]="","",IF(Tabelle50115[[#This Row],[recipe_resources]]="",0,Tabelle50115[[#This Row],[recipe_resources]])),"")</f>
        <v/>
      </c>
      <c r="V437" s="23" t="str">
        <f>IFERROR(IF(Tabelle50115[[#This Row],[source]]="","",Tabelle50115[[#This Row],[source]]),"")</f>
        <v/>
      </c>
    </row>
    <row r="438" spans="1:22" x14ac:dyDescent="0.25">
      <c r="A438" s="48" t="str">
        <f t="shared" si="7"/>
        <v/>
      </c>
      <c r="B438" s="23" t="str">
        <f>IFERROR(IF(Tabelle50115[[#This Row],[name]]="","",Tabelle50115[[#This Row],[name]]),"")</f>
        <v/>
      </c>
      <c r="C438" s="32" t="str">
        <f>IFERROR(INDEX(Table1[Category_id],MATCH('Fill out this sheet'!B437,Table1[Category_Name],0)),"")</f>
        <v/>
      </c>
      <c r="D438" s="33" t="str">
        <f>IFERROR(IF(Tabelle50115[[#This Row],[category_name]]="","",Tabelle50115[[#This Row],[category_name]]),"")</f>
        <v/>
      </c>
      <c r="E438" s="32" t="str" cm="1">
        <f t="array" ref="E4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8" s="33" t="str">
        <f>IFERROR(IF(Tabelle50115[[#This Row],[group_name]]="","",Tabelle50115[[#This Row],[group_name]]),"")</f>
        <v/>
      </c>
      <c r="G4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8" s="33" t="str">
        <f>IFERROR(IF(OR(Tabelle50115[[#This Row],[subgroup_name]]=0,Tabelle50115[[#This Row],[subgroup_name]]=""),Tabelle50[[#This Row],[group_name]],Tabelle50115[[#This Row],[subgroup_name]]),"")</f>
        <v/>
      </c>
      <c r="I438" s="29" t="str">
        <f>IFERROR(IF(Tabelle50115[[#This Row],[unit]]="","",Tabelle50115[[#This Row],[unit]]),"")</f>
        <v/>
      </c>
      <c r="J438" s="23" t="str">
        <f>IFERROR(IF(Tabelle50[[#This Row],[name]]="","",IF(Tabelle50115[[#This Row],[ec_total]]="",0,Tabelle50115[[#This Row],[ec_total]])),"")</f>
        <v/>
      </c>
      <c r="K438" s="23" t="str">
        <f>IFERROR(IF(Tabelle50[[#This Row],[name]]="","",IF(Tabelle50115[[#This Row],[ec_of_human_health]]="",0,Tabelle50115[[#This Row],[ec_of_human_health]])),"")</f>
        <v/>
      </c>
      <c r="L438" s="23" t="str">
        <f>IFERROR(IF(Tabelle50[[#This Row],[name]]="","",IF(Tabelle50115[[#This Row],[ec_exo_toxicity]]="",0,Tabelle50115[[#This Row],[ec_exo_toxicity]])),"")</f>
        <v/>
      </c>
      <c r="M438" s="23" t="str">
        <f>IFERROR(IF(Tabelle50[[#This Row],[name]]="","",IF(Tabelle50115[[#This Row],[ec_resource]]="",0,Tabelle50115[[#This Row],[ec_resource]])),"")</f>
        <v/>
      </c>
      <c r="N438" s="23" t="str">
        <f>IFERROR(IF(Tabelle50[[#This Row],[name]]="","",IF(Tabelle50115[[#This Row],[ec_carbon]]="",0,Tabelle50115[[#This Row],[ec_carbon]])),"")</f>
        <v/>
      </c>
      <c r="O438" s="23" t="str">
        <f>IFERROR(IF(Tabelle50[[#This Row],[name]]="","",IF(Tabelle50115[[#This Row],[carbon_footprint]]="",0,Tabelle50115[[#This Row],[carbon_footprint]])),"")</f>
        <v/>
      </c>
      <c r="P438" s="23" t="str">
        <f>IFERROR(IF(Tabelle50[[#This Row],[name]]="","",IF(Tabelle50115[[#This Row],[environmental_footprint]]="",0,Tabelle50115[[#This Row],[environmental_footprint]])),"")</f>
        <v/>
      </c>
      <c r="Q438" s="23" t="str">
        <f>IFERROR(IF(Tabelle50[[#This Row],[name]]="","",IF(Tabelle50115[[#This Row],[ced_total]]="",0,Tabelle50115[[#This Row],[ced_total]])),"")</f>
        <v/>
      </c>
      <c r="R438" s="23" t="str">
        <f>IFERROR(IF(Tabelle50[[#This Row],[name]]="","",IF(Tabelle50115[[#This Row],[recipe2016_endpoint]]="",0,Tabelle50115[[#This Row],[recipe2016_endpoint]])),"")</f>
        <v/>
      </c>
      <c r="S438" s="23" t="str">
        <f>IFERROR(IF(Tabelle50[[#This Row],[name]]="","",IF(Tabelle50115[[#This Row],[recipe_human_health]]="",0,Tabelle50115[[#This Row],[recipe_human_health]])),"")</f>
        <v/>
      </c>
      <c r="T438" s="23" t="str">
        <f>IFERROR(IF(Tabelle50[[#This Row],[name]]="","",IF(Tabelle50115[[#This Row],[recipe_eco_toxicity]]="",0,Tabelle50115[[#This Row],[recipe_eco_toxicity]])),"")</f>
        <v/>
      </c>
      <c r="U438" s="23" t="str">
        <f>IFERROR(IF(Tabelle50[[#This Row],[name]]="","",IF(Tabelle50115[[#This Row],[recipe_resources]]="",0,Tabelle50115[[#This Row],[recipe_resources]])),"")</f>
        <v/>
      </c>
      <c r="V438" s="23" t="str">
        <f>IFERROR(IF(Tabelle50115[[#This Row],[source]]="","",Tabelle50115[[#This Row],[source]]),"")</f>
        <v/>
      </c>
    </row>
    <row r="439" spans="1:22" x14ac:dyDescent="0.25">
      <c r="A439" s="48" t="str">
        <f t="shared" si="7"/>
        <v/>
      </c>
      <c r="B439" s="23" t="str">
        <f>IFERROR(IF(Tabelle50115[[#This Row],[name]]="","",Tabelle50115[[#This Row],[name]]),"")</f>
        <v/>
      </c>
      <c r="C439" s="32" t="str">
        <f>IFERROR(INDEX(Table1[Category_id],MATCH('Fill out this sheet'!B438,Table1[Category_Name],0)),"")</f>
        <v/>
      </c>
      <c r="D439" s="33" t="str">
        <f>IFERROR(IF(Tabelle50115[[#This Row],[category_name]]="","",Tabelle50115[[#This Row],[category_name]]),"")</f>
        <v/>
      </c>
      <c r="E439" s="32" t="str" cm="1">
        <f t="array" ref="E4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9" s="33" t="str">
        <f>IFERROR(IF(Tabelle50115[[#This Row],[group_name]]="","",Tabelle50115[[#This Row],[group_name]]),"")</f>
        <v/>
      </c>
      <c r="G4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9" s="33" t="str">
        <f>IFERROR(IF(OR(Tabelle50115[[#This Row],[subgroup_name]]=0,Tabelle50115[[#This Row],[subgroup_name]]=""),Tabelle50[[#This Row],[group_name]],Tabelle50115[[#This Row],[subgroup_name]]),"")</f>
        <v/>
      </c>
      <c r="I439" s="29" t="str">
        <f>IFERROR(IF(Tabelle50115[[#This Row],[unit]]="","",Tabelle50115[[#This Row],[unit]]),"")</f>
        <v/>
      </c>
      <c r="J439" s="23" t="str">
        <f>IFERROR(IF(Tabelle50[[#This Row],[name]]="","",IF(Tabelle50115[[#This Row],[ec_total]]="",0,Tabelle50115[[#This Row],[ec_total]])),"")</f>
        <v/>
      </c>
      <c r="K439" s="23" t="str">
        <f>IFERROR(IF(Tabelle50[[#This Row],[name]]="","",IF(Tabelle50115[[#This Row],[ec_of_human_health]]="",0,Tabelle50115[[#This Row],[ec_of_human_health]])),"")</f>
        <v/>
      </c>
      <c r="L439" s="23" t="str">
        <f>IFERROR(IF(Tabelle50[[#This Row],[name]]="","",IF(Tabelle50115[[#This Row],[ec_exo_toxicity]]="",0,Tabelle50115[[#This Row],[ec_exo_toxicity]])),"")</f>
        <v/>
      </c>
      <c r="M439" s="23" t="str">
        <f>IFERROR(IF(Tabelle50[[#This Row],[name]]="","",IF(Tabelle50115[[#This Row],[ec_resource]]="",0,Tabelle50115[[#This Row],[ec_resource]])),"")</f>
        <v/>
      </c>
      <c r="N439" s="23" t="str">
        <f>IFERROR(IF(Tabelle50[[#This Row],[name]]="","",IF(Tabelle50115[[#This Row],[ec_carbon]]="",0,Tabelle50115[[#This Row],[ec_carbon]])),"")</f>
        <v/>
      </c>
      <c r="O439" s="23" t="str">
        <f>IFERROR(IF(Tabelle50[[#This Row],[name]]="","",IF(Tabelle50115[[#This Row],[carbon_footprint]]="",0,Tabelle50115[[#This Row],[carbon_footprint]])),"")</f>
        <v/>
      </c>
      <c r="P439" s="23" t="str">
        <f>IFERROR(IF(Tabelle50[[#This Row],[name]]="","",IF(Tabelle50115[[#This Row],[environmental_footprint]]="",0,Tabelle50115[[#This Row],[environmental_footprint]])),"")</f>
        <v/>
      </c>
      <c r="Q439" s="23" t="str">
        <f>IFERROR(IF(Tabelle50[[#This Row],[name]]="","",IF(Tabelle50115[[#This Row],[ced_total]]="",0,Tabelle50115[[#This Row],[ced_total]])),"")</f>
        <v/>
      </c>
      <c r="R439" s="23" t="str">
        <f>IFERROR(IF(Tabelle50[[#This Row],[name]]="","",IF(Tabelle50115[[#This Row],[recipe2016_endpoint]]="",0,Tabelle50115[[#This Row],[recipe2016_endpoint]])),"")</f>
        <v/>
      </c>
      <c r="S439" s="23" t="str">
        <f>IFERROR(IF(Tabelle50[[#This Row],[name]]="","",IF(Tabelle50115[[#This Row],[recipe_human_health]]="",0,Tabelle50115[[#This Row],[recipe_human_health]])),"")</f>
        <v/>
      </c>
      <c r="T439" s="23" t="str">
        <f>IFERROR(IF(Tabelle50[[#This Row],[name]]="","",IF(Tabelle50115[[#This Row],[recipe_eco_toxicity]]="",0,Tabelle50115[[#This Row],[recipe_eco_toxicity]])),"")</f>
        <v/>
      </c>
      <c r="U439" s="23" t="str">
        <f>IFERROR(IF(Tabelle50[[#This Row],[name]]="","",IF(Tabelle50115[[#This Row],[recipe_resources]]="",0,Tabelle50115[[#This Row],[recipe_resources]])),"")</f>
        <v/>
      </c>
      <c r="V439" s="23" t="str">
        <f>IFERROR(IF(Tabelle50115[[#This Row],[source]]="","",Tabelle50115[[#This Row],[source]]),"")</f>
        <v/>
      </c>
    </row>
    <row r="440" spans="1:22" x14ac:dyDescent="0.25">
      <c r="A440" s="48" t="str">
        <f t="shared" si="7"/>
        <v/>
      </c>
      <c r="B440" s="23" t="str">
        <f>IFERROR(IF(Tabelle50115[[#This Row],[name]]="","",Tabelle50115[[#This Row],[name]]),"")</f>
        <v/>
      </c>
      <c r="C440" s="32" t="str">
        <f>IFERROR(INDEX(Table1[Category_id],MATCH('Fill out this sheet'!B439,Table1[Category_Name],0)),"")</f>
        <v/>
      </c>
      <c r="D440" s="33" t="str">
        <f>IFERROR(IF(Tabelle50115[[#This Row],[category_name]]="","",Tabelle50115[[#This Row],[category_name]]),"")</f>
        <v/>
      </c>
      <c r="E440" s="32" t="str" cm="1">
        <f t="array" ref="E4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0" s="33" t="str">
        <f>IFERROR(IF(Tabelle50115[[#This Row],[group_name]]="","",Tabelle50115[[#This Row],[group_name]]),"")</f>
        <v/>
      </c>
      <c r="G4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0" s="33" t="str">
        <f>IFERROR(IF(OR(Tabelle50115[[#This Row],[subgroup_name]]=0,Tabelle50115[[#This Row],[subgroup_name]]=""),Tabelle50[[#This Row],[group_name]],Tabelle50115[[#This Row],[subgroup_name]]),"")</f>
        <v/>
      </c>
      <c r="I440" s="29" t="str">
        <f>IFERROR(IF(Tabelle50115[[#This Row],[unit]]="","",Tabelle50115[[#This Row],[unit]]),"")</f>
        <v/>
      </c>
      <c r="J440" s="23" t="str">
        <f>IFERROR(IF(Tabelle50[[#This Row],[name]]="","",IF(Tabelle50115[[#This Row],[ec_total]]="",0,Tabelle50115[[#This Row],[ec_total]])),"")</f>
        <v/>
      </c>
      <c r="K440" s="23" t="str">
        <f>IFERROR(IF(Tabelle50[[#This Row],[name]]="","",IF(Tabelle50115[[#This Row],[ec_of_human_health]]="",0,Tabelle50115[[#This Row],[ec_of_human_health]])),"")</f>
        <v/>
      </c>
      <c r="L440" s="23" t="str">
        <f>IFERROR(IF(Tabelle50[[#This Row],[name]]="","",IF(Tabelle50115[[#This Row],[ec_exo_toxicity]]="",0,Tabelle50115[[#This Row],[ec_exo_toxicity]])),"")</f>
        <v/>
      </c>
      <c r="M440" s="23" t="str">
        <f>IFERROR(IF(Tabelle50[[#This Row],[name]]="","",IF(Tabelle50115[[#This Row],[ec_resource]]="",0,Tabelle50115[[#This Row],[ec_resource]])),"")</f>
        <v/>
      </c>
      <c r="N440" s="23" t="str">
        <f>IFERROR(IF(Tabelle50[[#This Row],[name]]="","",IF(Tabelle50115[[#This Row],[ec_carbon]]="",0,Tabelle50115[[#This Row],[ec_carbon]])),"")</f>
        <v/>
      </c>
      <c r="O440" s="23" t="str">
        <f>IFERROR(IF(Tabelle50[[#This Row],[name]]="","",IF(Tabelle50115[[#This Row],[carbon_footprint]]="",0,Tabelle50115[[#This Row],[carbon_footprint]])),"")</f>
        <v/>
      </c>
      <c r="P440" s="23" t="str">
        <f>IFERROR(IF(Tabelle50[[#This Row],[name]]="","",IF(Tabelle50115[[#This Row],[environmental_footprint]]="",0,Tabelle50115[[#This Row],[environmental_footprint]])),"")</f>
        <v/>
      </c>
      <c r="Q440" s="23" t="str">
        <f>IFERROR(IF(Tabelle50[[#This Row],[name]]="","",IF(Tabelle50115[[#This Row],[ced_total]]="",0,Tabelle50115[[#This Row],[ced_total]])),"")</f>
        <v/>
      </c>
      <c r="R440" s="23" t="str">
        <f>IFERROR(IF(Tabelle50[[#This Row],[name]]="","",IF(Tabelle50115[[#This Row],[recipe2016_endpoint]]="",0,Tabelle50115[[#This Row],[recipe2016_endpoint]])),"")</f>
        <v/>
      </c>
      <c r="S440" s="23" t="str">
        <f>IFERROR(IF(Tabelle50[[#This Row],[name]]="","",IF(Tabelle50115[[#This Row],[recipe_human_health]]="",0,Tabelle50115[[#This Row],[recipe_human_health]])),"")</f>
        <v/>
      </c>
      <c r="T440" s="23" t="str">
        <f>IFERROR(IF(Tabelle50[[#This Row],[name]]="","",IF(Tabelle50115[[#This Row],[recipe_eco_toxicity]]="",0,Tabelle50115[[#This Row],[recipe_eco_toxicity]])),"")</f>
        <v/>
      </c>
      <c r="U440" s="23" t="str">
        <f>IFERROR(IF(Tabelle50[[#This Row],[name]]="","",IF(Tabelle50115[[#This Row],[recipe_resources]]="",0,Tabelle50115[[#This Row],[recipe_resources]])),"")</f>
        <v/>
      </c>
      <c r="V440" s="23" t="str">
        <f>IFERROR(IF(Tabelle50115[[#This Row],[source]]="","",Tabelle50115[[#This Row],[source]]),"")</f>
        <v/>
      </c>
    </row>
    <row r="441" spans="1:22" x14ac:dyDescent="0.25">
      <c r="A441" s="48" t="str">
        <f t="shared" si="7"/>
        <v/>
      </c>
      <c r="B441" s="23" t="str">
        <f>IFERROR(IF(Tabelle50115[[#This Row],[name]]="","",Tabelle50115[[#This Row],[name]]),"")</f>
        <v/>
      </c>
      <c r="C441" s="32" t="str">
        <f>IFERROR(INDEX(Table1[Category_id],MATCH('Fill out this sheet'!B440,Table1[Category_Name],0)),"")</f>
        <v/>
      </c>
      <c r="D441" s="33" t="str">
        <f>IFERROR(IF(Tabelle50115[[#This Row],[category_name]]="","",Tabelle50115[[#This Row],[category_name]]),"")</f>
        <v/>
      </c>
      <c r="E441" s="32" t="str" cm="1">
        <f t="array" ref="E4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1" s="33" t="str">
        <f>IFERROR(IF(Tabelle50115[[#This Row],[group_name]]="","",Tabelle50115[[#This Row],[group_name]]),"")</f>
        <v/>
      </c>
      <c r="G4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1" s="33" t="str">
        <f>IFERROR(IF(OR(Tabelle50115[[#This Row],[subgroup_name]]=0,Tabelle50115[[#This Row],[subgroup_name]]=""),Tabelle50[[#This Row],[group_name]],Tabelle50115[[#This Row],[subgroup_name]]),"")</f>
        <v/>
      </c>
      <c r="I441" s="29" t="str">
        <f>IFERROR(IF(Tabelle50115[[#This Row],[unit]]="","",Tabelle50115[[#This Row],[unit]]),"")</f>
        <v/>
      </c>
      <c r="J441" s="23" t="str">
        <f>IFERROR(IF(Tabelle50[[#This Row],[name]]="","",IF(Tabelle50115[[#This Row],[ec_total]]="",0,Tabelle50115[[#This Row],[ec_total]])),"")</f>
        <v/>
      </c>
      <c r="K441" s="23" t="str">
        <f>IFERROR(IF(Tabelle50[[#This Row],[name]]="","",IF(Tabelle50115[[#This Row],[ec_of_human_health]]="",0,Tabelle50115[[#This Row],[ec_of_human_health]])),"")</f>
        <v/>
      </c>
      <c r="L441" s="23" t="str">
        <f>IFERROR(IF(Tabelle50[[#This Row],[name]]="","",IF(Tabelle50115[[#This Row],[ec_exo_toxicity]]="",0,Tabelle50115[[#This Row],[ec_exo_toxicity]])),"")</f>
        <v/>
      </c>
      <c r="M441" s="23" t="str">
        <f>IFERROR(IF(Tabelle50[[#This Row],[name]]="","",IF(Tabelle50115[[#This Row],[ec_resource]]="",0,Tabelle50115[[#This Row],[ec_resource]])),"")</f>
        <v/>
      </c>
      <c r="N441" s="23" t="str">
        <f>IFERROR(IF(Tabelle50[[#This Row],[name]]="","",IF(Tabelle50115[[#This Row],[ec_carbon]]="",0,Tabelle50115[[#This Row],[ec_carbon]])),"")</f>
        <v/>
      </c>
      <c r="O441" s="23" t="str">
        <f>IFERROR(IF(Tabelle50[[#This Row],[name]]="","",IF(Tabelle50115[[#This Row],[carbon_footprint]]="",0,Tabelle50115[[#This Row],[carbon_footprint]])),"")</f>
        <v/>
      </c>
      <c r="P441" s="23" t="str">
        <f>IFERROR(IF(Tabelle50[[#This Row],[name]]="","",IF(Tabelle50115[[#This Row],[environmental_footprint]]="",0,Tabelle50115[[#This Row],[environmental_footprint]])),"")</f>
        <v/>
      </c>
      <c r="Q441" s="23" t="str">
        <f>IFERROR(IF(Tabelle50[[#This Row],[name]]="","",IF(Tabelle50115[[#This Row],[ced_total]]="",0,Tabelle50115[[#This Row],[ced_total]])),"")</f>
        <v/>
      </c>
      <c r="R441" s="23" t="str">
        <f>IFERROR(IF(Tabelle50[[#This Row],[name]]="","",IF(Tabelle50115[[#This Row],[recipe2016_endpoint]]="",0,Tabelle50115[[#This Row],[recipe2016_endpoint]])),"")</f>
        <v/>
      </c>
      <c r="S441" s="23" t="str">
        <f>IFERROR(IF(Tabelle50[[#This Row],[name]]="","",IF(Tabelle50115[[#This Row],[recipe_human_health]]="",0,Tabelle50115[[#This Row],[recipe_human_health]])),"")</f>
        <v/>
      </c>
      <c r="T441" s="23" t="str">
        <f>IFERROR(IF(Tabelle50[[#This Row],[name]]="","",IF(Tabelle50115[[#This Row],[recipe_eco_toxicity]]="",0,Tabelle50115[[#This Row],[recipe_eco_toxicity]])),"")</f>
        <v/>
      </c>
      <c r="U441" s="23" t="str">
        <f>IFERROR(IF(Tabelle50[[#This Row],[name]]="","",IF(Tabelle50115[[#This Row],[recipe_resources]]="",0,Tabelle50115[[#This Row],[recipe_resources]])),"")</f>
        <v/>
      </c>
      <c r="V441" s="23" t="str">
        <f>IFERROR(IF(Tabelle50115[[#This Row],[source]]="","",Tabelle50115[[#This Row],[source]]),"")</f>
        <v/>
      </c>
    </row>
    <row r="442" spans="1:22" x14ac:dyDescent="0.25">
      <c r="A442" s="48" t="str">
        <f t="shared" si="7"/>
        <v/>
      </c>
      <c r="B442" s="23" t="str">
        <f>IFERROR(IF(Tabelle50115[[#This Row],[name]]="","",Tabelle50115[[#This Row],[name]]),"")</f>
        <v/>
      </c>
      <c r="C442" s="32" t="str">
        <f>IFERROR(INDEX(Table1[Category_id],MATCH('Fill out this sheet'!B441,Table1[Category_Name],0)),"")</f>
        <v/>
      </c>
      <c r="D442" s="33" t="str">
        <f>IFERROR(IF(Tabelle50115[[#This Row],[category_name]]="","",Tabelle50115[[#This Row],[category_name]]),"")</f>
        <v/>
      </c>
      <c r="E442" s="32" t="str" cm="1">
        <f t="array" ref="E4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2" s="33" t="str">
        <f>IFERROR(IF(Tabelle50115[[#This Row],[group_name]]="","",Tabelle50115[[#This Row],[group_name]]),"")</f>
        <v/>
      </c>
      <c r="G4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2" s="33" t="str">
        <f>IFERROR(IF(OR(Tabelle50115[[#This Row],[subgroup_name]]=0,Tabelle50115[[#This Row],[subgroup_name]]=""),Tabelle50[[#This Row],[group_name]],Tabelle50115[[#This Row],[subgroup_name]]),"")</f>
        <v/>
      </c>
      <c r="I442" s="29" t="str">
        <f>IFERROR(IF(Tabelle50115[[#This Row],[unit]]="","",Tabelle50115[[#This Row],[unit]]),"")</f>
        <v/>
      </c>
      <c r="J442" s="23" t="str">
        <f>IFERROR(IF(Tabelle50[[#This Row],[name]]="","",IF(Tabelle50115[[#This Row],[ec_total]]="",0,Tabelle50115[[#This Row],[ec_total]])),"")</f>
        <v/>
      </c>
      <c r="K442" s="23" t="str">
        <f>IFERROR(IF(Tabelle50[[#This Row],[name]]="","",IF(Tabelle50115[[#This Row],[ec_of_human_health]]="",0,Tabelle50115[[#This Row],[ec_of_human_health]])),"")</f>
        <v/>
      </c>
      <c r="L442" s="23" t="str">
        <f>IFERROR(IF(Tabelle50[[#This Row],[name]]="","",IF(Tabelle50115[[#This Row],[ec_exo_toxicity]]="",0,Tabelle50115[[#This Row],[ec_exo_toxicity]])),"")</f>
        <v/>
      </c>
      <c r="M442" s="23" t="str">
        <f>IFERROR(IF(Tabelle50[[#This Row],[name]]="","",IF(Tabelle50115[[#This Row],[ec_resource]]="",0,Tabelle50115[[#This Row],[ec_resource]])),"")</f>
        <v/>
      </c>
      <c r="N442" s="23" t="str">
        <f>IFERROR(IF(Tabelle50[[#This Row],[name]]="","",IF(Tabelle50115[[#This Row],[ec_carbon]]="",0,Tabelle50115[[#This Row],[ec_carbon]])),"")</f>
        <v/>
      </c>
      <c r="O442" s="23" t="str">
        <f>IFERROR(IF(Tabelle50[[#This Row],[name]]="","",IF(Tabelle50115[[#This Row],[carbon_footprint]]="",0,Tabelle50115[[#This Row],[carbon_footprint]])),"")</f>
        <v/>
      </c>
      <c r="P442" s="23" t="str">
        <f>IFERROR(IF(Tabelle50[[#This Row],[name]]="","",IF(Tabelle50115[[#This Row],[environmental_footprint]]="",0,Tabelle50115[[#This Row],[environmental_footprint]])),"")</f>
        <v/>
      </c>
      <c r="Q442" s="23" t="str">
        <f>IFERROR(IF(Tabelle50[[#This Row],[name]]="","",IF(Tabelle50115[[#This Row],[ced_total]]="",0,Tabelle50115[[#This Row],[ced_total]])),"")</f>
        <v/>
      </c>
      <c r="R442" s="23" t="str">
        <f>IFERROR(IF(Tabelle50[[#This Row],[name]]="","",IF(Tabelle50115[[#This Row],[recipe2016_endpoint]]="",0,Tabelle50115[[#This Row],[recipe2016_endpoint]])),"")</f>
        <v/>
      </c>
      <c r="S442" s="23" t="str">
        <f>IFERROR(IF(Tabelle50[[#This Row],[name]]="","",IF(Tabelle50115[[#This Row],[recipe_human_health]]="",0,Tabelle50115[[#This Row],[recipe_human_health]])),"")</f>
        <v/>
      </c>
      <c r="T442" s="23" t="str">
        <f>IFERROR(IF(Tabelle50[[#This Row],[name]]="","",IF(Tabelle50115[[#This Row],[recipe_eco_toxicity]]="",0,Tabelle50115[[#This Row],[recipe_eco_toxicity]])),"")</f>
        <v/>
      </c>
      <c r="U442" s="23" t="str">
        <f>IFERROR(IF(Tabelle50[[#This Row],[name]]="","",IF(Tabelle50115[[#This Row],[recipe_resources]]="",0,Tabelle50115[[#This Row],[recipe_resources]])),"")</f>
        <v/>
      </c>
      <c r="V442" s="23" t="str">
        <f>IFERROR(IF(Tabelle50115[[#This Row],[source]]="","",Tabelle50115[[#This Row],[source]]),"")</f>
        <v/>
      </c>
    </row>
    <row r="443" spans="1:22" x14ac:dyDescent="0.25">
      <c r="A443" s="48" t="str">
        <f t="shared" si="7"/>
        <v/>
      </c>
      <c r="B443" s="23" t="str">
        <f>IFERROR(IF(Tabelle50115[[#This Row],[name]]="","",Tabelle50115[[#This Row],[name]]),"")</f>
        <v/>
      </c>
      <c r="C443" s="32" t="str">
        <f>IFERROR(INDEX(Table1[Category_id],MATCH('Fill out this sheet'!B442,Table1[Category_Name],0)),"")</f>
        <v/>
      </c>
      <c r="D443" s="33" t="str">
        <f>IFERROR(IF(Tabelle50115[[#This Row],[category_name]]="","",Tabelle50115[[#This Row],[category_name]]),"")</f>
        <v/>
      </c>
      <c r="E443" s="32" t="str" cm="1">
        <f t="array" ref="E4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3" s="33" t="str">
        <f>IFERROR(IF(Tabelle50115[[#This Row],[group_name]]="","",Tabelle50115[[#This Row],[group_name]]),"")</f>
        <v/>
      </c>
      <c r="G4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3" s="33" t="str">
        <f>IFERROR(IF(OR(Tabelle50115[[#This Row],[subgroup_name]]=0,Tabelle50115[[#This Row],[subgroup_name]]=""),Tabelle50[[#This Row],[group_name]],Tabelle50115[[#This Row],[subgroup_name]]),"")</f>
        <v/>
      </c>
      <c r="I443" s="29" t="str">
        <f>IFERROR(IF(Tabelle50115[[#This Row],[unit]]="","",Tabelle50115[[#This Row],[unit]]),"")</f>
        <v/>
      </c>
      <c r="J443" s="23" t="str">
        <f>IFERROR(IF(Tabelle50[[#This Row],[name]]="","",IF(Tabelle50115[[#This Row],[ec_total]]="",0,Tabelle50115[[#This Row],[ec_total]])),"")</f>
        <v/>
      </c>
      <c r="K443" s="23" t="str">
        <f>IFERROR(IF(Tabelle50[[#This Row],[name]]="","",IF(Tabelle50115[[#This Row],[ec_of_human_health]]="",0,Tabelle50115[[#This Row],[ec_of_human_health]])),"")</f>
        <v/>
      </c>
      <c r="L443" s="23" t="str">
        <f>IFERROR(IF(Tabelle50[[#This Row],[name]]="","",IF(Tabelle50115[[#This Row],[ec_exo_toxicity]]="",0,Tabelle50115[[#This Row],[ec_exo_toxicity]])),"")</f>
        <v/>
      </c>
      <c r="M443" s="23" t="str">
        <f>IFERROR(IF(Tabelle50[[#This Row],[name]]="","",IF(Tabelle50115[[#This Row],[ec_resource]]="",0,Tabelle50115[[#This Row],[ec_resource]])),"")</f>
        <v/>
      </c>
      <c r="N443" s="23" t="str">
        <f>IFERROR(IF(Tabelle50[[#This Row],[name]]="","",IF(Tabelle50115[[#This Row],[ec_carbon]]="",0,Tabelle50115[[#This Row],[ec_carbon]])),"")</f>
        <v/>
      </c>
      <c r="O443" s="23" t="str">
        <f>IFERROR(IF(Tabelle50[[#This Row],[name]]="","",IF(Tabelle50115[[#This Row],[carbon_footprint]]="",0,Tabelle50115[[#This Row],[carbon_footprint]])),"")</f>
        <v/>
      </c>
      <c r="P443" s="23" t="str">
        <f>IFERROR(IF(Tabelle50[[#This Row],[name]]="","",IF(Tabelle50115[[#This Row],[environmental_footprint]]="",0,Tabelle50115[[#This Row],[environmental_footprint]])),"")</f>
        <v/>
      </c>
      <c r="Q443" s="23" t="str">
        <f>IFERROR(IF(Tabelle50[[#This Row],[name]]="","",IF(Tabelle50115[[#This Row],[ced_total]]="",0,Tabelle50115[[#This Row],[ced_total]])),"")</f>
        <v/>
      </c>
      <c r="R443" s="23" t="str">
        <f>IFERROR(IF(Tabelle50[[#This Row],[name]]="","",IF(Tabelle50115[[#This Row],[recipe2016_endpoint]]="",0,Tabelle50115[[#This Row],[recipe2016_endpoint]])),"")</f>
        <v/>
      </c>
      <c r="S443" s="23" t="str">
        <f>IFERROR(IF(Tabelle50[[#This Row],[name]]="","",IF(Tabelle50115[[#This Row],[recipe_human_health]]="",0,Tabelle50115[[#This Row],[recipe_human_health]])),"")</f>
        <v/>
      </c>
      <c r="T443" s="23" t="str">
        <f>IFERROR(IF(Tabelle50[[#This Row],[name]]="","",IF(Tabelle50115[[#This Row],[recipe_eco_toxicity]]="",0,Tabelle50115[[#This Row],[recipe_eco_toxicity]])),"")</f>
        <v/>
      </c>
      <c r="U443" s="23" t="str">
        <f>IFERROR(IF(Tabelle50[[#This Row],[name]]="","",IF(Tabelle50115[[#This Row],[recipe_resources]]="",0,Tabelle50115[[#This Row],[recipe_resources]])),"")</f>
        <v/>
      </c>
      <c r="V443" s="23" t="str">
        <f>IFERROR(IF(Tabelle50115[[#This Row],[source]]="","",Tabelle50115[[#This Row],[source]]),"")</f>
        <v/>
      </c>
    </row>
    <row r="444" spans="1:22" x14ac:dyDescent="0.25">
      <c r="A444" s="48" t="str">
        <f t="shared" si="7"/>
        <v/>
      </c>
      <c r="B444" s="23" t="str">
        <f>IFERROR(IF(Tabelle50115[[#This Row],[name]]="","",Tabelle50115[[#This Row],[name]]),"")</f>
        <v/>
      </c>
      <c r="C444" s="32" t="str">
        <f>IFERROR(INDEX(Table1[Category_id],MATCH('Fill out this sheet'!B443,Table1[Category_Name],0)),"")</f>
        <v/>
      </c>
      <c r="D444" s="33" t="str">
        <f>IFERROR(IF(Tabelle50115[[#This Row],[category_name]]="","",Tabelle50115[[#This Row],[category_name]]),"")</f>
        <v/>
      </c>
      <c r="E444" s="32" t="str" cm="1">
        <f t="array" ref="E4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4" s="33" t="str">
        <f>IFERROR(IF(Tabelle50115[[#This Row],[group_name]]="","",Tabelle50115[[#This Row],[group_name]]),"")</f>
        <v/>
      </c>
      <c r="G4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4" s="33" t="str">
        <f>IFERROR(IF(OR(Tabelle50115[[#This Row],[subgroup_name]]=0,Tabelle50115[[#This Row],[subgroup_name]]=""),Tabelle50[[#This Row],[group_name]],Tabelle50115[[#This Row],[subgroup_name]]),"")</f>
        <v/>
      </c>
      <c r="I444" s="29" t="str">
        <f>IFERROR(IF(Tabelle50115[[#This Row],[unit]]="","",Tabelle50115[[#This Row],[unit]]),"")</f>
        <v/>
      </c>
      <c r="J444" s="23" t="str">
        <f>IFERROR(IF(Tabelle50[[#This Row],[name]]="","",IF(Tabelle50115[[#This Row],[ec_total]]="",0,Tabelle50115[[#This Row],[ec_total]])),"")</f>
        <v/>
      </c>
      <c r="K444" s="23" t="str">
        <f>IFERROR(IF(Tabelle50[[#This Row],[name]]="","",IF(Tabelle50115[[#This Row],[ec_of_human_health]]="",0,Tabelle50115[[#This Row],[ec_of_human_health]])),"")</f>
        <v/>
      </c>
      <c r="L444" s="23" t="str">
        <f>IFERROR(IF(Tabelle50[[#This Row],[name]]="","",IF(Tabelle50115[[#This Row],[ec_exo_toxicity]]="",0,Tabelle50115[[#This Row],[ec_exo_toxicity]])),"")</f>
        <v/>
      </c>
      <c r="M444" s="23" t="str">
        <f>IFERROR(IF(Tabelle50[[#This Row],[name]]="","",IF(Tabelle50115[[#This Row],[ec_resource]]="",0,Tabelle50115[[#This Row],[ec_resource]])),"")</f>
        <v/>
      </c>
      <c r="N444" s="23" t="str">
        <f>IFERROR(IF(Tabelle50[[#This Row],[name]]="","",IF(Tabelle50115[[#This Row],[ec_carbon]]="",0,Tabelle50115[[#This Row],[ec_carbon]])),"")</f>
        <v/>
      </c>
      <c r="O444" s="23" t="str">
        <f>IFERROR(IF(Tabelle50[[#This Row],[name]]="","",IF(Tabelle50115[[#This Row],[carbon_footprint]]="",0,Tabelle50115[[#This Row],[carbon_footprint]])),"")</f>
        <v/>
      </c>
      <c r="P444" s="23" t="str">
        <f>IFERROR(IF(Tabelle50[[#This Row],[name]]="","",IF(Tabelle50115[[#This Row],[environmental_footprint]]="",0,Tabelle50115[[#This Row],[environmental_footprint]])),"")</f>
        <v/>
      </c>
      <c r="Q444" s="23" t="str">
        <f>IFERROR(IF(Tabelle50[[#This Row],[name]]="","",IF(Tabelle50115[[#This Row],[ced_total]]="",0,Tabelle50115[[#This Row],[ced_total]])),"")</f>
        <v/>
      </c>
      <c r="R444" s="23" t="str">
        <f>IFERROR(IF(Tabelle50[[#This Row],[name]]="","",IF(Tabelle50115[[#This Row],[recipe2016_endpoint]]="",0,Tabelle50115[[#This Row],[recipe2016_endpoint]])),"")</f>
        <v/>
      </c>
      <c r="S444" s="23" t="str">
        <f>IFERROR(IF(Tabelle50[[#This Row],[name]]="","",IF(Tabelle50115[[#This Row],[recipe_human_health]]="",0,Tabelle50115[[#This Row],[recipe_human_health]])),"")</f>
        <v/>
      </c>
      <c r="T444" s="23" t="str">
        <f>IFERROR(IF(Tabelle50[[#This Row],[name]]="","",IF(Tabelle50115[[#This Row],[recipe_eco_toxicity]]="",0,Tabelle50115[[#This Row],[recipe_eco_toxicity]])),"")</f>
        <v/>
      </c>
      <c r="U444" s="23" t="str">
        <f>IFERROR(IF(Tabelle50[[#This Row],[name]]="","",IF(Tabelle50115[[#This Row],[recipe_resources]]="",0,Tabelle50115[[#This Row],[recipe_resources]])),"")</f>
        <v/>
      </c>
      <c r="V444" s="23" t="str">
        <f>IFERROR(IF(Tabelle50115[[#This Row],[source]]="","",Tabelle50115[[#This Row],[source]]),"")</f>
        <v/>
      </c>
    </row>
    <row r="445" spans="1:22" x14ac:dyDescent="0.25">
      <c r="A445" s="48" t="str">
        <f t="shared" si="7"/>
        <v/>
      </c>
      <c r="B445" s="23" t="str">
        <f>IFERROR(IF(Tabelle50115[[#This Row],[name]]="","",Tabelle50115[[#This Row],[name]]),"")</f>
        <v/>
      </c>
      <c r="C445" s="32" t="str">
        <f>IFERROR(INDEX(Table1[Category_id],MATCH('Fill out this sheet'!B444,Table1[Category_Name],0)),"")</f>
        <v/>
      </c>
      <c r="D445" s="33" t="str">
        <f>IFERROR(IF(Tabelle50115[[#This Row],[category_name]]="","",Tabelle50115[[#This Row],[category_name]]),"")</f>
        <v/>
      </c>
      <c r="E445" s="32" t="str" cm="1">
        <f t="array" ref="E4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5" s="33" t="str">
        <f>IFERROR(IF(Tabelle50115[[#This Row],[group_name]]="","",Tabelle50115[[#This Row],[group_name]]),"")</f>
        <v/>
      </c>
      <c r="G4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5" s="33" t="str">
        <f>IFERROR(IF(OR(Tabelle50115[[#This Row],[subgroup_name]]=0,Tabelle50115[[#This Row],[subgroup_name]]=""),Tabelle50[[#This Row],[group_name]],Tabelle50115[[#This Row],[subgroup_name]]),"")</f>
        <v/>
      </c>
      <c r="I445" s="29" t="str">
        <f>IFERROR(IF(Tabelle50115[[#This Row],[unit]]="","",Tabelle50115[[#This Row],[unit]]),"")</f>
        <v/>
      </c>
      <c r="J445" s="23" t="str">
        <f>IFERROR(IF(Tabelle50[[#This Row],[name]]="","",IF(Tabelle50115[[#This Row],[ec_total]]="",0,Tabelle50115[[#This Row],[ec_total]])),"")</f>
        <v/>
      </c>
      <c r="K445" s="23" t="str">
        <f>IFERROR(IF(Tabelle50[[#This Row],[name]]="","",IF(Tabelle50115[[#This Row],[ec_of_human_health]]="",0,Tabelle50115[[#This Row],[ec_of_human_health]])),"")</f>
        <v/>
      </c>
      <c r="L445" s="23" t="str">
        <f>IFERROR(IF(Tabelle50[[#This Row],[name]]="","",IF(Tabelle50115[[#This Row],[ec_exo_toxicity]]="",0,Tabelle50115[[#This Row],[ec_exo_toxicity]])),"")</f>
        <v/>
      </c>
      <c r="M445" s="23" t="str">
        <f>IFERROR(IF(Tabelle50[[#This Row],[name]]="","",IF(Tabelle50115[[#This Row],[ec_resource]]="",0,Tabelle50115[[#This Row],[ec_resource]])),"")</f>
        <v/>
      </c>
      <c r="N445" s="23" t="str">
        <f>IFERROR(IF(Tabelle50[[#This Row],[name]]="","",IF(Tabelle50115[[#This Row],[ec_carbon]]="",0,Tabelle50115[[#This Row],[ec_carbon]])),"")</f>
        <v/>
      </c>
      <c r="O445" s="23" t="str">
        <f>IFERROR(IF(Tabelle50[[#This Row],[name]]="","",IF(Tabelle50115[[#This Row],[carbon_footprint]]="",0,Tabelle50115[[#This Row],[carbon_footprint]])),"")</f>
        <v/>
      </c>
      <c r="P445" s="23" t="str">
        <f>IFERROR(IF(Tabelle50[[#This Row],[name]]="","",IF(Tabelle50115[[#This Row],[environmental_footprint]]="",0,Tabelle50115[[#This Row],[environmental_footprint]])),"")</f>
        <v/>
      </c>
      <c r="Q445" s="23" t="str">
        <f>IFERROR(IF(Tabelle50[[#This Row],[name]]="","",IF(Tabelle50115[[#This Row],[ced_total]]="",0,Tabelle50115[[#This Row],[ced_total]])),"")</f>
        <v/>
      </c>
      <c r="R445" s="23" t="str">
        <f>IFERROR(IF(Tabelle50[[#This Row],[name]]="","",IF(Tabelle50115[[#This Row],[recipe2016_endpoint]]="",0,Tabelle50115[[#This Row],[recipe2016_endpoint]])),"")</f>
        <v/>
      </c>
      <c r="S445" s="23" t="str">
        <f>IFERROR(IF(Tabelle50[[#This Row],[name]]="","",IF(Tabelle50115[[#This Row],[recipe_human_health]]="",0,Tabelle50115[[#This Row],[recipe_human_health]])),"")</f>
        <v/>
      </c>
      <c r="T445" s="23" t="str">
        <f>IFERROR(IF(Tabelle50[[#This Row],[name]]="","",IF(Tabelle50115[[#This Row],[recipe_eco_toxicity]]="",0,Tabelle50115[[#This Row],[recipe_eco_toxicity]])),"")</f>
        <v/>
      </c>
      <c r="U445" s="23" t="str">
        <f>IFERROR(IF(Tabelle50[[#This Row],[name]]="","",IF(Tabelle50115[[#This Row],[recipe_resources]]="",0,Tabelle50115[[#This Row],[recipe_resources]])),"")</f>
        <v/>
      </c>
      <c r="V445" s="23" t="str">
        <f>IFERROR(IF(Tabelle50115[[#This Row],[source]]="","",Tabelle50115[[#This Row],[source]]),"")</f>
        <v/>
      </c>
    </row>
    <row r="446" spans="1:22" x14ac:dyDescent="0.25">
      <c r="A446" s="48" t="str">
        <f t="shared" si="7"/>
        <v/>
      </c>
      <c r="B446" s="23" t="str">
        <f>IFERROR(IF(Tabelle50115[[#This Row],[name]]="","",Tabelle50115[[#This Row],[name]]),"")</f>
        <v/>
      </c>
      <c r="C446" s="32" t="str">
        <f>IFERROR(INDEX(Table1[Category_id],MATCH('Fill out this sheet'!B445,Table1[Category_Name],0)),"")</f>
        <v/>
      </c>
      <c r="D446" s="33" t="str">
        <f>IFERROR(IF(Tabelle50115[[#This Row],[category_name]]="","",Tabelle50115[[#This Row],[category_name]]),"")</f>
        <v/>
      </c>
      <c r="E446" s="32" t="str" cm="1">
        <f t="array" ref="E4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6" s="33" t="str">
        <f>IFERROR(IF(Tabelle50115[[#This Row],[group_name]]="","",Tabelle50115[[#This Row],[group_name]]),"")</f>
        <v/>
      </c>
      <c r="G4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6" s="33" t="str">
        <f>IFERROR(IF(OR(Tabelle50115[[#This Row],[subgroup_name]]=0,Tabelle50115[[#This Row],[subgroup_name]]=""),Tabelle50[[#This Row],[group_name]],Tabelle50115[[#This Row],[subgroup_name]]),"")</f>
        <v/>
      </c>
      <c r="I446" s="29" t="str">
        <f>IFERROR(IF(Tabelle50115[[#This Row],[unit]]="","",Tabelle50115[[#This Row],[unit]]),"")</f>
        <v/>
      </c>
      <c r="J446" s="23" t="str">
        <f>IFERROR(IF(Tabelle50[[#This Row],[name]]="","",IF(Tabelle50115[[#This Row],[ec_total]]="",0,Tabelle50115[[#This Row],[ec_total]])),"")</f>
        <v/>
      </c>
      <c r="K446" s="23" t="str">
        <f>IFERROR(IF(Tabelle50[[#This Row],[name]]="","",IF(Tabelle50115[[#This Row],[ec_of_human_health]]="",0,Tabelle50115[[#This Row],[ec_of_human_health]])),"")</f>
        <v/>
      </c>
      <c r="L446" s="23" t="str">
        <f>IFERROR(IF(Tabelle50[[#This Row],[name]]="","",IF(Tabelle50115[[#This Row],[ec_exo_toxicity]]="",0,Tabelle50115[[#This Row],[ec_exo_toxicity]])),"")</f>
        <v/>
      </c>
      <c r="M446" s="23" t="str">
        <f>IFERROR(IF(Tabelle50[[#This Row],[name]]="","",IF(Tabelle50115[[#This Row],[ec_resource]]="",0,Tabelle50115[[#This Row],[ec_resource]])),"")</f>
        <v/>
      </c>
      <c r="N446" s="23" t="str">
        <f>IFERROR(IF(Tabelle50[[#This Row],[name]]="","",IF(Tabelle50115[[#This Row],[ec_carbon]]="",0,Tabelle50115[[#This Row],[ec_carbon]])),"")</f>
        <v/>
      </c>
      <c r="O446" s="23" t="str">
        <f>IFERROR(IF(Tabelle50[[#This Row],[name]]="","",IF(Tabelle50115[[#This Row],[carbon_footprint]]="",0,Tabelle50115[[#This Row],[carbon_footprint]])),"")</f>
        <v/>
      </c>
      <c r="P446" s="23" t="str">
        <f>IFERROR(IF(Tabelle50[[#This Row],[name]]="","",IF(Tabelle50115[[#This Row],[environmental_footprint]]="",0,Tabelle50115[[#This Row],[environmental_footprint]])),"")</f>
        <v/>
      </c>
      <c r="Q446" s="23" t="str">
        <f>IFERROR(IF(Tabelle50[[#This Row],[name]]="","",IF(Tabelle50115[[#This Row],[ced_total]]="",0,Tabelle50115[[#This Row],[ced_total]])),"")</f>
        <v/>
      </c>
      <c r="R446" s="23" t="str">
        <f>IFERROR(IF(Tabelle50[[#This Row],[name]]="","",IF(Tabelle50115[[#This Row],[recipe2016_endpoint]]="",0,Tabelle50115[[#This Row],[recipe2016_endpoint]])),"")</f>
        <v/>
      </c>
      <c r="S446" s="23" t="str">
        <f>IFERROR(IF(Tabelle50[[#This Row],[name]]="","",IF(Tabelle50115[[#This Row],[recipe_human_health]]="",0,Tabelle50115[[#This Row],[recipe_human_health]])),"")</f>
        <v/>
      </c>
      <c r="T446" s="23" t="str">
        <f>IFERROR(IF(Tabelle50[[#This Row],[name]]="","",IF(Tabelle50115[[#This Row],[recipe_eco_toxicity]]="",0,Tabelle50115[[#This Row],[recipe_eco_toxicity]])),"")</f>
        <v/>
      </c>
      <c r="U446" s="23" t="str">
        <f>IFERROR(IF(Tabelle50[[#This Row],[name]]="","",IF(Tabelle50115[[#This Row],[recipe_resources]]="",0,Tabelle50115[[#This Row],[recipe_resources]])),"")</f>
        <v/>
      </c>
      <c r="V446" s="23" t="str">
        <f>IFERROR(IF(Tabelle50115[[#This Row],[source]]="","",Tabelle50115[[#This Row],[source]]),"")</f>
        <v/>
      </c>
    </row>
    <row r="447" spans="1:22" x14ac:dyDescent="0.25">
      <c r="A447" s="48" t="str">
        <f t="shared" si="7"/>
        <v/>
      </c>
      <c r="B447" s="23" t="str">
        <f>IFERROR(IF(Tabelle50115[[#This Row],[name]]="","",Tabelle50115[[#This Row],[name]]),"")</f>
        <v/>
      </c>
      <c r="C447" s="32" t="str">
        <f>IFERROR(INDEX(Table1[Category_id],MATCH('Fill out this sheet'!B446,Table1[Category_Name],0)),"")</f>
        <v/>
      </c>
      <c r="D447" s="33" t="str">
        <f>IFERROR(IF(Tabelle50115[[#This Row],[category_name]]="","",Tabelle50115[[#This Row],[category_name]]),"")</f>
        <v/>
      </c>
      <c r="E447" s="32" t="str" cm="1">
        <f t="array" ref="E4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7" s="33" t="str">
        <f>IFERROR(IF(Tabelle50115[[#This Row],[group_name]]="","",Tabelle50115[[#This Row],[group_name]]),"")</f>
        <v/>
      </c>
      <c r="G4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7" s="33" t="str">
        <f>IFERROR(IF(OR(Tabelle50115[[#This Row],[subgroup_name]]=0,Tabelle50115[[#This Row],[subgroup_name]]=""),Tabelle50[[#This Row],[group_name]],Tabelle50115[[#This Row],[subgroup_name]]),"")</f>
        <v/>
      </c>
      <c r="I447" s="29" t="str">
        <f>IFERROR(IF(Tabelle50115[[#This Row],[unit]]="","",Tabelle50115[[#This Row],[unit]]),"")</f>
        <v/>
      </c>
      <c r="J447" s="23" t="str">
        <f>IFERROR(IF(Tabelle50[[#This Row],[name]]="","",IF(Tabelle50115[[#This Row],[ec_total]]="",0,Tabelle50115[[#This Row],[ec_total]])),"")</f>
        <v/>
      </c>
      <c r="K447" s="23" t="str">
        <f>IFERROR(IF(Tabelle50[[#This Row],[name]]="","",IF(Tabelle50115[[#This Row],[ec_of_human_health]]="",0,Tabelle50115[[#This Row],[ec_of_human_health]])),"")</f>
        <v/>
      </c>
      <c r="L447" s="23" t="str">
        <f>IFERROR(IF(Tabelle50[[#This Row],[name]]="","",IF(Tabelle50115[[#This Row],[ec_exo_toxicity]]="",0,Tabelle50115[[#This Row],[ec_exo_toxicity]])),"")</f>
        <v/>
      </c>
      <c r="M447" s="23" t="str">
        <f>IFERROR(IF(Tabelle50[[#This Row],[name]]="","",IF(Tabelle50115[[#This Row],[ec_resource]]="",0,Tabelle50115[[#This Row],[ec_resource]])),"")</f>
        <v/>
      </c>
      <c r="N447" s="23" t="str">
        <f>IFERROR(IF(Tabelle50[[#This Row],[name]]="","",IF(Tabelle50115[[#This Row],[ec_carbon]]="",0,Tabelle50115[[#This Row],[ec_carbon]])),"")</f>
        <v/>
      </c>
      <c r="O447" s="23" t="str">
        <f>IFERROR(IF(Tabelle50[[#This Row],[name]]="","",IF(Tabelle50115[[#This Row],[carbon_footprint]]="",0,Tabelle50115[[#This Row],[carbon_footprint]])),"")</f>
        <v/>
      </c>
      <c r="P447" s="23" t="str">
        <f>IFERROR(IF(Tabelle50[[#This Row],[name]]="","",IF(Tabelle50115[[#This Row],[environmental_footprint]]="",0,Tabelle50115[[#This Row],[environmental_footprint]])),"")</f>
        <v/>
      </c>
      <c r="Q447" s="23" t="str">
        <f>IFERROR(IF(Tabelle50[[#This Row],[name]]="","",IF(Tabelle50115[[#This Row],[ced_total]]="",0,Tabelle50115[[#This Row],[ced_total]])),"")</f>
        <v/>
      </c>
      <c r="R447" s="23" t="str">
        <f>IFERROR(IF(Tabelle50[[#This Row],[name]]="","",IF(Tabelle50115[[#This Row],[recipe2016_endpoint]]="",0,Tabelle50115[[#This Row],[recipe2016_endpoint]])),"")</f>
        <v/>
      </c>
      <c r="S447" s="23" t="str">
        <f>IFERROR(IF(Tabelle50[[#This Row],[name]]="","",IF(Tabelle50115[[#This Row],[recipe_human_health]]="",0,Tabelle50115[[#This Row],[recipe_human_health]])),"")</f>
        <v/>
      </c>
      <c r="T447" s="23" t="str">
        <f>IFERROR(IF(Tabelle50[[#This Row],[name]]="","",IF(Tabelle50115[[#This Row],[recipe_eco_toxicity]]="",0,Tabelle50115[[#This Row],[recipe_eco_toxicity]])),"")</f>
        <v/>
      </c>
      <c r="U447" s="23" t="str">
        <f>IFERROR(IF(Tabelle50[[#This Row],[name]]="","",IF(Tabelle50115[[#This Row],[recipe_resources]]="",0,Tabelle50115[[#This Row],[recipe_resources]])),"")</f>
        <v/>
      </c>
      <c r="V447" s="23" t="str">
        <f>IFERROR(IF(Tabelle50115[[#This Row],[source]]="","",Tabelle50115[[#This Row],[source]]),"")</f>
        <v/>
      </c>
    </row>
    <row r="448" spans="1:22" x14ac:dyDescent="0.25">
      <c r="A448" s="48" t="str">
        <f t="shared" si="7"/>
        <v/>
      </c>
      <c r="B448" s="23" t="str">
        <f>IFERROR(IF(Tabelle50115[[#This Row],[name]]="","",Tabelle50115[[#This Row],[name]]),"")</f>
        <v/>
      </c>
      <c r="C448" s="32" t="str">
        <f>IFERROR(INDEX(Table1[Category_id],MATCH('Fill out this sheet'!B447,Table1[Category_Name],0)),"")</f>
        <v/>
      </c>
      <c r="D448" s="33" t="str">
        <f>IFERROR(IF(Tabelle50115[[#This Row],[category_name]]="","",Tabelle50115[[#This Row],[category_name]]),"")</f>
        <v/>
      </c>
      <c r="E448" s="32" t="str" cm="1">
        <f t="array" ref="E4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8" s="33" t="str">
        <f>IFERROR(IF(Tabelle50115[[#This Row],[group_name]]="","",Tabelle50115[[#This Row],[group_name]]),"")</f>
        <v/>
      </c>
      <c r="G4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8" s="33" t="str">
        <f>IFERROR(IF(OR(Tabelle50115[[#This Row],[subgroup_name]]=0,Tabelle50115[[#This Row],[subgroup_name]]=""),Tabelle50[[#This Row],[group_name]],Tabelle50115[[#This Row],[subgroup_name]]),"")</f>
        <v/>
      </c>
      <c r="I448" s="29" t="str">
        <f>IFERROR(IF(Tabelle50115[[#This Row],[unit]]="","",Tabelle50115[[#This Row],[unit]]),"")</f>
        <v/>
      </c>
      <c r="J448" s="23" t="str">
        <f>IFERROR(IF(Tabelle50[[#This Row],[name]]="","",IF(Tabelle50115[[#This Row],[ec_total]]="",0,Tabelle50115[[#This Row],[ec_total]])),"")</f>
        <v/>
      </c>
      <c r="K448" s="23" t="str">
        <f>IFERROR(IF(Tabelle50[[#This Row],[name]]="","",IF(Tabelle50115[[#This Row],[ec_of_human_health]]="",0,Tabelle50115[[#This Row],[ec_of_human_health]])),"")</f>
        <v/>
      </c>
      <c r="L448" s="23" t="str">
        <f>IFERROR(IF(Tabelle50[[#This Row],[name]]="","",IF(Tabelle50115[[#This Row],[ec_exo_toxicity]]="",0,Tabelle50115[[#This Row],[ec_exo_toxicity]])),"")</f>
        <v/>
      </c>
      <c r="M448" s="23" t="str">
        <f>IFERROR(IF(Tabelle50[[#This Row],[name]]="","",IF(Tabelle50115[[#This Row],[ec_resource]]="",0,Tabelle50115[[#This Row],[ec_resource]])),"")</f>
        <v/>
      </c>
      <c r="N448" s="23" t="str">
        <f>IFERROR(IF(Tabelle50[[#This Row],[name]]="","",IF(Tabelle50115[[#This Row],[ec_carbon]]="",0,Tabelle50115[[#This Row],[ec_carbon]])),"")</f>
        <v/>
      </c>
      <c r="O448" s="23" t="str">
        <f>IFERROR(IF(Tabelle50[[#This Row],[name]]="","",IF(Tabelle50115[[#This Row],[carbon_footprint]]="",0,Tabelle50115[[#This Row],[carbon_footprint]])),"")</f>
        <v/>
      </c>
      <c r="P448" s="23" t="str">
        <f>IFERROR(IF(Tabelle50[[#This Row],[name]]="","",IF(Tabelle50115[[#This Row],[environmental_footprint]]="",0,Tabelle50115[[#This Row],[environmental_footprint]])),"")</f>
        <v/>
      </c>
      <c r="Q448" s="23" t="str">
        <f>IFERROR(IF(Tabelle50[[#This Row],[name]]="","",IF(Tabelle50115[[#This Row],[ced_total]]="",0,Tabelle50115[[#This Row],[ced_total]])),"")</f>
        <v/>
      </c>
      <c r="R448" s="23" t="str">
        <f>IFERROR(IF(Tabelle50[[#This Row],[name]]="","",IF(Tabelle50115[[#This Row],[recipe2016_endpoint]]="",0,Tabelle50115[[#This Row],[recipe2016_endpoint]])),"")</f>
        <v/>
      </c>
      <c r="S448" s="23" t="str">
        <f>IFERROR(IF(Tabelle50[[#This Row],[name]]="","",IF(Tabelle50115[[#This Row],[recipe_human_health]]="",0,Tabelle50115[[#This Row],[recipe_human_health]])),"")</f>
        <v/>
      </c>
      <c r="T448" s="23" t="str">
        <f>IFERROR(IF(Tabelle50[[#This Row],[name]]="","",IF(Tabelle50115[[#This Row],[recipe_eco_toxicity]]="",0,Tabelle50115[[#This Row],[recipe_eco_toxicity]])),"")</f>
        <v/>
      </c>
      <c r="U448" s="23" t="str">
        <f>IFERROR(IF(Tabelle50[[#This Row],[name]]="","",IF(Tabelle50115[[#This Row],[recipe_resources]]="",0,Tabelle50115[[#This Row],[recipe_resources]])),"")</f>
        <v/>
      </c>
      <c r="V448" s="23" t="str">
        <f>IFERROR(IF(Tabelle50115[[#This Row],[source]]="","",Tabelle50115[[#This Row],[source]]),"")</f>
        <v/>
      </c>
    </row>
    <row r="449" spans="1:22" x14ac:dyDescent="0.25">
      <c r="A449" s="48" t="str">
        <f t="shared" si="7"/>
        <v/>
      </c>
      <c r="B449" s="23" t="str">
        <f>IFERROR(IF(Tabelle50115[[#This Row],[name]]="","",Tabelle50115[[#This Row],[name]]),"")</f>
        <v/>
      </c>
      <c r="C449" s="32" t="str">
        <f>IFERROR(INDEX(Table1[Category_id],MATCH('Fill out this sheet'!B448,Table1[Category_Name],0)),"")</f>
        <v/>
      </c>
      <c r="D449" s="33" t="str">
        <f>IFERROR(IF(Tabelle50115[[#This Row],[category_name]]="","",Tabelle50115[[#This Row],[category_name]]),"")</f>
        <v/>
      </c>
      <c r="E449" s="32" t="str" cm="1">
        <f t="array" ref="E4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9" s="33" t="str">
        <f>IFERROR(IF(Tabelle50115[[#This Row],[group_name]]="","",Tabelle50115[[#This Row],[group_name]]),"")</f>
        <v/>
      </c>
      <c r="G4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9" s="33" t="str">
        <f>IFERROR(IF(OR(Tabelle50115[[#This Row],[subgroup_name]]=0,Tabelle50115[[#This Row],[subgroup_name]]=""),Tabelle50[[#This Row],[group_name]],Tabelle50115[[#This Row],[subgroup_name]]),"")</f>
        <v/>
      </c>
      <c r="I449" s="29" t="str">
        <f>IFERROR(IF(Tabelle50115[[#This Row],[unit]]="","",Tabelle50115[[#This Row],[unit]]),"")</f>
        <v/>
      </c>
      <c r="J449" s="23" t="str">
        <f>IFERROR(IF(Tabelle50[[#This Row],[name]]="","",IF(Tabelle50115[[#This Row],[ec_total]]="",0,Tabelle50115[[#This Row],[ec_total]])),"")</f>
        <v/>
      </c>
      <c r="K449" s="23" t="str">
        <f>IFERROR(IF(Tabelle50[[#This Row],[name]]="","",IF(Tabelle50115[[#This Row],[ec_of_human_health]]="",0,Tabelle50115[[#This Row],[ec_of_human_health]])),"")</f>
        <v/>
      </c>
      <c r="L449" s="23" t="str">
        <f>IFERROR(IF(Tabelle50[[#This Row],[name]]="","",IF(Tabelle50115[[#This Row],[ec_exo_toxicity]]="",0,Tabelle50115[[#This Row],[ec_exo_toxicity]])),"")</f>
        <v/>
      </c>
      <c r="M449" s="23" t="str">
        <f>IFERROR(IF(Tabelle50[[#This Row],[name]]="","",IF(Tabelle50115[[#This Row],[ec_resource]]="",0,Tabelle50115[[#This Row],[ec_resource]])),"")</f>
        <v/>
      </c>
      <c r="N449" s="23" t="str">
        <f>IFERROR(IF(Tabelle50[[#This Row],[name]]="","",IF(Tabelle50115[[#This Row],[ec_carbon]]="",0,Tabelle50115[[#This Row],[ec_carbon]])),"")</f>
        <v/>
      </c>
      <c r="O449" s="23" t="str">
        <f>IFERROR(IF(Tabelle50[[#This Row],[name]]="","",IF(Tabelle50115[[#This Row],[carbon_footprint]]="",0,Tabelle50115[[#This Row],[carbon_footprint]])),"")</f>
        <v/>
      </c>
      <c r="P449" s="23" t="str">
        <f>IFERROR(IF(Tabelle50[[#This Row],[name]]="","",IF(Tabelle50115[[#This Row],[environmental_footprint]]="",0,Tabelle50115[[#This Row],[environmental_footprint]])),"")</f>
        <v/>
      </c>
      <c r="Q449" s="23" t="str">
        <f>IFERROR(IF(Tabelle50[[#This Row],[name]]="","",IF(Tabelle50115[[#This Row],[ced_total]]="",0,Tabelle50115[[#This Row],[ced_total]])),"")</f>
        <v/>
      </c>
      <c r="R449" s="23" t="str">
        <f>IFERROR(IF(Tabelle50[[#This Row],[name]]="","",IF(Tabelle50115[[#This Row],[recipe2016_endpoint]]="",0,Tabelle50115[[#This Row],[recipe2016_endpoint]])),"")</f>
        <v/>
      </c>
      <c r="S449" s="23" t="str">
        <f>IFERROR(IF(Tabelle50[[#This Row],[name]]="","",IF(Tabelle50115[[#This Row],[recipe_human_health]]="",0,Tabelle50115[[#This Row],[recipe_human_health]])),"")</f>
        <v/>
      </c>
      <c r="T449" s="23" t="str">
        <f>IFERROR(IF(Tabelle50[[#This Row],[name]]="","",IF(Tabelle50115[[#This Row],[recipe_eco_toxicity]]="",0,Tabelle50115[[#This Row],[recipe_eco_toxicity]])),"")</f>
        <v/>
      </c>
      <c r="U449" s="23" t="str">
        <f>IFERROR(IF(Tabelle50[[#This Row],[name]]="","",IF(Tabelle50115[[#This Row],[recipe_resources]]="",0,Tabelle50115[[#This Row],[recipe_resources]])),"")</f>
        <v/>
      </c>
      <c r="V449" s="23" t="str">
        <f>IFERROR(IF(Tabelle50115[[#This Row],[source]]="","",Tabelle50115[[#This Row],[source]]),"")</f>
        <v/>
      </c>
    </row>
    <row r="450" spans="1:22" x14ac:dyDescent="0.25">
      <c r="A450" s="48" t="str">
        <f t="shared" si="7"/>
        <v/>
      </c>
      <c r="B450" s="23" t="str">
        <f>IFERROR(IF(Tabelle50115[[#This Row],[name]]="","",Tabelle50115[[#This Row],[name]]),"")</f>
        <v/>
      </c>
      <c r="C450" s="32" t="str">
        <f>IFERROR(INDEX(Table1[Category_id],MATCH('Fill out this sheet'!B449,Table1[Category_Name],0)),"")</f>
        <v/>
      </c>
      <c r="D450" s="33" t="str">
        <f>IFERROR(IF(Tabelle50115[[#This Row],[category_name]]="","",Tabelle50115[[#This Row],[category_name]]),"")</f>
        <v/>
      </c>
      <c r="E450" s="32" t="str" cm="1">
        <f t="array" ref="E4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0" s="33" t="str">
        <f>IFERROR(IF(Tabelle50115[[#This Row],[group_name]]="","",Tabelle50115[[#This Row],[group_name]]),"")</f>
        <v/>
      </c>
      <c r="G4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0" s="33" t="str">
        <f>IFERROR(IF(OR(Tabelle50115[[#This Row],[subgroup_name]]=0,Tabelle50115[[#This Row],[subgroup_name]]=""),Tabelle50[[#This Row],[group_name]],Tabelle50115[[#This Row],[subgroup_name]]),"")</f>
        <v/>
      </c>
      <c r="I450" s="29" t="str">
        <f>IFERROR(IF(Tabelle50115[[#This Row],[unit]]="","",Tabelle50115[[#This Row],[unit]]),"")</f>
        <v/>
      </c>
      <c r="J450" s="23" t="str">
        <f>IFERROR(IF(Tabelle50[[#This Row],[name]]="","",IF(Tabelle50115[[#This Row],[ec_total]]="",0,Tabelle50115[[#This Row],[ec_total]])),"")</f>
        <v/>
      </c>
      <c r="K450" s="23" t="str">
        <f>IFERROR(IF(Tabelle50[[#This Row],[name]]="","",IF(Tabelle50115[[#This Row],[ec_of_human_health]]="",0,Tabelle50115[[#This Row],[ec_of_human_health]])),"")</f>
        <v/>
      </c>
      <c r="L450" s="23" t="str">
        <f>IFERROR(IF(Tabelle50[[#This Row],[name]]="","",IF(Tabelle50115[[#This Row],[ec_exo_toxicity]]="",0,Tabelle50115[[#This Row],[ec_exo_toxicity]])),"")</f>
        <v/>
      </c>
      <c r="M450" s="23" t="str">
        <f>IFERROR(IF(Tabelle50[[#This Row],[name]]="","",IF(Tabelle50115[[#This Row],[ec_resource]]="",0,Tabelle50115[[#This Row],[ec_resource]])),"")</f>
        <v/>
      </c>
      <c r="N450" s="23" t="str">
        <f>IFERROR(IF(Tabelle50[[#This Row],[name]]="","",IF(Tabelle50115[[#This Row],[ec_carbon]]="",0,Tabelle50115[[#This Row],[ec_carbon]])),"")</f>
        <v/>
      </c>
      <c r="O450" s="23" t="str">
        <f>IFERROR(IF(Tabelle50[[#This Row],[name]]="","",IF(Tabelle50115[[#This Row],[carbon_footprint]]="",0,Tabelle50115[[#This Row],[carbon_footprint]])),"")</f>
        <v/>
      </c>
      <c r="P450" s="23" t="str">
        <f>IFERROR(IF(Tabelle50[[#This Row],[name]]="","",IF(Tabelle50115[[#This Row],[environmental_footprint]]="",0,Tabelle50115[[#This Row],[environmental_footprint]])),"")</f>
        <v/>
      </c>
      <c r="Q450" s="23" t="str">
        <f>IFERROR(IF(Tabelle50[[#This Row],[name]]="","",IF(Tabelle50115[[#This Row],[ced_total]]="",0,Tabelle50115[[#This Row],[ced_total]])),"")</f>
        <v/>
      </c>
      <c r="R450" s="23" t="str">
        <f>IFERROR(IF(Tabelle50[[#This Row],[name]]="","",IF(Tabelle50115[[#This Row],[recipe2016_endpoint]]="",0,Tabelle50115[[#This Row],[recipe2016_endpoint]])),"")</f>
        <v/>
      </c>
      <c r="S450" s="23" t="str">
        <f>IFERROR(IF(Tabelle50[[#This Row],[name]]="","",IF(Tabelle50115[[#This Row],[recipe_human_health]]="",0,Tabelle50115[[#This Row],[recipe_human_health]])),"")</f>
        <v/>
      </c>
      <c r="T450" s="23" t="str">
        <f>IFERROR(IF(Tabelle50[[#This Row],[name]]="","",IF(Tabelle50115[[#This Row],[recipe_eco_toxicity]]="",0,Tabelle50115[[#This Row],[recipe_eco_toxicity]])),"")</f>
        <v/>
      </c>
      <c r="U450" s="23" t="str">
        <f>IFERROR(IF(Tabelle50[[#This Row],[name]]="","",IF(Tabelle50115[[#This Row],[recipe_resources]]="",0,Tabelle50115[[#This Row],[recipe_resources]])),"")</f>
        <v/>
      </c>
      <c r="V450" s="23" t="str">
        <f>IFERROR(IF(Tabelle50115[[#This Row],[source]]="","",Tabelle50115[[#This Row],[source]]),"")</f>
        <v/>
      </c>
    </row>
    <row r="451" spans="1:22" x14ac:dyDescent="0.25">
      <c r="A451" s="48" t="str">
        <f t="shared" si="7"/>
        <v/>
      </c>
      <c r="B451" s="23" t="str">
        <f>IFERROR(IF(Tabelle50115[[#This Row],[name]]="","",Tabelle50115[[#This Row],[name]]),"")</f>
        <v/>
      </c>
      <c r="C451" s="32" t="str">
        <f>IFERROR(INDEX(Table1[Category_id],MATCH('Fill out this sheet'!B450,Table1[Category_Name],0)),"")</f>
        <v/>
      </c>
      <c r="D451" s="33" t="str">
        <f>IFERROR(IF(Tabelle50115[[#This Row],[category_name]]="","",Tabelle50115[[#This Row],[category_name]]),"")</f>
        <v/>
      </c>
      <c r="E451" s="32" t="str" cm="1">
        <f t="array" ref="E4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1" s="33" t="str">
        <f>IFERROR(IF(Tabelle50115[[#This Row],[group_name]]="","",Tabelle50115[[#This Row],[group_name]]),"")</f>
        <v/>
      </c>
      <c r="G4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1" s="33" t="str">
        <f>IFERROR(IF(OR(Tabelle50115[[#This Row],[subgroup_name]]=0,Tabelle50115[[#This Row],[subgroup_name]]=""),Tabelle50[[#This Row],[group_name]],Tabelle50115[[#This Row],[subgroup_name]]),"")</f>
        <v/>
      </c>
      <c r="I451" s="29" t="str">
        <f>IFERROR(IF(Tabelle50115[[#This Row],[unit]]="","",Tabelle50115[[#This Row],[unit]]),"")</f>
        <v/>
      </c>
      <c r="J451" s="23" t="str">
        <f>IFERROR(IF(Tabelle50[[#This Row],[name]]="","",IF(Tabelle50115[[#This Row],[ec_total]]="",0,Tabelle50115[[#This Row],[ec_total]])),"")</f>
        <v/>
      </c>
      <c r="K451" s="23" t="str">
        <f>IFERROR(IF(Tabelle50[[#This Row],[name]]="","",IF(Tabelle50115[[#This Row],[ec_of_human_health]]="",0,Tabelle50115[[#This Row],[ec_of_human_health]])),"")</f>
        <v/>
      </c>
      <c r="L451" s="23" t="str">
        <f>IFERROR(IF(Tabelle50[[#This Row],[name]]="","",IF(Tabelle50115[[#This Row],[ec_exo_toxicity]]="",0,Tabelle50115[[#This Row],[ec_exo_toxicity]])),"")</f>
        <v/>
      </c>
      <c r="M451" s="23" t="str">
        <f>IFERROR(IF(Tabelle50[[#This Row],[name]]="","",IF(Tabelle50115[[#This Row],[ec_resource]]="",0,Tabelle50115[[#This Row],[ec_resource]])),"")</f>
        <v/>
      </c>
      <c r="N451" s="23" t="str">
        <f>IFERROR(IF(Tabelle50[[#This Row],[name]]="","",IF(Tabelle50115[[#This Row],[ec_carbon]]="",0,Tabelle50115[[#This Row],[ec_carbon]])),"")</f>
        <v/>
      </c>
      <c r="O451" s="23" t="str">
        <f>IFERROR(IF(Tabelle50[[#This Row],[name]]="","",IF(Tabelle50115[[#This Row],[carbon_footprint]]="",0,Tabelle50115[[#This Row],[carbon_footprint]])),"")</f>
        <v/>
      </c>
      <c r="P451" s="23" t="str">
        <f>IFERROR(IF(Tabelle50[[#This Row],[name]]="","",IF(Tabelle50115[[#This Row],[environmental_footprint]]="",0,Tabelle50115[[#This Row],[environmental_footprint]])),"")</f>
        <v/>
      </c>
      <c r="Q451" s="23" t="str">
        <f>IFERROR(IF(Tabelle50[[#This Row],[name]]="","",IF(Tabelle50115[[#This Row],[ced_total]]="",0,Tabelle50115[[#This Row],[ced_total]])),"")</f>
        <v/>
      </c>
      <c r="R451" s="23" t="str">
        <f>IFERROR(IF(Tabelle50[[#This Row],[name]]="","",IF(Tabelle50115[[#This Row],[recipe2016_endpoint]]="",0,Tabelle50115[[#This Row],[recipe2016_endpoint]])),"")</f>
        <v/>
      </c>
      <c r="S451" s="23" t="str">
        <f>IFERROR(IF(Tabelle50[[#This Row],[name]]="","",IF(Tabelle50115[[#This Row],[recipe_human_health]]="",0,Tabelle50115[[#This Row],[recipe_human_health]])),"")</f>
        <v/>
      </c>
      <c r="T451" s="23" t="str">
        <f>IFERROR(IF(Tabelle50[[#This Row],[name]]="","",IF(Tabelle50115[[#This Row],[recipe_eco_toxicity]]="",0,Tabelle50115[[#This Row],[recipe_eco_toxicity]])),"")</f>
        <v/>
      </c>
      <c r="U451" s="23" t="str">
        <f>IFERROR(IF(Tabelle50[[#This Row],[name]]="","",IF(Tabelle50115[[#This Row],[recipe_resources]]="",0,Tabelle50115[[#This Row],[recipe_resources]])),"")</f>
        <v/>
      </c>
      <c r="V451" s="23" t="str">
        <f>IFERROR(IF(Tabelle50115[[#This Row],[source]]="","",Tabelle50115[[#This Row],[source]]),"")</f>
        <v/>
      </c>
    </row>
    <row r="452" spans="1:22" x14ac:dyDescent="0.25">
      <c r="A452" s="48" t="str">
        <f t="shared" si="7"/>
        <v/>
      </c>
      <c r="B452" s="23" t="str">
        <f>IFERROR(IF(Tabelle50115[[#This Row],[name]]="","",Tabelle50115[[#This Row],[name]]),"")</f>
        <v/>
      </c>
      <c r="C452" s="32" t="str">
        <f>IFERROR(INDEX(Table1[Category_id],MATCH('Fill out this sheet'!B451,Table1[Category_Name],0)),"")</f>
        <v/>
      </c>
      <c r="D452" s="33" t="str">
        <f>IFERROR(IF(Tabelle50115[[#This Row],[category_name]]="","",Tabelle50115[[#This Row],[category_name]]),"")</f>
        <v/>
      </c>
      <c r="E452" s="32" t="str" cm="1">
        <f t="array" ref="E4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2" s="33" t="str">
        <f>IFERROR(IF(Tabelle50115[[#This Row],[group_name]]="","",Tabelle50115[[#This Row],[group_name]]),"")</f>
        <v/>
      </c>
      <c r="G4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2" s="33" t="str">
        <f>IFERROR(IF(OR(Tabelle50115[[#This Row],[subgroup_name]]=0,Tabelle50115[[#This Row],[subgroup_name]]=""),Tabelle50[[#This Row],[group_name]],Tabelle50115[[#This Row],[subgroup_name]]),"")</f>
        <v/>
      </c>
      <c r="I452" s="29" t="str">
        <f>IFERROR(IF(Tabelle50115[[#This Row],[unit]]="","",Tabelle50115[[#This Row],[unit]]),"")</f>
        <v/>
      </c>
      <c r="J452" s="23" t="str">
        <f>IFERROR(IF(Tabelle50[[#This Row],[name]]="","",IF(Tabelle50115[[#This Row],[ec_total]]="",0,Tabelle50115[[#This Row],[ec_total]])),"")</f>
        <v/>
      </c>
      <c r="K452" s="23" t="str">
        <f>IFERROR(IF(Tabelle50[[#This Row],[name]]="","",IF(Tabelle50115[[#This Row],[ec_of_human_health]]="",0,Tabelle50115[[#This Row],[ec_of_human_health]])),"")</f>
        <v/>
      </c>
      <c r="L452" s="23" t="str">
        <f>IFERROR(IF(Tabelle50[[#This Row],[name]]="","",IF(Tabelle50115[[#This Row],[ec_exo_toxicity]]="",0,Tabelle50115[[#This Row],[ec_exo_toxicity]])),"")</f>
        <v/>
      </c>
      <c r="M452" s="23" t="str">
        <f>IFERROR(IF(Tabelle50[[#This Row],[name]]="","",IF(Tabelle50115[[#This Row],[ec_resource]]="",0,Tabelle50115[[#This Row],[ec_resource]])),"")</f>
        <v/>
      </c>
      <c r="N452" s="23" t="str">
        <f>IFERROR(IF(Tabelle50[[#This Row],[name]]="","",IF(Tabelle50115[[#This Row],[ec_carbon]]="",0,Tabelle50115[[#This Row],[ec_carbon]])),"")</f>
        <v/>
      </c>
      <c r="O452" s="23" t="str">
        <f>IFERROR(IF(Tabelle50[[#This Row],[name]]="","",IF(Tabelle50115[[#This Row],[carbon_footprint]]="",0,Tabelle50115[[#This Row],[carbon_footprint]])),"")</f>
        <v/>
      </c>
      <c r="P452" s="23" t="str">
        <f>IFERROR(IF(Tabelle50[[#This Row],[name]]="","",IF(Tabelle50115[[#This Row],[environmental_footprint]]="",0,Tabelle50115[[#This Row],[environmental_footprint]])),"")</f>
        <v/>
      </c>
      <c r="Q452" s="23" t="str">
        <f>IFERROR(IF(Tabelle50[[#This Row],[name]]="","",IF(Tabelle50115[[#This Row],[ced_total]]="",0,Tabelle50115[[#This Row],[ced_total]])),"")</f>
        <v/>
      </c>
      <c r="R452" s="23" t="str">
        <f>IFERROR(IF(Tabelle50[[#This Row],[name]]="","",IF(Tabelle50115[[#This Row],[recipe2016_endpoint]]="",0,Tabelle50115[[#This Row],[recipe2016_endpoint]])),"")</f>
        <v/>
      </c>
      <c r="S452" s="23" t="str">
        <f>IFERROR(IF(Tabelle50[[#This Row],[name]]="","",IF(Tabelle50115[[#This Row],[recipe_human_health]]="",0,Tabelle50115[[#This Row],[recipe_human_health]])),"")</f>
        <v/>
      </c>
      <c r="T452" s="23" t="str">
        <f>IFERROR(IF(Tabelle50[[#This Row],[name]]="","",IF(Tabelle50115[[#This Row],[recipe_eco_toxicity]]="",0,Tabelle50115[[#This Row],[recipe_eco_toxicity]])),"")</f>
        <v/>
      </c>
      <c r="U452" s="23" t="str">
        <f>IFERROR(IF(Tabelle50[[#This Row],[name]]="","",IF(Tabelle50115[[#This Row],[recipe_resources]]="",0,Tabelle50115[[#This Row],[recipe_resources]])),"")</f>
        <v/>
      </c>
      <c r="V452" s="23" t="str">
        <f>IFERROR(IF(Tabelle50115[[#This Row],[source]]="","",Tabelle50115[[#This Row],[source]]),"")</f>
        <v/>
      </c>
    </row>
    <row r="453" spans="1:22" x14ac:dyDescent="0.25">
      <c r="A453" s="48" t="str">
        <f t="shared" si="7"/>
        <v/>
      </c>
      <c r="B453" s="23" t="str">
        <f>IFERROR(IF(Tabelle50115[[#This Row],[name]]="","",Tabelle50115[[#This Row],[name]]),"")</f>
        <v/>
      </c>
      <c r="C453" s="32" t="str">
        <f>IFERROR(INDEX(Table1[Category_id],MATCH('Fill out this sheet'!B452,Table1[Category_Name],0)),"")</f>
        <v/>
      </c>
      <c r="D453" s="33" t="str">
        <f>IFERROR(IF(Tabelle50115[[#This Row],[category_name]]="","",Tabelle50115[[#This Row],[category_name]]),"")</f>
        <v/>
      </c>
      <c r="E453" s="32" t="str" cm="1">
        <f t="array" ref="E4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3" s="33" t="str">
        <f>IFERROR(IF(Tabelle50115[[#This Row],[group_name]]="","",Tabelle50115[[#This Row],[group_name]]),"")</f>
        <v/>
      </c>
      <c r="G4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3" s="33" t="str">
        <f>IFERROR(IF(OR(Tabelle50115[[#This Row],[subgroup_name]]=0,Tabelle50115[[#This Row],[subgroup_name]]=""),Tabelle50[[#This Row],[group_name]],Tabelle50115[[#This Row],[subgroup_name]]),"")</f>
        <v/>
      </c>
      <c r="I453" s="29" t="str">
        <f>IFERROR(IF(Tabelle50115[[#This Row],[unit]]="","",Tabelle50115[[#This Row],[unit]]),"")</f>
        <v/>
      </c>
      <c r="J453" s="23" t="str">
        <f>IFERROR(IF(Tabelle50[[#This Row],[name]]="","",IF(Tabelle50115[[#This Row],[ec_total]]="",0,Tabelle50115[[#This Row],[ec_total]])),"")</f>
        <v/>
      </c>
      <c r="K453" s="23" t="str">
        <f>IFERROR(IF(Tabelle50[[#This Row],[name]]="","",IF(Tabelle50115[[#This Row],[ec_of_human_health]]="",0,Tabelle50115[[#This Row],[ec_of_human_health]])),"")</f>
        <v/>
      </c>
      <c r="L453" s="23" t="str">
        <f>IFERROR(IF(Tabelle50[[#This Row],[name]]="","",IF(Tabelle50115[[#This Row],[ec_exo_toxicity]]="",0,Tabelle50115[[#This Row],[ec_exo_toxicity]])),"")</f>
        <v/>
      </c>
      <c r="M453" s="23" t="str">
        <f>IFERROR(IF(Tabelle50[[#This Row],[name]]="","",IF(Tabelle50115[[#This Row],[ec_resource]]="",0,Tabelle50115[[#This Row],[ec_resource]])),"")</f>
        <v/>
      </c>
      <c r="N453" s="23" t="str">
        <f>IFERROR(IF(Tabelle50[[#This Row],[name]]="","",IF(Tabelle50115[[#This Row],[ec_carbon]]="",0,Tabelle50115[[#This Row],[ec_carbon]])),"")</f>
        <v/>
      </c>
      <c r="O453" s="23" t="str">
        <f>IFERROR(IF(Tabelle50[[#This Row],[name]]="","",IF(Tabelle50115[[#This Row],[carbon_footprint]]="",0,Tabelle50115[[#This Row],[carbon_footprint]])),"")</f>
        <v/>
      </c>
      <c r="P453" s="23" t="str">
        <f>IFERROR(IF(Tabelle50[[#This Row],[name]]="","",IF(Tabelle50115[[#This Row],[environmental_footprint]]="",0,Tabelle50115[[#This Row],[environmental_footprint]])),"")</f>
        <v/>
      </c>
      <c r="Q453" s="23" t="str">
        <f>IFERROR(IF(Tabelle50[[#This Row],[name]]="","",IF(Tabelle50115[[#This Row],[ced_total]]="",0,Tabelle50115[[#This Row],[ced_total]])),"")</f>
        <v/>
      </c>
      <c r="R453" s="23" t="str">
        <f>IFERROR(IF(Tabelle50[[#This Row],[name]]="","",IF(Tabelle50115[[#This Row],[recipe2016_endpoint]]="",0,Tabelle50115[[#This Row],[recipe2016_endpoint]])),"")</f>
        <v/>
      </c>
      <c r="S453" s="23" t="str">
        <f>IFERROR(IF(Tabelle50[[#This Row],[name]]="","",IF(Tabelle50115[[#This Row],[recipe_human_health]]="",0,Tabelle50115[[#This Row],[recipe_human_health]])),"")</f>
        <v/>
      </c>
      <c r="T453" s="23" t="str">
        <f>IFERROR(IF(Tabelle50[[#This Row],[name]]="","",IF(Tabelle50115[[#This Row],[recipe_eco_toxicity]]="",0,Tabelle50115[[#This Row],[recipe_eco_toxicity]])),"")</f>
        <v/>
      </c>
      <c r="U453" s="23" t="str">
        <f>IFERROR(IF(Tabelle50[[#This Row],[name]]="","",IF(Tabelle50115[[#This Row],[recipe_resources]]="",0,Tabelle50115[[#This Row],[recipe_resources]])),"")</f>
        <v/>
      </c>
      <c r="V453" s="23" t="str">
        <f>IFERROR(IF(Tabelle50115[[#This Row],[source]]="","",Tabelle50115[[#This Row],[source]]),"")</f>
        <v/>
      </c>
    </row>
    <row r="454" spans="1:22" x14ac:dyDescent="0.25">
      <c r="A454" s="48" t="str">
        <f t="shared" si="7"/>
        <v/>
      </c>
      <c r="B454" s="23" t="str">
        <f>IFERROR(IF(Tabelle50115[[#This Row],[name]]="","",Tabelle50115[[#This Row],[name]]),"")</f>
        <v/>
      </c>
      <c r="C454" s="32" t="str">
        <f>IFERROR(INDEX(Table1[Category_id],MATCH('Fill out this sheet'!B453,Table1[Category_Name],0)),"")</f>
        <v/>
      </c>
      <c r="D454" s="33" t="str">
        <f>IFERROR(IF(Tabelle50115[[#This Row],[category_name]]="","",Tabelle50115[[#This Row],[category_name]]),"")</f>
        <v/>
      </c>
      <c r="E454" s="32" t="str" cm="1">
        <f t="array" ref="E4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4" s="33" t="str">
        <f>IFERROR(IF(Tabelle50115[[#This Row],[group_name]]="","",Tabelle50115[[#This Row],[group_name]]),"")</f>
        <v/>
      </c>
      <c r="G4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4" s="33" t="str">
        <f>IFERROR(IF(OR(Tabelle50115[[#This Row],[subgroup_name]]=0,Tabelle50115[[#This Row],[subgroup_name]]=""),Tabelle50[[#This Row],[group_name]],Tabelle50115[[#This Row],[subgroup_name]]),"")</f>
        <v/>
      </c>
      <c r="I454" s="29" t="str">
        <f>IFERROR(IF(Tabelle50115[[#This Row],[unit]]="","",Tabelle50115[[#This Row],[unit]]),"")</f>
        <v/>
      </c>
      <c r="J454" s="23" t="str">
        <f>IFERROR(IF(Tabelle50[[#This Row],[name]]="","",IF(Tabelle50115[[#This Row],[ec_total]]="",0,Tabelle50115[[#This Row],[ec_total]])),"")</f>
        <v/>
      </c>
      <c r="K454" s="23" t="str">
        <f>IFERROR(IF(Tabelle50[[#This Row],[name]]="","",IF(Tabelle50115[[#This Row],[ec_of_human_health]]="",0,Tabelle50115[[#This Row],[ec_of_human_health]])),"")</f>
        <v/>
      </c>
      <c r="L454" s="23" t="str">
        <f>IFERROR(IF(Tabelle50[[#This Row],[name]]="","",IF(Tabelle50115[[#This Row],[ec_exo_toxicity]]="",0,Tabelle50115[[#This Row],[ec_exo_toxicity]])),"")</f>
        <v/>
      </c>
      <c r="M454" s="23" t="str">
        <f>IFERROR(IF(Tabelle50[[#This Row],[name]]="","",IF(Tabelle50115[[#This Row],[ec_resource]]="",0,Tabelle50115[[#This Row],[ec_resource]])),"")</f>
        <v/>
      </c>
      <c r="N454" s="23" t="str">
        <f>IFERROR(IF(Tabelle50[[#This Row],[name]]="","",IF(Tabelle50115[[#This Row],[ec_carbon]]="",0,Tabelle50115[[#This Row],[ec_carbon]])),"")</f>
        <v/>
      </c>
      <c r="O454" s="23" t="str">
        <f>IFERROR(IF(Tabelle50[[#This Row],[name]]="","",IF(Tabelle50115[[#This Row],[carbon_footprint]]="",0,Tabelle50115[[#This Row],[carbon_footprint]])),"")</f>
        <v/>
      </c>
      <c r="P454" s="23" t="str">
        <f>IFERROR(IF(Tabelle50[[#This Row],[name]]="","",IF(Tabelle50115[[#This Row],[environmental_footprint]]="",0,Tabelle50115[[#This Row],[environmental_footprint]])),"")</f>
        <v/>
      </c>
      <c r="Q454" s="23" t="str">
        <f>IFERROR(IF(Tabelle50[[#This Row],[name]]="","",IF(Tabelle50115[[#This Row],[ced_total]]="",0,Tabelle50115[[#This Row],[ced_total]])),"")</f>
        <v/>
      </c>
      <c r="R454" s="23" t="str">
        <f>IFERROR(IF(Tabelle50[[#This Row],[name]]="","",IF(Tabelle50115[[#This Row],[recipe2016_endpoint]]="",0,Tabelle50115[[#This Row],[recipe2016_endpoint]])),"")</f>
        <v/>
      </c>
      <c r="S454" s="23" t="str">
        <f>IFERROR(IF(Tabelle50[[#This Row],[name]]="","",IF(Tabelle50115[[#This Row],[recipe_human_health]]="",0,Tabelle50115[[#This Row],[recipe_human_health]])),"")</f>
        <v/>
      </c>
      <c r="T454" s="23" t="str">
        <f>IFERROR(IF(Tabelle50[[#This Row],[name]]="","",IF(Tabelle50115[[#This Row],[recipe_eco_toxicity]]="",0,Tabelle50115[[#This Row],[recipe_eco_toxicity]])),"")</f>
        <v/>
      </c>
      <c r="U454" s="23" t="str">
        <f>IFERROR(IF(Tabelle50[[#This Row],[name]]="","",IF(Tabelle50115[[#This Row],[recipe_resources]]="",0,Tabelle50115[[#This Row],[recipe_resources]])),"")</f>
        <v/>
      </c>
      <c r="V454" s="23" t="str">
        <f>IFERROR(IF(Tabelle50115[[#This Row],[source]]="","",Tabelle50115[[#This Row],[source]]),"")</f>
        <v/>
      </c>
    </row>
    <row r="455" spans="1:22" x14ac:dyDescent="0.25">
      <c r="A455" s="48" t="str">
        <f t="shared" si="7"/>
        <v/>
      </c>
      <c r="B455" s="23" t="str">
        <f>IFERROR(IF(Tabelle50115[[#This Row],[name]]="","",Tabelle50115[[#This Row],[name]]),"")</f>
        <v/>
      </c>
      <c r="C455" s="32" t="str">
        <f>IFERROR(INDEX(Table1[Category_id],MATCH('Fill out this sheet'!B454,Table1[Category_Name],0)),"")</f>
        <v/>
      </c>
      <c r="D455" s="33" t="str">
        <f>IFERROR(IF(Tabelle50115[[#This Row],[category_name]]="","",Tabelle50115[[#This Row],[category_name]]),"")</f>
        <v/>
      </c>
      <c r="E455" s="32" t="str" cm="1">
        <f t="array" ref="E4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5" s="33" t="str">
        <f>IFERROR(IF(Tabelle50115[[#This Row],[group_name]]="","",Tabelle50115[[#This Row],[group_name]]),"")</f>
        <v/>
      </c>
      <c r="G4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5" s="33" t="str">
        <f>IFERROR(IF(OR(Tabelle50115[[#This Row],[subgroup_name]]=0,Tabelle50115[[#This Row],[subgroup_name]]=""),Tabelle50[[#This Row],[group_name]],Tabelle50115[[#This Row],[subgroup_name]]),"")</f>
        <v/>
      </c>
      <c r="I455" s="29" t="str">
        <f>IFERROR(IF(Tabelle50115[[#This Row],[unit]]="","",Tabelle50115[[#This Row],[unit]]),"")</f>
        <v/>
      </c>
      <c r="J455" s="23" t="str">
        <f>IFERROR(IF(Tabelle50[[#This Row],[name]]="","",IF(Tabelle50115[[#This Row],[ec_total]]="",0,Tabelle50115[[#This Row],[ec_total]])),"")</f>
        <v/>
      </c>
      <c r="K455" s="23" t="str">
        <f>IFERROR(IF(Tabelle50[[#This Row],[name]]="","",IF(Tabelle50115[[#This Row],[ec_of_human_health]]="",0,Tabelle50115[[#This Row],[ec_of_human_health]])),"")</f>
        <v/>
      </c>
      <c r="L455" s="23" t="str">
        <f>IFERROR(IF(Tabelle50[[#This Row],[name]]="","",IF(Tabelle50115[[#This Row],[ec_exo_toxicity]]="",0,Tabelle50115[[#This Row],[ec_exo_toxicity]])),"")</f>
        <v/>
      </c>
      <c r="M455" s="23" t="str">
        <f>IFERROR(IF(Tabelle50[[#This Row],[name]]="","",IF(Tabelle50115[[#This Row],[ec_resource]]="",0,Tabelle50115[[#This Row],[ec_resource]])),"")</f>
        <v/>
      </c>
      <c r="N455" s="23" t="str">
        <f>IFERROR(IF(Tabelle50[[#This Row],[name]]="","",IF(Tabelle50115[[#This Row],[ec_carbon]]="",0,Tabelle50115[[#This Row],[ec_carbon]])),"")</f>
        <v/>
      </c>
      <c r="O455" s="23" t="str">
        <f>IFERROR(IF(Tabelle50[[#This Row],[name]]="","",IF(Tabelle50115[[#This Row],[carbon_footprint]]="",0,Tabelle50115[[#This Row],[carbon_footprint]])),"")</f>
        <v/>
      </c>
      <c r="P455" s="23" t="str">
        <f>IFERROR(IF(Tabelle50[[#This Row],[name]]="","",IF(Tabelle50115[[#This Row],[environmental_footprint]]="",0,Tabelle50115[[#This Row],[environmental_footprint]])),"")</f>
        <v/>
      </c>
      <c r="Q455" s="23" t="str">
        <f>IFERROR(IF(Tabelle50[[#This Row],[name]]="","",IF(Tabelle50115[[#This Row],[ced_total]]="",0,Tabelle50115[[#This Row],[ced_total]])),"")</f>
        <v/>
      </c>
      <c r="R455" s="23" t="str">
        <f>IFERROR(IF(Tabelle50[[#This Row],[name]]="","",IF(Tabelle50115[[#This Row],[recipe2016_endpoint]]="",0,Tabelle50115[[#This Row],[recipe2016_endpoint]])),"")</f>
        <v/>
      </c>
      <c r="S455" s="23" t="str">
        <f>IFERROR(IF(Tabelle50[[#This Row],[name]]="","",IF(Tabelle50115[[#This Row],[recipe_human_health]]="",0,Tabelle50115[[#This Row],[recipe_human_health]])),"")</f>
        <v/>
      </c>
      <c r="T455" s="23" t="str">
        <f>IFERROR(IF(Tabelle50[[#This Row],[name]]="","",IF(Tabelle50115[[#This Row],[recipe_eco_toxicity]]="",0,Tabelle50115[[#This Row],[recipe_eco_toxicity]])),"")</f>
        <v/>
      </c>
      <c r="U455" s="23" t="str">
        <f>IFERROR(IF(Tabelle50[[#This Row],[name]]="","",IF(Tabelle50115[[#This Row],[recipe_resources]]="",0,Tabelle50115[[#This Row],[recipe_resources]])),"")</f>
        <v/>
      </c>
      <c r="V455" s="23" t="str">
        <f>IFERROR(IF(Tabelle50115[[#This Row],[source]]="","",Tabelle50115[[#This Row],[source]]),"")</f>
        <v/>
      </c>
    </row>
    <row r="456" spans="1:22" x14ac:dyDescent="0.25">
      <c r="A456" s="48" t="str">
        <f t="shared" si="7"/>
        <v/>
      </c>
      <c r="B456" s="23" t="str">
        <f>IFERROR(IF(Tabelle50115[[#This Row],[name]]="","",Tabelle50115[[#This Row],[name]]),"")</f>
        <v/>
      </c>
      <c r="C456" s="32" t="str">
        <f>IFERROR(INDEX(Table1[Category_id],MATCH('Fill out this sheet'!B455,Table1[Category_Name],0)),"")</f>
        <v/>
      </c>
      <c r="D456" s="33" t="str">
        <f>IFERROR(IF(Tabelle50115[[#This Row],[category_name]]="","",Tabelle50115[[#This Row],[category_name]]),"")</f>
        <v/>
      </c>
      <c r="E456" s="32" t="str" cm="1">
        <f t="array" ref="E4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6" s="33" t="str">
        <f>IFERROR(IF(Tabelle50115[[#This Row],[group_name]]="","",Tabelle50115[[#This Row],[group_name]]),"")</f>
        <v/>
      </c>
      <c r="G4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6" s="33" t="str">
        <f>IFERROR(IF(OR(Tabelle50115[[#This Row],[subgroup_name]]=0,Tabelle50115[[#This Row],[subgroup_name]]=""),Tabelle50[[#This Row],[group_name]],Tabelle50115[[#This Row],[subgroup_name]]),"")</f>
        <v/>
      </c>
      <c r="I456" s="29" t="str">
        <f>IFERROR(IF(Tabelle50115[[#This Row],[unit]]="","",Tabelle50115[[#This Row],[unit]]),"")</f>
        <v/>
      </c>
      <c r="J456" s="23" t="str">
        <f>IFERROR(IF(Tabelle50[[#This Row],[name]]="","",IF(Tabelle50115[[#This Row],[ec_total]]="",0,Tabelle50115[[#This Row],[ec_total]])),"")</f>
        <v/>
      </c>
      <c r="K456" s="23" t="str">
        <f>IFERROR(IF(Tabelle50[[#This Row],[name]]="","",IF(Tabelle50115[[#This Row],[ec_of_human_health]]="",0,Tabelle50115[[#This Row],[ec_of_human_health]])),"")</f>
        <v/>
      </c>
      <c r="L456" s="23" t="str">
        <f>IFERROR(IF(Tabelle50[[#This Row],[name]]="","",IF(Tabelle50115[[#This Row],[ec_exo_toxicity]]="",0,Tabelle50115[[#This Row],[ec_exo_toxicity]])),"")</f>
        <v/>
      </c>
      <c r="M456" s="23" t="str">
        <f>IFERROR(IF(Tabelle50[[#This Row],[name]]="","",IF(Tabelle50115[[#This Row],[ec_resource]]="",0,Tabelle50115[[#This Row],[ec_resource]])),"")</f>
        <v/>
      </c>
      <c r="N456" s="23" t="str">
        <f>IFERROR(IF(Tabelle50[[#This Row],[name]]="","",IF(Tabelle50115[[#This Row],[ec_carbon]]="",0,Tabelle50115[[#This Row],[ec_carbon]])),"")</f>
        <v/>
      </c>
      <c r="O456" s="23" t="str">
        <f>IFERROR(IF(Tabelle50[[#This Row],[name]]="","",IF(Tabelle50115[[#This Row],[carbon_footprint]]="",0,Tabelle50115[[#This Row],[carbon_footprint]])),"")</f>
        <v/>
      </c>
      <c r="P456" s="23" t="str">
        <f>IFERROR(IF(Tabelle50[[#This Row],[name]]="","",IF(Tabelle50115[[#This Row],[environmental_footprint]]="",0,Tabelle50115[[#This Row],[environmental_footprint]])),"")</f>
        <v/>
      </c>
      <c r="Q456" s="23" t="str">
        <f>IFERROR(IF(Tabelle50[[#This Row],[name]]="","",IF(Tabelle50115[[#This Row],[ced_total]]="",0,Tabelle50115[[#This Row],[ced_total]])),"")</f>
        <v/>
      </c>
      <c r="R456" s="23" t="str">
        <f>IFERROR(IF(Tabelle50[[#This Row],[name]]="","",IF(Tabelle50115[[#This Row],[recipe2016_endpoint]]="",0,Tabelle50115[[#This Row],[recipe2016_endpoint]])),"")</f>
        <v/>
      </c>
      <c r="S456" s="23" t="str">
        <f>IFERROR(IF(Tabelle50[[#This Row],[name]]="","",IF(Tabelle50115[[#This Row],[recipe_human_health]]="",0,Tabelle50115[[#This Row],[recipe_human_health]])),"")</f>
        <v/>
      </c>
      <c r="T456" s="23" t="str">
        <f>IFERROR(IF(Tabelle50[[#This Row],[name]]="","",IF(Tabelle50115[[#This Row],[recipe_eco_toxicity]]="",0,Tabelle50115[[#This Row],[recipe_eco_toxicity]])),"")</f>
        <v/>
      </c>
      <c r="U456" s="23" t="str">
        <f>IFERROR(IF(Tabelle50[[#This Row],[name]]="","",IF(Tabelle50115[[#This Row],[recipe_resources]]="",0,Tabelle50115[[#This Row],[recipe_resources]])),"")</f>
        <v/>
      </c>
      <c r="V456" s="23" t="str">
        <f>IFERROR(IF(Tabelle50115[[#This Row],[source]]="","",Tabelle50115[[#This Row],[source]]),"")</f>
        <v/>
      </c>
    </row>
    <row r="457" spans="1:22" x14ac:dyDescent="0.25">
      <c r="A457" s="48" t="str">
        <f t="shared" si="7"/>
        <v/>
      </c>
      <c r="B457" s="23" t="str">
        <f>IFERROR(IF(Tabelle50115[[#This Row],[name]]="","",Tabelle50115[[#This Row],[name]]),"")</f>
        <v/>
      </c>
      <c r="C457" s="32" t="str">
        <f>IFERROR(INDEX(Table1[Category_id],MATCH('Fill out this sheet'!B456,Table1[Category_Name],0)),"")</f>
        <v/>
      </c>
      <c r="D457" s="33" t="str">
        <f>IFERROR(IF(Tabelle50115[[#This Row],[category_name]]="","",Tabelle50115[[#This Row],[category_name]]),"")</f>
        <v/>
      </c>
      <c r="E457" s="32" t="str" cm="1">
        <f t="array" ref="E4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7" s="33" t="str">
        <f>IFERROR(IF(Tabelle50115[[#This Row],[group_name]]="","",Tabelle50115[[#This Row],[group_name]]),"")</f>
        <v/>
      </c>
      <c r="G4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7" s="33" t="str">
        <f>IFERROR(IF(OR(Tabelle50115[[#This Row],[subgroup_name]]=0,Tabelle50115[[#This Row],[subgroup_name]]=""),Tabelle50[[#This Row],[group_name]],Tabelle50115[[#This Row],[subgroup_name]]),"")</f>
        <v/>
      </c>
      <c r="I457" s="29" t="str">
        <f>IFERROR(IF(Tabelle50115[[#This Row],[unit]]="","",Tabelle50115[[#This Row],[unit]]),"")</f>
        <v/>
      </c>
      <c r="J457" s="23" t="str">
        <f>IFERROR(IF(Tabelle50[[#This Row],[name]]="","",IF(Tabelle50115[[#This Row],[ec_total]]="",0,Tabelle50115[[#This Row],[ec_total]])),"")</f>
        <v/>
      </c>
      <c r="K457" s="23" t="str">
        <f>IFERROR(IF(Tabelle50[[#This Row],[name]]="","",IF(Tabelle50115[[#This Row],[ec_of_human_health]]="",0,Tabelle50115[[#This Row],[ec_of_human_health]])),"")</f>
        <v/>
      </c>
      <c r="L457" s="23" t="str">
        <f>IFERROR(IF(Tabelle50[[#This Row],[name]]="","",IF(Tabelle50115[[#This Row],[ec_exo_toxicity]]="",0,Tabelle50115[[#This Row],[ec_exo_toxicity]])),"")</f>
        <v/>
      </c>
      <c r="M457" s="23" t="str">
        <f>IFERROR(IF(Tabelle50[[#This Row],[name]]="","",IF(Tabelle50115[[#This Row],[ec_resource]]="",0,Tabelle50115[[#This Row],[ec_resource]])),"")</f>
        <v/>
      </c>
      <c r="N457" s="23" t="str">
        <f>IFERROR(IF(Tabelle50[[#This Row],[name]]="","",IF(Tabelle50115[[#This Row],[ec_carbon]]="",0,Tabelle50115[[#This Row],[ec_carbon]])),"")</f>
        <v/>
      </c>
      <c r="O457" s="23" t="str">
        <f>IFERROR(IF(Tabelle50[[#This Row],[name]]="","",IF(Tabelle50115[[#This Row],[carbon_footprint]]="",0,Tabelle50115[[#This Row],[carbon_footprint]])),"")</f>
        <v/>
      </c>
      <c r="P457" s="23" t="str">
        <f>IFERROR(IF(Tabelle50[[#This Row],[name]]="","",IF(Tabelle50115[[#This Row],[environmental_footprint]]="",0,Tabelle50115[[#This Row],[environmental_footprint]])),"")</f>
        <v/>
      </c>
      <c r="Q457" s="23" t="str">
        <f>IFERROR(IF(Tabelle50[[#This Row],[name]]="","",IF(Tabelle50115[[#This Row],[ced_total]]="",0,Tabelle50115[[#This Row],[ced_total]])),"")</f>
        <v/>
      </c>
      <c r="R457" s="23" t="str">
        <f>IFERROR(IF(Tabelle50[[#This Row],[name]]="","",IF(Tabelle50115[[#This Row],[recipe2016_endpoint]]="",0,Tabelle50115[[#This Row],[recipe2016_endpoint]])),"")</f>
        <v/>
      </c>
      <c r="S457" s="23" t="str">
        <f>IFERROR(IF(Tabelle50[[#This Row],[name]]="","",IF(Tabelle50115[[#This Row],[recipe_human_health]]="",0,Tabelle50115[[#This Row],[recipe_human_health]])),"")</f>
        <v/>
      </c>
      <c r="T457" s="23" t="str">
        <f>IFERROR(IF(Tabelle50[[#This Row],[name]]="","",IF(Tabelle50115[[#This Row],[recipe_eco_toxicity]]="",0,Tabelle50115[[#This Row],[recipe_eco_toxicity]])),"")</f>
        <v/>
      </c>
      <c r="U457" s="23" t="str">
        <f>IFERROR(IF(Tabelle50[[#This Row],[name]]="","",IF(Tabelle50115[[#This Row],[recipe_resources]]="",0,Tabelle50115[[#This Row],[recipe_resources]])),"")</f>
        <v/>
      </c>
      <c r="V457" s="23" t="str">
        <f>IFERROR(IF(Tabelle50115[[#This Row],[source]]="","",Tabelle50115[[#This Row],[source]]),"")</f>
        <v/>
      </c>
    </row>
    <row r="458" spans="1:22" x14ac:dyDescent="0.25">
      <c r="A458" s="48" t="str">
        <f t="shared" si="7"/>
        <v/>
      </c>
      <c r="B458" s="23" t="str">
        <f>IFERROR(IF(Tabelle50115[[#This Row],[name]]="","",Tabelle50115[[#This Row],[name]]),"")</f>
        <v/>
      </c>
      <c r="C458" s="32" t="str">
        <f>IFERROR(INDEX(Table1[Category_id],MATCH('Fill out this sheet'!B457,Table1[Category_Name],0)),"")</f>
        <v/>
      </c>
      <c r="D458" s="33" t="str">
        <f>IFERROR(IF(Tabelle50115[[#This Row],[category_name]]="","",Tabelle50115[[#This Row],[category_name]]),"")</f>
        <v/>
      </c>
      <c r="E458" s="32" t="str" cm="1">
        <f t="array" ref="E4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8" s="33" t="str">
        <f>IFERROR(IF(Tabelle50115[[#This Row],[group_name]]="","",Tabelle50115[[#This Row],[group_name]]),"")</f>
        <v/>
      </c>
      <c r="G4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8" s="33" t="str">
        <f>IFERROR(IF(OR(Tabelle50115[[#This Row],[subgroup_name]]=0,Tabelle50115[[#This Row],[subgroup_name]]=""),Tabelle50[[#This Row],[group_name]],Tabelle50115[[#This Row],[subgroup_name]]),"")</f>
        <v/>
      </c>
      <c r="I458" s="29" t="str">
        <f>IFERROR(IF(Tabelle50115[[#This Row],[unit]]="","",Tabelle50115[[#This Row],[unit]]),"")</f>
        <v/>
      </c>
      <c r="J458" s="23" t="str">
        <f>IFERROR(IF(Tabelle50[[#This Row],[name]]="","",IF(Tabelle50115[[#This Row],[ec_total]]="",0,Tabelle50115[[#This Row],[ec_total]])),"")</f>
        <v/>
      </c>
      <c r="K458" s="23" t="str">
        <f>IFERROR(IF(Tabelle50[[#This Row],[name]]="","",IF(Tabelle50115[[#This Row],[ec_of_human_health]]="",0,Tabelle50115[[#This Row],[ec_of_human_health]])),"")</f>
        <v/>
      </c>
      <c r="L458" s="23" t="str">
        <f>IFERROR(IF(Tabelle50[[#This Row],[name]]="","",IF(Tabelle50115[[#This Row],[ec_exo_toxicity]]="",0,Tabelle50115[[#This Row],[ec_exo_toxicity]])),"")</f>
        <v/>
      </c>
      <c r="M458" s="23" t="str">
        <f>IFERROR(IF(Tabelle50[[#This Row],[name]]="","",IF(Tabelle50115[[#This Row],[ec_resource]]="",0,Tabelle50115[[#This Row],[ec_resource]])),"")</f>
        <v/>
      </c>
      <c r="N458" s="23" t="str">
        <f>IFERROR(IF(Tabelle50[[#This Row],[name]]="","",IF(Tabelle50115[[#This Row],[ec_carbon]]="",0,Tabelle50115[[#This Row],[ec_carbon]])),"")</f>
        <v/>
      </c>
      <c r="O458" s="23" t="str">
        <f>IFERROR(IF(Tabelle50[[#This Row],[name]]="","",IF(Tabelle50115[[#This Row],[carbon_footprint]]="",0,Tabelle50115[[#This Row],[carbon_footprint]])),"")</f>
        <v/>
      </c>
      <c r="P458" s="23" t="str">
        <f>IFERROR(IF(Tabelle50[[#This Row],[name]]="","",IF(Tabelle50115[[#This Row],[environmental_footprint]]="",0,Tabelle50115[[#This Row],[environmental_footprint]])),"")</f>
        <v/>
      </c>
      <c r="Q458" s="23" t="str">
        <f>IFERROR(IF(Tabelle50[[#This Row],[name]]="","",IF(Tabelle50115[[#This Row],[ced_total]]="",0,Tabelle50115[[#This Row],[ced_total]])),"")</f>
        <v/>
      </c>
      <c r="R458" s="23" t="str">
        <f>IFERROR(IF(Tabelle50[[#This Row],[name]]="","",IF(Tabelle50115[[#This Row],[recipe2016_endpoint]]="",0,Tabelle50115[[#This Row],[recipe2016_endpoint]])),"")</f>
        <v/>
      </c>
      <c r="S458" s="23" t="str">
        <f>IFERROR(IF(Tabelle50[[#This Row],[name]]="","",IF(Tabelle50115[[#This Row],[recipe_human_health]]="",0,Tabelle50115[[#This Row],[recipe_human_health]])),"")</f>
        <v/>
      </c>
      <c r="T458" s="23" t="str">
        <f>IFERROR(IF(Tabelle50[[#This Row],[name]]="","",IF(Tabelle50115[[#This Row],[recipe_eco_toxicity]]="",0,Tabelle50115[[#This Row],[recipe_eco_toxicity]])),"")</f>
        <v/>
      </c>
      <c r="U458" s="23" t="str">
        <f>IFERROR(IF(Tabelle50[[#This Row],[name]]="","",IF(Tabelle50115[[#This Row],[recipe_resources]]="",0,Tabelle50115[[#This Row],[recipe_resources]])),"")</f>
        <v/>
      </c>
      <c r="V458" s="23" t="str">
        <f>IFERROR(IF(Tabelle50115[[#This Row],[source]]="","",Tabelle50115[[#This Row],[source]]),"")</f>
        <v/>
      </c>
    </row>
    <row r="459" spans="1:22" x14ac:dyDescent="0.25">
      <c r="A459" s="48" t="str">
        <f t="shared" si="7"/>
        <v/>
      </c>
      <c r="B459" s="23" t="str">
        <f>IFERROR(IF(Tabelle50115[[#This Row],[name]]="","",Tabelle50115[[#This Row],[name]]),"")</f>
        <v/>
      </c>
      <c r="C459" s="32" t="str">
        <f>IFERROR(INDEX(Table1[Category_id],MATCH('Fill out this sheet'!B458,Table1[Category_Name],0)),"")</f>
        <v/>
      </c>
      <c r="D459" s="33" t="str">
        <f>IFERROR(IF(Tabelle50115[[#This Row],[category_name]]="","",Tabelle50115[[#This Row],[category_name]]),"")</f>
        <v/>
      </c>
      <c r="E459" s="32" t="str" cm="1">
        <f t="array" ref="E4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9" s="33" t="str">
        <f>IFERROR(IF(Tabelle50115[[#This Row],[group_name]]="","",Tabelle50115[[#This Row],[group_name]]),"")</f>
        <v/>
      </c>
      <c r="G4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9" s="33" t="str">
        <f>IFERROR(IF(OR(Tabelle50115[[#This Row],[subgroup_name]]=0,Tabelle50115[[#This Row],[subgroup_name]]=""),Tabelle50[[#This Row],[group_name]],Tabelle50115[[#This Row],[subgroup_name]]),"")</f>
        <v/>
      </c>
      <c r="I459" s="29" t="str">
        <f>IFERROR(IF(Tabelle50115[[#This Row],[unit]]="","",Tabelle50115[[#This Row],[unit]]),"")</f>
        <v/>
      </c>
      <c r="J459" s="23" t="str">
        <f>IFERROR(IF(Tabelle50[[#This Row],[name]]="","",IF(Tabelle50115[[#This Row],[ec_total]]="",0,Tabelle50115[[#This Row],[ec_total]])),"")</f>
        <v/>
      </c>
      <c r="K459" s="23" t="str">
        <f>IFERROR(IF(Tabelle50[[#This Row],[name]]="","",IF(Tabelle50115[[#This Row],[ec_of_human_health]]="",0,Tabelle50115[[#This Row],[ec_of_human_health]])),"")</f>
        <v/>
      </c>
      <c r="L459" s="23" t="str">
        <f>IFERROR(IF(Tabelle50[[#This Row],[name]]="","",IF(Tabelle50115[[#This Row],[ec_exo_toxicity]]="",0,Tabelle50115[[#This Row],[ec_exo_toxicity]])),"")</f>
        <v/>
      </c>
      <c r="M459" s="23" t="str">
        <f>IFERROR(IF(Tabelle50[[#This Row],[name]]="","",IF(Tabelle50115[[#This Row],[ec_resource]]="",0,Tabelle50115[[#This Row],[ec_resource]])),"")</f>
        <v/>
      </c>
      <c r="N459" s="23" t="str">
        <f>IFERROR(IF(Tabelle50[[#This Row],[name]]="","",IF(Tabelle50115[[#This Row],[ec_carbon]]="",0,Tabelle50115[[#This Row],[ec_carbon]])),"")</f>
        <v/>
      </c>
      <c r="O459" s="23" t="str">
        <f>IFERROR(IF(Tabelle50[[#This Row],[name]]="","",IF(Tabelle50115[[#This Row],[carbon_footprint]]="",0,Tabelle50115[[#This Row],[carbon_footprint]])),"")</f>
        <v/>
      </c>
      <c r="P459" s="23" t="str">
        <f>IFERROR(IF(Tabelle50[[#This Row],[name]]="","",IF(Tabelle50115[[#This Row],[environmental_footprint]]="",0,Tabelle50115[[#This Row],[environmental_footprint]])),"")</f>
        <v/>
      </c>
      <c r="Q459" s="23" t="str">
        <f>IFERROR(IF(Tabelle50[[#This Row],[name]]="","",IF(Tabelle50115[[#This Row],[ced_total]]="",0,Tabelle50115[[#This Row],[ced_total]])),"")</f>
        <v/>
      </c>
      <c r="R459" s="23" t="str">
        <f>IFERROR(IF(Tabelle50[[#This Row],[name]]="","",IF(Tabelle50115[[#This Row],[recipe2016_endpoint]]="",0,Tabelle50115[[#This Row],[recipe2016_endpoint]])),"")</f>
        <v/>
      </c>
      <c r="S459" s="23" t="str">
        <f>IFERROR(IF(Tabelle50[[#This Row],[name]]="","",IF(Tabelle50115[[#This Row],[recipe_human_health]]="",0,Tabelle50115[[#This Row],[recipe_human_health]])),"")</f>
        <v/>
      </c>
      <c r="T459" s="23" t="str">
        <f>IFERROR(IF(Tabelle50[[#This Row],[name]]="","",IF(Tabelle50115[[#This Row],[recipe_eco_toxicity]]="",0,Tabelle50115[[#This Row],[recipe_eco_toxicity]])),"")</f>
        <v/>
      </c>
      <c r="U459" s="23" t="str">
        <f>IFERROR(IF(Tabelle50[[#This Row],[name]]="","",IF(Tabelle50115[[#This Row],[recipe_resources]]="",0,Tabelle50115[[#This Row],[recipe_resources]])),"")</f>
        <v/>
      </c>
      <c r="V459" s="23" t="str">
        <f>IFERROR(IF(Tabelle50115[[#This Row],[source]]="","",Tabelle50115[[#This Row],[source]]),"")</f>
        <v/>
      </c>
    </row>
    <row r="460" spans="1:22" x14ac:dyDescent="0.25">
      <c r="A460" s="48" t="str">
        <f t="shared" si="7"/>
        <v/>
      </c>
      <c r="B460" s="23" t="str">
        <f>IFERROR(IF(Tabelle50115[[#This Row],[name]]="","",Tabelle50115[[#This Row],[name]]),"")</f>
        <v/>
      </c>
      <c r="C460" s="32" t="str">
        <f>IFERROR(INDEX(Table1[Category_id],MATCH('Fill out this sheet'!B459,Table1[Category_Name],0)),"")</f>
        <v/>
      </c>
      <c r="D460" s="33" t="str">
        <f>IFERROR(IF(Tabelle50115[[#This Row],[category_name]]="","",Tabelle50115[[#This Row],[category_name]]),"")</f>
        <v/>
      </c>
      <c r="E460" s="32" t="str" cm="1">
        <f t="array" ref="E4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0" s="33" t="str">
        <f>IFERROR(IF(Tabelle50115[[#This Row],[group_name]]="","",Tabelle50115[[#This Row],[group_name]]),"")</f>
        <v/>
      </c>
      <c r="G4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0" s="33" t="str">
        <f>IFERROR(IF(OR(Tabelle50115[[#This Row],[subgroup_name]]=0,Tabelle50115[[#This Row],[subgroup_name]]=""),Tabelle50[[#This Row],[group_name]],Tabelle50115[[#This Row],[subgroup_name]]),"")</f>
        <v/>
      </c>
      <c r="I460" s="29" t="str">
        <f>IFERROR(IF(Tabelle50115[[#This Row],[unit]]="","",Tabelle50115[[#This Row],[unit]]),"")</f>
        <v/>
      </c>
      <c r="J460" s="23" t="str">
        <f>IFERROR(IF(Tabelle50[[#This Row],[name]]="","",IF(Tabelle50115[[#This Row],[ec_total]]="",0,Tabelle50115[[#This Row],[ec_total]])),"")</f>
        <v/>
      </c>
      <c r="K460" s="23" t="str">
        <f>IFERROR(IF(Tabelle50[[#This Row],[name]]="","",IF(Tabelle50115[[#This Row],[ec_of_human_health]]="",0,Tabelle50115[[#This Row],[ec_of_human_health]])),"")</f>
        <v/>
      </c>
      <c r="L460" s="23" t="str">
        <f>IFERROR(IF(Tabelle50[[#This Row],[name]]="","",IF(Tabelle50115[[#This Row],[ec_exo_toxicity]]="",0,Tabelle50115[[#This Row],[ec_exo_toxicity]])),"")</f>
        <v/>
      </c>
      <c r="M460" s="23" t="str">
        <f>IFERROR(IF(Tabelle50[[#This Row],[name]]="","",IF(Tabelle50115[[#This Row],[ec_resource]]="",0,Tabelle50115[[#This Row],[ec_resource]])),"")</f>
        <v/>
      </c>
      <c r="N460" s="23" t="str">
        <f>IFERROR(IF(Tabelle50[[#This Row],[name]]="","",IF(Tabelle50115[[#This Row],[ec_carbon]]="",0,Tabelle50115[[#This Row],[ec_carbon]])),"")</f>
        <v/>
      </c>
      <c r="O460" s="23" t="str">
        <f>IFERROR(IF(Tabelle50[[#This Row],[name]]="","",IF(Tabelle50115[[#This Row],[carbon_footprint]]="",0,Tabelle50115[[#This Row],[carbon_footprint]])),"")</f>
        <v/>
      </c>
      <c r="P460" s="23" t="str">
        <f>IFERROR(IF(Tabelle50[[#This Row],[name]]="","",IF(Tabelle50115[[#This Row],[environmental_footprint]]="",0,Tabelle50115[[#This Row],[environmental_footprint]])),"")</f>
        <v/>
      </c>
      <c r="Q460" s="23" t="str">
        <f>IFERROR(IF(Tabelle50[[#This Row],[name]]="","",IF(Tabelle50115[[#This Row],[ced_total]]="",0,Tabelle50115[[#This Row],[ced_total]])),"")</f>
        <v/>
      </c>
      <c r="R460" s="23" t="str">
        <f>IFERROR(IF(Tabelle50[[#This Row],[name]]="","",IF(Tabelle50115[[#This Row],[recipe2016_endpoint]]="",0,Tabelle50115[[#This Row],[recipe2016_endpoint]])),"")</f>
        <v/>
      </c>
      <c r="S460" s="23" t="str">
        <f>IFERROR(IF(Tabelle50[[#This Row],[name]]="","",IF(Tabelle50115[[#This Row],[recipe_human_health]]="",0,Tabelle50115[[#This Row],[recipe_human_health]])),"")</f>
        <v/>
      </c>
      <c r="T460" s="23" t="str">
        <f>IFERROR(IF(Tabelle50[[#This Row],[name]]="","",IF(Tabelle50115[[#This Row],[recipe_eco_toxicity]]="",0,Tabelle50115[[#This Row],[recipe_eco_toxicity]])),"")</f>
        <v/>
      </c>
      <c r="U460" s="23" t="str">
        <f>IFERROR(IF(Tabelle50[[#This Row],[name]]="","",IF(Tabelle50115[[#This Row],[recipe_resources]]="",0,Tabelle50115[[#This Row],[recipe_resources]])),"")</f>
        <v/>
      </c>
      <c r="V460" s="23" t="str">
        <f>IFERROR(IF(Tabelle50115[[#This Row],[source]]="","",Tabelle50115[[#This Row],[source]]),"")</f>
        <v/>
      </c>
    </row>
    <row r="461" spans="1:22" x14ac:dyDescent="0.25">
      <c r="A461" s="48" t="str">
        <f t="shared" si="7"/>
        <v/>
      </c>
      <c r="B461" s="23" t="str">
        <f>IFERROR(IF(Tabelle50115[[#This Row],[name]]="","",Tabelle50115[[#This Row],[name]]),"")</f>
        <v/>
      </c>
      <c r="C461" s="32" t="str">
        <f>IFERROR(INDEX(Table1[Category_id],MATCH('Fill out this sheet'!B460,Table1[Category_Name],0)),"")</f>
        <v/>
      </c>
      <c r="D461" s="33" t="str">
        <f>IFERROR(IF(Tabelle50115[[#This Row],[category_name]]="","",Tabelle50115[[#This Row],[category_name]]),"")</f>
        <v/>
      </c>
      <c r="E461" s="32" t="str" cm="1">
        <f t="array" ref="E4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1" s="33" t="str">
        <f>IFERROR(IF(Tabelle50115[[#This Row],[group_name]]="","",Tabelle50115[[#This Row],[group_name]]),"")</f>
        <v/>
      </c>
      <c r="G4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1" s="33" t="str">
        <f>IFERROR(IF(OR(Tabelle50115[[#This Row],[subgroup_name]]=0,Tabelle50115[[#This Row],[subgroup_name]]=""),Tabelle50[[#This Row],[group_name]],Tabelle50115[[#This Row],[subgroup_name]]),"")</f>
        <v/>
      </c>
      <c r="I461" s="29" t="str">
        <f>IFERROR(IF(Tabelle50115[[#This Row],[unit]]="","",Tabelle50115[[#This Row],[unit]]),"")</f>
        <v/>
      </c>
      <c r="J461" s="23" t="str">
        <f>IFERROR(IF(Tabelle50[[#This Row],[name]]="","",IF(Tabelle50115[[#This Row],[ec_total]]="",0,Tabelle50115[[#This Row],[ec_total]])),"")</f>
        <v/>
      </c>
      <c r="K461" s="23" t="str">
        <f>IFERROR(IF(Tabelle50[[#This Row],[name]]="","",IF(Tabelle50115[[#This Row],[ec_of_human_health]]="",0,Tabelle50115[[#This Row],[ec_of_human_health]])),"")</f>
        <v/>
      </c>
      <c r="L461" s="23" t="str">
        <f>IFERROR(IF(Tabelle50[[#This Row],[name]]="","",IF(Tabelle50115[[#This Row],[ec_exo_toxicity]]="",0,Tabelle50115[[#This Row],[ec_exo_toxicity]])),"")</f>
        <v/>
      </c>
      <c r="M461" s="23" t="str">
        <f>IFERROR(IF(Tabelle50[[#This Row],[name]]="","",IF(Tabelle50115[[#This Row],[ec_resource]]="",0,Tabelle50115[[#This Row],[ec_resource]])),"")</f>
        <v/>
      </c>
      <c r="N461" s="23" t="str">
        <f>IFERROR(IF(Tabelle50[[#This Row],[name]]="","",IF(Tabelle50115[[#This Row],[ec_carbon]]="",0,Tabelle50115[[#This Row],[ec_carbon]])),"")</f>
        <v/>
      </c>
      <c r="O461" s="23" t="str">
        <f>IFERROR(IF(Tabelle50[[#This Row],[name]]="","",IF(Tabelle50115[[#This Row],[carbon_footprint]]="",0,Tabelle50115[[#This Row],[carbon_footprint]])),"")</f>
        <v/>
      </c>
      <c r="P461" s="23" t="str">
        <f>IFERROR(IF(Tabelle50[[#This Row],[name]]="","",IF(Tabelle50115[[#This Row],[environmental_footprint]]="",0,Tabelle50115[[#This Row],[environmental_footprint]])),"")</f>
        <v/>
      </c>
      <c r="Q461" s="23" t="str">
        <f>IFERROR(IF(Tabelle50[[#This Row],[name]]="","",IF(Tabelle50115[[#This Row],[ced_total]]="",0,Tabelle50115[[#This Row],[ced_total]])),"")</f>
        <v/>
      </c>
      <c r="R461" s="23" t="str">
        <f>IFERROR(IF(Tabelle50[[#This Row],[name]]="","",IF(Tabelle50115[[#This Row],[recipe2016_endpoint]]="",0,Tabelle50115[[#This Row],[recipe2016_endpoint]])),"")</f>
        <v/>
      </c>
      <c r="S461" s="23" t="str">
        <f>IFERROR(IF(Tabelle50[[#This Row],[name]]="","",IF(Tabelle50115[[#This Row],[recipe_human_health]]="",0,Tabelle50115[[#This Row],[recipe_human_health]])),"")</f>
        <v/>
      </c>
      <c r="T461" s="23" t="str">
        <f>IFERROR(IF(Tabelle50[[#This Row],[name]]="","",IF(Tabelle50115[[#This Row],[recipe_eco_toxicity]]="",0,Tabelle50115[[#This Row],[recipe_eco_toxicity]])),"")</f>
        <v/>
      </c>
      <c r="U461" s="23" t="str">
        <f>IFERROR(IF(Tabelle50[[#This Row],[name]]="","",IF(Tabelle50115[[#This Row],[recipe_resources]]="",0,Tabelle50115[[#This Row],[recipe_resources]])),"")</f>
        <v/>
      </c>
      <c r="V461" s="23" t="str">
        <f>IFERROR(IF(Tabelle50115[[#This Row],[source]]="","",Tabelle50115[[#This Row],[source]]),"")</f>
        <v/>
      </c>
    </row>
    <row r="462" spans="1:22" x14ac:dyDescent="0.25">
      <c r="A462" s="48" t="str">
        <f t="shared" si="7"/>
        <v/>
      </c>
      <c r="B462" s="23" t="str">
        <f>IFERROR(IF(Tabelle50115[[#This Row],[name]]="","",Tabelle50115[[#This Row],[name]]),"")</f>
        <v/>
      </c>
      <c r="C462" s="32" t="str">
        <f>IFERROR(INDEX(Table1[Category_id],MATCH('Fill out this sheet'!B461,Table1[Category_Name],0)),"")</f>
        <v/>
      </c>
      <c r="D462" s="33" t="str">
        <f>IFERROR(IF(Tabelle50115[[#This Row],[category_name]]="","",Tabelle50115[[#This Row],[category_name]]),"")</f>
        <v/>
      </c>
      <c r="E462" s="32" t="str" cm="1">
        <f t="array" ref="E4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2" s="33" t="str">
        <f>IFERROR(IF(Tabelle50115[[#This Row],[group_name]]="","",Tabelle50115[[#This Row],[group_name]]),"")</f>
        <v/>
      </c>
      <c r="G4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2" s="33" t="str">
        <f>IFERROR(IF(OR(Tabelle50115[[#This Row],[subgroup_name]]=0,Tabelle50115[[#This Row],[subgroup_name]]=""),Tabelle50[[#This Row],[group_name]],Tabelle50115[[#This Row],[subgroup_name]]),"")</f>
        <v/>
      </c>
      <c r="I462" s="29" t="str">
        <f>IFERROR(IF(Tabelle50115[[#This Row],[unit]]="","",Tabelle50115[[#This Row],[unit]]),"")</f>
        <v/>
      </c>
      <c r="J462" s="23" t="str">
        <f>IFERROR(IF(Tabelle50[[#This Row],[name]]="","",IF(Tabelle50115[[#This Row],[ec_total]]="",0,Tabelle50115[[#This Row],[ec_total]])),"")</f>
        <v/>
      </c>
      <c r="K462" s="23" t="str">
        <f>IFERROR(IF(Tabelle50[[#This Row],[name]]="","",IF(Tabelle50115[[#This Row],[ec_of_human_health]]="",0,Tabelle50115[[#This Row],[ec_of_human_health]])),"")</f>
        <v/>
      </c>
      <c r="L462" s="23" t="str">
        <f>IFERROR(IF(Tabelle50[[#This Row],[name]]="","",IF(Tabelle50115[[#This Row],[ec_exo_toxicity]]="",0,Tabelle50115[[#This Row],[ec_exo_toxicity]])),"")</f>
        <v/>
      </c>
      <c r="M462" s="23" t="str">
        <f>IFERROR(IF(Tabelle50[[#This Row],[name]]="","",IF(Tabelle50115[[#This Row],[ec_resource]]="",0,Tabelle50115[[#This Row],[ec_resource]])),"")</f>
        <v/>
      </c>
      <c r="N462" s="23" t="str">
        <f>IFERROR(IF(Tabelle50[[#This Row],[name]]="","",IF(Tabelle50115[[#This Row],[ec_carbon]]="",0,Tabelle50115[[#This Row],[ec_carbon]])),"")</f>
        <v/>
      </c>
      <c r="O462" s="23" t="str">
        <f>IFERROR(IF(Tabelle50[[#This Row],[name]]="","",IF(Tabelle50115[[#This Row],[carbon_footprint]]="",0,Tabelle50115[[#This Row],[carbon_footprint]])),"")</f>
        <v/>
      </c>
      <c r="P462" s="23" t="str">
        <f>IFERROR(IF(Tabelle50[[#This Row],[name]]="","",IF(Tabelle50115[[#This Row],[environmental_footprint]]="",0,Tabelle50115[[#This Row],[environmental_footprint]])),"")</f>
        <v/>
      </c>
      <c r="Q462" s="23" t="str">
        <f>IFERROR(IF(Tabelle50[[#This Row],[name]]="","",IF(Tabelle50115[[#This Row],[ced_total]]="",0,Tabelle50115[[#This Row],[ced_total]])),"")</f>
        <v/>
      </c>
      <c r="R462" s="23" t="str">
        <f>IFERROR(IF(Tabelle50[[#This Row],[name]]="","",IF(Tabelle50115[[#This Row],[recipe2016_endpoint]]="",0,Tabelle50115[[#This Row],[recipe2016_endpoint]])),"")</f>
        <v/>
      </c>
      <c r="S462" s="23" t="str">
        <f>IFERROR(IF(Tabelle50[[#This Row],[name]]="","",IF(Tabelle50115[[#This Row],[recipe_human_health]]="",0,Tabelle50115[[#This Row],[recipe_human_health]])),"")</f>
        <v/>
      </c>
      <c r="T462" s="23" t="str">
        <f>IFERROR(IF(Tabelle50[[#This Row],[name]]="","",IF(Tabelle50115[[#This Row],[recipe_eco_toxicity]]="",0,Tabelle50115[[#This Row],[recipe_eco_toxicity]])),"")</f>
        <v/>
      </c>
      <c r="U462" s="23" t="str">
        <f>IFERROR(IF(Tabelle50[[#This Row],[name]]="","",IF(Tabelle50115[[#This Row],[recipe_resources]]="",0,Tabelle50115[[#This Row],[recipe_resources]])),"")</f>
        <v/>
      </c>
      <c r="V462" s="23" t="str">
        <f>IFERROR(IF(Tabelle50115[[#This Row],[source]]="","",Tabelle50115[[#This Row],[source]]),"")</f>
        <v/>
      </c>
    </row>
    <row r="463" spans="1:22" x14ac:dyDescent="0.25">
      <c r="A463" s="48" t="str">
        <f t="shared" si="7"/>
        <v/>
      </c>
      <c r="B463" s="23" t="str">
        <f>IFERROR(IF(Tabelle50115[[#This Row],[name]]="","",Tabelle50115[[#This Row],[name]]),"")</f>
        <v/>
      </c>
      <c r="C463" s="32" t="str">
        <f>IFERROR(INDEX(Table1[Category_id],MATCH('Fill out this sheet'!B462,Table1[Category_Name],0)),"")</f>
        <v/>
      </c>
      <c r="D463" s="33" t="str">
        <f>IFERROR(IF(Tabelle50115[[#This Row],[category_name]]="","",Tabelle50115[[#This Row],[category_name]]),"")</f>
        <v/>
      </c>
      <c r="E463" s="32" t="str" cm="1">
        <f t="array" ref="E4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3" s="33" t="str">
        <f>IFERROR(IF(Tabelle50115[[#This Row],[group_name]]="","",Tabelle50115[[#This Row],[group_name]]),"")</f>
        <v/>
      </c>
      <c r="G4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3" s="33" t="str">
        <f>IFERROR(IF(OR(Tabelle50115[[#This Row],[subgroup_name]]=0,Tabelle50115[[#This Row],[subgroup_name]]=""),Tabelle50[[#This Row],[group_name]],Tabelle50115[[#This Row],[subgroup_name]]),"")</f>
        <v/>
      </c>
      <c r="I463" s="29" t="str">
        <f>IFERROR(IF(Tabelle50115[[#This Row],[unit]]="","",Tabelle50115[[#This Row],[unit]]),"")</f>
        <v/>
      </c>
      <c r="J463" s="23" t="str">
        <f>IFERROR(IF(Tabelle50[[#This Row],[name]]="","",IF(Tabelle50115[[#This Row],[ec_total]]="",0,Tabelle50115[[#This Row],[ec_total]])),"")</f>
        <v/>
      </c>
      <c r="K463" s="23" t="str">
        <f>IFERROR(IF(Tabelle50[[#This Row],[name]]="","",IF(Tabelle50115[[#This Row],[ec_of_human_health]]="",0,Tabelle50115[[#This Row],[ec_of_human_health]])),"")</f>
        <v/>
      </c>
      <c r="L463" s="23" t="str">
        <f>IFERROR(IF(Tabelle50[[#This Row],[name]]="","",IF(Tabelle50115[[#This Row],[ec_exo_toxicity]]="",0,Tabelle50115[[#This Row],[ec_exo_toxicity]])),"")</f>
        <v/>
      </c>
      <c r="M463" s="23" t="str">
        <f>IFERROR(IF(Tabelle50[[#This Row],[name]]="","",IF(Tabelle50115[[#This Row],[ec_resource]]="",0,Tabelle50115[[#This Row],[ec_resource]])),"")</f>
        <v/>
      </c>
      <c r="N463" s="23" t="str">
        <f>IFERROR(IF(Tabelle50[[#This Row],[name]]="","",IF(Tabelle50115[[#This Row],[ec_carbon]]="",0,Tabelle50115[[#This Row],[ec_carbon]])),"")</f>
        <v/>
      </c>
      <c r="O463" s="23" t="str">
        <f>IFERROR(IF(Tabelle50[[#This Row],[name]]="","",IF(Tabelle50115[[#This Row],[carbon_footprint]]="",0,Tabelle50115[[#This Row],[carbon_footprint]])),"")</f>
        <v/>
      </c>
      <c r="P463" s="23" t="str">
        <f>IFERROR(IF(Tabelle50[[#This Row],[name]]="","",IF(Tabelle50115[[#This Row],[environmental_footprint]]="",0,Tabelle50115[[#This Row],[environmental_footprint]])),"")</f>
        <v/>
      </c>
      <c r="Q463" s="23" t="str">
        <f>IFERROR(IF(Tabelle50[[#This Row],[name]]="","",IF(Tabelle50115[[#This Row],[ced_total]]="",0,Tabelle50115[[#This Row],[ced_total]])),"")</f>
        <v/>
      </c>
      <c r="R463" s="23" t="str">
        <f>IFERROR(IF(Tabelle50[[#This Row],[name]]="","",IF(Tabelle50115[[#This Row],[recipe2016_endpoint]]="",0,Tabelle50115[[#This Row],[recipe2016_endpoint]])),"")</f>
        <v/>
      </c>
      <c r="S463" s="23" t="str">
        <f>IFERROR(IF(Tabelle50[[#This Row],[name]]="","",IF(Tabelle50115[[#This Row],[recipe_human_health]]="",0,Tabelle50115[[#This Row],[recipe_human_health]])),"")</f>
        <v/>
      </c>
      <c r="T463" s="23" t="str">
        <f>IFERROR(IF(Tabelle50[[#This Row],[name]]="","",IF(Tabelle50115[[#This Row],[recipe_eco_toxicity]]="",0,Tabelle50115[[#This Row],[recipe_eco_toxicity]])),"")</f>
        <v/>
      </c>
      <c r="U463" s="23" t="str">
        <f>IFERROR(IF(Tabelle50[[#This Row],[name]]="","",IF(Tabelle50115[[#This Row],[recipe_resources]]="",0,Tabelle50115[[#This Row],[recipe_resources]])),"")</f>
        <v/>
      </c>
      <c r="V463" s="23" t="str">
        <f>IFERROR(IF(Tabelle50115[[#This Row],[source]]="","",Tabelle50115[[#This Row],[source]]),"")</f>
        <v/>
      </c>
    </row>
    <row r="464" spans="1:22" x14ac:dyDescent="0.25">
      <c r="A464" s="48" t="str">
        <f t="shared" si="7"/>
        <v/>
      </c>
      <c r="B464" s="23" t="str">
        <f>IFERROR(IF(Tabelle50115[[#This Row],[name]]="","",Tabelle50115[[#This Row],[name]]),"")</f>
        <v/>
      </c>
      <c r="C464" s="32" t="str">
        <f>IFERROR(INDEX(Table1[Category_id],MATCH('Fill out this sheet'!B463,Table1[Category_Name],0)),"")</f>
        <v/>
      </c>
      <c r="D464" s="33" t="str">
        <f>IFERROR(IF(Tabelle50115[[#This Row],[category_name]]="","",Tabelle50115[[#This Row],[category_name]]),"")</f>
        <v/>
      </c>
      <c r="E464" s="32" t="str" cm="1">
        <f t="array" ref="E4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4" s="33" t="str">
        <f>IFERROR(IF(Tabelle50115[[#This Row],[group_name]]="","",Tabelle50115[[#This Row],[group_name]]),"")</f>
        <v/>
      </c>
      <c r="G4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4" s="33" t="str">
        <f>IFERROR(IF(OR(Tabelle50115[[#This Row],[subgroup_name]]=0,Tabelle50115[[#This Row],[subgroup_name]]=""),Tabelle50[[#This Row],[group_name]],Tabelle50115[[#This Row],[subgroup_name]]),"")</f>
        <v/>
      </c>
      <c r="I464" s="29" t="str">
        <f>IFERROR(IF(Tabelle50115[[#This Row],[unit]]="","",Tabelle50115[[#This Row],[unit]]),"")</f>
        <v/>
      </c>
      <c r="J464" s="23" t="str">
        <f>IFERROR(IF(Tabelle50[[#This Row],[name]]="","",IF(Tabelle50115[[#This Row],[ec_total]]="",0,Tabelle50115[[#This Row],[ec_total]])),"")</f>
        <v/>
      </c>
      <c r="K464" s="23" t="str">
        <f>IFERROR(IF(Tabelle50[[#This Row],[name]]="","",IF(Tabelle50115[[#This Row],[ec_of_human_health]]="",0,Tabelle50115[[#This Row],[ec_of_human_health]])),"")</f>
        <v/>
      </c>
      <c r="L464" s="23" t="str">
        <f>IFERROR(IF(Tabelle50[[#This Row],[name]]="","",IF(Tabelle50115[[#This Row],[ec_exo_toxicity]]="",0,Tabelle50115[[#This Row],[ec_exo_toxicity]])),"")</f>
        <v/>
      </c>
      <c r="M464" s="23" t="str">
        <f>IFERROR(IF(Tabelle50[[#This Row],[name]]="","",IF(Tabelle50115[[#This Row],[ec_resource]]="",0,Tabelle50115[[#This Row],[ec_resource]])),"")</f>
        <v/>
      </c>
      <c r="N464" s="23" t="str">
        <f>IFERROR(IF(Tabelle50[[#This Row],[name]]="","",IF(Tabelle50115[[#This Row],[ec_carbon]]="",0,Tabelle50115[[#This Row],[ec_carbon]])),"")</f>
        <v/>
      </c>
      <c r="O464" s="23" t="str">
        <f>IFERROR(IF(Tabelle50[[#This Row],[name]]="","",IF(Tabelle50115[[#This Row],[carbon_footprint]]="",0,Tabelle50115[[#This Row],[carbon_footprint]])),"")</f>
        <v/>
      </c>
      <c r="P464" s="23" t="str">
        <f>IFERROR(IF(Tabelle50[[#This Row],[name]]="","",IF(Tabelle50115[[#This Row],[environmental_footprint]]="",0,Tabelle50115[[#This Row],[environmental_footprint]])),"")</f>
        <v/>
      </c>
      <c r="Q464" s="23" t="str">
        <f>IFERROR(IF(Tabelle50[[#This Row],[name]]="","",IF(Tabelle50115[[#This Row],[ced_total]]="",0,Tabelle50115[[#This Row],[ced_total]])),"")</f>
        <v/>
      </c>
      <c r="R464" s="23" t="str">
        <f>IFERROR(IF(Tabelle50[[#This Row],[name]]="","",IF(Tabelle50115[[#This Row],[recipe2016_endpoint]]="",0,Tabelle50115[[#This Row],[recipe2016_endpoint]])),"")</f>
        <v/>
      </c>
      <c r="S464" s="23" t="str">
        <f>IFERROR(IF(Tabelle50[[#This Row],[name]]="","",IF(Tabelle50115[[#This Row],[recipe_human_health]]="",0,Tabelle50115[[#This Row],[recipe_human_health]])),"")</f>
        <v/>
      </c>
      <c r="T464" s="23" t="str">
        <f>IFERROR(IF(Tabelle50[[#This Row],[name]]="","",IF(Tabelle50115[[#This Row],[recipe_eco_toxicity]]="",0,Tabelle50115[[#This Row],[recipe_eco_toxicity]])),"")</f>
        <v/>
      </c>
      <c r="U464" s="23" t="str">
        <f>IFERROR(IF(Tabelle50[[#This Row],[name]]="","",IF(Tabelle50115[[#This Row],[recipe_resources]]="",0,Tabelle50115[[#This Row],[recipe_resources]])),"")</f>
        <v/>
      </c>
      <c r="V464" s="23" t="str">
        <f>IFERROR(IF(Tabelle50115[[#This Row],[source]]="","",Tabelle50115[[#This Row],[source]]),"")</f>
        <v/>
      </c>
    </row>
    <row r="465" spans="1:22" x14ac:dyDescent="0.25">
      <c r="A465" s="48" t="str">
        <f t="shared" si="7"/>
        <v/>
      </c>
      <c r="B465" s="23" t="str">
        <f>IFERROR(IF(Tabelle50115[[#This Row],[name]]="","",Tabelle50115[[#This Row],[name]]),"")</f>
        <v/>
      </c>
      <c r="C465" s="32" t="str">
        <f>IFERROR(INDEX(Table1[Category_id],MATCH('Fill out this sheet'!B464,Table1[Category_Name],0)),"")</f>
        <v/>
      </c>
      <c r="D465" s="33" t="str">
        <f>IFERROR(IF(Tabelle50115[[#This Row],[category_name]]="","",Tabelle50115[[#This Row],[category_name]]),"")</f>
        <v/>
      </c>
      <c r="E465" s="32" t="str" cm="1">
        <f t="array" ref="E4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5" s="33" t="str">
        <f>IFERROR(IF(Tabelle50115[[#This Row],[group_name]]="","",Tabelle50115[[#This Row],[group_name]]),"")</f>
        <v/>
      </c>
      <c r="G4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5" s="33" t="str">
        <f>IFERROR(IF(OR(Tabelle50115[[#This Row],[subgroup_name]]=0,Tabelle50115[[#This Row],[subgroup_name]]=""),Tabelle50[[#This Row],[group_name]],Tabelle50115[[#This Row],[subgroup_name]]),"")</f>
        <v/>
      </c>
      <c r="I465" s="29" t="str">
        <f>IFERROR(IF(Tabelle50115[[#This Row],[unit]]="","",Tabelle50115[[#This Row],[unit]]),"")</f>
        <v/>
      </c>
      <c r="J465" s="23" t="str">
        <f>IFERROR(IF(Tabelle50[[#This Row],[name]]="","",IF(Tabelle50115[[#This Row],[ec_total]]="",0,Tabelle50115[[#This Row],[ec_total]])),"")</f>
        <v/>
      </c>
      <c r="K465" s="23" t="str">
        <f>IFERROR(IF(Tabelle50[[#This Row],[name]]="","",IF(Tabelle50115[[#This Row],[ec_of_human_health]]="",0,Tabelle50115[[#This Row],[ec_of_human_health]])),"")</f>
        <v/>
      </c>
      <c r="L465" s="23" t="str">
        <f>IFERROR(IF(Tabelle50[[#This Row],[name]]="","",IF(Tabelle50115[[#This Row],[ec_exo_toxicity]]="",0,Tabelle50115[[#This Row],[ec_exo_toxicity]])),"")</f>
        <v/>
      </c>
      <c r="M465" s="23" t="str">
        <f>IFERROR(IF(Tabelle50[[#This Row],[name]]="","",IF(Tabelle50115[[#This Row],[ec_resource]]="",0,Tabelle50115[[#This Row],[ec_resource]])),"")</f>
        <v/>
      </c>
      <c r="N465" s="23" t="str">
        <f>IFERROR(IF(Tabelle50[[#This Row],[name]]="","",IF(Tabelle50115[[#This Row],[ec_carbon]]="",0,Tabelle50115[[#This Row],[ec_carbon]])),"")</f>
        <v/>
      </c>
      <c r="O465" s="23" t="str">
        <f>IFERROR(IF(Tabelle50[[#This Row],[name]]="","",IF(Tabelle50115[[#This Row],[carbon_footprint]]="",0,Tabelle50115[[#This Row],[carbon_footprint]])),"")</f>
        <v/>
      </c>
      <c r="P465" s="23" t="str">
        <f>IFERROR(IF(Tabelle50[[#This Row],[name]]="","",IF(Tabelle50115[[#This Row],[environmental_footprint]]="",0,Tabelle50115[[#This Row],[environmental_footprint]])),"")</f>
        <v/>
      </c>
      <c r="Q465" s="23" t="str">
        <f>IFERROR(IF(Tabelle50[[#This Row],[name]]="","",IF(Tabelle50115[[#This Row],[ced_total]]="",0,Tabelle50115[[#This Row],[ced_total]])),"")</f>
        <v/>
      </c>
      <c r="R465" s="23" t="str">
        <f>IFERROR(IF(Tabelle50[[#This Row],[name]]="","",IF(Tabelle50115[[#This Row],[recipe2016_endpoint]]="",0,Tabelle50115[[#This Row],[recipe2016_endpoint]])),"")</f>
        <v/>
      </c>
      <c r="S465" s="23" t="str">
        <f>IFERROR(IF(Tabelle50[[#This Row],[name]]="","",IF(Tabelle50115[[#This Row],[recipe_human_health]]="",0,Tabelle50115[[#This Row],[recipe_human_health]])),"")</f>
        <v/>
      </c>
      <c r="T465" s="23" t="str">
        <f>IFERROR(IF(Tabelle50[[#This Row],[name]]="","",IF(Tabelle50115[[#This Row],[recipe_eco_toxicity]]="",0,Tabelle50115[[#This Row],[recipe_eco_toxicity]])),"")</f>
        <v/>
      </c>
      <c r="U465" s="23" t="str">
        <f>IFERROR(IF(Tabelle50[[#This Row],[name]]="","",IF(Tabelle50115[[#This Row],[recipe_resources]]="",0,Tabelle50115[[#This Row],[recipe_resources]])),"")</f>
        <v/>
      </c>
      <c r="V465" s="23" t="str">
        <f>IFERROR(IF(Tabelle50115[[#This Row],[source]]="","",Tabelle50115[[#This Row],[source]]),"")</f>
        <v/>
      </c>
    </row>
    <row r="466" spans="1:22" x14ac:dyDescent="0.25">
      <c r="A466" s="48" t="str">
        <f t="shared" si="7"/>
        <v/>
      </c>
      <c r="B466" s="23" t="str">
        <f>IFERROR(IF(Tabelle50115[[#This Row],[name]]="","",Tabelle50115[[#This Row],[name]]),"")</f>
        <v/>
      </c>
      <c r="C466" s="32" t="str">
        <f>IFERROR(INDEX(Table1[Category_id],MATCH('Fill out this sheet'!B465,Table1[Category_Name],0)),"")</f>
        <v/>
      </c>
      <c r="D466" s="33" t="str">
        <f>IFERROR(IF(Tabelle50115[[#This Row],[category_name]]="","",Tabelle50115[[#This Row],[category_name]]),"")</f>
        <v/>
      </c>
      <c r="E466" s="32" t="str" cm="1">
        <f t="array" ref="E4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6" s="33" t="str">
        <f>IFERROR(IF(Tabelle50115[[#This Row],[group_name]]="","",Tabelle50115[[#This Row],[group_name]]),"")</f>
        <v/>
      </c>
      <c r="G4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6" s="33" t="str">
        <f>IFERROR(IF(OR(Tabelle50115[[#This Row],[subgroup_name]]=0,Tabelle50115[[#This Row],[subgroup_name]]=""),Tabelle50[[#This Row],[group_name]],Tabelle50115[[#This Row],[subgroup_name]]),"")</f>
        <v/>
      </c>
      <c r="I466" s="29" t="str">
        <f>IFERROR(IF(Tabelle50115[[#This Row],[unit]]="","",Tabelle50115[[#This Row],[unit]]),"")</f>
        <v/>
      </c>
      <c r="J466" s="23" t="str">
        <f>IFERROR(IF(Tabelle50[[#This Row],[name]]="","",IF(Tabelle50115[[#This Row],[ec_total]]="",0,Tabelle50115[[#This Row],[ec_total]])),"")</f>
        <v/>
      </c>
      <c r="K466" s="23" t="str">
        <f>IFERROR(IF(Tabelle50[[#This Row],[name]]="","",IF(Tabelle50115[[#This Row],[ec_of_human_health]]="",0,Tabelle50115[[#This Row],[ec_of_human_health]])),"")</f>
        <v/>
      </c>
      <c r="L466" s="23" t="str">
        <f>IFERROR(IF(Tabelle50[[#This Row],[name]]="","",IF(Tabelle50115[[#This Row],[ec_exo_toxicity]]="",0,Tabelle50115[[#This Row],[ec_exo_toxicity]])),"")</f>
        <v/>
      </c>
      <c r="M466" s="23" t="str">
        <f>IFERROR(IF(Tabelle50[[#This Row],[name]]="","",IF(Tabelle50115[[#This Row],[ec_resource]]="",0,Tabelle50115[[#This Row],[ec_resource]])),"")</f>
        <v/>
      </c>
      <c r="N466" s="23" t="str">
        <f>IFERROR(IF(Tabelle50[[#This Row],[name]]="","",IF(Tabelle50115[[#This Row],[ec_carbon]]="",0,Tabelle50115[[#This Row],[ec_carbon]])),"")</f>
        <v/>
      </c>
      <c r="O466" s="23" t="str">
        <f>IFERROR(IF(Tabelle50[[#This Row],[name]]="","",IF(Tabelle50115[[#This Row],[carbon_footprint]]="",0,Tabelle50115[[#This Row],[carbon_footprint]])),"")</f>
        <v/>
      </c>
      <c r="P466" s="23" t="str">
        <f>IFERROR(IF(Tabelle50[[#This Row],[name]]="","",IF(Tabelle50115[[#This Row],[environmental_footprint]]="",0,Tabelle50115[[#This Row],[environmental_footprint]])),"")</f>
        <v/>
      </c>
      <c r="Q466" s="23" t="str">
        <f>IFERROR(IF(Tabelle50[[#This Row],[name]]="","",IF(Tabelle50115[[#This Row],[ced_total]]="",0,Tabelle50115[[#This Row],[ced_total]])),"")</f>
        <v/>
      </c>
      <c r="R466" s="23" t="str">
        <f>IFERROR(IF(Tabelle50[[#This Row],[name]]="","",IF(Tabelle50115[[#This Row],[recipe2016_endpoint]]="",0,Tabelle50115[[#This Row],[recipe2016_endpoint]])),"")</f>
        <v/>
      </c>
      <c r="S466" s="23" t="str">
        <f>IFERROR(IF(Tabelle50[[#This Row],[name]]="","",IF(Tabelle50115[[#This Row],[recipe_human_health]]="",0,Tabelle50115[[#This Row],[recipe_human_health]])),"")</f>
        <v/>
      </c>
      <c r="T466" s="23" t="str">
        <f>IFERROR(IF(Tabelle50[[#This Row],[name]]="","",IF(Tabelle50115[[#This Row],[recipe_eco_toxicity]]="",0,Tabelle50115[[#This Row],[recipe_eco_toxicity]])),"")</f>
        <v/>
      </c>
      <c r="U466" s="23" t="str">
        <f>IFERROR(IF(Tabelle50[[#This Row],[name]]="","",IF(Tabelle50115[[#This Row],[recipe_resources]]="",0,Tabelle50115[[#This Row],[recipe_resources]])),"")</f>
        <v/>
      </c>
      <c r="V466" s="23" t="str">
        <f>IFERROR(IF(Tabelle50115[[#This Row],[source]]="","",Tabelle50115[[#This Row],[source]]),"")</f>
        <v/>
      </c>
    </row>
    <row r="467" spans="1:22" x14ac:dyDescent="0.25">
      <c r="A467" s="48" t="str">
        <f t="shared" si="7"/>
        <v/>
      </c>
      <c r="B467" s="23" t="str">
        <f>IFERROR(IF(Tabelle50115[[#This Row],[name]]="","",Tabelle50115[[#This Row],[name]]),"")</f>
        <v/>
      </c>
      <c r="C467" s="32" t="str">
        <f>IFERROR(INDEX(Table1[Category_id],MATCH('Fill out this sheet'!B466,Table1[Category_Name],0)),"")</f>
        <v/>
      </c>
      <c r="D467" s="33" t="str">
        <f>IFERROR(IF(Tabelle50115[[#This Row],[category_name]]="","",Tabelle50115[[#This Row],[category_name]]),"")</f>
        <v/>
      </c>
      <c r="E467" s="32" t="str" cm="1">
        <f t="array" ref="E4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7" s="33" t="str">
        <f>IFERROR(IF(Tabelle50115[[#This Row],[group_name]]="","",Tabelle50115[[#This Row],[group_name]]),"")</f>
        <v/>
      </c>
      <c r="G4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7" s="33" t="str">
        <f>IFERROR(IF(OR(Tabelle50115[[#This Row],[subgroup_name]]=0,Tabelle50115[[#This Row],[subgroup_name]]=""),Tabelle50[[#This Row],[group_name]],Tabelle50115[[#This Row],[subgroup_name]]),"")</f>
        <v/>
      </c>
      <c r="I467" s="29" t="str">
        <f>IFERROR(IF(Tabelle50115[[#This Row],[unit]]="","",Tabelle50115[[#This Row],[unit]]),"")</f>
        <v/>
      </c>
      <c r="J467" s="23" t="str">
        <f>IFERROR(IF(Tabelle50[[#This Row],[name]]="","",IF(Tabelle50115[[#This Row],[ec_total]]="",0,Tabelle50115[[#This Row],[ec_total]])),"")</f>
        <v/>
      </c>
      <c r="K467" s="23" t="str">
        <f>IFERROR(IF(Tabelle50[[#This Row],[name]]="","",IF(Tabelle50115[[#This Row],[ec_of_human_health]]="",0,Tabelle50115[[#This Row],[ec_of_human_health]])),"")</f>
        <v/>
      </c>
      <c r="L467" s="23" t="str">
        <f>IFERROR(IF(Tabelle50[[#This Row],[name]]="","",IF(Tabelle50115[[#This Row],[ec_exo_toxicity]]="",0,Tabelle50115[[#This Row],[ec_exo_toxicity]])),"")</f>
        <v/>
      </c>
      <c r="M467" s="23" t="str">
        <f>IFERROR(IF(Tabelle50[[#This Row],[name]]="","",IF(Tabelle50115[[#This Row],[ec_resource]]="",0,Tabelle50115[[#This Row],[ec_resource]])),"")</f>
        <v/>
      </c>
      <c r="N467" s="23" t="str">
        <f>IFERROR(IF(Tabelle50[[#This Row],[name]]="","",IF(Tabelle50115[[#This Row],[ec_carbon]]="",0,Tabelle50115[[#This Row],[ec_carbon]])),"")</f>
        <v/>
      </c>
      <c r="O467" s="23" t="str">
        <f>IFERROR(IF(Tabelle50[[#This Row],[name]]="","",IF(Tabelle50115[[#This Row],[carbon_footprint]]="",0,Tabelle50115[[#This Row],[carbon_footprint]])),"")</f>
        <v/>
      </c>
      <c r="P467" s="23" t="str">
        <f>IFERROR(IF(Tabelle50[[#This Row],[name]]="","",IF(Tabelle50115[[#This Row],[environmental_footprint]]="",0,Tabelle50115[[#This Row],[environmental_footprint]])),"")</f>
        <v/>
      </c>
      <c r="Q467" s="23" t="str">
        <f>IFERROR(IF(Tabelle50[[#This Row],[name]]="","",IF(Tabelle50115[[#This Row],[ced_total]]="",0,Tabelle50115[[#This Row],[ced_total]])),"")</f>
        <v/>
      </c>
      <c r="R467" s="23" t="str">
        <f>IFERROR(IF(Tabelle50[[#This Row],[name]]="","",IF(Tabelle50115[[#This Row],[recipe2016_endpoint]]="",0,Tabelle50115[[#This Row],[recipe2016_endpoint]])),"")</f>
        <v/>
      </c>
      <c r="S467" s="23" t="str">
        <f>IFERROR(IF(Tabelle50[[#This Row],[name]]="","",IF(Tabelle50115[[#This Row],[recipe_human_health]]="",0,Tabelle50115[[#This Row],[recipe_human_health]])),"")</f>
        <v/>
      </c>
      <c r="T467" s="23" t="str">
        <f>IFERROR(IF(Tabelle50[[#This Row],[name]]="","",IF(Tabelle50115[[#This Row],[recipe_eco_toxicity]]="",0,Tabelle50115[[#This Row],[recipe_eco_toxicity]])),"")</f>
        <v/>
      </c>
      <c r="U467" s="23" t="str">
        <f>IFERROR(IF(Tabelle50[[#This Row],[name]]="","",IF(Tabelle50115[[#This Row],[recipe_resources]]="",0,Tabelle50115[[#This Row],[recipe_resources]])),"")</f>
        <v/>
      </c>
      <c r="V467" s="23" t="str">
        <f>IFERROR(IF(Tabelle50115[[#This Row],[source]]="","",Tabelle50115[[#This Row],[source]]),"")</f>
        <v/>
      </c>
    </row>
    <row r="468" spans="1:22" x14ac:dyDescent="0.25">
      <c r="A468" s="48" t="str">
        <f t="shared" si="7"/>
        <v/>
      </c>
      <c r="B468" s="23" t="str">
        <f>IFERROR(IF(Tabelle50115[[#This Row],[name]]="","",Tabelle50115[[#This Row],[name]]),"")</f>
        <v/>
      </c>
      <c r="C468" s="32" t="str">
        <f>IFERROR(INDEX(Table1[Category_id],MATCH('Fill out this sheet'!B467,Table1[Category_Name],0)),"")</f>
        <v/>
      </c>
      <c r="D468" s="33" t="str">
        <f>IFERROR(IF(Tabelle50115[[#This Row],[category_name]]="","",Tabelle50115[[#This Row],[category_name]]),"")</f>
        <v/>
      </c>
      <c r="E468" s="32" t="str" cm="1">
        <f t="array" ref="E4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8" s="33" t="str">
        <f>IFERROR(IF(Tabelle50115[[#This Row],[group_name]]="","",Tabelle50115[[#This Row],[group_name]]),"")</f>
        <v/>
      </c>
      <c r="G4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8" s="33" t="str">
        <f>IFERROR(IF(OR(Tabelle50115[[#This Row],[subgroup_name]]=0,Tabelle50115[[#This Row],[subgroup_name]]=""),Tabelle50[[#This Row],[group_name]],Tabelle50115[[#This Row],[subgroup_name]]),"")</f>
        <v/>
      </c>
      <c r="I468" s="29" t="str">
        <f>IFERROR(IF(Tabelle50115[[#This Row],[unit]]="","",Tabelle50115[[#This Row],[unit]]),"")</f>
        <v/>
      </c>
      <c r="J468" s="23" t="str">
        <f>IFERROR(IF(Tabelle50[[#This Row],[name]]="","",IF(Tabelle50115[[#This Row],[ec_total]]="",0,Tabelle50115[[#This Row],[ec_total]])),"")</f>
        <v/>
      </c>
      <c r="K468" s="23" t="str">
        <f>IFERROR(IF(Tabelle50[[#This Row],[name]]="","",IF(Tabelle50115[[#This Row],[ec_of_human_health]]="",0,Tabelle50115[[#This Row],[ec_of_human_health]])),"")</f>
        <v/>
      </c>
      <c r="L468" s="23" t="str">
        <f>IFERROR(IF(Tabelle50[[#This Row],[name]]="","",IF(Tabelle50115[[#This Row],[ec_exo_toxicity]]="",0,Tabelle50115[[#This Row],[ec_exo_toxicity]])),"")</f>
        <v/>
      </c>
      <c r="M468" s="23" t="str">
        <f>IFERROR(IF(Tabelle50[[#This Row],[name]]="","",IF(Tabelle50115[[#This Row],[ec_resource]]="",0,Tabelle50115[[#This Row],[ec_resource]])),"")</f>
        <v/>
      </c>
      <c r="N468" s="23" t="str">
        <f>IFERROR(IF(Tabelle50[[#This Row],[name]]="","",IF(Tabelle50115[[#This Row],[ec_carbon]]="",0,Tabelle50115[[#This Row],[ec_carbon]])),"")</f>
        <v/>
      </c>
      <c r="O468" s="23" t="str">
        <f>IFERROR(IF(Tabelle50[[#This Row],[name]]="","",IF(Tabelle50115[[#This Row],[carbon_footprint]]="",0,Tabelle50115[[#This Row],[carbon_footprint]])),"")</f>
        <v/>
      </c>
      <c r="P468" s="23" t="str">
        <f>IFERROR(IF(Tabelle50[[#This Row],[name]]="","",IF(Tabelle50115[[#This Row],[environmental_footprint]]="",0,Tabelle50115[[#This Row],[environmental_footprint]])),"")</f>
        <v/>
      </c>
      <c r="Q468" s="23" t="str">
        <f>IFERROR(IF(Tabelle50[[#This Row],[name]]="","",IF(Tabelle50115[[#This Row],[ced_total]]="",0,Tabelle50115[[#This Row],[ced_total]])),"")</f>
        <v/>
      </c>
      <c r="R468" s="23" t="str">
        <f>IFERROR(IF(Tabelle50[[#This Row],[name]]="","",IF(Tabelle50115[[#This Row],[recipe2016_endpoint]]="",0,Tabelle50115[[#This Row],[recipe2016_endpoint]])),"")</f>
        <v/>
      </c>
      <c r="S468" s="23" t="str">
        <f>IFERROR(IF(Tabelle50[[#This Row],[name]]="","",IF(Tabelle50115[[#This Row],[recipe_human_health]]="",0,Tabelle50115[[#This Row],[recipe_human_health]])),"")</f>
        <v/>
      </c>
      <c r="T468" s="23" t="str">
        <f>IFERROR(IF(Tabelle50[[#This Row],[name]]="","",IF(Tabelle50115[[#This Row],[recipe_eco_toxicity]]="",0,Tabelle50115[[#This Row],[recipe_eco_toxicity]])),"")</f>
        <v/>
      </c>
      <c r="U468" s="23" t="str">
        <f>IFERROR(IF(Tabelle50[[#This Row],[name]]="","",IF(Tabelle50115[[#This Row],[recipe_resources]]="",0,Tabelle50115[[#This Row],[recipe_resources]])),"")</f>
        <v/>
      </c>
      <c r="V468" s="23" t="str">
        <f>IFERROR(IF(Tabelle50115[[#This Row],[source]]="","",Tabelle50115[[#This Row],[source]]),"")</f>
        <v/>
      </c>
    </row>
    <row r="469" spans="1:22" x14ac:dyDescent="0.25">
      <c r="A469" s="48" t="str">
        <f t="shared" ref="A469:A532" si="8">IF(B469="","",C469&amp;"."&amp;E469&amp;"."&amp;G469&amp;"."&amp;LEFT(B469,7)&amp;"-Unit: "&amp;I469&amp;"-GWP:"&amp;O469)</f>
        <v/>
      </c>
      <c r="B469" s="23" t="str">
        <f>IFERROR(IF(Tabelle50115[[#This Row],[name]]="","",Tabelle50115[[#This Row],[name]]),"")</f>
        <v/>
      </c>
      <c r="C469" s="32" t="str">
        <f>IFERROR(INDEX(Table1[Category_id],MATCH('Fill out this sheet'!B468,Table1[Category_Name],0)),"")</f>
        <v/>
      </c>
      <c r="D469" s="33" t="str">
        <f>IFERROR(IF(Tabelle50115[[#This Row],[category_name]]="","",Tabelle50115[[#This Row],[category_name]]),"")</f>
        <v/>
      </c>
      <c r="E469" s="32" t="str" cm="1">
        <f t="array" ref="E4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9" s="33" t="str">
        <f>IFERROR(IF(Tabelle50115[[#This Row],[group_name]]="","",Tabelle50115[[#This Row],[group_name]]),"")</f>
        <v/>
      </c>
      <c r="G4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9" s="33" t="str">
        <f>IFERROR(IF(OR(Tabelle50115[[#This Row],[subgroup_name]]=0,Tabelle50115[[#This Row],[subgroup_name]]=""),Tabelle50[[#This Row],[group_name]],Tabelle50115[[#This Row],[subgroup_name]]),"")</f>
        <v/>
      </c>
      <c r="I469" s="29" t="str">
        <f>IFERROR(IF(Tabelle50115[[#This Row],[unit]]="","",Tabelle50115[[#This Row],[unit]]),"")</f>
        <v/>
      </c>
      <c r="J469" s="23" t="str">
        <f>IFERROR(IF(Tabelle50[[#This Row],[name]]="","",IF(Tabelle50115[[#This Row],[ec_total]]="",0,Tabelle50115[[#This Row],[ec_total]])),"")</f>
        <v/>
      </c>
      <c r="K469" s="23" t="str">
        <f>IFERROR(IF(Tabelle50[[#This Row],[name]]="","",IF(Tabelle50115[[#This Row],[ec_of_human_health]]="",0,Tabelle50115[[#This Row],[ec_of_human_health]])),"")</f>
        <v/>
      </c>
      <c r="L469" s="23" t="str">
        <f>IFERROR(IF(Tabelle50[[#This Row],[name]]="","",IF(Tabelle50115[[#This Row],[ec_exo_toxicity]]="",0,Tabelle50115[[#This Row],[ec_exo_toxicity]])),"")</f>
        <v/>
      </c>
      <c r="M469" s="23" t="str">
        <f>IFERROR(IF(Tabelle50[[#This Row],[name]]="","",IF(Tabelle50115[[#This Row],[ec_resource]]="",0,Tabelle50115[[#This Row],[ec_resource]])),"")</f>
        <v/>
      </c>
      <c r="N469" s="23" t="str">
        <f>IFERROR(IF(Tabelle50[[#This Row],[name]]="","",IF(Tabelle50115[[#This Row],[ec_carbon]]="",0,Tabelle50115[[#This Row],[ec_carbon]])),"")</f>
        <v/>
      </c>
      <c r="O469" s="23" t="str">
        <f>IFERROR(IF(Tabelle50[[#This Row],[name]]="","",IF(Tabelle50115[[#This Row],[carbon_footprint]]="",0,Tabelle50115[[#This Row],[carbon_footprint]])),"")</f>
        <v/>
      </c>
      <c r="P469" s="23" t="str">
        <f>IFERROR(IF(Tabelle50[[#This Row],[name]]="","",IF(Tabelle50115[[#This Row],[environmental_footprint]]="",0,Tabelle50115[[#This Row],[environmental_footprint]])),"")</f>
        <v/>
      </c>
      <c r="Q469" s="23" t="str">
        <f>IFERROR(IF(Tabelle50[[#This Row],[name]]="","",IF(Tabelle50115[[#This Row],[ced_total]]="",0,Tabelle50115[[#This Row],[ced_total]])),"")</f>
        <v/>
      </c>
      <c r="R469" s="23" t="str">
        <f>IFERROR(IF(Tabelle50[[#This Row],[name]]="","",IF(Tabelle50115[[#This Row],[recipe2016_endpoint]]="",0,Tabelle50115[[#This Row],[recipe2016_endpoint]])),"")</f>
        <v/>
      </c>
      <c r="S469" s="23" t="str">
        <f>IFERROR(IF(Tabelle50[[#This Row],[name]]="","",IF(Tabelle50115[[#This Row],[recipe_human_health]]="",0,Tabelle50115[[#This Row],[recipe_human_health]])),"")</f>
        <v/>
      </c>
      <c r="T469" s="23" t="str">
        <f>IFERROR(IF(Tabelle50[[#This Row],[name]]="","",IF(Tabelle50115[[#This Row],[recipe_eco_toxicity]]="",0,Tabelle50115[[#This Row],[recipe_eco_toxicity]])),"")</f>
        <v/>
      </c>
      <c r="U469" s="23" t="str">
        <f>IFERROR(IF(Tabelle50[[#This Row],[name]]="","",IF(Tabelle50115[[#This Row],[recipe_resources]]="",0,Tabelle50115[[#This Row],[recipe_resources]])),"")</f>
        <v/>
      </c>
      <c r="V469" s="23" t="str">
        <f>IFERROR(IF(Tabelle50115[[#This Row],[source]]="","",Tabelle50115[[#This Row],[source]]),"")</f>
        <v/>
      </c>
    </row>
    <row r="470" spans="1:22" x14ac:dyDescent="0.25">
      <c r="A470" s="48" t="str">
        <f t="shared" si="8"/>
        <v/>
      </c>
      <c r="B470" s="23" t="str">
        <f>IFERROR(IF(Tabelle50115[[#This Row],[name]]="","",Tabelle50115[[#This Row],[name]]),"")</f>
        <v/>
      </c>
      <c r="C470" s="32" t="str">
        <f>IFERROR(INDEX(Table1[Category_id],MATCH('Fill out this sheet'!B469,Table1[Category_Name],0)),"")</f>
        <v/>
      </c>
      <c r="D470" s="33" t="str">
        <f>IFERROR(IF(Tabelle50115[[#This Row],[category_name]]="","",Tabelle50115[[#This Row],[category_name]]),"")</f>
        <v/>
      </c>
      <c r="E470" s="32" t="str" cm="1">
        <f t="array" ref="E4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0" s="33" t="str">
        <f>IFERROR(IF(Tabelle50115[[#This Row],[group_name]]="","",Tabelle50115[[#This Row],[group_name]]),"")</f>
        <v/>
      </c>
      <c r="G4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0" s="33" t="str">
        <f>IFERROR(IF(OR(Tabelle50115[[#This Row],[subgroup_name]]=0,Tabelle50115[[#This Row],[subgroup_name]]=""),Tabelle50[[#This Row],[group_name]],Tabelle50115[[#This Row],[subgroup_name]]),"")</f>
        <v/>
      </c>
      <c r="I470" s="29" t="str">
        <f>IFERROR(IF(Tabelle50115[[#This Row],[unit]]="","",Tabelle50115[[#This Row],[unit]]),"")</f>
        <v/>
      </c>
      <c r="J470" s="23" t="str">
        <f>IFERROR(IF(Tabelle50[[#This Row],[name]]="","",IF(Tabelle50115[[#This Row],[ec_total]]="",0,Tabelle50115[[#This Row],[ec_total]])),"")</f>
        <v/>
      </c>
      <c r="K470" s="23" t="str">
        <f>IFERROR(IF(Tabelle50[[#This Row],[name]]="","",IF(Tabelle50115[[#This Row],[ec_of_human_health]]="",0,Tabelle50115[[#This Row],[ec_of_human_health]])),"")</f>
        <v/>
      </c>
      <c r="L470" s="23" t="str">
        <f>IFERROR(IF(Tabelle50[[#This Row],[name]]="","",IF(Tabelle50115[[#This Row],[ec_exo_toxicity]]="",0,Tabelle50115[[#This Row],[ec_exo_toxicity]])),"")</f>
        <v/>
      </c>
      <c r="M470" s="23" t="str">
        <f>IFERROR(IF(Tabelle50[[#This Row],[name]]="","",IF(Tabelle50115[[#This Row],[ec_resource]]="",0,Tabelle50115[[#This Row],[ec_resource]])),"")</f>
        <v/>
      </c>
      <c r="N470" s="23" t="str">
        <f>IFERROR(IF(Tabelle50[[#This Row],[name]]="","",IF(Tabelle50115[[#This Row],[ec_carbon]]="",0,Tabelle50115[[#This Row],[ec_carbon]])),"")</f>
        <v/>
      </c>
      <c r="O470" s="23" t="str">
        <f>IFERROR(IF(Tabelle50[[#This Row],[name]]="","",IF(Tabelle50115[[#This Row],[carbon_footprint]]="",0,Tabelle50115[[#This Row],[carbon_footprint]])),"")</f>
        <v/>
      </c>
      <c r="P470" s="23" t="str">
        <f>IFERROR(IF(Tabelle50[[#This Row],[name]]="","",IF(Tabelle50115[[#This Row],[environmental_footprint]]="",0,Tabelle50115[[#This Row],[environmental_footprint]])),"")</f>
        <v/>
      </c>
      <c r="Q470" s="23" t="str">
        <f>IFERROR(IF(Tabelle50[[#This Row],[name]]="","",IF(Tabelle50115[[#This Row],[ced_total]]="",0,Tabelle50115[[#This Row],[ced_total]])),"")</f>
        <v/>
      </c>
      <c r="R470" s="23" t="str">
        <f>IFERROR(IF(Tabelle50[[#This Row],[name]]="","",IF(Tabelle50115[[#This Row],[recipe2016_endpoint]]="",0,Tabelle50115[[#This Row],[recipe2016_endpoint]])),"")</f>
        <v/>
      </c>
      <c r="S470" s="23" t="str">
        <f>IFERROR(IF(Tabelle50[[#This Row],[name]]="","",IF(Tabelle50115[[#This Row],[recipe_human_health]]="",0,Tabelle50115[[#This Row],[recipe_human_health]])),"")</f>
        <v/>
      </c>
      <c r="T470" s="23" t="str">
        <f>IFERROR(IF(Tabelle50[[#This Row],[name]]="","",IF(Tabelle50115[[#This Row],[recipe_eco_toxicity]]="",0,Tabelle50115[[#This Row],[recipe_eco_toxicity]])),"")</f>
        <v/>
      </c>
      <c r="U470" s="23" t="str">
        <f>IFERROR(IF(Tabelle50[[#This Row],[name]]="","",IF(Tabelle50115[[#This Row],[recipe_resources]]="",0,Tabelle50115[[#This Row],[recipe_resources]])),"")</f>
        <v/>
      </c>
      <c r="V470" s="23" t="str">
        <f>IFERROR(IF(Tabelle50115[[#This Row],[source]]="","",Tabelle50115[[#This Row],[source]]),"")</f>
        <v/>
      </c>
    </row>
    <row r="471" spans="1:22" x14ac:dyDescent="0.25">
      <c r="A471" s="48" t="str">
        <f t="shared" si="8"/>
        <v/>
      </c>
      <c r="B471" s="23" t="str">
        <f>IFERROR(IF(Tabelle50115[[#This Row],[name]]="","",Tabelle50115[[#This Row],[name]]),"")</f>
        <v/>
      </c>
      <c r="C471" s="32" t="str">
        <f>IFERROR(INDEX(Table1[Category_id],MATCH('Fill out this sheet'!B470,Table1[Category_Name],0)),"")</f>
        <v/>
      </c>
      <c r="D471" s="33" t="str">
        <f>IFERROR(IF(Tabelle50115[[#This Row],[category_name]]="","",Tabelle50115[[#This Row],[category_name]]),"")</f>
        <v/>
      </c>
      <c r="E471" s="32" t="str" cm="1">
        <f t="array" ref="E4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1" s="33" t="str">
        <f>IFERROR(IF(Tabelle50115[[#This Row],[group_name]]="","",Tabelle50115[[#This Row],[group_name]]),"")</f>
        <v/>
      </c>
      <c r="G4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1" s="33" t="str">
        <f>IFERROR(IF(OR(Tabelle50115[[#This Row],[subgroup_name]]=0,Tabelle50115[[#This Row],[subgroup_name]]=""),Tabelle50[[#This Row],[group_name]],Tabelle50115[[#This Row],[subgroup_name]]),"")</f>
        <v/>
      </c>
      <c r="I471" s="29" t="str">
        <f>IFERROR(IF(Tabelle50115[[#This Row],[unit]]="","",Tabelle50115[[#This Row],[unit]]),"")</f>
        <v/>
      </c>
      <c r="J471" s="23" t="str">
        <f>IFERROR(IF(Tabelle50[[#This Row],[name]]="","",IF(Tabelle50115[[#This Row],[ec_total]]="",0,Tabelle50115[[#This Row],[ec_total]])),"")</f>
        <v/>
      </c>
      <c r="K471" s="23" t="str">
        <f>IFERROR(IF(Tabelle50[[#This Row],[name]]="","",IF(Tabelle50115[[#This Row],[ec_of_human_health]]="",0,Tabelle50115[[#This Row],[ec_of_human_health]])),"")</f>
        <v/>
      </c>
      <c r="L471" s="23" t="str">
        <f>IFERROR(IF(Tabelle50[[#This Row],[name]]="","",IF(Tabelle50115[[#This Row],[ec_exo_toxicity]]="",0,Tabelle50115[[#This Row],[ec_exo_toxicity]])),"")</f>
        <v/>
      </c>
      <c r="M471" s="23" t="str">
        <f>IFERROR(IF(Tabelle50[[#This Row],[name]]="","",IF(Tabelle50115[[#This Row],[ec_resource]]="",0,Tabelle50115[[#This Row],[ec_resource]])),"")</f>
        <v/>
      </c>
      <c r="N471" s="23" t="str">
        <f>IFERROR(IF(Tabelle50[[#This Row],[name]]="","",IF(Tabelle50115[[#This Row],[ec_carbon]]="",0,Tabelle50115[[#This Row],[ec_carbon]])),"")</f>
        <v/>
      </c>
      <c r="O471" s="23" t="str">
        <f>IFERROR(IF(Tabelle50[[#This Row],[name]]="","",IF(Tabelle50115[[#This Row],[carbon_footprint]]="",0,Tabelle50115[[#This Row],[carbon_footprint]])),"")</f>
        <v/>
      </c>
      <c r="P471" s="23" t="str">
        <f>IFERROR(IF(Tabelle50[[#This Row],[name]]="","",IF(Tabelle50115[[#This Row],[environmental_footprint]]="",0,Tabelle50115[[#This Row],[environmental_footprint]])),"")</f>
        <v/>
      </c>
      <c r="Q471" s="23" t="str">
        <f>IFERROR(IF(Tabelle50[[#This Row],[name]]="","",IF(Tabelle50115[[#This Row],[ced_total]]="",0,Tabelle50115[[#This Row],[ced_total]])),"")</f>
        <v/>
      </c>
      <c r="R471" s="23" t="str">
        <f>IFERROR(IF(Tabelle50[[#This Row],[name]]="","",IF(Tabelle50115[[#This Row],[recipe2016_endpoint]]="",0,Tabelle50115[[#This Row],[recipe2016_endpoint]])),"")</f>
        <v/>
      </c>
      <c r="S471" s="23" t="str">
        <f>IFERROR(IF(Tabelle50[[#This Row],[name]]="","",IF(Tabelle50115[[#This Row],[recipe_human_health]]="",0,Tabelle50115[[#This Row],[recipe_human_health]])),"")</f>
        <v/>
      </c>
      <c r="T471" s="23" t="str">
        <f>IFERROR(IF(Tabelle50[[#This Row],[name]]="","",IF(Tabelle50115[[#This Row],[recipe_eco_toxicity]]="",0,Tabelle50115[[#This Row],[recipe_eco_toxicity]])),"")</f>
        <v/>
      </c>
      <c r="U471" s="23" t="str">
        <f>IFERROR(IF(Tabelle50[[#This Row],[name]]="","",IF(Tabelle50115[[#This Row],[recipe_resources]]="",0,Tabelle50115[[#This Row],[recipe_resources]])),"")</f>
        <v/>
      </c>
      <c r="V471" s="23" t="str">
        <f>IFERROR(IF(Tabelle50115[[#This Row],[source]]="","",Tabelle50115[[#This Row],[source]]),"")</f>
        <v/>
      </c>
    </row>
    <row r="472" spans="1:22" x14ac:dyDescent="0.25">
      <c r="A472" s="48" t="str">
        <f t="shared" si="8"/>
        <v/>
      </c>
      <c r="B472" s="23" t="str">
        <f>IFERROR(IF(Tabelle50115[[#This Row],[name]]="","",Tabelle50115[[#This Row],[name]]),"")</f>
        <v/>
      </c>
      <c r="C472" s="32" t="str">
        <f>IFERROR(INDEX(Table1[Category_id],MATCH('Fill out this sheet'!B471,Table1[Category_Name],0)),"")</f>
        <v/>
      </c>
      <c r="D472" s="33" t="str">
        <f>IFERROR(IF(Tabelle50115[[#This Row],[category_name]]="","",Tabelle50115[[#This Row],[category_name]]),"")</f>
        <v/>
      </c>
      <c r="E472" s="32" t="str" cm="1">
        <f t="array" ref="E4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2" s="33" t="str">
        <f>IFERROR(IF(Tabelle50115[[#This Row],[group_name]]="","",Tabelle50115[[#This Row],[group_name]]),"")</f>
        <v/>
      </c>
      <c r="G4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2" s="33" t="str">
        <f>IFERROR(IF(OR(Tabelle50115[[#This Row],[subgroup_name]]=0,Tabelle50115[[#This Row],[subgroup_name]]=""),Tabelle50[[#This Row],[group_name]],Tabelle50115[[#This Row],[subgroup_name]]),"")</f>
        <v/>
      </c>
      <c r="I472" s="29" t="str">
        <f>IFERROR(IF(Tabelle50115[[#This Row],[unit]]="","",Tabelle50115[[#This Row],[unit]]),"")</f>
        <v/>
      </c>
      <c r="J472" s="23" t="str">
        <f>IFERROR(IF(Tabelle50[[#This Row],[name]]="","",IF(Tabelle50115[[#This Row],[ec_total]]="",0,Tabelle50115[[#This Row],[ec_total]])),"")</f>
        <v/>
      </c>
      <c r="K472" s="23" t="str">
        <f>IFERROR(IF(Tabelle50[[#This Row],[name]]="","",IF(Tabelle50115[[#This Row],[ec_of_human_health]]="",0,Tabelle50115[[#This Row],[ec_of_human_health]])),"")</f>
        <v/>
      </c>
      <c r="L472" s="23" t="str">
        <f>IFERROR(IF(Tabelle50[[#This Row],[name]]="","",IF(Tabelle50115[[#This Row],[ec_exo_toxicity]]="",0,Tabelle50115[[#This Row],[ec_exo_toxicity]])),"")</f>
        <v/>
      </c>
      <c r="M472" s="23" t="str">
        <f>IFERROR(IF(Tabelle50[[#This Row],[name]]="","",IF(Tabelle50115[[#This Row],[ec_resource]]="",0,Tabelle50115[[#This Row],[ec_resource]])),"")</f>
        <v/>
      </c>
      <c r="N472" s="23" t="str">
        <f>IFERROR(IF(Tabelle50[[#This Row],[name]]="","",IF(Tabelle50115[[#This Row],[ec_carbon]]="",0,Tabelle50115[[#This Row],[ec_carbon]])),"")</f>
        <v/>
      </c>
      <c r="O472" s="23" t="str">
        <f>IFERROR(IF(Tabelle50[[#This Row],[name]]="","",IF(Tabelle50115[[#This Row],[carbon_footprint]]="",0,Tabelle50115[[#This Row],[carbon_footprint]])),"")</f>
        <v/>
      </c>
      <c r="P472" s="23" t="str">
        <f>IFERROR(IF(Tabelle50[[#This Row],[name]]="","",IF(Tabelle50115[[#This Row],[environmental_footprint]]="",0,Tabelle50115[[#This Row],[environmental_footprint]])),"")</f>
        <v/>
      </c>
      <c r="Q472" s="23" t="str">
        <f>IFERROR(IF(Tabelle50[[#This Row],[name]]="","",IF(Tabelle50115[[#This Row],[ced_total]]="",0,Tabelle50115[[#This Row],[ced_total]])),"")</f>
        <v/>
      </c>
      <c r="R472" s="23" t="str">
        <f>IFERROR(IF(Tabelle50[[#This Row],[name]]="","",IF(Tabelle50115[[#This Row],[recipe2016_endpoint]]="",0,Tabelle50115[[#This Row],[recipe2016_endpoint]])),"")</f>
        <v/>
      </c>
      <c r="S472" s="23" t="str">
        <f>IFERROR(IF(Tabelle50[[#This Row],[name]]="","",IF(Tabelle50115[[#This Row],[recipe_human_health]]="",0,Tabelle50115[[#This Row],[recipe_human_health]])),"")</f>
        <v/>
      </c>
      <c r="T472" s="23" t="str">
        <f>IFERROR(IF(Tabelle50[[#This Row],[name]]="","",IF(Tabelle50115[[#This Row],[recipe_eco_toxicity]]="",0,Tabelle50115[[#This Row],[recipe_eco_toxicity]])),"")</f>
        <v/>
      </c>
      <c r="U472" s="23" t="str">
        <f>IFERROR(IF(Tabelle50[[#This Row],[name]]="","",IF(Tabelle50115[[#This Row],[recipe_resources]]="",0,Tabelle50115[[#This Row],[recipe_resources]])),"")</f>
        <v/>
      </c>
      <c r="V472" s="23" t="str">
        <f>IFERROR(IF(Tabelle50115[[#This Row],[source]]="","",Tabelle50115[[#This Row],[source]]),"")</f>
        <v/>
      </c>
    </row>
    <row r="473" spans="1:22" x14ac:dyDescent="0.25">
      <c r="A473" s="48" t="str">
        <f t="shared" si="8"/>
        <v/>
      </c>
      <c r="B473" s="23" t="str">
        <f>IFERROR(IF(Tabelle50115[[#This Row],[name]]="","",Tabelle50115[[#This Row],[name]]),"")</f>
        <v/>
      </c>
      <c r="C473" s="32" t="str">
        <f>IFERROR(INDEX(Table1[Category_id],MATCH('Fill out this sheet'!B472,Table1[Category_Name],0)),"")</f>
        <v/>
      </c>
      <c r="D473" s="33" t="str">
        <f>IFERROR(IF(Tabelle50115[[#This Row],[category_name]]="","",Tabelle50115[[#This Row],[category_name]]),"")</f>
        <v/>
      </c>
      <c r="E473" s="32" t="str" cm="1">
        <f t="array" ref="E4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3" s="33" t="str">
        <f>IFERROR(IF(Tabelle50115[[#This Row],[group_name]]="","",Tabelle50115[[#This Row],[group_name]]),"")</f>
        <v/>
      </c>
      <c r="G4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3" s="33" t="str">
        <f>IFERROR(IF(OR(Tabelle50115[[#This Row],[subgroup_name]]=0,Tabelle50115[[#This Row],[subgroup_name]]=""),Tabelle50[[#This Row],[group_name]],Tabelle50115[[#This Row],[subgroup_name]]),"")</f>
        <v/>
      </c>
      <c r="I473" s="29" t="str">
        <f>IFERROR(IF(Tabelle50115[[#This Row],[unit]]="","",Tabelle50115[[#This Row],[unit]]),"")</f>
        <v/>
      </c>
      <c r="J473" s="23" t="str">
        <f>IFERROR(IF(Tabelle50[[#This Row],[name]]="","",IF(Tabelle50115[[#This Row],[ec_total]]="",0,Tabelle50115[[#This Row],[ec_total]])),"")</f>
        <v/>
      </c>
      <c r="K473" s="23" t="str">
        <f>IFERROR(IF(Tabelle50[[#This Row],[name]]="","",IF(Tabelle50115[[#This Row],[ec_of_human_health]]="",0,Tabelle50115[[#This Row],[ec_of_human_health]])),"")</f>
        <v/>
      </c>
      <c r="L473" s="23" t="str">
        <f>IFERROR(IF(Tabelle50[[#This Row],[name]]="","",IF(Tabelle50115[[#This Row],[ec_exo_toxicity]]="",0,Tabelle50115[[#This Row],[ec_exo_toxicity]])),"")</f>
        <v/>
      </c>
      <c r="M473" s="23" t="str">
        <f>IFERROR(IF(Tabelle50[[#This Row],[name]]="","",IF(Tabelle50115[[#This Row],[ec_resource]]="",0,Tabelle50115[[#This Row],[ec_resource]])),"")</f>
        <v/>
      </c>
      <c r="N473" s="23" t="str">
        <f>IFERROR(IF(Tabelle50[[#This Row],[name]]="","",IF(Tabelle50115[[#This Row],[ec_carbon]]="",0,Tabelle50115[[#This Row],[ec_carbon]])),"")</f>
        <v/>
      </c>
      <c r="O473" s="23" t="str">
        <f>IFERROR(IF(Tabelle50[[#This Row],[name]]="","",IF(Tabelle50115[[#This Row],[carbon_footprint]]="",0,Tabelle50115[[#This Row],[carbon_footprint]])),"")</f>
        <v/>
      </c>
      <c r="P473" s="23" t="str">
        <f>IFERROR(IF(Tabelle50[[#This Row],[name]]="","",IF(Tabelle50115[[#This Row],[environmental_footprint]]="",0,Tabelle50115[[#This Row],[environmental_footprint]])),"")</f>
        <v/>
      </c>
      <c r="Q473" s="23" t="str">
        <f>IFERROR(IF(Tabelle50[[#This Row],[name]]="","",IF(Tabelle50115[[#This Row],[ced_total]]="",0,Tabelle50115[[#This Row],[ced_total]])),"")</f>
        <v/>
      </c>
      <c r="R473" s="23" t="str">
        <f>IFERROR(IF(Tabelle50[[#This Row],[name]]="","",IF(Tabelle50115[[#This Row],[recipe2016_endpoint]]="",0,Tabelle50115[[#This Row],[recipe2016_endpoint]])),"")</f>
        <v/>
      </c>
      <c r="S473" s="23" t="str">
        <f>IFERROR(IF(Tabelle50[[#This Row],[name]]="","",IF(Tabelle50115[[#This Row],[recipe_human_health]]="",0,Tabelle50115[[#This Row],[recipe_human_health]])),"")</f>
        <v/>
      </c>
      <c r="T473" s="23" t="str">
        <f>IFERROR(IF(Tabelle50[[#This Row],[name]]="","",IF(Tabelle50115[[#This Row],[recipe_eco_toxicity]]="",0,Tabelle50115[[#This Row],[recipe_eco_toxicity]])),"")</f>
        <v/>
      </c>
      <c r="U473" s="23" t="str">
        <f>IFERROR(IF(Tabelle50[[#This Row],[name]]="","",IF(Tabelle50115[[#This Row],[recipe_resources]]="",0,Tabelle50115[[#This Row],[recipe_resources]])),"")</f>
        <v/>
      </c>
      <c r="V473" s="23" t="str">
        <f>IFERROR(IF(Tabelle50115[[#This Row],[source]]="","",Tabelle50115[[#This Row],[source]]),"")</f>
        <v/>
      </c>
    </row>
    <row r="474" spans="1:22" x14ac:dyDescent="0.25">
      <c r="A474" s="48" t="str">
        <f t="shared" si="8"/>
        <v/>
      </c>
      <c r="B474" s="23" t="str">
        <f>IFERROR(IF(Tabelle50115[[#This Row],[name]]="","",Tabelle50115[[#This Row],[name]]),"")</f>
        <v/>
      </c>
      <c r="C474" s="32" t="str">
        <f>IFERROR(INDEX(Table1[Category_id],MATCH('Fill out this sheet'!B473,Table1[Category_Name],0)),"")</f>
        <v/>
      </c>
      <c r="D474" s="33" t="str">
        <f>IFERROR(IF(Tabelle50115[[#This Row],[category_name]]="","",Tabelle50115[[#This Row],[category_name]]),"")</f>
        <v/>
      </c>
      <c r="E474" s="32" t="str" cm="1">
        <f t="array" ref="E4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4" s="33" t="str">
        <f>IFERROR(IF(Tabelle50115[[#This Row],[group_name]]="","",Tabelle50115[[#This Row],[group_name]]),"")</f>
        <v/>
      </c>
      <c r="G4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4" s="33" t="str">
        <f>IFERROR(IF(OR(Tabelle50115[[#This Row],[subgroup_name]]=0,Tabelle50115[[#This Row],[subgroup_name]]=""),Tabelle50[[#This Row],[group_name]],Tabelle50115[[#This Row],[subgroup_name]]),"")</f>
        <v/>
      </c>
      <c r="I474" s="29" t="str">
        <f>IFERROR(IF(Tabelle50115[[#This Row],[unit]]="","",Tabelle50115[[#This Row],[unit]]),"")</f>
        <v/>
      </c>
      <c r="J474" s="23" t="str">
        <f>IFERROR(IF(Tabelle50[[#This Row],[name]]="","",IF(Tabelle50115[[#This Row],[ec_total]]="",0,Tabelle50115[[#This Row],[ec_total]])),"")</f>
        <v/>
      </c>
      <c r="K474" s="23" t="str">
        <f>IFERROR(IF(Tabelle50[[#This Row],[name]]="","",IF(Tabelle50115[[#This Row],[ec_of_human_health]]="",0,Tabelle50115[[#This Row],[ec_of_human_health]])),"")</f>
        <v/>
      </c>
      <c r="L474" s="23" t="str">
        <f>IFERROR(IF(Tabelle50[[#This Row],[name]]="","",IF(Tabelle50115[[#This Row],[ec_exo_toxicity]]="",0,Tabelle50115[[#This Row],[ec_exo_toxicity]])),"")</f>
        <v/>
      </c>
      <c r="M474" s="23" t="str">
        <f>IFERROR(IF(Tabelle50[[#This Row],[name]]="","",IF(Tabelle50115[[#This Row],[ec_resource]]="",0,Tabelle50115[[#This Row],[ec_resource]])),"")</f>
        <v/>
      </c>
      <c r="N474" s="23" t="str">
        <f>IFERROR(IF(Tabelle50[[#This Row],[name]]="","",IF(Tabelle50115[[#This Row],[ec_carbon]]="",0,Tabelle50115[[#This Row],[ec_carbon]])),"")</f>
        <v/>
      </c>
      <c r="O474" s="23" t="str">
        <f>IFERROR(IF(Tabelle50[[#This Row],[name]]="","",IF(Tabelle50115[[#This Row],[carbon_footprint]]="",0,Tabelle50115[[#This Row],[carbon_footprint]])),"")</f>
        <v/>
      </c>
      <c r="P474" s="23" t="str">
        <f>IFERROR(IF(Tabelle50[[#This Row],[name]]="","",IF(Tabelle50115[[#This Row],[environmental_footprint]]="",0,Tabelle50115[[#This Row],[environmental_footprint]])),"")</f>
        <v/>
      </c>
      <c r="Q474" s="23" t="str">
        <f>IFERROR(IF(Tabelle50[[#This Row],[name]]="","",IF(Tabelle50115[[#This Row],[ced_total]]="",0,Tabelle50115[[#This Row],[ced_total]])),"")</f>
        <v/>
      </c>
      <c r="R474" s="23" t="str">
        <f>IFERROR(IF(Tabelle50[[#This Row],[name]]="","",IF(Tabelle50115[[#This Row],[recipe2016_endpoint]]="",0,Tabelle50115[[#This Row],[recipe2016_endpoint]])),"")</f>
        <v/>
      </c>
      <c r="S474" s="23" t="str">
        <f>IFERROR(IF(Tabelle50[[#This Row],[name]]="","",IF(Tabelle50115[[#This Row],[recipe_human_health]]="",0,Tabelle50115[[#This Row],[recipe_human_health]])),"")</f>
        <v/>
      </c>
      <c r="T474" s="23" t="str">
        <f>IFERROR(IF(Tabelle50[[#This Row],[name]]="","",IF(Tabelle50115[[#This Row],[recipe_eco_toxicity]]="",0,Tabelle50115[[#This Row],[recipe_eco_toxicity]])),"")</f>
        <v/>
      </c>
      <c r="U474" s="23" t="str">
        <f>IFERROR(IF(Tabelle50[[#This Row],[name]]="","",IF(Tabelle50115[[#This Row],[recipe_resources]]="",0,Tabelle50115[[#This Row],[recipe_resources]])),"")</f>
        <v/>
      </c>
      <c r="V474" s="23" t="str">
        <f>IFERROR(IF(Tabelle50115[[#This Row],[source]]="","",Tabelle50115[[#This Row],[source]]),"")</f>
        <v/>
      </c>
    </row>
    <row r="475" spans="1:22" x14ac:dyDescent="0.25">
      <c r="A475" s="48" t="str">
        <f t="shared" si="8"/>
        <v/>
      </c>
      <c r="B475" s="23" t="str">
        <f>IFERROR(IF(Tabelle50115[[#This Row],[name]]="","",Tabelle50115[[#This Row],[name]]),"")</f>
        <v/>
      </c>
      <c r="C475" s="32" t="str">
        <f>IFERROR(INDEX(Table1[Category_id],MATCH('Fill out this sheet'!B474,Table1[Category_Name],0)),"")</f>
        <v/>
      </c>
      <c r="D475" s="33" t="str">
        <f>IFERROR(IF(Tabelle50115[[#This Row],[category_name]]="","",Tabelle50115[[#This Row],[category_name]]),"")</f>
        <v/>
      </c>
      <c r="E475" s="32" t="str" cm="1">
        <f t="array" ref="E4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5" s="33" t="str">
        <f>IFERROR(IF(Tabelle50115[[#This Row],[group_name]]="","",Tabelle50115[[#This Row],[group_name]]),"")</f>
        <v/>
      </c>
      <c r="G4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5" s="33" t="str">
        <f>IFERROR(IF(OR(Tabelle50115[[#This Row],[subgroup_name]]=0,Tabelle50115[[#This Row],[subgroup_name]]=""),Tabelle50[[#This Row],[group_name]],Tabelle50115[[#This Row],[subgroup_name]]),"")</f>
        <v/>
      </c>
      <c r="I475" s="29" t="str">
        <f>IFERROR(IF(Tabelle50115[[#This Row],[unit]]="","",Tabelle50115[[#This Row],[unit]]),"")</f>
        <v/>
      </c>
      <c r="J475" s="23" t="str">
        <f>IFERROR(IF(Tabelle50[[#This Row],[name]]="","",IF(Tabelle50115[[#This Row],[ec_total]]="",0,Tabelle50115[[#This Row],[ec_total]])),"")</f>
        <v/>
      </c>
      <c r="K475" s="23" t="str">
        <f>IFERROR(IF(Tabelle50[[#This Row],[name]]="","",IF(Tabelle50115[[#This Row],[ec_of_human_health]]="",0,Tabelle50115[[#This Row],[ec_of_human_health]])),"")</f>
        <v/>
      </c>
      <c r="L475" s="23" t="str">
        <f>IFERROR(IF(Tabelle50[[#This Row],[name]]="","",IF(Tabelle50115[[#This Row],[ec_exo_toxicity]]="",0,Tabelle50115[[#This Row],[ec_exo_toxicity]])),"")</f>
        <v/>
      </c>
      <c r="M475" s="23" t="str">
        <f>IFERROR(IF(Tabelle50[[#This Row],[name]]="","",IF(Tabelle50115[[#This Row],[ec_resource]]="",0,Tabelle50115[[#This Row],[ec_resource]])),"")</f>
        <v/>
      </c>
      <c r="N475" s="23" t="str">
        <f>IFERROR(IF(Tabelle50[[#This Row],[name]]="","",IF(Tabelle50115[[#This Row],[ec_carbon]]="",0,Tabelle50115[[#This Row],[ec_carbon]])),"")</f>
        <v/>
      </c>
      <c r="O475" s="23" t="str">
        <f>IFERROR(IF(Tabelle50[[#This Row],[name]]="","",IF(Tabelle50115[[#This Row],[carbon_footprint]]="",0,Tabelle50115[[#This Row],[carbon_footprint]])),"")</f>
        <v/>
      </c>
      <c r="P475" s="23" t="str">
        <f>IFERROR(IF(Tabelle50[[#This Row],[name]]="","",IF(Tabelle50115[[#This Row],[environmental_footprint]]="",0,Tabelle50115[[#This Row],[environmental_footprint]])),"")</f>
        <v/>
      </c>
      <c r="Q475" s="23" t="str">
        <f>IFERROR(IF(Tabelle50[[#This Row],[name]]="","",IF(Tabelle50115[[#This Row],[ced_total]]="",0,Tabelle50115[[#This Row],[ced_total]])),"")</f>
        <v/>
      </c>
      <c r="R475" s="23" t="str">
        <f>IFERROR(IF(Tabelle50[[#This Row],[name]]="","",IF(Tabelle50115[[#This Row],[recipe2016_endpoint]]="",0,Tabelle50115[[#This Row],[recipe2016_endpoint]])),"")</f>
        <v/>
      </c>
      <c r="S475" s="23" t="str">
        <f>IFERROR(IF(Tabelle50[[#This Row],[name]]="","",IF(Tabelle50115[[#This Row],[recipe_human_health]]="",0,Tabelle50115[[#This Row],[recipe_human_health]])),"")</f>
        <v/>
      </c>
      <c r="T475" s="23" t="str">
        <f>IFERROR(IF(Tabelle50[[#This Row],[name]]="","",IF(Tabelle50115[[#This Row],[recipe_eco_toxicity]]="",0,Tabelle50115[[#This Row],[recipe_eco_toxicity]])),"")</f>
        <v/>
      </c>
      <c r="U475" s="23" t="str">
        <f>IFERROR(IF(Tabelle50[[#This Row],[name]]="","",IF(Tabelle50115[[#This Row],[recipe_resources]]="",0,Tabelle50115[[#This Row],[recipe_resources]])),"")</f>
        <v/>
      </c>
      <c r="V475" s="23" t="str">
        <f>IFERROR(IF(Tabelle50115[[#This Row],[source]]="","",Tabelle50115[[#This Row],[source]]),"")</f>
        <v/>
      </c>
    </row>
    <row r="476" spans="1:22" x14ac:dyDescent="0.25">
      <c r="A476" s="48" t="str">
        <f t="shared" si="8"/>
        <v/>
      </c>
      <c r="B476" s="23" t="str">
        <f>IFERROR(IF(Tabelle50115[[#This Row],[name]]="","",Tabelle50115[[#This Row],[name]]),"")</f>
        <v/>
      </c>
      <c r="C476" s="32" t="str">
        <f>IFERROR(INDEX(Table1[Category_id],MATCH('Fill out this sheet'!B475,Table1[Category_Name],0)),"")</f>
        <v/>
      </c>
      <c r="D476" s="33" t="str">
        <f>IFERROR(IF(Tabelle50115[[#This Row],[category_name]]="","",Tabelle50115[[#This Row],[category_name]]),"")</f>
        <v/>
      </c>
      <c r="E476" s="32" t="str" cm="1">
        <f t="array" ref="E4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6" s="33" t="str">
        <f>IFERROR(IF(Tabelle50115[[#This Row],[group_name]]="","",Tabelle50115[[#This Row],[group_name]]),"")</f>
        <v/>
      </c>
      <c r="G4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6" s="33" t="str">
        <f>IFERROR(IF(OR(Tabelle50115[[#This Row],[subgroup_name]]=0,Tabelle50115[[#This Row],[subgroup_name]]=""),Tabelle50[[#This Row],[group_name]],Tabelle50115[[#This Row],[subgroup_name]]),"")</f>
        <v/>
      </c>
      <c r="I476" s="29" t="str">
        <f>IFERROR(IF(Tabelle50115[[#This Row],[unit]]="","",Tabelle50115[[#This Row],[unit]]),"")</f>
        <v/>
      </c>
      <c r="J476" s="23" t="str">
        <f>IFERROR(IF(Tabelle50[[#This Row],[name]]="","",IF(Tabelle50115[[#This Row],[ec_total]]="",0,Tabelle50115[[#This Row],[ec_total]])),"")</f>
        <v/>
      </c>
      <c r="K476" s="23" t="str">
        <f>IFERROR(IF(Tabelle50[[#This Row],[name]]="","",IF(Tabelle50115[[#This Row],[ec_of_human_health]]="",0,Tabelle50115[[#This Row],[ec_of_human_health]])),"")</f>
        <v/>
      </c>
      <c r="L476" s="23" t="str">
        <f>IFERROR(IF(Tabelle50[[#This Row],[name]]="","",IF(Tabelle50115[[#This Row],[ec_exo_toxicity]]="",0,Tabelle50115[[#This Row],[ec_exo_toxicity]])),"")</f>
        <v/>
      </c>
      <c r="M476" s="23" t="str">
        <f>IFERROR(IF(Tabelle50[[#This Row],[name]]="","",IF(Tabelle50115[[#This Row],[ec_resource]]="",0,Tabelle50115[[#This Row],[ec_resource]])),"")</f>
        <v/>
      </c>
      <c r="N476" s="23" t="str">
        <f>IFERROR(IF(Tabelle50[[#This Row],[name]]="","",IF(Tabelle50115[[#This Row],[ec_carbon]]="",0,Tabelle50115[[#This Row],[ec_carbon]])),"")</f>
        <v/>
      </c>
      <c r="O476" s="23" t="str">
        <f>IFERROR(IF(Tabelle50[[#This Row],[name]]="","",IF(Tabelle50115[[#This Row],[carbon_footprint]]="",0,Tabelle50115[[#This Row],[carbon_footprint]])),"")</f>
        <v/>
      </c>
      <c r="P476" s="23" t="str">
        <f>IFERROR(IF(Tabelle50[[#This Row],[name]]="","",IF(Tabelle50115[[#This Row],[environmental_footprint]]="",0,Tabelle50115[[#This Row],[environmental_footprint]])),"")</f>
        <v/>
      </c>
      <c r="Q476" s="23" t="str">
        <f>IFERROR(IF(Tabelle50[[#This Row],[name]]="","",IF(Tabelle50115[[#This Row],[ced_total]]="",0,Tabelle50115[[#This Row],[ced_total]])),"")</f>
        <v/>
      </c>
      <c r="R476" s="23" t="str">
        <f>IFERROR(IF(Tabelle50[[#This Row],[name]]="","",IF(Tabelle50115[[#This Row],[recipe2016_endpoint]]="",0,Tabelle50115[[#This Row],[recipe2016_endpoint]])),"")</f>
        <v/>
      </c>
      <c r="S476" s="23" t="str">
        <f>IFERROR(IF(Tabelle50[[#This Row],[name]]="","",IF(Tabelle50115[[#This Row],[recipe_human_health]]="",0,Tabelle50115[[#This Row],[recipe_human_health]])),"")</f>
        <v/>
      </c>
      <c r="T476" s="23" t="str">
        <f>IFERROR(IF(Tabelle50[[#This Row],[name]]="","",IF(Tabelle50115[[#This Row],[recipe_eco_toxicity]]="",0,Tabelle50115[[#This Row],[recipe_eco_toxicity]])),"")</f>
        <v/>
      </c>
      <c r="U476" s="23" t="str">
        <f>IFERROR(IF(Tabelle50[[#This Row],[name]]="","",IF(Tabelle50115[[#This Row],[recipe_resources]]="",0,Tabelle50115[[#This Row],[recipe_resources]])),"")</f>
        <v/>
      </c>
      <c r="V476" s="23" t="str">
        <f>IFERROR(IF(Tabelle50115[[#This Row],[source]]="","",Tabelle50115[[#This Row],[source]]),"")</f>
        <v/>
      </c>
    </row>
    <row r="477" spans="1:22" x14ac:dyDescent="0.25">
      <c r="A477" s="48" t="str">
        <f t="shared" si="8"/>
        <v/>
      </c>
      <c r="B477" s="23" t="str">
        <f>IFERROR(IF(Tabelle50115[[#This Row],[name]]="","",Tabelle50115[[#This Row],[name]]),"")</f>
        <v/>
      </c>
      <c r="C477" s="32" t="str">
        <f>IFERROR(INDEX(Table1[Category_id],MATCH('Fill out this sheet'!B476,Table1[Category_Name],0)),"")</f>
        <v/>
      </c>
      <c r="D477" s="33" t="str">
        <f>IFERROR(IF(Tabelle50115[[#This Row],[category_name]]="","",Tabelle50115[[#This Row],[category_name]]),"")</f>
        <v/>
      </c>
      <c r="E477" s="32" t="str" cm="1">
        <f t="array" ref="E4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7" s="33" t="str">
        <f>IFERROR(IF(Tabelle50115[[#This Row],[group_name]]="","",Tabelle50115[[#This Row],[group_name]]),"")</f>
        <v/>
      </c>
      <c r="G4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7" s="33" t="str">
        <f>IFERROR(IF(OR(Tabelle50115[[#This Row],[subgroup_name]]=0,Tabelle50115[[#This Row],[subgroup_name]]=""),Tabelle50[[#This Row],[group_name]],Tabelle50115[[#This Row],[subgroup_name]]),"")</f>
        <v/>
      </c>
      <c r="I477" s="29" t="str">
        <f>IFERROR(IF(Tabelle50115[[#This Row],[unit]]="","",Tabelle50115[[#This Row],[unit]]),"")</f>
        <v/>
      </c>
      <c r="J477" s="23" t="str">
        <f>IFERROR(IF(Tabelle50[[#This Row],[name]]="","",IF(Tabelle50115[[#This Row],[ec_total]]="",0,Tabelle50115[[#This Row],[ec_total]])),"")</f>
        <v/>
      </c>
      <c r="K477" s="23" t="str">
        <f>IFERROR(IF(Tabelle50[[#This Row],[name]]="","",IF(Tabelle50115[[#This Row],[ec_of_human_health]]="",0,Tabelle50115[[#This Row],[ec_of_human_health]])),"")</f>
        <v/>
      </c>
      <c r="L477" s="23" t="str">
        <f>IFERROR(IF(Tabelle50[[#This Row],[name]]="","",IF(Tabelle50115[[#This Row],[ec_exo_toxicity]]="",0,Tabelle50115[[#This Row],[ec_exo_toxicity]])),"")</f>
        <v/>
      </c>
      <c r="M477" s="23" t="str">
        <f>IFERROR(IF(Tabelle50[[#This Row],[name]]="","",IF(Tabelle50115[[#This Row],[ec_resource]]="",0,Tabelle50115[[#This Row],[ec_resource]])),"")</f>
        <v/>
      </c>
      <c r="N477" s="23" t="str">
        <f>IFERROR(IF(Tabelle50[[#This Row],[name]]="","",IF(Tabelle50115[[#This Row],[ec_carbon]]="",0,Tabelle50115[[#This Row],[ec_carbon]])),"")</f>
        <v/>
      </c>
      <c r="O477" s="23" t="str">
        <f>IFERROR(IF(Tabelle50[[#This Row],[name]]="","",IF(Tabelle50115[[#This Row],[carbon_footprint]]="",0,Tabelle50115[[#This Row],[carbon_footprint]])),"")</f>
        <v/>
      </c>
      <c r="P477" s="23" t="str">
        <f>IFERROR(IF(Tabelle50[[#This Row],[name]]="","",IF(Tabelle50115[[#This Row],[environmental_footprint]]="",0,Tabelle50115[[#This Row],[environmental_footprint]])),"")</f>
        <v/>
      </c>
      <c r="Q477" s="23" t="str">
        <f>IFERROR(IF(Tabelle50[[#This Row],[name]]="","",IF(Tabelle50115[[#This Row],[ced_total]]="",0,Tabelle50115[[#This Row],[ced_total]])),"")</f>
        <v/>
      </c>
      <c r="R477" s="23" t="str">
        <f>IFERROR(IF(Tabelle50[[#This Row],[name]]="","",IF(Tabelle50115[[#This Row],[recipe2016_endpoint]]="",0,Tabelle50115[[#This Row],[recipe2016_endpoint]])),"")</f>
        <v/>
      </c>
      <c r="S477" s="23" t="str">
        <f>IFERROR(IF(Tabelle50[[#This Row],[name]]="","",IF(Tabelle50115[[#This Row],[recipe_human_health]]="",0,Tabelle50115[[#This Row],[recipe_human_health]])),"")</f>
        <v/>
      </c>
      <c r="T477" s="23" t="str">
        <f>IFERROR(IF(Tabelle50[[#This Row],[name]]="","",IF(Tabelle50115[[#This Row],[recipe_eco_toxicity]]="",0,Tabelle50115[[#This Row],[recipe_eco_toxicity]])),"")</f>
        <v/>
      </c>
      <c r="U477" s="23" t="str">
        <f>IFERROR(IF(Tabelle50[[#This Row],[name]]="","",IF(Tabelle50115[[#This Row],[recipe_resources]]="",0,Tabelle50115[[#This Row],[recipe_resources]])),"")</f>
        <v/>
      </c>
      <c r="V477" s="23" t="str">
        <f>IFERROR(IF(Tabelle50115[[#This Row],[source]]="","",Tabelle50115[[#This Row],[source]]),"")</f>
        <v/>
      </c>
    </row>
    <row r="478" spans="1:22" x14ac:dyDescent="0.25">
      <c r="A478" s="48" t="str">
        <f t="shared" si="8"/>
        <v/>
      </c>
      <c r="B478" s="23" t="str">
        <f>IFERROR(IF(Tabelle50115[[#This Row],[name]]="","",Tabelle50115[[#This Row],[name]]),"")</f>
        <v/>
      </c>
      <c r="C478" s="32" t="str">
        <f>IFERROR(INDEX(Table1[Category_id],MATCH('Fill out this sheet'!B477,Table1[Category_Name],0)),"")</f>
        <v/>
      </c>
      <c r="D478" s="33" t="str">
        <f>IFERROR(IF(Tabelle50115[[#This Row],[category_name]]="","",Tabelle50115[[#This Row],[category_name]]),"")</f>
        <v/>
      </c>
      <c r="E478" s="32" t="str" cm="1">
        <f t="array" ref="E4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8" s="33" t="str">
        <f>IFERROR(IF(Tabelle50115[[#This Row],[group_name]]="","",Tabelle50115[[#This Row],[group_name]]),"")</f>
        <v/>
      </c>
      <c r="G4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8" s="33" t="str">
        <f>IFERROR(IF(OR(Tabelle50115[[#This Row],[subgroup_name]]=0,Tabelle50115[[#This Row],[subgroup_name]]=""),Tabelle50[[#This Row],[group_name]],Tabelle50115[[#This Row],[subgroup_name]]),"")</f>
        <v/>
      </c>
      <c r="I478" s="29" t="str">
        <f>IFERROR(IF(Tabelle50115[[#This Row],[unit]]="","",Tabelle50115[[#This Row],[unit]]),"")</f>
        <v/>
      </c>
      <c r="J478" s="23" t="str">
        <f>IFERROR(IF(Tabelle50[[#This Row],[name]]="","",IF(Tabelle50115[[#This Row],[ec_total]]="",0,Tabelle50115[[#This Row],[ec_total]])),"")</f>
        <v/>
      </c>
      <c r="K478" s="23" t="str">
        <f>IFERROR(IF(Tabelle50[[#This Row],[name]]="","",IF(Tabelle50115[[#This Row],[ec_of_human_health]]="",0,Tabelle50115[[#This Row],[ec_of_human_health]])),"")</f>
        <v/>
      </c>
      <c r="L478" s="23" t="str">
        <f>IFERROR(IF(Tabelle50[[#This Row],[name]]="","",IF(Tabelle50115[[#This Row],[ec_exo_toxicity]]="",0,Tabelle50115[[#This Row],[ec_exo_toxicity]])),"")</f>
        <v/>
      </c>
      <c r="M478" s="23" t="str">
        <f>IFERROR(IF(Tabelle50[[#This Row],[name]]="","",IF(Tabelle50115[[#This Row],[ec_resource]]="",0,Tabelle50115[[#This Row],[ec_resource]])),"")</f>
        <v/>
      </c>
      <c r="N478" s="23" t="str">
        <f>IFERROR(IF(Tabelle50[[#This Row],[name]]="","",IF(Tabelle50115[[#This Row],[ec_carbon]]="",0,Tabelle50115[[#This Row],[ec_carbon]])),"")</f>
        <v/>
      </c>
      <c r="O478" s="23" t="str">
        <f>IFERROR(IF(Tabelle50[[#This Row],[name]]="","",IF(Tabelle50115[[#This Row],[carbon_footprint]]="",0,Tabelle50115[[#This Row],[carbon_footprint]])),"")</f>
        <v/>
      </c>
      <c r="P478" s="23" t="str">
        <f>IFERROR(IF(Tabelle50[[#This Row],[name]]="","",IF(Tabelle50115[[#This Row],[environmental_footprint]]="",0,Tabelle50115[[#This Row],[environmental_footprint]])),"")</f>
        <v/>
      </c>
      <c r="Q478" s="23" t="str">
        <f>IFERROR(IF(Tabelle50[[#This Row],[name]]="","",IF(Tabelle50115[[#This Row],[ced_total]]="",0,Tabelle50115[[#This Row],[ced_total]])),"")</f>
        <v/>
      </c>
      <c r="R478" s="23" t="str">
        <f>IFERROR(IF(Tabelle50[[#This Row],[name]]="","",IF(Tabelle50115[[#This Row],[recipe2016_endpoint]]="",0,Tabelle50115[[#This Row],[recipe2016_endpoint]])),"")</f>
        <v/>
      </c>
      <c r="S478" s="23" t="str">
        <f>IFERROR(IF(Tabelle50[[#This Row],[name]]="","",IF(Tabelle50115[[#This Row],[recipe_human_health]]="",0,Tabelle50115[[#This Row],[recipe_human_health]])),"")</f>
        <v/>
      </c>
      <c r="T478" s="23" t="str">
        <f>IFERROR(IF(Tabelle50[[#This Row],[name]]="","",IF(Tabelle50115[[#This Row],[recipe_eco_toxicity]]="",0,Tabelle50115[[#This Row],[recipe_eco_toxicity]])),"")</f>
        <v/>
      </c>
      <c r="U478" s="23" t="str">
        <f>IFERROR(IF(Tabelle50[[#This Row],[name]]="","",IF(Tabelle50115[[#This Row],[recipe_resources]]="",0,Tabelle50115[[#This Row],[recipe_resources]])),"")</f>
        <v/>
      </c>
      <c r="V478" s="23" t="str">
        <f>IFERROR(IF(Tabelle50115[[#This Row],[source]]="","",Tabelle50115[[#This Row],[source]]),"")</f>
        <v/>
      </c>
    </row>
    <row r="479" spans="1:22" x14ac:dyDescent="0.25">
      <c r="A479" s="48" t="str">
        <f t="shared" si="8"/>
        <v/>
      </c>
      <c r="B479" s="23" t="str">
        <f>IFERROR(IF(Tabelle50115[[#This Row],[name]]="","",Tabelle50115[[#This Row],[name]]),"")</f>
        <v/>
      </c>
      <c r="C479" s="32" t="str">
        <f>IFERROR(INDEX(Table1[Category_id],MATCH('Fill out this sheet'!B478,Table1[Category_Name],0)),"")</f>
        <v/>
      </c>
      <c r="D479" s="33" t="str">
        <f>IFERROR(IF(Tabelle50115[[#This Row],[category_name]]="","",Tabelle50115[[#This Row],[category_name]]),"")</f>
        <v/>
      </c>
      <c r="E479" s="32" t="str" cm="1">
        <f t="array" ref="E4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9" s="33" t="str">
        <f>IFERROR(IF(Tabelle50115[[#This Row],[group_name]]="","",Tabelle50115[[#This Row],[group_name]]),"")</f>
        <v/>
      </c>
      <c r="G4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9" s="33" t="str">
        <f>IFERROR(IF(OR(Tabelle50115[[#This Row],[subgroup_name]]=0,Tabelle50115[[#This Row],[subgroup_name]]=""),Tabelle50[[#This Row],[group_name]],Tabelle50115[[#This Row],[subgroup_name]]),"")</f>
        <v/>
      </c>
      <c r="I479" s="29" t="str">
        <f>IFERROR(IF(Tabelle50115[[#This Row],[unit]]="","",Tabelle50115[[#This Row],[unit]]),"")</f>
        <v/>
      </c>
      <c r="J479" s="23" t="str">
        <f>IFERROR(IF(Tabelle50[[#This Row],[name]]="","",IF(Tabelle50115[[#This Row],[ec_total]]="",0,Tabelle50115[[#This Row],[ec_total]])),"")</f>
        <v/>
      </c>
      <c r="K479" s="23" t="str">
        <f>IFERROR(IF(Tabelle50[[#This Row],[name]]="","",IF(Tabelle50115[[#This Row],[ec_of_human_health]]="",0,Tabelle50115[[#This Row],[ec_of_human_health]])),"")</f>
        <v/>
      </c>
      <c r="L479" s="23" t="str">
        <f>IFERROR(IF(Tabelle50[[#This Row],[name]]="","",IF(Tabelle50115[[#This Row],[ec_exo_toxicity]]="",0,Tabelle50115[[#This Row],[ec_exo_toxicity]])),"")</f>
        <v/>
      </c>
      <c r="M479" s="23" t="str">
        <f>IFERROR(IF(Tabelle50[[#This Row],[name]]="","",IF(Tabelle50115[[#This Row],[ec_resource]]="",0,Tabelle50115[[#This Row],[ec_resource]])),"")</f>
        <v/>
      </c>
      <c r="N479" s="23" t="str">
        <f>IFERROR(IF(Tabelle50[[#This Row],[name]]="","",IF(Tabelle50115[[#This Row],[ec_carbon]]="",0,Tabelle50115[[#This Row],[ec_carbon]])),"")</f>
        <v/>
      </c>
      <c r="O479" s="23" t="str">
        <f>IFERROR(IF(Tabelle50[[#This Row],[name]]="","",IF(Tabelle50115[[#This Row],[carbon_footprint]]="",0,Tabelle50115[[#This Row],[carbon_footprint]])),"")</f>
        <v/>
      </c>
      <c r="P479" s="23" t="str">
        <f>IFERROR(IF(Tabelle50[[#This Row],[name]]="","",IF(Tabelle50115[[#This Row],[environmental_footprint]]="",0,Tabelle50115[[#This Row],[environmental_footprint]])),"")</f>
        <v/>
      </c>
      <c r="Q479" s="23" t="str">
        <f>IFERROR(IF(Tabelle50[[#This Row],[name]]="","",IF(Tabelle50115[[#This Row],[ced_total]]="",0,Tabelle50115[[#This Row],[ced_total]])),"")</f>
        <v/>
      </c>
      <c r="R479" s="23" t="str">
        <f>IFERROR(IF(Tabelle50[[#This Row],[name]]="","",IF(Tabelle50115[[#This Row],[recipe2016_endpoint]]="",0,Tabelle50115[[#This Row],[recipe2016_endpoint]])),"")</f>
        <v/>
      </c>
      <c r="S479" s="23" t="str">
        <f>IFERROR(IF(Tabelle50[[#This Row],[name]]="","",IF(Tabelle50115[[#This Row],[recipe_human_health]]="",0,Tabelle50115[[#This Row],[recipe_human_health]])),"")</f>
        <v/>
      </c>
      <c r="T479" s="23" t="str">
        <f>IFERROR(IF(Tabelle50[[#This Row],[name]]="","",IF(Tabelle50115[[#This Row],[recipe_eco_toxicity]]="",0,Tabelle50115[[#This Row],[recipe_eco_toxicity]])),"")</f>
        <v/>
      </c>
      <c r="U479" s="23" t="str">
        <f>IFERROR(IF(Tabelle50[[#This Row],[name]]="","",IF(Tabelle50115[[#This Row],[recipe_resources]]="",0,Tabelle50115[[#This Row],[recipe_resources]])),"")</f>
        <v/>
      </c>
      <c r="V479" s="23" t="str">
        <f>IFERROR(IF(Tabelle50115[[#This Row],[source]]="","",Tabelle50115[[#This Row],[source]]),"")</f>
        <v/>
      </c>
    </row>
    <row r="480" spans="1:22" x14ac:dyDescent="0.25">
      <c r="A480" s="48" t="str">
        <f t="shared" si="8"/>
        <v/>
      </c>
      <c r="B480" s="23" t="str">
        <f>IFERROR(IF(Tabelle50115[[#This Row],[name]]="","",Tabelle50115[[#This Row],[name]]),"")</f>
        <v/>
      </c>
      <c r="C480" s="32" t="str">
        <f>IFERROR(INDEX(Table1[Category_id],MATCH('Fill out this sheet'!B479,Table1[Category_Name],0)),"")</f>
        <v/>
      </c>
      <c r="D480" s="33" t="str">
        <f>IFERROR(IF(Tabelle50115[[#This Row],[category_name]]="","",Tabelle50115[[#This Row],[category_name]]),"")</f>
        <v/>
      </c>
      <c r="E480" s="32" t="str" cm="1">
        <f t="array" ref="E4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0" s="33" t="str">
        <f>IFERROR(IF(Tabelle50115[[#This Row],[group_name]]="","",Tabelle50115[[#This Row],[group_name]]),"")</f>
        <v/>
      </c>
      <c r="G4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0" s="33" t="str">
        <f>IFERROR(IF(OR(Tabelle50115[[#This Row],[subgroup_name]]=0,Tabelle50115[[#This Row],[subgroup_name]]=""),Tabelle50[[#This Row],[group_name]],Tabelle50115[[#This Row],[subgroup_name]]),"")</f>
        <v/>
      </c>
      <c r="I480" s="29" t="str">
        <f>IFERROR(IF(Tabelle50115[[#This Row],[unit]]="","",Tabelle50115[[#This Row],[unit]]),"")</f>
        <v/>
      </c>
      <c r="J480" s="23" t="str">
        <f>IFERROR(IF(Tabelle50[[#This Row],[name]]="","",IF(Tabelle50115[[#This Row],[ec_total]]="",0,Tabelle50115[[#This Row],[ec_total]])),"")</f>
        <v/>
      </c>
      <c r="K480" s="23" t="str">
        <f>IFERROR(IF(Tabelle50[[#This Row],[name]]="","",IF(Tabelle50115[[#This Row],[ec_of_human_health]]="",0,Tabelle50115[[#This Row],[ec_of_human_health]])),"")</f>
        <v/>
      </c>
      <c r="L480" s="23" t="str">
        <f>IFERROR(IF(Tabelle50[[#This Row],[name]]="","",IF(Tabelle50115[[#This Row],[ec_exo_toxicity]]="",0,Tabelle50115[[#This Row],[ec_exo_toxicity]])),"")</f>
        <v/>
      </c>
      <c r="M480" s="23" t="str">
        <f>IFERROR(IF(Tabelle50[[#This Row],[name]]="","",IF(Tabelle50115[[#This Row],[ec_resource]]="",0,Tabelle50115[[#This Row],[ec_resource]])),"")</f>
        <v/>
      </c>
      <c r="N480" s="23" t="str">
        <f>IFERROR(IF(Tabelle50[[#This Row],[name]]="","",IF(Tabelle50115[[#This Row],[ec_carbon]]="",0,Tabelle50115[[#This Row],[ec_carbon]])),"")</f>
        <v/>
      </c>
      <c r="O480" s="23" t="str">
        <f>IFERROR(IF(Tabelle50[[#This Row],[name]]="","",IF(Tabelle50115[[#This Row],[carbon_footprint]]="",0,Tabelle50115[[#This Row],[carbon_footprint]])),"")</f>
        <v/>
      </c>
      <c r="P480" s="23" t="str">
        <f>IFERROR(IF(Tabelle50[[#This Row],[name]]="","",IF(Tabelle50115[[#This Row],[environmental_footprint]]="",0,Tabelle50115[[#This Row],[environmental_footprint]])),"")</f>
        <v/>
      </c>
      <c r="Q480" s="23" t="str">
        <f>IFERROR(IF(Tabelle50[[#This Row],[name]]="","",IF(Tabelle50115[[#This Row],[ced_total]]="",0,Tabelle50115[[#This Row],[ced_total]])),"")</f>
        <v/>
      </c>
      <c r="R480" s="23" t="str">
        <f>IFERROR(IF(Tabelle50[[#This Row],[name]]="","",IF(Tabelle50115[[#This Row],[recipe2016_endpoint]]="",0,Tabelle50115[[#This Row],[recipe2016_endpoint]])),"")</f>
        <v/>
      </c>
      <c r="S480" s="23" t="str">
        <f>IFERROR(IF(Tabelle50[[#This Row],[name]]="","",IF(Tabelle50115[[#This Row],[recipe_human_health]]="",0,Tabelle50115[[#This Row],[recipe_human_health]])),"")</f>
        <v/>
      </c>
      <c r="T480" s="23" t="str">
        <f>IFERROR(IF(Tabelle50[[#This Row],[name]]="","",IF(Tabelle50115[[#This Row],[recipe_eco_toxicity]]="",0,Tabelle50115[[#This Row],[recipe_eco_toxicity]])),"")</f>
        <v/>
      </c>
      <c r="U480" s="23" t="str">
        <f>IFERROR(IF(Tabelle50[[#This Row],[name]]="","",IF(Tabelle50115[[#This Row],[recipe_resources]]="",0,Tabelle50115[[#This Row],[recipe_resources]])),"")</f>
        <v/>
      </c>
      <c r="V480" s="23" t="str">
        <f>IFERROR(IF(Tabelle50115[[#This Row],[source]]="","",Tabelle50115[[#This Row],[source]]),"")</f>
        <v/>
      </c>
    </row>
    <row r="481" spans="1:22" x14ac:dyDescent="0.25">
      <c r="A481" s="48" t="str">
        <f t="shared" si="8"/>
        <v/>
      </c>
      <c r="B481" s="23" t="str">
        <f>IFERROR(IF(Tabelle50115[[#This Row],[name]]="","",Tabelle50115[[#This Row],[name]]),"")</f>
        <v/>
      </c>
      <c r="C481" s="32" t="str">
        <f>IFERROR(INDEX(Table1[Category_id],MATCH('Fill out this sheet'!B480,Table1[Category_Name],0)),"")</f>
        <v/>
      </c>
      <c r="D481" s="33" t="str">
        <f>IFERROR(IF(Tabelle50115[[#This Row],[category_name]]="","",Tabelle50115[[#This Row],[category_name]]),"")</f>
        <v/>
      </c>
      <c r="E481" s="32" t="str" cm="1">
        <f t="array" ref="E4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1" s="33" t="str">
        <f>IFERROR(IF(Tabelle50115[[#This Row],[group_name]]="","",Tabelle50115[[#This Row],[group_name]]),"")</f>
        <v/>
      </c>
      <c r="G4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1" s="33" t="str">
        <f>IFERROR(IF(OR(Tabelle50115[[#This Row],[subgroup_name]]=0,Tabelle50115[[#This Row],[subgroup_name]]=""),Tabelle50[[#This Row],[group_name]],Tabelle50115[[#This Row],[subgroup_name]]),"")</f>
        <v/>
      </c>
      <c r="I481" s="29" t="str">
        <f>IFERROR(IF(Tabelle50115[[#This Row],[unit]]="","",Tabelle50115[[#This Row],[unit]]),"")</f>
        <v/>
      </c>
      <c r="J481" s="23" t="str">
        <f>IFERROR(IF(Tabelle50[[#This Row],[name]]="","",IF(Tabelle50115[[#This Row],[ec_total]]="",0,Tabelle50115[[#This Row],[ec_total]])),"")</f>
        <v/>
      </c>
      <c r="K481" s="23" t="str">
        <f>IFERROR(IF(Tabelle50[[#This Row],[name]]="","",IF(Tabelle50115[[#This Row],[ec_of_human_health]]="",0,Tabelle50115[[#This Row],[ec_of_human_health]])),"")</f>
        <v/>
      </c>
      <c r="L481" s="23" t="str">
        <f>IFERROR(IF(Tabelle50[[#This Row],[name]]="","",IF(Tabelle50115[[#This Row],[ec_exo_toxicity]]="",0,Tabelle50115[[#This Row],[ec_exo_toxicity]])),"")</f>
        <v/>
      </c>
      <c r="M481" s="23" t="str">
        <f>IFERROR(IF(Tabelle50[[#This Row],[name]]="","",IF(Tabelle50115[[#This Row],[ec_resource]]="",0,Tabelle50115[[#This Row],[ec_resource]])),"")</f>
        <v/>
      </c>
      <c r="N481" s="23" t="str">
        <f>IFERROR(IF(Tabelle50[[#This Row],[name]]="","",IF(Tabelle50115[[#This Row],[ec_carbon]]="",0,Tabelle50115[[#This Row],[ec_carbon]])),"")</f>
        <v/>
      </c>
      <c r="O481" s="23" t="str">
        <f>IFERROR(IF(Tabelle50[[#This Row],[name]]="","",IF(Tabelle50115[[#This Row],[carbon_footprint]]="",0,Tabelle50115[[#This Row],[carbon_footprint]])),"")</f>
        <v/>
      </c>
      <c r="P481" s="23" t="str">
        <f>IFERROR(IF(Tabelle50[[#This Row],[name]]="","",IF(Tabelle50115[[#This Row],[environmental_footprint]]="",0,Tabelle50115[[#This Row],[environmental_footprint]])),"")</f>
        <v/>
      </c>
      <c r="Q481" s="23" t="str">
        <f>IFERROR(IF(Tabelle50[[#This Row],[name]]="","",IF(Tabelle50115[[#This Row],[ced_total]]="",0,Tabelle50115[[#This Row],[ced_total]])),"")</f>
        <v/>
      </c>
      <c r="R481" s="23" t="str">
        <f>IFERROR(IF(Tabelle50[[#This Row],[name]]="","",IF(Tabelle50115[[#This Row],[recipe2016_endpoint]]="",0,Tabelle50115[[#This Row],[recipe2016_endpoint]])),"")</f>
        <v/>
      </c>
      <c r="S481" s="23" t="str">
        <f>IFERROR(IF(Tabelle50[[#This Row],[name]]="","",IF(Tabelle50115[[#This Row],[recipe_human_health]]="",0,Tabelle50115[[#This Row],[recipe_human_health]])),"")</f>
        <v/>
      </c>
      <c r="T481" s="23" t="str">
        <f>IFERROR(IF(Tabelle50[[#This Row],[name]]="","",IF(Tabelle50115[[#This Row],[recipe_eco_toxicity]]="",0,Tabelle50115[[#This Row],[recipe_eco_toxicity]])),"")</f>
        <v/>
      </c>
      <c r="U481" s="23" t="str">
        <f>IFERROR(IF(Tabelle50[[#This Row],[name]]="","",IF(Tabelle50115[[#This Row],[recipe_resources]]="",0,Tabelle50115[[#This Row],[recipe_resources]])),"")</f>
        <v/>
      </c>
      <c r="V481" s="23" t="str">
        <f>IFERROR(IF(Tabelle50115[[#This Row],[source]]="","",Tabelle50115[[#This Row],[source]]),"")</f>
        <v/>
      </c>
    </row>
    <row r="482" spans="1:22" x14ac:dyDescent="0.25">
      <c r="A482" s="48" t="str">
        <f t="shared" si="8"/>
        <v/>
      </c>
      <c r="B482" s="23" t="str">
        <f>IFERROR(IF(Tabelle50115[[#This Row],[name]]="","",Tabelle50115[[#This Row],[name]]),"")</f>
        <v/>
      </c>
      <c r="C482" s="32" t="str">
        <f>IFERROR(INDEX(Table1[Category_id],MATCH('Fill out this sheet'!B481,Table1[Category_Name],0)),"")</f>
        <v/>
      </c>
      <c r="D482" s="33" t="str">
        <f>IFERROR(IF(Tabelle50115[[#This Row],[category_name]]="","",Tabelle50115[[#This Row],[category_name]]),"")</f>
        <v/>
      </c>
      <c r="E482" s="32" t="str" cm="1">
        <f t="array" ref="E4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2" s="33" t="str">
        <f>IFERROR(IF(Tabelle50115[[#This Row],[group_name]]="","",Tabelle50115[[#This Row],[group_name]]),"")</f>
        <v/>
      </c>
      <c r="G4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2" s="33" t="str">
        <f>IFERROR(IF(OR(Tabelle50115[[#This Row],[subgroup_name]]=0,Tabelle50115[[#This Row],[subgroup_name]]=""),Tabelle50[[#This Row],[group_name]],Tabelle50115[[#This Row],[subgroup_name]]),"")</f>
        <v/>
      </c>
      <c r="I482" s="29" t="str">
        <f>IFERROR(IF(Tabelle50115[[#This Row],[unit]]="","",Tabelle50115[[#This Row],[unit]]),"")</f>
        <v/>
      </c>
      <c r="J482" s="23" t="str">
        <f>IFERROR(IF(Tabelle50[[#This Row],[name]]="","",IF(Tabelle50115[[#This Row],[ec_total]]="",0,Tabelle50115[[#This Row],[ec_total]])),"")</f>
        <v/>
      </c>
      <c r="K482" s="23" t="str">
        <f>IFERROR(IF(Tabelle50[[#This Row],[name]]="","",IF(Tabelle50115[[#This Row],[ec_of_human_health]]="",0,Tabelle50115[[#This Row],[ec_of_human_health]])),"")</f>
        <v/>
      </c>
      <c r="L482" s="23" t="str">
        <f>IFERROR(IF(Tabelle50[[#This Row],[name]]="","",IF(Tabelle50115[[#This Row],[ec_exo_toxicity]]="",0,Tabelle50115[[#This Row],[ec_exo_toxicity]])),"")</f>
        <v/>
      </c>
      <c r="M482" s="23" t="str">
        <f>IFERROR(IF(Tabelle50[[#This Row],[name]]="","",IF(Tabelle50115[[#This Row],[ec_resource]]="",0,Tabelle50115[[#This Row],[ec_resource]])),"")</f>
        <v/>
      </c>
      <c r="N482" s="23" t="str">
        <f>IFERROR(IF(Tabelle50[[#This Row],[name]]="","",IF(Tabelle50115[[#This Row],[ec_carbon]]="",0,Tabelle50115[[#This Row],[ec_carbon]])),"")</f>
        <v/>
      </c>
      <c r="O482" s="23" t="str">
        <f>IFERROR(IF(Tabelle50[[#This Row],[name]]="","",IF(Tabelle50115[[#This Row],[carbon_footprint]]="",0,Tabelle50115[[#This Row],[carbon_footprint]])),"")</f>
        <v/>
      </c>
      <c r="P482" s="23" t="str">
        <f>IFERROR(IF(Tabelle50[[#This Row],[name]]="","",IF(Tabelle50115[[#This Row],[environmental_footprint]]="",0,Tabelle50115[[#This Row],[environmental_footprint]])),"")</f>
        <v/>
      </c>
      <c r="Q482" s="23" t="str">
        <f>IFERROR(IF(Tabelle50[[#This Row],[name]]="","",IF(Tabelle50115[[#This Row],[ced_total]]="",0,Tabelle50115[[#This Row],[ced_total]])),"")</f>
        <v/>
      </c>
      <c r="R482" s="23" t="str">
        <f>IFERROR(IF(Tabelle50[[#This Row],[name]]="","",IF(Tabelle50115[[#This Row],[recipe2016_endpoint]]="",0,Tabelle50115[[#This Row],[recipe2016_endpoint]])),"")</f>
        <v/>
      </c>
      <c r="S482" s="23" t="str">
        <f>IFERROR(IF(Tabelle50[[#This Row],[name]]="","",IF(Tabelle50115[[#This Row],[recipe_human_health]]="",0,Tabelle50115[[#This Row],[recipe_human_health]])),"")</f>
        <v/>
      </c>
      <c r="T482" s="23" t="str">
        <f>IFERROR(IF(Tabelle50[[#This Row],[name]]="","",IF(Tabelle50115[[#This Row],[recipe_eco_toxicity]]="",0,Tabelle50115[[#This Row],[recipe_eco_toxicity]])),"")</f>
        <v/>
      </c>
      <c r="U482" s="23" t="str">
        <f>IFERROR(IF(Tabelle50[[#This Row],[name]]="","",IF(Tabelle50115[[#This Row],[recipe_resources]]="",0,Tabelle50115[[#This Row],[recipe_resources]])),"")</f>
        <v/>
      </c>
      <c r="V482" s="23" t="str">
        <f>IFERROR(IF(Tabelle50115[[#This Row],[source]]="","",Tabelle50115[[#This Row],[source]]),"")</f>
        <v/>
      </c>
    </row>
    <row r="483" spans="1:22" x14ac:dyDescent="0.25">
      <c r="A483" s="48" t="str">
        <f t="shared" si="8"/>
        <v/>
      </c>
      <c r="B483" s="23" t="str">
        <f>IFERROR(IF(Tabelle50115[[#This Row],[name]]="","",Tabelle50115[[#This Row],[name]]),"")</f>
        <v/>
      </c>
      <c r="C483" s="32" t="str">
        <f>IFERROR(INDEX(Table1[Category_id],MATCH('Fill out this sheet'!B482,Table1[Category_Name],0)),"")</f>
        <v/>
      </c>
      <c r="D483" s="33" t="str">
        <f>IFERROR(IF(Tabelle50115[[#This Row],[category_name]]="","",Tabelle50115[[#This Row],[category_name]]),"")</f>
        <v/>
      </c>
      <c r="E483" s="32" t="str" cm="1">
        <f t="array" ref="E4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3" s="33" t="str">
        <f>IFERROR(IF(Tabelle50115[[#This Row],[group_name]]="","",Tabelle50115[[#This Row],[group_name]]),"")</f>
        <v/>
      </c>
      <c r="G4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3" s="33" t="str">
        <f>IFERROR(IF(OR(Tabelle50115[[#This Row],[subgroup_name]]=0,Tabelle50115[[#This Row],[subgroup_name]]=""),Tabelle50[[#This Row],[group_name]],Tabelle50115[[#This Row],[subgroup_name]]),"")</f>
        <v/>
      </c>
      <c r="I483" s="29" t="str">
        <f>IFERROR(IF(Tabelle50115[[#This Row],[unit]]="","",Tabelle50115[[#This Row],[unit]]),"")</f>
        <v/>
      </c>
      <c r="J483" s="23" t="str">
        <f>IFERROR(IF(Tabelle50[[#This Row],[name]]="","",IF(Tabelle50115[[#This Row],[ec_total]]="",0,Tabelle50115[[#This Row],[ec_total]])),"")</f>
        <v/>
      </c>
      <c r="K483" s="23" t="str">
        <f>IFERROR(IF(Tabelle50[[#This Row],[name]]="","",IF(Tabelle50115[[#This Row],[ec_of_human_health]]="",0,Tabelle50115[[#This Row],[ec_of_human_health]])),"")</f>
        <v/>
      </c>
      <c r="L483" s="23" t="str">
        <f>IFERROR(IF(Tabelle50[[#This Row],[name]]="","",IF(Tabelle50115[[#This Row],[ec_exo_toxicity]]="",0,Tabelle50115[[#This Row],[ec_exo_toxicity]])),"")</f>
        <v/>
      </c>
      <c r="M483" s="23" t="str">
        <f>IFERROR(IF(Tabelle50[[#This Row],[name]]="","",IF(Tabelle50115[[#This Row],[ec_resource]]="",0,Tabelle50115[[#This Row],[ec_resource]])),"")</f>
        <v/>
      </c>
      <c r="N483" s="23" t="str">
        <f>IFERROR(IF(Tabelle50[[#This Row],[name]]="","",IF(Tabelle50115[[#This Row],[ec_carbon]]="",0,Tabelle50115[[#This Row],[ec_carbon]])),"")</f>
        <v/>
      </c>
      <c r="O483" s="23" t="str">
        <f>IFERROR(IF(Tabelle50[[#This Row],[name]]="","",IF(Tabelle50115[[#This Row],[carbon_footprint]]="",0,Tabelle50115[[#This Row],[carbon_footprint]])),"")</f>
        <v/>
      </c>
      <c r="P483" s="23" t="str">
        <f>IFERROR(IF(Tabelle50[[#This Row],[name]]="","",IF(Tabelle50115[[#This Row],[environmental_footprint]]="",0,Tabelle50115[[#This Row],[environmental_footprint]])),"")</f>
        <v/>
      </c>
      <c r="Q483" s="23" t="str">
        <f>IFERROR(IF(Tabelle50[[#This Row],[name]]="","",IF(Tabelle50115[[#This Row],[ced_total]]="",0,Tabelle50115[[#This Row],[ced_total]])),"")</f>
        <v/>
      </c>
      <c r="R483" s="23" t="str">
        <f>IFERROR(IF(Tabelle50[[#This Row],[name]]="","",IF(Tabelle50115[[#This Row],[recipe2016_endpoint]]="",0,Tabelle50115[[#This Row],[recipe2016_endpoint]])),"")</f>
        <v/>
      </c>
      <c r="S483" s="23" t="str">
        <f>IFERROR(IF(Tabelle50[[#This Row],[name]]="","",IF(Tabelle50115[[#This Row],[recipe_human_health]]="",0,Tabelle50115[[#This Row],[recipe_human_health]])),"")</f>
        <v/>
      </c>
      <c r="T483" s="23" t="str">
        <f>IFERROR(IF(Tabelle50[[#This Row],[name]]="","",IF(Tabelle50115[[#This Row],[recipe_eco_toxicity]]="",0,Tabelle50115[[#This Row],[recipe_eco_toxicity]])),"")</f>
        <v/>
      </c>
      <c r="U483" s="23" t="str">
        <f>IFERROR(IF(Tabelle50[[#This Row],[name]]="","",IF(Tabelle50115[[#This Row],[recipe_resources]]="",0,Tabelle50115[[#This Row],[recipe_resources]])),"")</f>
        <v/>
      </c>
      <c r="V483" s="23" t="str">
        <f>IFERROR(IF(Tabelle50115[[#This Row],[source]]="","",Tabelle50115[[#This Row],[source]]),"")</f>
        <v/>
      </c>
    </row>
    <row r="484" spans="1:22" x14ac:dyDescent="0.25">
      <c r="A484" s="48" t="str">
        <f t="shared" si="8"/>
        <v/>
      </c>
      <c r="B484" s="23" t="str">
        <f>IFERROR(IF(Tabelle50115[[#This Row],[name]]="","",Tabelle50115[[#This Row],[name]]),"")</f>
        <v/>
      </c>
      <c r="C484" s="32" t="str">
        <f>IFERROR(INDEX(Table1[Category_id],MATCH('Fill out this sheet'!B483,Table1[Category_Name],0)),"")</f>
        <v/>
      </c>
      <c r="D484" s="33" t="str">
        <f>IFERROR(IF(Tabelle50115[[#This Row],[category_name]]="","",Tabelle50115[[#This Row],[category_name]]),"")</f>
        <v/>
      </c>
      <c r="E484" s="32" t="str" cm="1">
        <f t="array" ref="E4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4" s="33" t="str">
        <f>IFERROR(IF(Tabelle50115[[#This Row],[group_name]]="","",Tabelle50115[[#This Row],[group_name]]),"")</f>
        <v/>
      </c>
      <c r="G4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4" s="33" t="str">
        <f>IFERROR(IF(OR(Tabelle50115[[#This Row],[subgroup_name]]=0,Tabelle50115[[#This Row],[subgroup_name]]=""),Tabelle50[[#This Row],[group_name]],Tabelle50115[[#This Row],[subgroup_name]]),"")</f>
        <v/>
      </c>
      <c r="I484" s="29" t="str">
        <f>IFERROR(IF(Tabelle50115[[#This Row],[unit]]="","",Tabelle50115[[#This Row],[unit]]),"")</f>
        <v/>
      </c>
      <c r="J484" s="23" t="str">
        <f>IFERROR(IF(Tabelle50[[#This Row],[name]]="","",IF(Tabelle50115[[#This Row],[ec_total]]="",0,Tabelle50115[[#This Row],[ec_total]])),"")</f>
        <v/>
      </c>
      <c r="K484" s="23" t="str">
        <f>IFERROR(IF(Tabelle50[[#This Row],[name]]="","",IF(Tabelle50115[[#This Row],[ec_of_human_health]]="",0,Tabelle50115[[#This Row],[ec_of_human_health]])),"")</f>
        <v/>
      </c>
      <c r="L484" s="23" t="str">
        <f>IFERROR(IF(Tabelle50[[#This Row],[name]]="","",IF(Tabelle50115[[#This Row],[ec_exo_toxicity]]="",0,Tabelle50115[[#This Row],[ec_exo_toxicity]])),"")</f>
        <v/>
      </c>
      <c r="M484" s="23" t="str">
        <f>IFERROR(IF(Tabelle50[[#This Row],[name]]="","",IF(Tabelle50115[[#This Row],[ec_resource]]="",0,Tabelle50115[[#This Row],[ec_resource]])),"")</f>
        <v/>
      </c>
      <c r="N484" s="23" t="str">
        <f>IFERROR(IF(Tabelle50[[#This Row],[name]]="","",IF(Tabelle50115[[#This Row],[ec_carbon]]="",0,Tabelle50115[[#This Row],[ec_carbon]])),"")</f>
        <v/>
      </c>
      <c r="O484" s="23" t="str">
        <f>IFERROR(IF(Tabelle50[[#This Row],[name]]="","",IF(Tabelle50115[[#This Row],[carbon_footprint]]="",0,Tabelle50115[[#This Row],[carbon_footprint]])),"")</f>
        <v/>
      </c>
      <c r="P484" s="23" t="str">
        <f>IFERROR(IF(Tabelle50[[#This Row],[name]]="","",IF(Tabelle50115[[#This Row],[environmental_footprint]]="",0,Tabelle50115[[#This Row],[environmental_footprint]])),"")</f>
        <v/>
      </c>
      <c r="Q484" s="23" t="str">
        <f>IFERROR(IF(Tabelle50[[#This Row],[name]]="","",IF(Tabelle50115[[#This Row],[ced_total]]="",0,Tabelle50115[[#This Row],[ced_total]])),"")</f>
        <v/>
      </c>
      <c r="R484" s="23" t="str">
        <f>IFERROR(IF(Tabelle50[[#This Row],[name]]="","",IF(Tabelle50115[[#This Row],[recipe2016_endpoint]]="",0,Tabelle50115[[#This Row],[recipe2016_endpoint]])),"")</f>
        <v/>
      </c>
      <c r="S484" s="23" t="str">
        <f>IFERROR(IF(Tabelle50[[#This Row],[name]]="","",IF(Tabelle50115[[#This Row],[recipe_human_health]]="",0,Tabelle50115[[#This Row],[recipe_human_health]])),"")</f>
        <v/>
      </c>
      <c r="T484" s="23" t="str">
        <f>IFERROR(IF(Tabelle50[[#This Row],[name]]="","",IF(Tabelle50115[[#This Row],[recipe_eco_toxicity]]="",0,Tabelle50115[[#This Row],[recipe_eco_toxicity]])),"")</f>
        <v/>
      </c>
      <c r="U484" s="23" t="str">
        <f>IFERROR(IF(Tabelle50[[#This Row],[name]]="","",IF(Tabelle50115[[#This Row],[recipe_resources]]="",0,Tabelle50115[[#This Row],[recipe_resources]])),"")</f>
        <v/>
      </c>
      <c r="V484" s="23" t="str">
        <f>IFERROR(IF(Tabelle50115[[#This Row],[source]]="","",Tabelle50115[[#This Row],[source]]),"")</f>
        <v/>
      </c>
    </row>
    <row r="485" spans="1:22" x14ac:dyDescent="0.25">
      <c r="A485" s="48" t="str">
        <f t="shared" si="8"/>
        <v/>
      </c>
      <c r="B485" s="23" t="str">
        <f>IFERROR(IF(Tabelle50115[[#This Row],[name]]="","",Tabelle50115[[#This Row],[name]]),"")</f>
        <v/>
      </c>
      <c r="C485" s="32" t="str">
        <f>IFERROR(INDEX(Table1[Category_id],MATCH('Fill out this sheet'!B484,Table1[Category_Name],0)),"")</f>
        <v/>
      </c>
      <c r="D485" s="33" t="str">
        <f>IFERROR(IF(Tabelle50115[[#This Row],[category_name]]="","",Tabelle50115[[#This Row],[category_name]]),"")</f>
        <v/>
      </c>
      <c r="E485" s="32" t="str" cm="1">
        <f t="array" ref="E4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5" s="33" t="str">
        <f>IFERROR(IF(Tabelle50115[[#This Row],[group_name]]="","",Tabelle50115[[#This Row],[group_name]]),"")</f>
        <v/>
      </c>
      <c r="G4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5" s="33" t="str">
        <f>IFERROR(IF(OR(Tabelle50115[[#This Row],[subgroup_name]]=0,Tabelle50115[[#This Row],[subgroup_name]]=""),Tabelle50[[#This Row],[group_name]],Tabelle50115[[#This Row],[subgroup_name]]),"")</f>
        <v/>
      </c>
      <c r="I485" s="29" t="str">
        <f>IFERROR(IF(Tabelle50115[[#This Row],[unit]]="","",Tabelle50115[[#This Row],[unit]]),"")</f>
        <v/>
      </c>
      <c r="J485" s="23" t="str">
        <f>IFERROR(IF(Tabelle50[[#This Row],[name]]="","",IF(Tabelle50115[[#This Row],[ec_total]]="",0,Tabelle50115[[#This Row],[ec_total]])),"")</f>
        <v/>
      </c>
      <c r="K485" s="23" t="str">
        <f>IFERROR(IF(Tabelle50[[#This Row],[name]]="","",IF(Tabelle50115[[#This Row],[ec_of_human_health]]="",0,Tabelle50115[[#This Row],[ec_of_human_health]])),"")</f>
        <v/>
      </c>
      <c r="L485" s="23" t="str">
        <f>IFERROR(IF(Tabelle50[[#This Row],[name]]="","",IF(Tabelle50115[[#This Row],[ec_exo_toxicity]]="",0,Tabelle50115[[#This Row],[ec_exo_toxicity]])),"")</f>
        <v/>
      </c>
      <c r="M485" s="23" t="str">
        <f>IFERROR(IF(Tabelle50[[#This Row],[name]]="","",IF(Tabelle50115[[#This Row],[ec_resource]]="",0,Tabelle50115[[#This Row],[ec_resource]])),"")</f>
        <v/>
      </c>
      <c r="N485" s="23" t="str">
        <f>IFERROR(IF(Tabelle50[[#This Row],[name]]="","",IF(Tabelle50115[[#This Row],[ec_carbon]]="",0,Tabelle50115[[#This Row],[ec_carbon]])),"")</f>
        <v/>
      </c>
      <c r="O485" s="23" t="str">
        <f>IFERROR(IF(Tabelle50[[#This Row],[name]]="","",IF(Tabelle50115[[#This Row],[carbon_footprint]]="",0,Tabelle50115[[#This Row],[carbon_footprint]])),"")</f>
        <v/>
      </c>
      <c r="P485" s="23" t="str">
        <f>IFERROR(IF(Tabelle50[[#This Row],[name]]="","",IF(Tabelle50115[[#This Row],[environmental_footprint]]="",0,Tabelle50115[[#This Row],[environmental_footprint]])),"")</f>
        <v/>
      </c>
      <c r="Q485" s="23" t="str">
        <f>IFERROR(IF(Tabelle50[[#This Row],[name]]="","",IF(Tabelle50115[[#This Row],[ced_total]]="",0,Tabelle50115[[#This Row],[ced_total]])),"")</f>
        <v/>
      </c>
      <c r="R485" s="23" t="str">
        <f>IFERROR(IF(Tabelle50[[#This Row],[name]]="","",IF(Tabelle50115[[#This Row],[recipe2016_endpoint]]="",0,Tabelle50115[[#This Row],[recipe2016_endpoint]])),"")</f>
        <v/>
      </c>
      <c r="S485" s="23" t="str">
        <f>IFERROR(IF(Tabelle50[[#This Row],[name]]="","",IF(Tabelle50115[[#This Row],[recipe_human_health]]="",0,Tabelle50115[[#This Row],[recipe_human_health]])),"")</f>
        <v/>
      </c>
      <c r="T485" s="23" t="str">
        <f>IFERROR(IF(Tabelle50[[#This Row],[name]]="","",IF(Tabelle50115[[#This Row],[recipe_eco_toxicity]]="",0,Tabelle50115[[#This Row],[recipe_eco_toxicity]])),"")</f>
        <v/>
      </c>
      <c r="U485" s="23" t="str">
        <f>IFERROR(IF(Tabelle50[[#This Row],[name]]="","",IF(Tabelle50115[[#This Row],[recipe_resources]]="",0,Tabelle50115[[#This Row],[recipe_resources]])),"")</f>
        <v/>
      </c>
      <c r="V485" s="23" t="str">
        <f>IFERROR(IF(Tabelle50115[[#This Row],[source]]="","",Tabelle50115[[#This Row],[source]]),"")</f>
        <v/>
      </c>
    </row>
    <row r="486" spans="1:22" x14ac:dyDescent="0.25">
      <c r="A486" s="48" t="str">
        <f t="shared" si="8"/>
        <v/>
      </c>
      <c r="B486" s="23" t="str">
        <f>IFERROR(IF(Tabelle50115[[#This Row],[name]]="","",Tabelle50115[[#This Row],[name]]),"")</f>
        <v/>
      </c>
      <c r="C486" s="32" t="str">
        <f>IFERROR(INDEX(Table1[Category_id],MATCH('Fill out this sheet'!B485,Table1[Category_Name],0)),"")</f>
        <v/>
      </c>
      <c r="D486" s="33" t="str">
        <f>IFERROR(IF(Tabelle50115[[#This Row],[category_name]]="","",Tabelle50115[[#This Row],[category_name]]),"")</f>
        <v/>
      </c>
      <c r="E486" s="32" t="str" cm="1">
        <f t="array" ref="E4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6" s="33" t="str">
        <f>IFERROR(IF(Tabelle50115[[#This Row],[group_name]]="","",Tabelle50115[[#This Row],[group_name]]),"")</f>
        <v/>
      </c>
      <c r="G4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6" s="33" t="str">
        <f>IFERROR(IF(OR(Tabelle50115[[#This Row],[subgroup_name]]=0,Tabelle50115[[#This Row],[subgroup_name]]=""),Tabelle50[[#This Row],[group_name]],Tabelle50115[[#This Row],[subgroup_name]]),"")</f>
        <v/>
      </c>
      <c r="I486" s="29" t="str">
        <f>IFERROR(IF(Tabelle50115[[#This Row],[unit]]="","",Tabelle50115[[#This Row],[unit]]),"")</f>
        <v/>
      </c>
      <c r="J486" s="23" t="str">
        <f>IFERROR(IF(Tabelle50[[#This Row],[name]]="","",IF(Tabelle50115[[#This Row],[ec_total]]="",0,Tabelle50115[[#This Row],[ec_total]])),"")</f>
        <v/>
      </c>
      <c r="K486" s="23" t="str">
        <f>IFERROR(IF(Tabelle50[[#This Row],[name]]="","",IF(Tabelle50115[[#This Row],[ec_of_human_health]]="",0,Tabelle50115[[#This Row],[ec_of_human_health]])),"")</f>
        <v/>
      </c>
      <c r="L486" s="23" t="str">
        <f>IFERROR(IF(Tabelle50[[#This Row],[name]]="","",IF(Tabelle50115[[#This Row],[ec_exo_toxicity]]="",0,Tabelle50115[[#This Row],[ec_exo_toxicity]])),"")</f>
        <v/>
      </c>
      <c r="M486" s="23" t="str">
        <f>IFERROR(IF(Tabelle50[[#This Row],[name]]="","",IF(Tabelle50115[[#This Row],[ec_resource]]="",0,Tabelle50115[[#This Row],[ec_resource]])),"")</f>
        <v/>
      </c>
      <c r="N486" s="23" t="str">
        <f>IFERROR(IF(Tabelle50[[#This Row],[name]]="","",IF(Tabelle50115[[#This Row],[ec_carbon]]="",0,Tabelle50115[[#This Row],[ec_carbon]])),"")</f>
        <v/>
      </c>
      <c r="O486" s="23" t="str">
        <f>IFERROR(IF(Tabelle50[[#This Row],[name]]="","",IF(Tabelle50115[[#This Row],[carbon_footprint]]="",0,Tabelle50115[[#This Row],[carbon_footprint]])),"")</f>
        <v/>
      </c>
      <c r="P486" s="23" t="str">
        <f>IFERROR(IF(Tabelle50[[#This Row],[name]]="","",IF(Tabelle50115[[#This Row],[environmental_footprint]]="",0,Tabelle50115[[#This Row],[environmental_footprint]])),"")</f>
        <v/>
      </c>
      <c r="Q486" s="23" t="str">
        <f>IFERROR(IF(Tabelle50[[#This Row],[name]]="","",IF(Tabelle50115[[#This Row],[ced_total]]="",0,Tabelle50115[[#This Row],[ced_total]])),"")</f>
        <v/>
      </c>
      <c r="R486" s="23" t="str">
        <f>IFERROR(IF(Tabelle50[[#This Row],[name]]="","",IF(Tabelle50115[[#This Row],[recipe2016_endpoint]]="",0,Tabelle50115[[#This Row],[recipe2016_endpoint]])),"")</f>
        <v/>
      </c>
      <c r="S486" s="23" t="str">
        <f>IFERROR(IF(Tabelle50[[#This Row],[name]]="","",IF(Tabelle50115[[#This Row],[recipe_human_health]]="",0,Tabelle50115[[#This Row],[recipe_human_health]])),"")</f>
        <v/>
      </c>
      <c r="T486" s="23" t="str">
        <f>IFERROR(IF(Tabelle50[[#This Row],[name]]="","",IF(Tabelle50115[[#This Row],[recipe_eco_toxicity]]="",0,Tabelle50115[[#This Row],[recipe_eco_toxicity]])),"")</f>
        <v/>
      </c>
      <c r="U486" s="23" t="str">
        <f>IFERROR(IF(Tabelle50[[#This Row],[name]]="","",IF(Tabelle50115[[#This Row],[recipe_resources]]="",0,Tabelle50115[[#This Row],[recipe_resources]])),"")</f>
        <v/>
      </c>
      <c r="V486" s="23" t="str">
        <f>IFERROR(IF(Tabelle50115[[#This Row],[source]]="","",Tabelle50115[[#This Row],[source]]),"")</f>
        <v/>
      </c>
    </row>
    <row r="487" spans="1:22" x14ac:dyDescent="0.25">
      <c r="A487" s="48" t="str">
        <f t="shared" si="8"/>
        <v/>
      </c>
      <c r="B487" s="23" t="str">
        <f>IFERROR(IF(Tabelle50115[[#This Row],[name]]="","",Tabelle50115[[#This Row],[name]]),"")</f>
        <v/>
      </c>
      <c r="C487" s="32" t="str">
        <f>IFERROR(INDEX(Table1[Category_id],MATCH('Fill out this sheet'!B486,Table1[Category_Name],0)),"")</f>
        <v/>
      </c>
      <c r="D487" s="33" t="str">
        <f>IFERROR(IF(Tabelle50115[[#This Row],[category_name]]="","",Tabelle50115[[#This Row],[category_name]]),"")</f>
        <v/>
      </c>
      <c r="E487" s="32" t="str" cm="1">
        <f t="array" ref="E4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7" s="33" t="str">
        <f>IFERROR(IF(Tabelle50115[[#This Row],[group_name]]="","",Tabelle50115[[#This Row],[group_name]]),"")</f>
        <v/>
      </c>
      <c r="G4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7" s="33" t="str">
        <f>IFERROR(IF(OR(Tabelle50115[[#This Row],[subgroup_name]]=0,Tabelle50115[[#This Row],[subgroup_name]]=""),Tabelle50[[#This Row],[group_name]],Tabelle50115[[#This Row],[subgroup_name]]),"")</f>
        <v/>
      </c>
      <c r="I487" s="29" t="str">
        <f>IFERROR(IF(Tabelle50115[[#This Row],[unit]]="","",Tabelle50115[[#This Row],[unit]]),"")</f>
        <v/>
      </c>
      <c r="J487" s="23" t="str">
        <f>IFERROR(IF(Tabelle50[[#This Row],[name]]="","",IF(Tabelle50115[[#This Row],[ec_total]]="",0,Tabelle50115[[#This Row],[ec_total]])),"")</f>
        <v/>
      </c>
      <c r="K487" s="23" t="str">
        <f>IFERROR(IF(Tabelle50[[#This Row],[name]]="","",IF(Tabelle50115[[#This Row],[ec_of_human_health]]="",0,Tabelle50115[[#This Row],[ec_of_human_health]])),"")</f>
        <v/>
      </c>
      <c r="L487" s="23" t="str">
        <f>IFERROR(IF(Tabelle50[[#This Row],[name]]="","",IF(Tabelle50115[[#This Row],[ec_exo_toxicity]]="",0,Tabelle50115[[#This Row],[ec_exo_toxicity]])),"")</f>
        <v/>
      </c>
      <c r="M487" s="23" t="str">
        <f>IFERROR(IF(Tabelle50[[#This Row],[name]]="","",IF(Tabelle50115[[#This Row],[ec_resource]]="",0,Tabelle50115[[#This Row],[ec_resource]])),"")</f>
        <v/>
      </c>
      <c r="N487" s="23" t="str">
        <f>IFERROR(IF(Tabelle50[[#This Row],[name]]="","",IF(Tabelle50115[[#This Row],[ec_carbon]]="",0,Tabelle50115[[#This Row],[ec_carbon]])),"")</f>
        <v/>
      </c>
      <c r="O487" s="23" t="str">
        <f>IFERROR(IF(Tabelle50[[#This Row],[name]]="","",IF(Tabelle50115[[#This Row],[carbon_footprint]]="",0,Tabelle50115[[#This Row],[carbon_footprint]])),"")</f>
        <v/>
      </c>
      <c r="P487" s="23" t="str">
        <f>IFERROR(IF(Tabelle50[[#This Row],[name]]="","",IF(Tabelle50115[[#This Row],[environmental_footprint]]="",0,Tabelle50115[[#This Row],[environmental_footprint]])),"")</f>
        <v/>
      </c>
      <c r="Q487" s="23" t="str">
        <f>IFERROR(IF(Tabelle50[[#This Row],[name]]="","",IF(Tabelle50115[[#This Row],[ced_total]]="",0,Tabelle50115[[#This Row],[ced_total]])),"")</f>
        <v/>
      </c>
      <c r="R487" s="23" t="str">
        <f>IFERROR(IF(Tabelle50[[#This Row],[name]]="","",IF(Tabelle50115[[#This Row],[recipe2016_endpoint]]="",0,Tabelle50115[[#This Row],[recipe2016_endpoint]])),"")</f>
        <v/>
      </c>
      <c r="S487" s="23" t="str">
        <f>IFERROR(IF(Tabelle50[[#This Row],[name]]="","",IF(Tabelle50115[[#This Row],[recipe_human_health]]="",0,Tabelle50115[[#This Row],[recipe_human_health]])),"")</f>
        <v/>
      </c>
      <c r="T487" s="23" t="str">
        <f>IFERROR(IF(Tabelle50[[#This Row],[name]]="","",IF(Tabelle50115[[#This Row],[recipe_eco_toxicity]]="",0,Tabelle50115[[#This Row],[recipe_eco_toxicity]])),"")</f>
        <v/>
      </c>
      <c r="U487" s="23" t="str">
        <f>IFERROR(IF(Tabelle50[[#This Row],[name]]="","",IF(Tabelle50115[[#This Row],[recipe_resources]]="",0,Tabelle50115[[#This Row],[recipe_resources]])),"")</f>
        <v/>
      </c>
      <c r="V487" s="23" t="str">
        <f>IFERROR(IF(Tabelle50115[[#This Row],[source]]="","",Tabelle50115[[#This Row],[source]]),"")</f>
        <v/>
      </c>
    </row>
    <row r="488" spans="1:22" x14ac:dyDescent="0.25">
      <c r="A488" s="48" t="str">
        <f t="shared" si="8"/>
        <v/>
      </c>
      <c r="B488" s="23" t="str">
        <f>IFERROR(IF(Tabelle50115[[#This Row],[name]]="","",Tabelle50115[[#This Row],[name]]),"")</f>
        <v/>
      </c>
      <c r="C488" s="32" t="str">
        <f>IFERROR(INDEX(Table1[Category_id],MATCH('Fill out this sheet'!B487,Table1[Category_Name],0)),"")</f>
        <v/>
      </c>
      <c r="D488" s="33" t="str">
        <f>IFERROR(IF(Tabelle50115[[#This Row],[category_name]]="","",Tabelle50115[[#This Row],[category_name]]),"")</f>
        <v/>
      </c>
      <c r="E488" s="32" t="str" cm="1">
        <f t="array" ref="E4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8" s="33" t="str">
        <f>IFERROR(IF(Tabelle50115[[#This Row],[group_name]]="","",Tabelle50115[[#This Row],[group_name]]),"")</f>
        <v/>
      </c>
      <c r="G4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8" s="33" t="str">
        <f>IFERROR(IF(OR(Tabelle50115[[#This Row],[subgroup_name]]=0,Tabelle50115[[#This Row],[subgroup_name]]=""),Tabelle50[[#This Row],[group_name]],Tabelle50115[[#This Row],[subgroup_name]]),"")</f>
        <v/>
      </c>
      <c r="I488" s="29" t="str">
        <f>IFERROR(IF(Tabelle50115[[#This Row],[unit]]="","",Tabelle50115[[#This Row],[unit]]),"")</f>
        <v/>
      </c>
      <c r="J488" s="23" t="str">
        <f>IFERROR(IF(Tabelle50[[#This Row],[name]]="","",IF(Tabelle50115[[#This Row],[ec_total]]="",0,Tabelle50115[[#This Row],[ec_total]])),"")</f>
        <v/>
      </c>
      <c r="K488" s="23" t="str">
        <f>IFERROR(IF(Tabelle50[[#This Row],[name]]="","",IF(Tabelle50115[[#This Row],[ec_of_human_health]]="",0,Tabelle50115[[#This Row],[ec_of_human_health]])),"")</f>
        <v/>
      </c>
      <c r="L488" s="23" t="str">
        <f>IFERROR(IF(Tabelle50[[#This Row],[name]]="","",IF(Tabelle50115[[#This Row],[ec_exo_toxicity]]="",0,Tabelle50115[[#This Row],[ec_exo_toxicity]])),"")</f>
        <v/>
      </c>
      <c r="M488" s="23" t="str">
        <f>IFERROR(IF(Tabelle50[[#This Row],[name]]="","",IF(Tabelle50115[[#This Row],[ec_resource]]="",0,Tabelle50115[[#This Row],[ec_resource]])),"")</f>
        <v/>
      </c>
      <c r="N488" s="23" t="str">
        <f>IFERROR(IF(Tabelle50[[#This Row],[name]]="","",IF(Tabelle50115[[#This Row],[ec_carbon]]="",0,Tabelle50115[[#This Row],[ec_carbon]])),"")</f>
        <v/>
      </c>
      <c r="O488" s="23" t="str">
        <f>IFERROR(IF(Tabelle50[[#This Row],[name]]="","",IF(Tabelle50115[[#This Row],[carbon_footprint]]="",0,Tabelle50115[[#This Row],[carbon_footprint]])),"")</f>
        <v/>
      </c>
      <c r="P488" s="23" t="str">
        <f>IFERROR(IF(Tabelle50[[#This Row],[name]]="","",IF(Tabelle50115[[#This Row],[environmental_footprint]]="",0,Tabelle50115[[#This Row],[environmental_footprint]])),"")</f>
        <v/>
      </c>
      <c r="Q488" s="23" t="str">
        <f>IFERROR(IF(Tabelle50[[#This Row],[name]]="","",IF(Tabelle50115[[#This Row],[ced_total]]="",0,Tabelle50115[[#This Row],[ced_total]])),"")</f>
        <v/>
      </c>
      <c r="R488" s="23" t="str">
        <f>IFERROR(IF(Tabelle50[[#This Row],[name]]="","",IF(Tabelle50115[[#This Row],[recipe2016_endpoint]]="",0,Tabelle50115[[#This Row],[recipe2016_endpoint]])),"")</f>
        <v/>
      </c>
      <c r="S488" s="23" t="str">
        <f>IFERROR(IF(Tabelle50[[#This Row],[name]]="","",IF(Tabelle50115[[#This Row],[recipe_human_health]]="",0,Tabelle50115[[#This Row],[recipe_human_health]])),"")</f>
        <v/>
      </c>
      <c r="T488" s="23" t="str">
        <f>IFERROR(IF(Tabelle50[[#This Row],[name]]="","",IF(Tabelle50115[[#This Row],[recipe_eco_toxicity]]="",0,Tabelle50115[[#This Row],[recipe_eco_toxicity]])),"")</f>
        <v/>
      </c>
      <c r="U488" s="23" t="str">
        <f>IFERROR(IF(Tabelle50[[#This Row],[name]]="","",IF(Tabelle50115[[#This Row],[recipe_resources]]="",0,Tabelle50115[[#This Row],[recipe_resources]])),"")</f>
        <v/>
      </c>
      <c r="V488" s="23" t="str">
        <f>IFERROR(IF(Tabelle50115[[#This Row],[source]]="","",Tabelle50115[[#This Row],[source]]),"")</f>
        <v/>
      </c>
    </row>
    <row r="489" spans="1:22" x14ac:dyDescent="0.25">
      <c r="A489" s="48" t="str">
        <f t="shared" si="8"/>
        <v/>
      </c>
      <c r="B489" s="23" t="str">
        <f>IFERROR(IF(Tabelle50115[[#This Row],[name]]="","",Tabelle50115[[#This Row],[name]]),"")</f>
        <v/>
      </c>
      <c r="C489" s="32" t="str">
        <f>IFERROR(INDEX(Table1[Category_id],MATCH('Fill out this sheet'!B488,Table1[Category_Name],0)),"")</f>
        <v/>
      </c>
      <c r="D489" s="33" t="str">
        <f>IFERROR(IF(Tabelle50115[[#This Row],[category_name]]="","",Tabelle50115[[#This Row],[category_name]]),"")</f>
        <v/>
      </c>
      <c r="E489" s="32" t="str" cm="1">
        <f t="array" ref="E4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9" s="33" t="str">
        <f>IFERROR(IF(Tabelle50115[[#This Row],[group_name]]="","",Tabelle50115[[#This Row],[group_name]]),"")</f>
        <v/>
      </c>
      <c r="G4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9" s="33" t="str">
        <f>IFERROR(IF(OR(Tabelle50115[[#This Row],[subgroup_name]]=0,Tabelle50115[[#This Row],[subgroup_name]]=""),Tabelle50[[#This Row],[group_name]],Tabelle50115[[#This Row],[subgroup_name]]),"")</f>
        <v/>
      </c>
      <c r="I489" s="29" t="str">
        <f>IFERROR(IF(Tabelle50115[[#This Row],[unit]]="","",Tabelle50115[[#This Row],[unit]]),"")</f>
        <v/>
      </c>
      <c r="J489" s="23" t="str">
        <f>IFERROR(IF(Tabelle50[[#This Row],[name]]="","",IF(Tabelle50115[[#This Row],[ec_total]]="",0,Tabelle50115[[#This Row],[ec_total]])),"")</f>
        <v/>
      </c>
      <c r="K489" s="23" t="str">
        <f>IFERROR(IF(Tabelle50[[#This Row],[name]]="","",IF(Tabelle50115[[#This Row],[ec_of_human_health]]="",0,Tabelle50115[[#This Row],[ec_of_human_health]])),"")</f>
        <v/>
      </c>
      <c r="L489" s="23" t="str">
        <f>IFERROR(IF(Tabelle50[[#This Row],[name]]="","",IF(Tabelle50115[[#This Row],[ec_exo_toxicity]]="",0,Tabelle50115[[#This Row],[ec_exo_toxicity]])),"")</f>
        <v/>
      </c>
      <c r="M489" s="23" t="str">
        <f>IFERROR(IF(Tabelle50[[#This Row],[name]]="","",IF(Tabelle50115[[#This Row],[ec_resource]]="",0,Tabelle50115[[#This Row],[ec_resource]])),"")</f>
        <v/>
      </c>
      <c r="N489" s="23" t="str">
        <f>IFERROR(IF(Tabelle50[[#This Row],[name]]="","",IF(Tabelle50115[[#This Row],[ec_carbon]]="",0,Tabelle50115[[#This Row],[ec_carbon]])),"")</f>
        <v/>
      </c>
      <c r="O489" s="23" t="str">
        <f>IFERROR(IF(Tabelle50[[#This Row],[name]]="","",IF(Tabelle50115[[#This Row],[carbon_footprint]]="",0,Tabelle50115[[#This Row],[carbon_footprint]])),"")</f>
        <v/>
      </c>
      <c r="P489" s="23" t="str">
        <f>IFERROR(IF(Tabelle50[[#This Row],[name]]="","",IF(Tabelle50115[[#This Row],[environmental_footprint]]="",0,Tabelle50115[[#This Row],[environmental_footprint]])),"")</f>
        <v/>
      </c>
      <c r="Q489" s="23" t="str">
        <f>IFERROR(IF(Tabelle50[[#This Row],[name]]="","",IF(Tabelle50115[[#This Row],[ced_total]]="",0,Tabelle50115[[#This Row],[ced_total]])),"")</f>
        <v/>
      </c>
      <c r="R489" s="23" t="str">
        <f>IFERROR(IF(Tabelle50[[#This Row],[name]]="","",IF(Tabelle50115[[#This Row],[recipe2016_endpoint]]="",0,Tabelle50115[[#This Row],[recipe2016_endpoint]])),"")</f>
        <v/>
      </c>
      <c r="S489" s="23" t="str">
        <f>IFERROR(IF(Tabelle50[[#This Row],[name]]="","",IF(Tabelle50115[[#This Row],[recipe_human_health]]="",0,Tabelle50115[[#This Row],[recipe_human_health]])),"")</f>
        <v/>
      </c>
      <c r="T489" s="23" t="str">
        <f>IFERROR(IF(Tabelle50[[#This Row],[name]]="","",IF(Tabelle50115[[#This Row],[recipe_eco_toxicity]]="",0,Tabelle50115[[#This Row],[recipe_eco_toxicity]])),"")</f>
        <v/>
      </c>
      <c r="U489" s="23" t="str">
        <f>IFERROR(IF(Tabelle50[[#This Row],[name]]="","",IF(Tabelle50115[[#This Row],[recipe_resources]]="",0,Tabelle50115[[#This Row],[recipe_resources]])),"")</f>
        <v/>
      </c>
      <c r="V489" s="23" t="str">
        <f>IFERROR(IF(Tabelle50115[[#This Row],[source]]="","",Tabelle50115[[#This Row],[source]]),"")</f>
        <v/>
      </c>
    </row>
    <row r="490" spans="1:22" x14ac:dyDescent="0.25">
      <c r="A490" s="48" t="str">
        <f t="shared" si="8"/>
        <v/>
      </c>
      <c r="B490" s="23" t="str">
        <f>IFERROR(IF(Tabelle50115[[#This Row],[name]]="","",Tabelle50115[[#This Row],[name]]),"")</f>
        <v/>
      </c>
      <c r="C490" s="32" t="str">
        <f>IFERROR(INDEX(Table1[Category_id],MATCH('Fill out this sheet'!B489,Table1[Category_Name],0)),"")</f>
        <v/>
      </c>
      <c r="D490" s="33" t="str">
        <f>IFERROR(IF(Tabelle50115[[#This Row],[category_name]]="","",Tabelle50115[[#This Row],[category_name]]),"")</f>
        <v/>
      </c>
      <c r="E490" s="32" t="str" cm="1">
        <f t="array" ref="E4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0" s="33" t="str">
        <f>IFERROR(IF(Tabelle50115[[#This Row],[group_name]]="","",Tabelle50115[[#This Row],[group_name]]),"")</f>
        <v/>
      </c>
      <c r="G4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0" s="33" t="str">
        <f>IFERROR(IF(OR(Tabelle50115[[#This Row],[subgroup_name]]=0,Tabelle50115[[#This Row],[subgroup_name]]=""),Tabelle50[[#This Row],[group_name]],Tabelle50115[[#This Row],[subgroup_name]]),"")</f>
        <v/>
      </c>
      <c r="I490" s="29" t="str">
        <f>IFERROR(IF(Tabelle50115[[#This Row],[unit]]="","",Tabelle50115[[#This Row],[unit]]),"")</f>
        <v/>
      </c>
      <c r="J490" s="23" t="str">
        <f>IFERROR(IF(Tabelle50[[#This Row],[name]]="","",IF(Tabelle50115[[#This Row],[ec_total]]="",0,Tabelle50115[[#This Row],[ec_total]])),"")</f>
        <v/>
      </c>
      <c r="K490" s="23" t="str">
        <f>IFERROR(IF(Tabelle50[[#This Row],[name]]="","",IF(Tabelle50115[[#This Row],[ec_of_human_health]]="",0,Tabelle50115[[#This Row],[ec_of_human_health]])),"")</f>
        <v/>
      </c>
      <c r="L490" s="23" t="str">
        <f>IFERROR(IF(Tabelle50[[#This Row],[name]]="","",IF(Tabelle50115[[#This Row],[ec_exo_toxicity]]="",0,Tabelle50115[[#This Row],[ec_exo_toxicity]])),"")</f>
        <v/>
      </c>
      <c r="M490" s="23" t="str">
        <f>IFERROR(IF(Tabelle50[[#This Row],[name]]="","",IF(Tabelle50115[[#This Row],[ec_resource]]="",0,Tabelle50115[[#This Row],[ec_resource]])),"")</f>
        <v/>
      </c>
      <c r="N490" s="23" t="str">
        <f>IFERROR(IF(Tabelle50[[#This Row],[name]]="","",IF(Tabelle50115[[#This Row],[ec_carbon]]="",0,Tabelle50115[[#This Row],[ec_carbon]])),"")</f>
        <v/>
      </c>
      <c r="O490" s="23" t="str">
        <f>IFERROR(IF(Tabelle50[[#This Row],[name]]="","",IF(Tabelle50115[[#This Row],[carbon_footprint]]="",0,Tabelle50115[[#This Row],[carbon_footprint]])),"")</f>
        <v/>
      </c>
      <c r="P490" s="23" t="str">
        <f>IFERROR(IF(Tabelle50[[#This Row],[name]]="","",IF(Tabelle50115[[#This Row],[environmental_footprint]]="",0,Tabelle50115[[#This Row],[environmental_footprint]])),"")</f>
        <v/>
      </c>
      <c r="Q490" s="23" t="str">
        <f>IFERROR(IF(Tabelle50[[#This Row],[name]]="","",IF(Tabelle50115[[#This Row],[ced_total]]="",0,Tabelle50115[[#This Row],[ced_total]])),"")</f>
        <v/>
      </c>
      <c r="R490" s="23" t="str">
        <f>IFERROR(IF(Tabelle50[[#This Row],[name]]="","",IF(Tabelle50115[[#This Row],[recipe2016_endpoint]]="",0,Tabelle50115[[#This Row],[recipe2016_endpoint]])),"")</f>
        <v/>
      </c>
      <c r="S490" s="23" t="str">
        <f>IFERROR(IF(Tabelle50[[#This Row],[name]]="","",IF(Tabelle50115[[#This Row],[recipe_human_health]]="",0,Tabelle50115[[#This Row],[recipe_human_health]])),"")</f>
        <v/>
      </c>
      <c r="T490" s="23" t="str">
        <f>IFERROR(IF(Tabelle50[[#This Row],[name]]="","",IF(Tabelle50115[[#This Row],[recipe_eco_toxicity]]="",0,Tabelle50115[[#This Row],[recipe_eco_toxicity]])),"")</f>
        <v/>
      </c>
      <c r="U490" s="23" t="str">
        <f>IFERROR(IF(Tabelle50[[#This Row],[name]]="","",IF(Tabelle50115[[#This Row],[recipe_resources]]="",0,Tabelle50115[[#This Row],[recipe_resources]])),"")</f>
        <v/>
      </c>
      <c r="V490" s="23" t="str">
        <f>IFERROR(IF(Tabelle50115[[#This Row],[source]]="","",Tabelle50115[[#This Row],[source]]),"")</f>
        <v/>
      </c>
    </row>
    <row r="491" spans="1:22" x14ac:dyDescent="0.25">
      <c r="A491" s="48" t="str">
        <f t="shared" si="8"/>
        <v/>
      </c>
      <c r="B491" s="23" t="str">
        <f>IFERROR(IF(Tabelle50115[[#This Row],[name]]="","",Tabelle50115[[#This Row],[name]]),"")</f>
        <v/>
      </c>
      <c r="C491" s="32" t="str">
        <f>IFERROR(INDEX(Table1[Category_id],MATCH('Fill out this sheet'!B490,Table1[Category_Name],0)),"")</f>
        <v/>
      </c>
      <c r="D491" s="33" t="str">
        <f>IFERROR(IF(Tabelle50115[[#This Row],[category_name]]="","",Tabelle50115[[#This Row],[category_name]]),"")</f>
        <v/>
      </c>
      <c r="E491" s="32" t="str" cm="1">
        <f t="array" ref="E4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1" s="33" t="str">
        <f>IFERROR(IF(Tabelle50115[[#This Row],[group_name]]="","",Tabelle50115[[#This Row],[group_name]]),"")</f>
        <v/>
      </c>
      <c r="G4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1" s="33" t="str">
        <f>IFERROR(IF(OR(Tabelle50115[[#This Row],[subgroup_name]]=0,Tabelle50115[[#This Row],[subgroup_name]]=""),Tabelle50[[#This Row],[group_name]],Tabelle50115[[#This Row],[subgroup_name]]),"")</f>
        <v/>
      </c>
      <c r="I491" s="29" t="str">
        <f>IFERROR(IF(Tabelle50115[[#This Row],[unit]]="","",Tabelle50115[[#This Row],[unit]]),"")</f>
        <v/>
      </c>
      <c r="J491" s="23" t="str">
        <f>IFERROR(IF(Tabelle50[[#This Row],[name]]="","",IF(Tabelle50115[[#This Row],[ec_total]]="",0,Tabelle50115[[#This Row],[ec_total]])),"")</f>
        <v/>
      </c>
      <c r="K491" s="23" t="str">
        <f>IFERROR(IF(Tabelle50[[#This Row],[name]]="","",IF(Tabelle50115[[#This Row],[ec_of_human_health]]="",0,Tabelle50115[[#This Row],[ec_of_human_health]])),"")</f>
        <v/>
      </c>
      <c r="L491" s="23" t="str">
        <f>IFERROR(IF(Tabelle50[[#This Row],[name]]="","",IF(Tabelle50115[[#This Row],[ec_exo_toxicity]]="",0,Tabelle50115[[#This Row],[ec_exo_toxicity]])),"")</f>
        <v/>
      </c>
      <c r="M491" s="23" t="str">
        <f>IFERROR(IF(Tabelle50[[#This Row],[name]]="","",IF(Tabelle50115[[#This Row],[ec_resource]]="",0,Tabelle50115[[#This Row],[ec_resource]])),"")</f>
        <v/>
      </c>
      <c r="N491" s="23" t="str">
        <f>IFERROR(IF(Tabelle50[[#This Row],[name]]="","",IF(Tabelle50115[[#This Row],[ec_carbon]]="",0,Tabelle50115[[#This Row],[ec_carbon]])),"")</f>
        <v/>
      </c>
      <c r="O491" s="23" t="str">
        <f>IFERROR(IF(Tabelle50[[#This Row],[name]]="","",IF(Tabelle50115[[#This Row],[carbon_footprint]]="",0,Tabelle50115[[#This Row],[carbon_footprint]])),"")</f>
        <v/>
      </c>
      <c r="P491" s="23" t="str">
        <f>IFERROR(IF(Tabelle50[[#This Row],[name]]="","",IF(Tabelle50115[[#This Row],[environmental_footprint]]="",0,Tabelle50115[[#This Row],[environmental_footprint]])),"")</f>
        <v/>
      </c>
      <c r="Q491" s="23" t="str">
        <f>IFERROR(IF(Tabelle50[[#This Row],[name]]="","",IF(Tabelle50115[[#This Row],[ced_total]]="",0,Tabelle50115[[#This Row],[ced_total]])),"")</f>
        <v/>
      </c>
      <c r="R491" s="23" t="str">
        <f>IFERROR(IF(Tabelle50[[#This Row],[name]]="","",IF(Tabelle50115[[#This Row],[recipe2016_endpoint]]="",0,Tabelle50115[[#This Row],[recipe2016_endpoint]])),"")</f>
        <v/>
      </c>
      <c r="S491" s="23" t="str">
        <f>IFERROR(IF(Tabelle50[[#This Row],[name]]="","",IF(Tabelle50115[[#This Row],[recipe_human_health]]="",0,Tabelle50115[[#This Row],[recipe_human_health]])),"")</f>
        <v/>
      </c>
      <c r="T491" s="23" t="str">
        <f>IFERROR(IF(Tabelle50[[#This Row],[name]]="","",IF(Tabelle50115[[#This Row],[recipe_eco_toxicity]]="",0,Tabelle50115[[#This Row],[recipe_eco_toxicity]])),"")</f>
        <v/>
      </c>
      <c r="U491" s="23" t="str">
        <f>IFERROR(IF(Tabelle50[[#This Row],[name]]="","",IF(Tabelle50115[[#This Row],[recipe_resources]]="",0,Tabelle50115[[#This Row],[recipe_resources]])),"")</f>
        <v/>
      </c>
      <c r="V491" s="23" t="str">
        <f>IFERROR(IF(Tabelle50115[[#This Row],[source]]="","",Tabelle50115[[#This Row],[source]]),"")</f>
        <v/>
      </c>
    </row>
    <row r="492" spans="1:22" x14ac:dyDescent="0.25">
      <c r="A492" s="48" t="str">
        <f t="shared" si="8"/>
        <v/>
      </c>
      <c r="B492" s="23" t="str">
        <f>IFERROR(IF(Tabelle50115[[#This Row],[name]]="","",Tabelle50115[[#This Row],[name]]),"")</f>
        <v/>
      </c>
      <c r="C492" s="32" t="str">
        <f>IFERROR(INDEX(Table1[Category_id],MATCH('Fill out this sheet'!B491,Table1[Category_Name],0)),"")</f>
        <v/>
      </c>
      <c r="D492" s="33" t="str">
        <f>IFERROR(IF(Tabelle50115[[#This Row],[category_name]]="","",Tabelle50115[[#This Row],[category_name]]),"")</f>
        <v/>
      </c>
      <c r="E492" s="32" t="str" cm="1">
        <f t="array" ref="E4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2" s="33" t="str">
        <f>IFERROR(IF(Tabelle50115[[#This Row],[group_name]]="","",Tabelle50115[[#This Row],[group_name]]),"")</f>
        <v/>
      </c>
      <c r="G4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2" s="33" t="str">
        <f>IFERROR(IF(OR(Tabelle50115[[#This Row],[subgroup_name]]=0,Tabelle50115[[#This Row],[subgroup_name]]=""),Tabelle50[[#This Row],[group_name]],Tabelle50115[[#This Row],[subgroup_name]]),"")</f>
        <v/>
      </c>
      <c r="I492" s="29" t="str">
        <f>IFERROR(IF(Tabelle50115[[#This Row],[unit]]="","",Tabelle50115[[#This Row],[unit]]),"")</f>
        <v/>
      </c>
      <c r="J492" s="23" t="str">
        <f>IFERROR(IF(Tabelle50[[#This Row],[name]]="","",IF(Tabelle50115[[#This Row],[ec_total]]="",0,Tabelle50115[[#This Row],[ec_total]])),"")</f>
        <v/>
      </c>
      <c r="K492" s="23" t="str">
        <f>IFERROR(IF(Tabelle50[[#This Row],[name]]="","",IF(Tabelle50115[[#This Row],[ec_of_human_health]]="",0,Tabelle50115[[#This Row],[ec_of_human_health]])),"")</f>
        <v/>
      </c>
      <c r="L492" s="23" t="str">
        <f>IFERROR(IF(Tabelle50[[#This Row],[name]]="","",IF(Tabelle50115[[#This Row],[ec_exo_toxicity]]="",0,Tabelle50115[[#This Row],[ec_exo_toxicity]])),"")</f>
        <v/>
      </c>
      <c r="M492" s="23" t="str">
        <f>IFERROR(IF(Tabelle50[[#This Row],[name]]="","",IF(Tabelle50115[[#This Row],[ec_resource]]="",0,Tabelle50115[[#This Row],[ec_resource]])),"")</f>
        <v/>
      </c>
      <c r="N492" s="23" t="str">
        <f>IFERROR(IF(Tabelle50[[#This Row],[name]]="","",IF(Tabelle50115[[#This Row],[ec_carbon]]="",0,Tabelle50115[[#This Row],[ec_carbon]])),"")</f>
        <v/>
      </c>
      <c r="O492" s="23" t="str">
        <f>IFERROR(IF(Tabelle50[[#This Row],[name]]="","",IF(Tabelle50115[[#This Row],[carbon_footprint]]="",0,Tabelle50115[[#This Row],[carbon_footprint]])),"")</f>
        <v/>
      </c>
      <c r="P492" s="23" t="str">
        <f>IFERROR(IF(Tabelle50[[#This Row],[name]]="","",IF(Tabelle50115[[#This Row],[environmental_footprint]]="",0,Tabelle50115[[#This Row],[environmental_footprint]])),"")</f>
        <v/>
      </c>
      <c r="Q492" s="23" t="str">
        <f>IFERROR(IF(Tabelle50[[#This Row],[name]]="","",IF(Tabelle50115[[#This Row],[ced_total]]="",0,Tabelle50115[[#This Row],[ced_total]])),"")</f>
        <v/>
      </c>
      <c r="R492" s="23" t="str">
        <f>IFERROR(IF(Tabelle50[[#This Row],[name]]="","",IF(Tabelle50115[[#This Row],[recipe2016_endpoint]]="",0,Tabelle50115[[#This Row],[recipe2016_endpoint]])),"")</f>
        <v/>
      </c>
      <c r="S492" s="23" t="str">
        <f>IFERROR(IF(Tabelle50[[#This Row],[name]]="","",IF(Tabelle50115[[#This Row],[recipe_human_health]]="",0,Tabelle50115[[#This Row],[recipe_human_health]])),"")</f>
        <v/>
      </c>
      <c r="T492" s="23" t="str">
        <f>IFERROR(IF(Tabelle50[[#This Row],[name]]="","",IF(Tabelle50115[[#This Row],[recipe_eco_toxicity]]="",0,Tabelle50115[[#This Row],[recipe_eco_toxicity]])),"")</f>
        <v/>
      </c>
      <c r="U492" s="23" t="str">
        <f>IFERROR(IF(Tabelle50[[#This Row],[name]]="","",IF(Tabelle50115[[#This Row],[recipe_resources]]="",0,Tabelle50115[[#This Row],[recipe_resources]])),"")</f>
        <v/>
      </c>
      <c r="V492" s="23" t="str">
        <f>IFERROR(IF(Tabelle50115[[#This Row],[source]]="","",Tabelle50115[[#This Row],[source]]),"")</f>
        <v/>
      </c>
    </row>
    <row r="493" spans="1:22" x14ac:dyDescent="0.25">
      <c r="A493" s="48" t="str">
        <f t="shared" si="8"/>
        <v/>
      </c>
      <c r="B493" s="23" t="str">
        <f>IFERROR(IF(Tabelle50115[[#This Row],[name]]="","",Tabelle50115[[#This Row],[name]]),"")</f>
        <v/>
      </c>
      <c r="C493" s="32" t="str">
        <f>IFERROR(INDEX(Table1[Category_id],MATCH('Fill out this sheet'!B492,Table1[Category_Name],0)),"")</f>
        <v/>
      </c>
      <c r="D493" s="33" t="str">
        <f>IFERROR(IF(Tabelle50115[[#This Row],[category_name]]="","",Tabelle50115[[#This Row],[category_name]]),"")</f>
        <v/>
      </c>
      <c r="E493" s="32" t="str" cm="1">
        <f t="array" ref="E4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3" s="33" t="str">
        <f>IFERROR(IF(Tabelle50115[[#This Row],[group_name]]="","",Tabelle50115[[#This Row],[group_name]]),"")</f>
        <v/>
      </c>
      <c r="G4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3" s="33" t="str">
        <f>IFERROR(IF(OR(Tabelle50115[[#This Row],[subgroup_name]]=0,Tabelle50115[[#This Row],[subgroup_name]]=""),Tabelle50[[#This Row],[group_name]],Tabelle50115[[#This Row],[subgroup_name]]),"")</f>
        <v/>
      </c>
      <c r="I493" s="29" t="str">
        <f>IFERROR(IF(Tabelle50115[[#This Row],[unit]]="","",Tabelle50115[[#This Row],[unit]]),"")</f>
        <v/>
      </c>
      <c r="J493" s="23" t="str">
        <f>IFERROR(IF(Tabelle50[[#This Row],[name]]="","",IF(Tabelle50115[[#This Row],[ec_total]]="",0,Tabelle50115[[#This Row],[ec_total]])),"")</f>
        <v/>
      </c>
      <c r="K493" s="23" t="str">
        <f>IFERROR(IF(Tabelle50[[#This Row],[name]]="","",IF(Tabelle50115[[#This Row],[ec_of_human_health]]="",0,Tabelle50115[[#This Row],[ec_of_human_health]])),"")</f>
        <v/>
      </c>
      <c r="L493" s="23" t="str">
        <f>IFERROR(IF(Tabelle50[[#This Row],[name]]="","",IF(Tabelle50115[[#This Row],[ec_exo_toxicity]]="",0,Tabelle50115[[#This Row],[ec_exo_toxicity]])),"")</f>
        <v/>
      </c>
      <c r="M493" s="23" t="str">
        <f>IFERROR(IF(Tabelle50[[#This Row],[name]]="","",IF(Tabelle50115[[#This Row],[ec_resource]]="",0,Tabelle50115[[#This Row],[ec_resource]])),"")</f>
        <v/>
      </c>
      <c r="N493" s="23" t="str">
        <f>IFERROR(IF(Tabelle50[[#This Row],[name]]="","",IF(Tabelle50115[[#This Row],[ec_carbon]]="",0,Tabelle50115[[#This Row],[ec_carbon]])),"")</f>
        <v/>
      </c>
      <c r="O493" s="23" t="str">
        <f>IFERROR(IF(Tabelle50[[#This Row],[name]]="","",IF(Tabelle50115[[#This Row],[carbon_footprint]]="",0,Tabelle50115[[#This Row],[carbon_footprint]])),"")</f>
        <v/>
      </c>
      <c r="P493" s="23" t="str">
        <f>IFERROR(IF(Tabelle50[[#This Row],[name]]="","",IF(Tabelle50115[[#This Row],[environmental_footprint]]="",0,Tabelle50115[[#This Row],[environmental_footprint]])),"")</f>
        <v/>
      </c>
      <c r="Q493" s="23" t="str">
        <f>IFERROR(IF(Tabelle50[[#This Row],[name]]="","",IF(Tabelle50115[[#This Row],[ced_total]]="",0,Tabelle50115[[#This Row],[ced_total]])),"")</f>
        <v/>
      </c>
      <c r="R493" s="23" t="str">
        <f>IFERROR(IF(Tabelle50[[#This Row],[name]]="","",IF(Tabelle50115[[#This Row],[recipe2016_endpoint]]="",0,Tabelle50115[[#This Row],[recipe2016_endpoint]])),"")</f>
        <v/>
      </c>
      <c r="S493" s="23" t="str">
        <f>IFERROR(IF(Tabelle50[[#This Row],[name]]="","",IF(Tabelle50115[[#This Row],[recipe_human_health]]="",0,Tabelle50115[[#This Row],[recipe_human_health]])),"")</f>
        <v/>
      </c>
      <c r="T493" s="23" t="str">
        <f>IFERROR(IF(Tabelle50[[#This Row],[name]]="","",IF(Tabelle50115[[#This Row],[recipe_eco_toxicity]]="",0,Tabelle50115[[#This Row],[recipe_eco_toxicity]])),"")</f>
        <v/>
      </c>
      <c r="U493" s="23" t="str">
        <f>IFERROR(IF(Tabelle50[[#This Row],[name]]="","",IF(Tabelle50115[[#This Row],[recipe_resources]]="",0,Tabelle50115[[#This Row],[recipe_resources]])),"")</f>
        <v/>
      </c>
      <c r="V493" s="23" t="str">
        <f>IFERROR(IF(Tabelle50115[[#This Row],[source]]="","",Tabelle50115[[#This Row],[source]]),"")</f>
        <v/>
      </c>
    </row>
    <row r="494" spans="1:22" x14ac:dyDescent="0.25">
      <c r="A494" s="48" t="str">
        <f t="shared" si="8"/>
        <v/>
      </c>
      <c r="B494" s="23" t="str">
        <f>IFERROR(IF(Tabelle50115[[#This Row],[name]]="","",Tabelle50115[[#This Row],[name]]),"")</f>
        <v/>
      </c>
      <c r="C494" s="32" t="str">
        <f>IFERROR(INDEX(Table1[Category_id],MATCH('Fill out this sheet'!B493,Table1[Category_Name],0)),"")</f>
        <v/>
      </c>
      <c r="D494" s="33" t="str">
        <f>IFERROR(IF(Tabelle50115[[#This Row],[category_name]]="","",Tabelle50115[[#This Row],[category_name]]),"")</f>
        <v/>
      </c>
      <c r="E494" s="32" t="str" cm="1">
        <f t="array" ref="E4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4" s="33" t="str">
        <f>IFERROR(IF(Tabelle50115[[#This Row],[group_name]]="","",Tabelle50115[[#This Row],[group_name]]),"")</f>
        <v/>
      </c>
      <c r="G4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4" s="33" t="str">
        <f>IFERROR(IF(OR(Tabelle50115[[#This Row],[subgroup_name]]=0,Tabelle50115[[#This Row],[subgroup_name]]=""),Tabelle50[[#This Row],[group_name]],Tabelle50115[[#This Row],[subgroup_name]]),"")</f>
        <v/>
      </c>
      <c r="I494" s="29" t="str">
        <f>IFERROR(IF(Tabelle50115[[#This Row],[unit]]="","",Tabelle50115[[#This Row],[unit]]),"")</f>
        <v/>
      </c>
      <c r="J494" s="23" t="str">
        <f>IFERROR(IF(Tabelle50[[#This Row],[name]]="","",IF(Tabelle50115[[#This Row],[ec_total]]="",0,Tabelle50115[[#This Row],[ec_total]])),"")</f>
        <v/>
      </c>
      <c r="K494" s="23" t="str">
        <f>IFERROR(IF(Tabelle50[[#This Row],[name]]="","",IF(Tabelle50115[[#This Row],[ec_of_human_health]]="",0,Tabelle50115[[#This Row],[ec_of_human_health]])),"")</f>
        <v/>
      </c>
      <c r="L494" s="23" t="str">
        <f>IFERROR(IF(Tabelle50[[#This Row],[name]]="","",IF(Tabelle50115[[#This Row],[ec_exo_toxicity]]="",0,Tabelle50115[[#This Row],[ec_exo_toxicity]])),"")</f>
        <v/>
      </c>
      <c r="M494" s="23" t="str">
        <f>IFERROR(IF(Tabelle50[[#This Row],[name]]="","",IF(Tabelle50115[[#This Row],[ec_resource]]="",0,Tabelle50115[[#This Row],[ec_resource]])),"")</f>
        <v/>
      </c>
      <c r="N494" s="23" t="str">
        <f>IFERROR(IF(Tabelle50[[#This Row],[name]]="","",IF(Tabelle50115[[#This Row],[ec_carbon]]="",0,Tabelle50115[[#This Row],[ec_carbon]])),"")</f>
        <v/>
      </c>
      <c r="O494" s="23" t="str">
        <f>IFERROR(IF(Tabelle50[[#This Row],[name]]="","",IF(Tabelle50115[[#This Row],[carbon_footprint]]="",0,Tabelle50115[[#This Row],[carbon_footprint]])),"")</f>
        <v/>
      </c>
      <c r="P494" s="23" t="str">
        <f>IFERROR(IF(Tabelle50[[#This Row],[name]]="","",IF(Tabelle50115[[#This Row],[environmental_footprint]]="",0,Tabelle50115[[#This Row],[environmental_footprint]])),"")</f>
        <v/>
      </c>
      <c r="Q494" s="23" t="str">
        <f>IFERROR(IF(Tabelle50[[#This Row],[name]]="","",IF(Tabelle50115[[#This Row],[ced_total]]="",0,Tabelle50115[[#This Row],[ced_total]])),"")</f>
        <v/>
      </c>
      <c r="R494" s="23" t="str">
        <f>IFERROR(IF(Tabelle50[[#This Row],[name]]="","",IF(Tabelle50115[[#This Row],[recipe2016_endpoint]]="",0,Tabelle50115[[#This Row],[recipe2016_endpoint]])),"")</f>
        <v/>
      </c>
      <c r="S494" s="23" t="str">
        <f>IFERROR(IF(Tabelle50[[#This Row],[name]]="","",IF(Tabelle50115[[#This Row],[recipe_human_health]]="",0,Tabelle50115[[#This Row],[recipe_human_health]])),"")</f>
        <v/>
      </c>
      <c r="T494" s="23" t="str">
        <f>IFERROR(IF(Tabelle50[[#This Row],[name]]="","",IF(Tabelle50115[[#This Row],[recipe_eco_toxicity]]="",0,Tabelle50115[[#This Row],[recipe_eco_toxicity]])),"")</f>
        <v/>
      </c>
      <c r="U494" s="23" t="str">
        <f>IFERROR(IF(Tabelle50[[#This Row],[name]]="","",IF(Tabelle50115[[#This Row],[recipe_resources]]="",0,Tabelle50115[[#This Row],[recipe_resources]])),"")</f>
        <v/>
      </c>
      <c r="V494" s="23" t="str">
        <f>IFERROR(IF(Tabelle50115[[#This Row],[source]]="","",Tabelle50115[[#This Row],[source]]),"")</f>
        <v/>
      </c>
    </row>
    <row r="495" spans="1:22" x14ac:dyDescent="0.25">
      <c r="A495" s="48" t="str">
        <f t="shared" si="8"/>
        <v/>
      </c>
      <c r="B495" s="23" t="str">
        <f>IFERROR(IF(Tabelle50115[[#This Row],[name]]="","",Tabelle50115[[#This Row],[name]]),"")</f>
        <v/>
      </c>
      <c r="C495" s="32" t="str">
        <f>IFERROR(INDEX(Table1[Category_id],MATCH('Fill out this sheet'!B494,Table1[Category_Name],0)),"")</f>
        <v/>
      </c>
      <c r="D495" s="33" t="str">
        <f>IFERROR(IF(Tabelle50115[[#This Row],[category_name]]="","",Tabelle50115[[#This Row],[category_name]]),"")</f>
        <v/>
      </c>
      <c r="E495" s="32" t="str" cm="1">
        <f t="array" ref="E4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5" s="33" t="str">
        <f>IFERROR(IF(Tabelle50115[[#This Row],[group_name]]="","",Tabelle50115[[#This Row],[group_name]]),"")</f>
        <v/>
      </c>
      <c r="G4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5" s="33" t="str">
        <f>IFERROR(IF(OR(Tabelle50115[[#This Row],[subgroup_name]]=0,Tabelle50115[[#This Row],[subgroup_name]]=""),Tabelle50[[#This Row],[group_name]],Tabelle50115[[#This Row],[subgroup_name]]),"")</f>
        <v/>
      </c>
      <c r="I495" s="29" t="str">
        <f>IFERROR(IF(Tabelle50115[[#This Row],[unit]]="","",Tabelle50115[[#This Row],[unit]]),"")</f>
        <v/>
      </c>
      <c r="J495" s="23" t="str">
        <f>IFERROR(IF(Tabelle50[[#This Row],[name]]="","",IF(Tabelle50115[[#This Row],[ec_total]]="",0,Tabelle50115[[#This Row],[ec_total]])),"")</f>
        <v/>
      </c>
      <c r="K495" s="23" t="str">
        <f>IFERROR(IF(Tabelle50[[#This Row],[name]]="","",IF(Tabelle50115[[#This Row],[ec_of_human_health]]="",0,Tabelle50115[[#This Row],[ec_of_human_health]])),"")</f>
        <v/>
      </c>
      <c r="L495" s="23" t="str">
        <f>IFERROR(IF(Tabelle50[[#This Row],[name]]="","",IF(Tabelle50115[[#This Row],[ec_exo_toxicity]]="",0,Tabelle50115[[#This Row],[ec_exo_toxicity]])),"")</f>
        <v/>
      </c>
      <c r="M495" s="23" t="str">
        <f>IFERROR(IF(Tabelle50[[#This Row],[name]]="","",IF(Tabelle50115[[#This Row],[ec_resource]]="",0,Tabelle50115[[#This Row],[ec_resource]])),"")</f>
        <v/>
      </c>
      <c r="N495" s="23" t="str">
        <f>IFERROR(IF(Tabelle50[[#This Row],[name]]="","",IF(Tabelle50115[[#This Row],[ec_carbon]]="",0,Tabelle50115[[#This Row],[ec_carbon]])),"")</f>
        <v/>
      </c>
      <c r="O495" s="23" t="str">
        <f>IFERROR(IF(Tabelle50[[#This Row],[name]]="","",IF(Tabelle50115[[#This Row],[carbon_footprint]]="",0,Tabelle50115[[#This Row],[carbon_footprint]])),"")</f>
        <v/>
      </c>
      <c r="P495" s="23" t="str">
        <f>IFERROR(IF(Tabelle50[[#This Row],[name]]="","",IF(Tabelle50115[[#This Row],[environmental_footprint]]="",0,Tabelle50115[[#This Row],[environmental_footprint]])),"")</f>
        <v/>
      </c>
      <c r="Q495" s="23" t="str">
        <f>IFERROR(IF(Tabelle50[[#This Row],[name]]="","",IF(Tabelle50115[[#This Row],[ced_total]]="",0,Tabelle50115[[#This Row],[ced_total]])),"")</f>
        <v/>
      </c>
      <c r="R495" s="23" t="str">
        <f>IFERROR(IF(Tabelle50[[#This Row],[name]]="","",IF(Tabelle50115[[#This Row],[recipe2016_endpoint]]="",0,Tabelle50115[[#This Row],[recipe2016_endpoint]])),"")</f>
        <v/>
      </c>
      <c r="S495" s="23" t="str">
        <f>IFERROR(IF(Tabelle50[[#This Row],[name]]="","",IF(Tabelle50115[[#This Row],[recipe_human_health]]="",0,Tabelle50115[[#This Row],[recipe_human_health]])),"")</f>
        <v/>
      </c>
      <c r="T495" s="23" t="str">
        <f>IFERROR(IF(Tabelle50[[#This Row],[name]]="","",IF(Tabelle50115[[#This Row],[recipe_eco_toxicity]]="",0,Tabelle50115[[#This Row],[recipe_eco_toxicity]])),"")</f>
        <v/>
      </c>
      <c r="U495" s="23" t="str">
        <f>IFERROR(IF(Tabelle50[[#This Row],[name]]="","",IF(Tabelle50115[[#This Row],[recipe_resources]]="",0,Tabelle50115[[#This Row],[recipe_resources]])),"")</f>
        <v/>
      </c>
      <c r="V495" s="23" t="str">
        <f>IFERROR(IF(Tabelle50115[[#This Row],[source]]="","",Tabelle50115[[#This Row],[source]]),"")</f>
        <v/>
      </c>
    </row>
    <row r="496" spans="1:22" x14ac:dyDescent="0.25">
      <c r="A496" s="48" t="str">
        <f t="shared" si="8"/>
        <v/>
      </c>
      <c r="B496" s="23" t="str">
        <f>IFERROR(IF(Tabelle50115[[#This Row],[name]]="","",Tabelle50115[[#This Row],[name]]),"")</f>
        <v/>
      </c>
      <c r="C496" s="32" t="str">
        <f>IFERROR(INDEX(Table1[Category_id],MATCH('Fill out this sheet'!B495,Table1[Category_Name],0)),"")</f>
        <v/>
      </c>
      <c r="D496" s="33" t="str">
        <f>IFERROR(IF(Tabelle50115[[#This Row],[category_name]]="","",Tabelle50115[[#This Row],[category_name]]),"")</f>
        <v/>
      </c>
      <c r="E496" s="32" t="str" cm="1">
        <f t="array" ref="E4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6" s="33" t="str">
        <f>IFERROR(IF(Tabelle50115[[#This Row],[group_name]]="","",Tabelle50115[[#This Row],[group_name]]),"")</f>
        <v/>
      </c>
      <c r="G4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6" s="33" t="str">
        <f>IFERROR(IF(OR(Tabelle50115[[#This Row],[subgroup_name]]=0,Tabelle50115[[#This Row],[subgroup_name]]=""),Tabelle50[[#This Row],[group_name]],Tabelle50115[[#This Row],[subgroup_name]]),"")</f>
        <v/>
      </c>
      <c r="I496" s="29" t="str">
        <f>IFERROR(IF(Tabelle50115[[#This Row],[unit]]="","",Tabelle50115[[#This Row],[unit]]),"")</f>
        <v/>
      </c>
      <c r="J496" s="23" t="str">
        <f>IFERROR(IF(Tabelle50[[#This Row],[name]]="","",IF(Tabelle50115[[#This Row],[ec_total]]="",0,Tabelle50115[[#This Row],[ec_total]])),"")</f>
        <v/>
      </c>
      <c r="K496" s="23" t="str">
        <f>IFERROR(IF(Tabelle50[[#This Row],[name]]="","",IF(Tabelle50115[[#This Row],[ec_of_human_health]]="",0,Tabelle50115[[#This Row],[ec_of_human_health]])),"")</f>
        <v/>
      </c>
      <c r="L496" s="23" t="str">
        <f>IFERROR(IF(Tabelle50[[#This Row],[name]]="","",IF(Tabelle50115[[#This Row],[ec_exo_toxicity]]="",0,Tabelle50115[[#This Row],[ec_exo_toxicity]])),"")</f>
        <v/>
      </c>
      <c r="M496" s="23" t="str">
        <f>IFERROR(IF(Tabelle50[[#This Row],[name]]="","",IF(Tabelle50115[[#This Row],[ec_resource]]="",0,Tabelle50115[[#This Row],[ec_resource]])),"")</f>
        <v/>
      </c>
      <c r="N496" s="23" t="str">
        <f>IFERROR(IF(Tabelle50[[#This Row],[name]]="","",IF(Tabelle50115[[#This Row],[ec_carbon]]="",0,Tabelle50115[[#This Row],[ec_carbon]])),"")</f>
        <v/>
      </c>
      <c r="O496" s="23" t="str">
        <f>IFERROR(IF(Tabelle50[[#This Row],[name]]="","",IF(Tabelle50115[[#This Row],[carbon_footprint]]="",0,Tabelle50115[[#This Row],[carbon_footprint]])),"")</f>
        <v/>
      </c>
      <c r="P496" s="23" t="str">
        <f>IFERROR(IF(Tabelle50[[#This Row],[name]]="","",IF(Tabelle50115[[#This Row],[environmental_footprint]]="",0,Tabelle50115[[#This Row],[environmental_footprint]])),"")</f>
        <v/>
      </c>
      <c r="Q496" s="23" t="str">
        <f>IFERROR(IF(Tabelle50[[#This Row],[name]]="","",IF(Tabelle50115[[#This Row],[ced_total]]="",0,Tabelle50115[[#This Row],[ced_total]])),"")</f>
        <v/>
      </c>
      <c r="R496" s="23" t="str">
        <f>IFERROR(IF(Tabelle50[[#This Row],[name]]="","",IF(Tabelle50115[[#This Row],[recipe2016_endpoint]]="",0,Tabelle50115[[#This Row],[recipe2016_endpoint]])),"")</f>
        <v/>
      </c>
      <c r="S496" s="23" t="str">
        <f>IFERROR(IF(Tabelle50[[#This Row],[name]]="","",IF(Tabelle50115[[#This Row],[recipe_human_health]]="",0,Tabelle50115[[#This Row],[recipe_human_health]])),"")</f>
        <v/>
      </c>
      <c r="T496" s="23" t="str">
        <f>IFERROR(IF(Tabelle50[[#This Row],[name]]="","",IF(Tabelle50115[[#This Row],[recipe_eco_toxicity]]="",0,Tabelle50115[[#This Row],[recipe_eco_toxicity]])),"")</f>
        <v/>
      </c>
      <c r="U496" s="23" t="str">
        <f>IFERROR(IF(Tabelle50[[#This Row],[name]]="","",IF(Tabelle50115[[#This Row],[recipe_resources]]="",0,Tabelle50115[[#This Row],[recipe_resources]])),"")</f>
        <v/>
      </c>
      <c r="V496" s="23" t="str">
        <f>IFERROR(IF(Tabelle50115[[#This Row],[source]]="","",Tabelle50115[[#This Row],[source]]),"")</f>
        <v/>
      </c>
    </row>
    <row r="497" spans="1:22" x14ac:dyDescent="0.25">
      <c r="A497" s="48" t="str">
        <f t="shared" si="8"/>
        <v/>
      </c>
      <c r="B497" s="23" t="str">
        <f>IFERROR(IF(Tabelle50115[[#This Row],[name]]="","",Tabelle50115[[#This Row],[name]]),"")</f>
        <v/>
      </c>
      <c r="C497" s="32" t="str">
        <f>IFERROR(INDEX(Table1[Category_id],MATCH('Fill out this sheet'!B496,Table1[Category_Name],0)),"")</f>
        <v/>
      </c>
      <c r="D497" s="33" t="str">
        <f>IFERROR(IF(Tabelle50115[[#This Row],[category_name]]="","",Tabelle50115[[#This Row],[category_name]]),"")</f>
        <v/>
      </c>
      <c r="E497" s="32" t="str" cm="1">
        <f t="array" ref="E4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7" s="33" t="str">
        <f>IFERROR(IF(Tabelle50115[[#This Row],[group_name]]="","",Tabelle50115[[#This Row],[group_name]]),"")</f>
        <v/>
      </c>
      <c r="G4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7" s="33" t="str">
        <f>IFERROR(IF(OR(Tabelle50115[[#This Row],[subgroup_name]]=0,Tabelle50115[[#This Row],[subgroup_name]]=""),Tabelle50[[#This Row],[group_name]],Tabelle50115[[#This Row],[subgroup_name]]),"")</f>
        <v/>
      </c>
      <c r="I497" s="29" t="str">
        <f>IFERROR(IF(Tabelle50115[[#This Row],[unit]]="","",Tabelle50115[[#This Row],[unit]]),"")</f>
        <v/>
      </c>
      <c r="J497" s="23" t="str">
        <f>IFERROR(IF(Tabelle50[[#This Row],[name]]="","",IF(Tabelle50115[[#This Row],[ec_total]]="",0,Tabelle50115[[#This Row],[ec_total]])),"")</f>
        <v/>
      </c>
      <c r="K497" s="23" t="str">
        <f>IFERROR(IF(Tabelle50[[#This Row],[name]]="","",IF(Tabelle50115[[#This Row],[ec_of_human_health]]="",0,Tabelle50115[[#This Row],[ec_of_human_health]])),"")</f>
        <v/>
      </c>
      <c r="L497" s="23" t="str">
        <f>IFERROR(IF(Tabelle50[[#This Row],[name]]="","",IF(Tabelle50115[[#This Row],[ec_exo_toxicity]]="",0,Tabelle50115[[#This Row],[ec_exo_toxicity]])),"")</f>
        <v/>
      </c>
      <c r="M497" s="23" t="str">
        <f>IFERROR(IF(Tabelle50[[#This Row],[name]]="","",IF(Tabelle50115[[#This Row],[ec_resource]]="",0,Tabelle50115[[#This Row],[ec_resource]])),"")</f>
        <v/>
      </c>
      <c r="N497" s="23" t="str">
        <f>IFERROR(IF(Tabelle50[[#This Row],[name]]="","",IF(Tabelle50115[[#This Row],[ec_carbon]]="",0,Tabelle50115[[#This Row],[ec_carbon]])),"")</f>
        <v/>
      </c>
      <c r="O497" s="23" t="str">
        <f>IFERROR(IF(Tabelle50[[#This Row],[name]]="","",IF(Tabelle50115[[#This Row],[carbon_footprint]]="",0,Tabelle50115[[#This Row],[carbon_footprint]])),"")</f>
        <v/>
      </c>
      <c r="P497" s="23" t="str">
        <f>IFERROR(IF(Tabelle50[[#This Row],[name]]="","",IF(Tabelle50115[[#This Row],[environmental_footprint]]="",0,Tabelle50115[[#This Row],[environmental_footprint]])),"")</f>
        <v/>
      </c>
      <c r="Q497" s="23" t="str">
        <f>IFERROR(IF(Tabelle50[[#This Row],[name]]="","",IF(Tabelle50115[[#This Row],[ced_total]]="",0,Tabelle50115[[#This Row],[ced_total]])),"")</f>
        <v/>
      </c>
      <c r="R497" s="23" t="str">
        <f>IFERROR(IF(Tabelle50[[#This Row],[name]]="","",IF(Tabelle50115[[#This Row],[recipe2016_endpoint]]="",0,Tabelle50115[[#This Row],[recipe2016_endpoint]])),"")</f>
        <v/>
      </c>
      <c r="S497" s="23" t="str">
        <f>IFERROR(IF(Tabelle50[[#This Row],[name]]="","",IF(Tabelle50115[[#This Row],[recipe_human_health]]="",0,Tabelle50115[[#This Row],[recipe_human_health]])),"")</f>
        <v/>
      </c>
      <c r="T497" s="23" t="str">
        <f>IFERROR(IF(Tabelle50[[#This Row],[name]]="","",IF(Tabelle50115[[#This Row],[recipe_eco_toxicity]]="",0,Tabelle50115[[#This Row],[recipe_eco_toxicity]])),"")</f>
        <v/>
      </c>
      <c r="U497" s="23" t="str">
        <f>IFERROR(IF(Tabelle50[[#This Row],[name]]="","",IF(Tabelle50115[[#This Row],[recipe_resources]]="",0,Tabelle50115[[#This Row],[recipe_resources]])),"")</f>
        <v/>
      </c>
      <c r="V497" s="23" t="str">
        <f>IFERROR(IF(Tabelle50115[[#This Row],[source]]="","",Tabelle50115[[#This Row],[source]]),"")</f>
        <v/>
      </c>
    </row>
    <row r="498" spans="1:22" x14ac:dyDescent="0.25">
      <c r="A498" s="48" t="str">
        <f t="shared" si="8"/>
        <v/>
      </c>
      <c r="B498" s="23" t="str">
        <f>IFERROR(IF(Tabelle50115[[#This Row],[name]]="","",Tabelle50115[[#This Row],[name]]),"")</f>
        <v/>
      </c>
      <c r="C498" s="32" t="str">
        <f>IFERROR(INDEX(Table1[Category_id],MATCH('Fill out this sheet'!B497,Table1[Category_Name],0)),"")</f>
        <v/>
      </c>
      <c r="D498" s="33" t="str">
        <f>IFERROR(IF(Tabelle50115[[#This Row],[category_name]]="","",Tabelle50115[[#This Row],[category_name]]),"")</f>
        <v/>
      </c>
      <c r="E498" s="32" t="str" cm="1">
        <f t="array" ref="E4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8" s="33" t="str">
        <f>IFERROR(IF(Tabelle50115[[#This Row],[group_name]]="","",Tabelle50115[[#This Row],[group_name]]),"")</f>
        <v/>
      </c>
      <c r="G4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8" s="33" t="str">
        <f>IFERROR(IF(OR(Tabelle50115[[#This Row],[subgroup_name]]=0,Tabelle50115[[#This Row],[subgroup_name]]=""),Tabelle50[[#This Row],[group_name]],Tabelle50115[[#This Row],[subgroup_name]]),"")</f>
        <v/>
      </c>
      <c r="I498" s="29" t="str">
        <f>IFERROR(IF(Tabelle50115[[#This Row],[unit]]="","",Tabelle50115[[#This Row],[unit]]),"")</f>
        <v/>
      </c>
      <c r="J498" s="23" t="str">
        <f>IFERROR(IF(Tabelle50[[#This Row],[name]]="","",IF(Tabelle50115[[#This Row],[ec_total]]="",0,Tabelle50115[[#This Row],[ec_total]])),"")</f>
        <v/>
      </c>
      <c r="K498" s="23" t="str">
        <f>IFERROR(IF(Tabelle50[[#This Row],[name]]="","",IF(Tabelle50115[[#This Row],[ec_of_human_health]]="",0,Tabelle50115[[#This Row],[ec_of_human_health]])),"")</f>
        <v/>
      </c>
      <c r="L498" s="23" t="str">
        <f>IFERROR(IF(Tabelle50[[#This Row],[name]]="","",IF(Tabelle50115[[#This Row],[ec_exo_toxicity]]="",0,Tabelle50115[[#This Row],[ec_exo_toxicity]])),"")</f>
        <v/>
      </c>
      <c r="M498" s="23" t="str">
        <f>IFERROR(IF(Tabelle50[[#This Row],[name]]="","",IF(Tabelle50115[[#This Row],[ec_resource]]="",0,Tabelle50115[[#This Row],[ec_resource]])),"")</f>
        <v/>
      </c>
      <c r="N498" s="23" t="str">
        <f>IFERROR(IF(Tabelle50[[#This Row],[name]]="","",IF(Tabelle50115[[#This Row],[ec_carbon]]="",0,Tabelle50115[[#This Row],[ec_carbon]])),"")</f>
        <v/>
      </c>
      <c r="O498" s="23" t="str">
        <f>IFERROR(IF(Tabelle50[[#This Row],[name]]="","",IF(Tabelle50115[[#This Row],[carbon_footprint]]="",0,Tabelle50115[[#This Row],[carbon_footprint]])),"")</f>
        <v/>
      </c>
      <c r="P498" s="23" t="str">
        <f>IFERROR(IF(Tabelle50[[#This Row],[name]]="","",IF(Tabelle50115[[#This Row],[environmental_footprint]]="",0,Tabelle50115[[#This Row],[environmental_footprint]])),"")</f>
        <v/>
      </c>
      <c r="Q498" s="23" t="str">
        <f>IFERROR(IF(Tabelle50[[#This Row],[name]]="","",IF(Tabelle50115[[#This Row],[ced_total]]="",0,Tabelle50115[[#This Row],[ced_total]])),"")</f>
        <v/>
      </c>
      <c r="R498" s="23" t="str">
        <f>IFERROR(IF(Tabelle50[[#This Row],[name]]="","",IF(Tabelle50115[[#This Row],[recipe2016_endpoint]]="",0,Tabelle50115[[#This Row],[recipe2016_endpoint]])),"")</f>
        <v/>
      </c>
      <c r="S498" s="23" t="str">
        <f>IFERROR(IF(Tabelle50[[#This Row],[name]]="","",IF(Tabelle50115[[#This Row],[recipe_human_health]]="",0,Tabelle50115[[#This Row],[recipe_human_health]])),"")</f>
        <v/>
      </c>
      <c r="T498" s="23" t="str">
        <f>IFERROR(IF(Tabelle50[[#This Row],[name]]="","",IF(Tabelle50115[[#This Row],[recipe_eco_toxicity]]="",0,Tabelle50115[[#This Row],[recipe_eco_toxicity]])),"")</f>
        <v/>
      </c>
      <c r="U498" s="23" t="str">
        <f>IFERROR(IF(Tabelle50[[#This Row],[name]]="","",IF(Tabelle50115[[#This Row],[recipe_resources]]="",0,Tabelle50115[[#This Row],[recipe_resources]])),"")</f>
        <v/>
      </c>
      <c r="V498" s="23" t="str">
        <f>IFERROR(IF(Tabelle50115[[#This Row],[source]]="","",Tabelle50115[[#This Row],[source]]),"")</f>
        <v/>
      </c>
    </row>
    <row r="499" spans="1:22" x14ac:dyDescent="0.25">
      <c r="A499" s="48" t="str">
        <f t="shared" si="8"/>
        <v/>
      </c>
      <c r="B499" s="23" t="str">
        <f>IFERROR(IF(Tabelle50115[[#This Row],[name]]="","",Tabelle50115[[#This Row],[name]]),"")</f>
        <v/>
      </c>
      <c r="C499" s="32" t="str">
        <f>IFERROR(INDEX(Table1[Category_id],MATCH('Fill out this sheet'!B498,Table1[Category_Name],0)),"")</f>
        <v/>
      </c>
      <c r="D499" s="33" t="str">
        <f>IFERROR(IF(Tabelle50115[[#This Row],[category_name]]="","",Tabelle50115[[#This Row],[category_name]]),"")</f>
        <v/>
      </c>
      <c r="E499" s="32" t="str" cm="1">
        <f t="array" ref="E4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9" s="33" t="str">
        <f>IFERROR(IF(Tabelle50115[[#This Row],[group_name]]="","",Tabelle50115[[#This Row],[group_name]]),"")</f>
        <v/>
      </c>
      <c r="G4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9" s="33" t="str">
        <f>IFERROR(IF(OR(Tabelle50115[[#This Row],[subgroup_name]]=0,Tabelle50115[[#This Row],[subgroup_name]]=""),Tabelle50[[#This Row],[group_name]],Tabelle50115[[#This Row],[subgroup_name]]),"")</f>
        <v/>
      </c>
      <c r="I499" s="29" t="str">
        <f>IFERROR(IF(Tabelle50115[[#This Row],[unit]]="","",Tabelle50115[[#This Row],[unit]]),"")</f>
        <v/>
      </c>
      <c r="J499" s="23" t="str">
        <f>IFERROR(IF(Tabelle50[[#This Row],[name]]="","",IF(Tabelle50115[[#This Row],[ec_total]]="",0,Tabelle50115[[#This Row],[ec_total]])),"")</f>
        <v/>
      </c>
      <c r="K499" s="23" t="str">
        <f>IFERROR(IF(Tabelle50[[#This Row],[name]]="","",IF(Tabelle50115[[#This Row],[ec_of_human_health]]="",0,Tabelle50115[[#This Row],[ec_of_human_health]])),"")</f>
        <v/>
      </c>
      <c r="L499" s="23" t="str">
        <f>IFERROR(IF(Tabelle50[[#This Row],[name]]="","",IF(Tabelle50115[[#This Row],[ec_exo_toxicity]]="",0,Tabelle50115[[#This Row],[ec_exo_toxicity]])),"")</f>
        <v/>
      </c>
      <c r="M499" s="23" t="str">
        <f>IFERROR(IF(Tabelle50[[#This Row],[name]]="","",IF(Tabelle50115[[#This Row],[ec_resource]]="",0,Tabelle50115[[#This Row],[ec_resource]])),"")</f>
        <v/>
      </c>
      <c r="N499" s="23" t="str">
        <f>IFERROR(IF(Tabelle50[[#This Row],[name]]="","",IF(Tabelle50115[[#This Row],[ec_carbon]]="",0,Tabelle50115[[#This Row],[ec_carbon]])),"")</f>
        <v/>
      </c>
      <c r="O499" s="23" t="str">
        <f>IFERROR(IF(Tabelle50[[#This Row],[name]]="","",IF(Tabelle50115[[#This Row],[carbon_footprint]]="",0,Tabelle50115[[#This Row],[carbon_footprint]])),"")</f>
        <v/>
      </c>
      <c r="P499" s="23" t="str">
        <f>IFERROR(IF(Tabelle50[[#This Row],[name]]="","",IF(Tabelle50115[[#This Row],[environmental_footprint]]="",0,Tabelle50115[[#This Row],[environmental_footprint]])),"")</f>
        <v/>
      </c>
      <c r="Q499" s="23" t="str">
        <f>IFERROR(IF(Tabelle50[[#This Row],[name]]="","",IF(Tabelle50115[[#This Row],[ced_total]]="",0,Tabelle50115[[#This Row],[ced_total]])),"")</f>
        <v/>
      </c>
      <c r="R499" s="23" t="str">
        <f>IFERROR(IF(Tabelle50[[#This Row],[name]]="","",IF(Tabelle50115[[#This Row],[recipe2016_endpoint]]="",0,Tabelle50115[[#This Row],[recipe2016_endpoint]])),"")</f>
        <v/>
      </c>
      <c r="S499" s="23" t="str">
        <f>IFERROR(IF(Tabelle50[[#This Row],[name]]="","",IF(Tabelle50115[[#This Row],[recipe_human_health]]="",0,Tabelle50115[[#This Row],[recipe_human_health]])),"")</f>
        <v/>
      </c>
      <c r="T499" s="23" t="str">
        <f>IFERROR(IF(Tabelle50[[#This Row],[name]]="","",IF(Tabelle50115[[#This Row],[recipe_eco_toxicity]]="",0,Tabelle50115[[#This Row],[recipe_eco_toxicity]])),"")</f>
        <v/>
      </c>
      <c r="U499" s="23" t="str">
        <f>IFERROR(IF(Tabelle50[[#This Row],[name]]="","",IF(Tabelle50115[[#This Row],[recipe_resources]]="",0,Tabelle50115[[#This Row],[recipe_resources]])),"")</f>
        <v/>
      </c>
      <c r="V499" s="23" t="str">
        <f>IFERROR(IF(Tabelle50115[[#This Row],[source]]="","",Tabelle50115[[#This Row],[source]]),"")</f>
        <v/>
      </c>
    </row>
    <row r="500" spans="1:22" x14ac:dyDescent="0.25">
      <c r="A500" s="48" t="str">
        <f t="shared" si="8"/>
        <v/>
      </c>
      <c r="B500" s="23" t="str">
        <f>IFERROR(IF(Tabelle50115[[#This Row],[name]]="","",Tabelle50115[[#This Row],[name]]),"")</f>
        <v/>
      </c>
      <c r="C500" s="32" t="str">
        <f>IFERROR(INDEX(Table1[Category_id],MATCH('Fill out this sheet'!B499,Table1[Category_Name],0)),"")</f>
        <v/>
      </c>
      <c r="D500" s="33" t="str">
        <f>IFERROR(IF(Tabelle50115[[#This Row],[category_name]]="","",Tabelle50115[[#This Row],[category_name]]),"")</f>
        <v/>
      </c>
      <c r="E500" s="32" t="str" cm="1">
        <f t="array" ref="E5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0" s="33" t="str">
        <f>IFERROR(IF(Tabelle50115[[#This Row],[group_name]]="","",Tabelle50115[[#This Row],[group_name]]),"")</f>
        <v/>
      </c>
      <c r="G5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0" s="33" t="str">
        <f>IFERROR(IF(OR(Tabelle50115[[#This Row],[subgroup_name]]=0,Tabelle50115[[#This Row],[subgroup_name]]=""),Tabelle50[[#This Row],[group_name]],Tabelle50115[[#This Row],[subgroup_name]]),"")</f>
        <v/>
      </c>
      <c r="I500" s="29" t="str">
        <f>IFERROR(IF(Tabelle50115[[#This Row],[unit]]="","",Tabelle50115[[#This Row],[unit]]),"")</f>
        <v/>
      </c>
      <c r="J500" s="23" t="str">
        <f>IFERROR(IF(Tabelle50[[#This Row],[name]]="","",IF(Tabelle50115[[#This Row],[ec_total]]="",0,Tabelle50115[[#This Row],[ec_total]])),"")</f>
        <v/>
      </c>
      <c r="K500" s="23" t="str">
        <f>IFERROR(IF(Tabelle50[[#This Row],[name]]="","",IF(Tabelle50115[[#This Row],[ec_of_human_health]]="",0,Tabelle50115[[#This Row],[ec_of_human_health]])),"")</f>
        <v/>
      </c>
      <c r="L500" s="23" t="str">
        <f>IFERROR(IF(Tabelle50[[#This Row],[name]]="","",IF(Tabelle50115[[#This Row],[ec_exo_toxicity]]="",0,Tabelle50115[[#This Row],[ec_exo_toxicity]])),"")</f>
        <v/>
      </c>
      <c r="M500" s="23" t="str">
        <f>IFERROR(IF(Tabelle50[[#This Row],[name]]="","",IF(Tabelle50115[[#This Row],[ec_resource]]="",0,Tabelle50115[[#This Row],[ec_resource]])),"")</f>
        <v/>
      </c>
      <c r="N500" s="23" t="str">
        <f>IFERROR(IF(Tabelle50[[#This Row],[name]]="","",IF(Tabelle50115[[#This Row],[ec_carbon]]="",0,Tabelle50115[[#This Row],[ec_carbon]])),"")</f>
        <v/>
      </c>
      <c r="O500" s="23" t="str">
        <f>IFERROR(IF(Tabelle50[[#This Row],[name]]="","",IF(Tabelle50115[[#This Row],[carbon_footprint]]="",0,Tabelle50115[[#This Row],[carbon_footprint]])),"")</f>
        <v/>
      </c>
      <c r="P500" s="23" t="str">
        <f>IFERROR(IF(Tabelle50[[#This Row],[name]]="","",IF(Tabelle50115[[#This Row],[environmental_footprint]]="",0,Tabelle50115[[#This Row],[environmental_footprint]])),"")</f>
        <v/>
      </c>
      <c r="Q500" s="23" t="str">
        <f>IFERROR(IF(Tabelle50[[#This Row],[name]]="","",IF(Tabelle50115[[#This Row],[ced_total]]="",0,Tabelle50115[[#This Row],[ced_total]])),"")</f>
        <v/>
      </c>
      <c r="R500" s="23" t="str">
        <f>IFERROR(IF(Tabelle50[[#This Row],[name]]="","",IF(Tabelle50115[[#This Row],[recipe2016_endpoint]]="",0,Tabelle50115[[#This Row],[recipe2016_endpoint]])),"")</f>
        <v/>
      </c>
      <c r="S500" s="23" t="str">
        <f>IFERROR(IF(Tabelle50[[#This Row],[name]]="","",IF(Tabelle50115[[#This Row],[recipe_human_health]]="",0,Tabelle50115[[#This Row],[recipe_human_health]])),"")</f>
        <v/>
      </c>
      <c r="T500" s="23" t="str">
        <f>IFERROR(IF(Tabelle50[[#This Row],[name]]="","",IF(Tabelle50115[[#This Row],[recipe_eco_toxicity]]="",0,Tabelle50115[[#This Row],[recipe_eco_toxicity]])),"")</f>
        <v/>
      </c>
      <c r="U500" s="23" t="str">
        <f>IFERROR(IF(Tabelle50[[#This Row],[name]]="","",IF(Tabelle50115[[#This Row],[recipe_resources]]="",0,Tabelle50115[[#This Row],[recipe_resources]])),"")</f>
        <v/>
      </c>
      <c r="V500" s="23" t="str">
        <f>IFERROR(IF(Tabelle50115[[#This Row],[source]]="","",Tabelle50115[[#This Row],[source]]),"")</f>
        <v/>
      </c>
    </row>
    <row r="501" spans="1:22" x14ac:dyDescent="0.25">
      <c r="A501" s="48" t="str">
        <f t="shared" si="8"/>
        <v/>
      </c>
      <c r="B501" s="23" t="str">
        <f>IFERROR(IF(Tabelle50115[[#This Row],[name]]="","",Tabelle50115[[#This Row],[name]]),"")</f>
        <v/>
      </c>
      <c r="C501" s="32" t="str">
        <f>IFERROR(INDEX(Table1[Category_id],MATCH('Fill out this sheet'!B500,Table1[Category_Name],0)),"")</f>
        <v/>
      </c>
      <c r="D501" s="33" t="str">
        <f>IFERROR(IF(Tabelle50115[[#This Row],[category_name]]="","",Tabelle50115[[#This Row],[category_name]]),"")</f>
        <v/>
      </c>
      <c r="E501" s="32" t="str" cm="1">
        <f t="array" ref="E5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1" s="33" t="str">
        <f>IFERROR(IF(Tabelle50115[[#This Row],[group_name]]="","",Tabelle50115[[#This Row],[group_name]]),"")</f>
        <v/>
      </c>
      <c r="G5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1" s="33" t="str">
        <f>IFERROR(IF(OR(Tabelle50115[[#This Row],[subgroup_name]]=0,Tabelle50115[[#This Row],[subgroup_name]]=""),Tabelle50[[#This Row],[group_name]],Tabelle50115[[#This Row],[subgroup_name]]),"")</f>
        <v/>
      </c>
      <c r="I501" s="29" t="str">
        <f>IFERROR(IF(Tabelle50115[[#This Row],[unit]]="","",Tabelle50115[[#This Row],[unit]]),"")</f>
        <v/>
      </c>
      <c r="J501" s="23" t="str">
        <f>IFERROR(IF(Tabelle50[[#This Row],[name]]="","",IF(Tabelle50115[[#This Row],[ec_total]]="",0,Tabelle50115[[#This Row],[ec_total]])),"")</f>
        <v/>
      </c>
      <c r="K501" s="23" t="str">
        <f>IFERROR(IF(Tabelle50[[#This Row],[name]]="","",IF(Tabelle50115[[#This Row],[ec_of_human_health]]="",0,Tabelle50115[[#This Row],[ec_of_human_health]])),"")</f>
        <v/>
      </c>
      <c r="L501" s="23" t="str">
        <f>IFERROR(IF(Tabelle50[[#This Row],[name]]="","",IF(Tabelle50115[[#This Row],[ec_exo_toxicity]]="",0,Tabelle50115[[#This Row],[ec_exo_toxicity]])),"")</f>
        <v/>
      </c>
      <c r="M501" s="23" t="str">
        <f>IFERROR(IF(Tabelle50[[#This Row],[name]]="","",IF(Tabelle50115[[#This Row],[ec_resource]]="",0,Tabelle50115[[#This Row],[ec_resource]])),"")</f>
        <v/>
      </c>
      <c r="N501" s="23" t="str">
        <f>IFERROR(IF(Tabelle50[[#This Row],[name]]="","",IF(Tabelle50115[[#This Row],[ec_carbon]]="",0,Tabelle50115[[#This Row],[ec_carbon]])),"")</f>
        <v/>
      </c>
      <c r="O501" s="23" t="str">
        <f>IFERROR(IF(Tabelle50[[#This Row],[name]]="","",IF(Tabelle50115[[#This Row],[carbon_footprint]]="",0,Tabelle50115[[#This Row],[carbon_footprint]])),"")</f>
        <v/>
      </c>
      <c r="P501" s="23" t="str">
        <f>IFERROR(IF(Tabelle50[[#This Row],[name]]="","",IF(Tabelle50115[[#This Row],[environmental_footprint]]="",0,Tabelle50115[[#This Row],[environmental_footprint]])),"")</f>
        <v/>
      </c>
      <c r="Q501" s="23" t="str">
        <f>IFERROR(IF(Tabelle50[[#This Row],[name]]="","",IF(Tabelle50115[[#This Row],[ced_total]]="",0,Tabelle50115[[#This Row],[ced_total]])),"")</f>
        <v/>
      </c>
      <c r="R501" s="23" t="str">
        <f>IFERROR(IF(Tabelle50[[#This Row],[name]]="","",IF(Tabelle50115[[#This Row],[recipe2016_endpoint]]="",0,Tabelle50115[[#This Row],[recipe2016_endpoint]])),"")</f>
        <v/>
      </c>
      <c r="S501" s="23" t="str">
        <f>IFERROR(IF(Tabelle50[[#This Row],[name]]="","",IF(Tabelle50115[[#This Row],[recipe_human_health]]="",0,Tabelle50115[[#This Row],[recipe_human_health]])),"")</f>
        <v/>
      </c>
      <c r="T501" s="23" t="str">
        <f>IFERROR(IF(Tabelle50[[#This Row],[name]]="","",IF(Tabelle50115[[#This Row],[recipe_eco_toxicity]]="",0,Tabelle50115[[#This Row],[recipe_eco_toxicity]])),"")</f>
        <v/>
      </c>
      <c r="U501" s="23" t="str">
        <f>IFERROR(IF(Tabelle50[[#This Row],[name]]="","",IF(Tabelle50115[[#This Row],[recipe_resources]]="",0,Tabelle50115[[#This Row],[recipe_resources]])),"")</f>
        <v/>
      </c>
      <c r="V501" s="23" t="str">
        <f>IFERROR(IF(Tabelle50115[[#This Row],[source]]="","",Tabelle50115[[#This Row],[source]]),"")</f>
        <v/>
      </c>
    </row>
    <row r="502" spans="1:22" x14ac:dyDescent="0.25">
      <c r="A502" s="48" t="str">
        <f t="shared" si="8"/>
        <v/>
      </c>
      <c r="B502" s="23" t="str">
        <f>IFERROR(IF(Tabelle50115[[#This Row],[name]]="","",Tabelle50115[[#This Row],[name]]),"")</f>
        <v/>
      </c>
      <c r="C502" s="32" t="str">
        <f>IFERROR(INDEX(Table1[Category_id],MATCH('Fill out this sheet'!B501,Table1[Category_Name],0)),"")</f>
        <v/>
      </c>
      <c r="D502" s="33" t="str">
        <f>IFERROR(IF(Tabelle50115[[#This Row],[category_name]]="","",Tabelle50115[[#This Row],[category_name]]),"")</f>
        <v/>
      </c>
      <c r="E502" s="32" t="str" cm="1">
        <f t="array" ref="E5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2" s="33" t="str">
        <f>IFERROR(IF(Tabelle50115[[#This Row],[group_name]]="","",Tabelle50115[[#This Row],[group_name]]),"")</f>
        <v/>
      </c>
      <c r="G5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2" s="33" t="str">
        <f>IFERROR(IF(OR(Tabelle50115[[#This Row],[subgroup_name]]=0,Tabelle50115[[#This Row],[subgroup_name]]=""),Tabelle50[[#This Row],[group_name]],Tabelle50115[[#This Row],[subgroup_name]]),"")</f>
        <v/>
      </c>
      <c r="I502" s="29" t="str">
        <f>IFERROR(IF(Tabelle50115[[#This Row],[unit]]="","",Tabelle50115[[#This Row],[unit]]),"")</f>
        <v/>
      </c>
      <c r="J502" s="23" t="str">
        <f>IFERROR(IF(Tabelle50[[#This Row],[name]]="","",IF(Tabelle50115[[#This Row],[ec_total]]="",0,Tabelle50115[[#This Row],[ec_total]])),"")</f>
        <v/>
      </c>
      <c r="K502" s="23" t="str">
        <f>IFERROR(IF(Tabelle50[[#This Row],[name]]="","",IF(Tabelle50115[[#This Row],[ec_of_human_health]]="",0,Tabelle50115[[#This Row],[ec_of_human_health]])),"")</f>
        <v/>
      </c>
      <c r="L502" s="23" t="str">
        <f>IFERROR(IF(Tabelle50[[#This Row],[name]]="","",IF(Tabelle50115[[#This Row],[ec_exo_toxicity]]="",0,Tabelle50115[[#This Row],[ec_exo_toxicity]])),"")</f>
        <v/>
      </c>
      <c r="M502" s="23" t="str">
        <f>IFERROR(IF(Tabelle50[[#This Row],[name]]="","",IF(Tabelle50115[[#This Row],[ec_resource]]="",0,Tabelle50115[[#This Row],[ec_resource]])),"")</f>
        <v/>
      </c>
      <c r="N502" s="23" t="str">
        <f>IFERROR(IF(Tabelle50[[#This Row],[name]]="","",IF(Tabelle50115[[#This Row],[ec_carbon]]="",0,Tabelle50115[[#This Row],[ec_carbon]])),"")</f>
        <v/>
      </c>
      <c r="O502" s="23" t="str">
        <f>IFERROR(IF(Tabelle50[[#This Row],[name]]="","",IF(Tabelle50115[[#This Row],[carbon_footprint]]="",0,Tabelle50115[[#This Row],[carbon_footprint]])),"")</f>
        <v/>
      </c>
      <c r="P502" s="23" t="str">
        <f>IFERROR(IF(Tabelle50[[#This Row],[name]]="","",IF(Tabelle50115[[#This Row],[environmental_footprint]]="",0,Tabelle50115[[#This Row],[environmental_footprint]])),"")</f>
        <v/>
      </c>
      <c r="Q502" s="23" t="str">
        <f>IFERROR(IF(Tabelle50[[#This Row],[name]]="","",IF(Tabelle50115[[#This Row],[ced_total]]="",0,Tabelle50115[[#This Row],[ced_total]])),"")</f>
        <v/>
      </c>
      <c r="R502" s="23" t="str">
        <f>IFERROR(IF(Tabelle50[[#This Row],[name]]="","",IF(Tabelle50115[[#This Row],[recipe2016_endpoint]]="",0,Tabelle50115[[#This Row],[recipe2016_endpoint]])),"")</f>
        <v/>
      </c>
      <c r="S502" s="23" t="str">
        <f>IFERROR(IF(Tabelle50[[#This Row],[name]]="","",IF(Tabelle50115[[#This Row],[recipe_human_health]]="",0,Tabelle50115[[#This Row],[recipe_human_health]])),"")</f>
        <v/>
      </c>
      <c r="T502" s="23" t="str">
        <f>IFERROR(IF(Tabelle50[[#This Row],[name]]="","",IF(Tabelle50115[[#This Row],[recipe_eco_toxicity]]="",0,Tabelle50115[[#This Row],[recipe_eco_toxicity]])),"")</f>
        <v/>
      </c>
      <c r="U502" s="23" t="str">
        <f>IFERROR(IF(Tabelle50[[#This Row],[name]]="","",IF(Tabelle50115[[#This Row],[recipe_resources]]="",0,Tabelle50115[[#This Row],[recipe_resources]])),"")</f>
        <v/>
      </c>
      <c r="V502" s="23" t="str">
        <f>IFERROR(IF(Tabelle50115[[#This Row],[source]]="","",Tabelle50115[[#This Row],[source]]),"")</f>
        <v/>
      </c>
    </row>
    <row r="503" spans="1:22" x14ac:dyDescent="0.25">
      <c r="A503" s="48" t="str">
        <f t="shared" si="8"/>
        <v/>
      </c>
      <c r="B503" s="23" t="str">
        <f>IFERROR(IF(Tabelle50115[[#This Row],[name]]="","",Tabelle50115[[#This Row],[name]]),"")</f>
        <v/>
      </c>
      <c r="C503" s="32" t="str">
        <f>IFERROR(INDEX(Table1[Category_id],MATCH('Fill out this sheet'!B502,Table1[Category_Name],0)),"")</f>
        <v/>
      </c>
      <c r="D503" s="33" t="str">
        <f>IFERROR(IF(Tabelle50115[[#This Row],[category_name]]="","",Tabelle50115[[#This Row],[category_name]]),"")</f>
        <v/>
      </c>
      <c r="E503" s="32" t="str" cm="1">
        <f t="array" ref="E5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3" s="33" t="str">
        <f>IFERROR(IF(Tabelle50115[[#This Row],[group_name]]="","",Tabelle50115[[#This Row],[group_name]]),"")</f>
        <v/>
      </c>
      <c r="G5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3" s="33" t="str">
        <f>IFERROR(IF(OR(Tabelle50115[[#This Row],[subgroup_name]]=0,Tabelle50115[[#This Row],[subgroup_name]]=""),Tabelle50[[#This Row],[group_name]],Tabelle50115[[#This Row],[subgroup_name]]),"")</f>
        <v/>
      </c>
      <c r="I503" s="29" t="str">
        <f>IFERROR(IF(Tabelle50115[[#This Row],[unit]]="","",Tabelle50115[[#This Row],[unit]]),"")</f>
        <v/>
      </c>
      <c r="J503" s="23" t="str">
        <f>IFERROR(IF(Tabelle50[[#This Row],[name]]="","",IF(Tabelle50115[[#This Row],[ec_total]]="",0,Tabelle50115[[#This Row],[ec_total]])),"")</f>
        <v/>
      </c>
      <c r="K503" s="23" t="str">
        <f>IFERROR(IF(Tabelle50[[#This Row],[name]]="","",IF(Tabelle50115[[#This Row],[ec_of_human_health]]="",0,Tabelle50115[[#This Row],[ec_of_human_health]])),"")</f>
        <v/>
      </c>
      <c r="L503" s="23" t="str">
        <f>IFERROR(IF(Tabelle50[[#This Row],[name]]="","",IF(Tabelle50115[[#This Row],[ec_exo_toxicity]]="",0,Tabelle50115[[#This Row],[ec_exo_toxicity]])),"")</f>
        <v/>
      </c>
      <c r="M503" s="23" t="str">
        <f>IFERROR(IF(Tabelle50[[#This Row],[name]]="","",IF(Tabelle50115[[#This Row],[ec_resource]]="",0,Tabelle50115[[#This Row],[ec_resource]])),"")</f>
        <v/>
      </c>
      <c r="N503" s="23" t="str">
        <f>IFERROR(IF(Tabelle50[[#This Row],[name]]="","",IF(Tabelle50115[[#This Row],[ec_carbon]]="",0,Tabelle50115[[#This Row],[ec_carbon]])),"")</f>
        <v/>
      </c>
      <c r="O503" s="23" t="str">
        <f>IFERROR(IF(Tabelle50[[#This Row],[name]]="","",IF(Tabelle50115[[#This Row],[carbon_footprint]]="",0,Tabelle50115[[#This Row],[carbon_footprint]])),"")</f>
        <v/>
      </c>
      <c r="P503" s="23" t="str">
        <f>IFERROR(IF(Tabelle50[[#This Row],[name]]="","",IF(Tabelle50115[[#This Row],[environmental_footprint]]="",0,Tabelle50115[[#This Row],[environmental_footprint]])),"")</f>
        <v/>
      </c>
      <c r="Q503" s="23" t="str">
        <f>IFERROR(IF(Tabelle50[[#This Row],[name]]="","",IF(Tabelle50115[[#This Row],[ced_total]]="",0,Tabelle50115[[#This Row],[ced_total]])),"")</f>
        <v/>
      </c>
      <c r="R503" s="23" t="str">
        <f>IFERROR(IF(Tabelle50[[#This Row],[name]]="","",IF(Tabelle50115[[#This Row],[recipe2016_endpoint]]="",0,Tabelle50115[[#This Row],[recipe2016_endpoint]])),"")</f>
        <v/>
      </c>
      <c r="S503" s="23" t="str">
        <f>IFERROR(IF(Tabelle50[[#This Row],[name]]="","",IF(Tabelle50115[[#This Row],[recipe_human_health]]="",0,Tabelle50115[[#This Row],[recipe_human_health]])),"")</f>
        <v/>
      </c>
      <c r="T503" s="23" t="str">
        <f>IFERROR(IF(Tabelle50[[#This Row],[name]]="","",IF(Tabelle50115[[#This Row],[recipe_eco_toxicity]]="",0,Tabelle50115[[#This Row],[recipe_eco_toxicity]])),"")</f>
        <v/>
      </c>
      <c r="U503" s="23" t="str">
        <f>IFERROR(IF(Tabelle50[[#This Row],[name]]="","",IF(Tabelle50115[[#This Row],[recipe_resources]]="",0,Tabelle50115[[#This Row],[recipe_resources]])),"")</f>
        <v/>
      </c>
      <c r="V503" s="23" t="str">
        <f>IFERROR(IF(Tabelle50115[[#This Row],[source]]="","",Tabelle50115[[#This Row],[source]]),"")</f>
        <v/>
      </c>
    </row>
    <row r="504" spans="1:22" x14ac:dyDescent="0.25">
      <c r="A504" s="48" t="str">
        <f t="shared" si="8"/>
        <v/>
      </c>
      <c r="B504" s="23" t="str">
        <f>IFERROR(IF(Tabelle50115[[#This Row],[name]]="","",Tabelle50115[[#This Row],[name]]),"")</f>
        <v/>
      </c>
      <c r="C504" s="32" t="str">
        <f>IFERROR(INDEX(Table1[Category_id],MATCH('Fill out this sheet'!B503,Table1[Category_Name],0)),"")</f>
        <v/>
      </c>
      <c r="D504" s="33" t="str">
        <f>IFERROR(IF(Tabelle50115[[#This Row],[category_name]]="","",Tabelle50115[[#This Row],[category_name]]),"")</f>
        <v/>
      </c>
      <c r="E504" s="32" t="str" cm="1">
        <f t="array" ref="E5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4" s="33" t="str">
        <f>IFERROR(IF(Tabelle50115[[#This Row],[group_name]]="","",Tabelle50115[[#This Row],[group_name]]),"")</f>
        <v/>
      </c>
      <c r="G5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4" s="33" t="str">
        <f>IFERROR(IF(OR(Tabelle50115[[#This Row],[subgroup_name]]=0,Tabelle50115[[#This Row],[subgroup_name]]=""),Tabelle50[[#This Row],[group_name]],Tabelle50115[[#This Row],[subgroup_name]]),"")</f>
        <v/>
      </c>
      <c r="I504" s="29" t="str">
        <f>IFERROR(IF(Tabelle50115[[#This Row],[unit]]="","",Tabelle50115[[#This Row],[unit]]),"")</f>
        <v/>
      </c>
      <c r="J504" s="23" t="str">
        <f>IFERROR(IF(Tabelle50[[#This Row],[name]]="","",IF(Tabelle50115[[#This Row],[ec_total]]="",0,Tabelle50115[[#This Row],[ec_total]])),"")</f>
        <v/>
      </c>
      <c r="K504" s="23" t="str">
        <f>IFERROR(IF(Tabelle50[[#This Row],[name]]="","",IF(Tabelle50115[[#This Row],[ec_of_human_health]]="",0,Tabelle50115[[#This Row],[ec_of_human_health]])),"")</f>
        <v/>
      </c>
      <c r="L504" s="23" t="str">
        <f>IFERROR(IF(Tabelle50[[#This Row],[name]]="","",IF(Tabelle50115[[#This Row],[ec_exo_toxicity]]="",0,Tabelle50115[[#This Row],[ec_exo_toxicity]])),"")</f>
        <v/>
      </c>
      <c r="M504" s="23" t="str">
        <f>IFERROR(IF(Tabelle50[[#This Row],[name]]="","",IF(Tabelle50115[[#This Row],[ec_resource]]="",0,Tabelle50115[[#This Row],[ec_resource]])),"")</f>
        <v/>
      </c>
      <c r="N504" s="23" t="str">
        <f>IFERROR(IF(Tabelle50[[#This Row],[name]]="","",IF(Tabelle50115[[#This Row],[ec_carbon]]="",0,Tabelle50115[[#This Row],[ec_carbon]])),"")</f>
        <v/>
      </c>
      <c r="O504" s="23" t="str">
        <f>IFERROR(IF(Tabelle50[[#This Row],[name]]="","",IF(Tabelle50115[[#This Row],[carbon_footprint]]="",0,Tabelle50115[[#This Row],[carbon_footprint]])),"")</f>
        <v/>
      </c>
      <c r="P504" s="23" t="str">
        <f>IFERROR(IF(Tabelle50[[#This Row],[name]]="","",IF(Tabelle50115[[#This Row],[environmental_footprint]]="",0,Tabelle50115[[#This Row],[environmental_footprint]])),"")</f>
        <v/>
      </c>
      <c r="Q504" s="23" t="str">
        <f>IFERROR(IF(Tabelle50[[#This Row],[name]]="","",IF(Tabelle50115[[#This Row],[ced_total]]="",0,Tabelle50115[[#This Row],[ced_total]])),"")</f>
        <v/>
      </c>
      <c r="R504" s="23" t="str">
        <f>IFERROR(IF(Tabelle50[[#This Row],[name]]="","",IF(Tabelle50115[[#This Row],[recipe2016_endpoint]]="",0,Tabelle50115[[#This Row],[recipe2016_endpoint]])),"")</f>
        <v/>
      </c>
      <c r="S504" s="23" t="str">
        <f>IFERROR(IF(Tabelle50[[#This Row],[name]]="","",IF(Tabelle50115[[#This Row],[recipe_human_health]]="",0,Tabelle50115[[#This Row],[recipe_human_health]])),"")</f>
        <v/>
      </c>
      <c r="T504" s="23" t="str">
        <f>IFERROR(IF(Tabelle50[[#This Row],[name]]="","",IF(Tabelle50115[[#This Row],[recipe_eco_toxicity]]="",0,Tabelle50115[[#This Row],[recipe_eco_toxicity]])),"")</f>
        <v/>
      </c>
      <c r="U504" s="23" t="str">
        <f>IFERROR(IF(Tabelle50[[#This Row],[name]]="","",IF(Tabelle50115[[#This Row],[recipe_resources]]="",0,Tabelle50115[[#This Row],[recipe_resources]])),"")</f>
        <v/>
      </c>
      <c r="V504" s="23" t="str">
        <f>IFERROR(IF(Tabelle50115[[#This Row],[source]]="","",Tabelle50115[[#This Row],[source]]),"")</f>
        <v/>
      </c>
    </row>
    <row r="505" spans="1:22" x14ac:dyDescent="0.25">
      <c r="A505" s="48" t="str">
        <f t="shared" si="8"/>
        <v/>
      </c>
      <c r="B505" s="23" t="str">
        <f>IFERROR(IF(Tabelle50115[[#This Row],[name]]="","",Tabelle50115[[#This Row],[name]]),"")</f>
        <v/>
      </c>
      <c r="C505" s="32" t="str">
        <f>IFERROR(INDEX(Table1[Category_id],MATCH('Fill out this sheet'!B504,Table1[Category_Name],0)),"")</f>
        <v/>
      </c>
      <c r="D505" s="33" t="str">
        <f>IFERROR(IF(Tabelle50115[[#This Row],[category_name]]="","",Tabelle50115[[#This Row],[category_name]]),"")</f>
        <v/>
      </c>
      <c r="E505" s="32" t="str" cm="1">
        <f t="array" ref="E5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5" s="33" t="str">
        <f>IFERROR(IF(Tabelle50115[[#This Row],[group_name]]="","",Tabelle50115[[#This Row],[group_name]]),"")</f>
        <v/>
      </c>
      <c r="G5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5" s="33" t="str">
        <f>IFERROR(IF(OR(Tabelle50115[[#This Row],[subgroup_name]]=0,Tabelle50115[[#This Row],[subgroup_name]]=""),Tabelle50[[#This Row],[group_name]],Tabelle50115[[#This Row],[subgroup_name]]),"")</f>
        <v/>
      </c>
      <c r="I505" s="29" t="str">
        <f>IFERROR(IF(Tabelle50115[[#This Row],[unit]]="","",Tabelle50115[[#This Row],[unit]]),"")</f>
        <v/>
      </c>
      <c r="J505" s="23" t="str">
        <f>IFERROR(IF(Tabelle50[[#This Row],[name]]="","",IF(Tabelle50115[[#This Row],[ec_total]]="",0,Tabelle50115[[#This Row],[ec_total]])),"")</f>
        <v/>
      </c>
      <c r="K505" s="23" t="str">
        <f>IFERROR(IF(Tabelle50[[#This Row],[name]]="","",IF(Tabelle50115[[#This Row],[ec_of_human_health]]="",0,Tabelle50115[[#This Row],[ec_of_human_health]])),"")</f>
        <v/>
      </c>
      <c r="L505" s="23" t="str">
        <f>IFERROR(IF(Tabelle50[[#This Row],[name]]="","",IF(Tabelle50115[[#This Row],[ec_exo_toxicity]]="",0,Tabelle50115[[#This Row],[ec_exo_toxicity]])),"")</f>
        <v/>
      </c>
      <c r="M505" s="23" t="str">
        <f>IFERROR(IF(Tabelle50[[#This Row],[name]]="","",IF(Tabelle50115[[#This Row],[ec_resource]]="",0,Tabelle50115[[#This Row],[ec_resource]])),"")</f>
        <v/>
      </c>
      <c r="N505" s="23" t="str">
        <f>IFERROR(IF(Tabelle50[[#This Row],[name]]="","",IF(Tabelle50115[[#This Row],[ec_carbon]]="",0,Tabelle50115[[#This Row],[ec_carbon]])),"")</f>
        <v/>
      </c>
      <c r="O505" s="23" t="str">
        <f>IFERROR(IF(Tabelle50[[#This Row],[name]]="","",IF(Tabelle50115[[#This Row],[carbon_footprint]]="",0,Tabelle50115[[#This Row],[carbon_footprint]])),"")</f>
        <v/>
      </c>
      <c r="P505" s="23" t="str">
        <f>IFERROR(IF(Tabelle50[[#This Row],[name]]="","",IF(Tabelle50115[[#This Row],[environmental_footprint]]="",0,Tabelle50115[[#This Row],[environmental_footprint]])),"")</f>
        <v/>
      </c>
      <c r="Q505" s="23" t="str">
        <f>IFERROR(IF(Tabelle50[[#This Row],[name]]="","",IF(Tabelle50115[[#This Row],[ced_total]]="",0,Tabelle50115[[#This Row],[ced_total]])),"")</f>
        <v/>
      </c>
      <c r="R505" s="23" t="str">
        <f>IFERROR(IF(Tabelle50[[#This Row],[name]]="","",IF(Tabelle50115[[#This Row],[recipe2016_endpoint]]="",0,Tabelle50115[[#This Row],[recipe2016_endpoint]])),"")</f>
        <v/>
      </c>
      <c r="S505" s="23" t="str">
        <f>IFERROR(IF(Tabelle50[[#This Row],[name]]="","",IF(Tabelle50115[[#This Row],[recipe_human_health]]="",0,Tabelle50115[[#This Row],[recipe_human_health]])),"")</f>
        <v/>
      </c>
      <c r="T505" s="23" t="str">
        <f>IFERROR(IF(Tabelle50[[#This Row],[name]]="","",IF(Tabelle50115[[#This Row],[recipe_eco_toxicity]]="",0,Tabelle50115[[#This Row],[recipe_eco_toxicity]])),"")</f>
        <v/>
      </c>
      <c r="U505" s="23" t="str">
        <f>IFERROR(IF(Tabelle50[[#This Row],[name]]="","",IF(Tabelle50115[[#This Row],[recipe_resources]]="",0,Tabelle50115[[#This Row],[recipe_resources]])),"")</f>
        <v/>
      </c>
      <c r="V505" s="23" t="str">
        <f>IFERROR(IF(Tabelle50115[[#This Row],[source]]="","",Tabelle50115[[#This Row],[source]]),"")</f>
        <v/>
      </c>
    </row>
    <row r="506" spans="1:22" x14ac:dyDescent="0.25">
      <c r="A506" s="48" t="str">
        <f t="shared" si="8"/>
        <v/>
      </c>
      <c r="B506" s="23" t="str">
        <f>IFERROR(IF(Tabelle50115[[#This Row],[name]]="","",Tabelle50115[[#This Row],[name]]),"")</f>
        <v/>
      </c>
      <c r="C506" s="32" t="str">
        <f>IFERROR(INDEX(Table1[Category_id],MATCH('Fill out this sheet'!B505,Table1[Category_Name],0)),"")</f>
        <v/>
      </c>
      <c r="D506" s="33" t="str">
        <f>IFERROR(IF(Tabelle50115[[#This Row],[category_name]]="","",Tabelle50115[[#This Row],[category_name]]),"")</f>
        <v/>
      </c>
      <c r="E506" s="32" t="str" cm="1">
        <f t="array" ref="E5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6" s="33" t="str">
        <f>IFERROR(IF(Tabelle50115[[#This Row],[group_name]]="","",Tabelle50115[[#This Row],[group_name]]),"")</f>
        <v/>
      </c>
      <c r="G5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6" s="33" t="str">
        <f>IFERROR(IF(OR(Tabelle50115[[#This Row],[subgroup_name]]=0,Tabelle50115[[#This Row],[subgroup_name]]=""),Tabelle50[[#This Row],[group_name]],Tabelle50115[[#This Row],[subgroup_name]]),"")</f>
        <v/>
      </c>
      <c r="I506" s="29" t="str">
        <f>IFERROR(IF(Tabelle50115[[#This Row],[unit]]="","",Tabelle50115[[#This Row],[unit]]),"")</f>
        <v/>
      </c>
      <c r="J506" s="23" t="str">
        <f>IFERROR(IF(Tabelle50[[#This Row],[name]]="","",IF(Tabelle50115[[#This Row],[ec_total]]="",0,Tabelle50115[[#This Row],[ec_total]])),"")</f>
        <v/>
      </c>
      <c r="K506" s="23" t="str">
        <f>IFERROR(IF(Tabelle50[[#This Row],[name]]="","",IF(Tabelle50115[[#This Row],[ec_of_human_health]]="",0,Tabelle50115[[#This Row],[ec_of_human_health]])),"")</f>
        <v/>
      </c>
      <c r="L506" s="23" t="str">
        <f>IFERROR(IF(Tabelle50[[#This Row],[name]]="","",IF(Tabelle50115[[#This Row],[ec_exo_toxicity]]="",0,Tabelle50115[[#This Row],[ec_exo_toxicity]])),"")</f>
        <v/>
      </c>
      <c r="M506" s="23" t="str">
        <f>IFERROR(IF(Tabelle50[[#This Row],[name]]="","",IF(Tabelle50115[[#This Row],[ec_resource]]="",0,Tabelle50115[[#This Row],[ec_resource]])),"")</f>
        <v/>
      </c>
      <c r="N506" s="23" t="str">
        <f>IFERROR(IF(Tabelle50[[#This Row],[name]]="","",IF(Tabelle50115[[#This Row],[ec_carbon]]="",0,Tabelle50115[[#This Row],[ec_carbon]])),"")</f>
        <v/>
      </c>
      <c r="O506" s="23" t="str">
        <f>IFERROR(IF(Tabelle50[[#This Row],[name]]="","",IF(Tabelle50115[[#This Row],[carbon_footprint]]="",0,Tabelle50115[[#This Row],[carbon_footprint]])),"")</f>
        <v/>
      </c>
      <c r="P506" s="23" t="str">
        <f>IFERROR(IF(Tabelle50[[#This Row],[name]]="","",IF(Tabelle50115[[#This Row],[environmental_footprint]]="",0,Tabelle50115[[#This Row],[environmental_footprint]])),"")</f>
        <v/>
      </c>
      <c r="Q506" s="23" t="str">
        <f>IFERROR(IF(Tabelle50[[#This Row],[name]]="","",IF(Tabelle50115[[#This Row],[ced_total]]="",0,Tabelle50115[[#This Row],[ced_total]])),"")</f>
        <v/>
      </c>
      <c r="R506" s="23" t="str">
        <f>IFERROR(IF(Tabelle50[[#This Row],[name]]="","",IF(Tabelle50115[[#This Row],[recipe2016_endpoint]]="",0,Tabelle50115[[#This Row],[recipe2016_endpoint]])),"")</f>
        <v/>
      </c>
      <c r="S506" s="23" t="str">
        <f>IFERROR(IF(Tabelle50[[#This Row],[name]]="","",IF(Tabelle50115[[#This Row],[recipe_human_health]]="",0,Tabelle50115[[#This Row],[recipe_human_health]])),"")</f>
        <v/>
      </c>
      <c r="T506" s="23" t="str">
        <f>IFERROR(IF(Tabelle50[[#This Row],[name]]="","",IF(Tabelle50115[[#This Row],[recipe_eco_toxicity]]="",0,Tabelle50115[[#This Row],[recipe_eco_toxicity]])),"")</f>
        <v/>
      </c>
      <c r="U506" s="23" t="str">
        <f>IFERROR(IF(Tabelle50[[#This Row],[name]]="","",IF(Tabelle50115[[#This Row],[recipe_resources]]="",0,Tabelle50115[[#This Row],[recipe_resources]])),"")</f>
        <v/>
      </c>
      <c r="V506" s="23" t="str">
        <f>IFERROR(IF(Tabelle50115[[#This Row],[source]]="","",Tabelle50115[[#This Row],[source]]),"")</f>
        <v/>
      </c>
    </row>
    <row r="507" spans="1:22" x14ac:dyDescent="0.25">
      <c r="A507" s="48" t="str">
        <f t="shared" si="8"/>
        <v/>
      </c>
      <c r="B507" s="23" t="str">
        <f>IFERROR(IF(Tabelle50115[[#This Row],[name]]="","",Tabelle50115[[#This Row],[name]]),"")</f>
        <v/>
      </c>
      <c r="C507" s="32" t="str">
        <f>IFERROR(INDEX(Table1[Category_id],MATCH('Fill out this sheet'!B506,Table1[Category_Name],0)),"")</f>
        <v/>
      </c>
      <c r="D507" s="33" t="str">
        <f>IFERROR(IF(Tabelle50115[[#This Row],[category_name]]="","",Tabelle50115[[#This Row],[category_name]]),"")</f>
        <v/>
      </c>
      <c r="E507" s="32" t="str" cm="1">
        <f t="array" ref="E5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7" s="33" t="str">
        <f>IFERROR(IF(Tabelle50115[[#This Row],[group_name]]="","",Tabelle50115[[#This Row],[group_name]]),"")</f>
        <v/>
      </c>
      <c r="G5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7" s="33" t="str">
        <f>IFERROR(IF(OR(Tabelle50115[[#This Row],[subgroup_name]]=0,Tabelle50115[[#This Row],[subgroup_name]]=""),Tabelle50[[#This Row],[group_name]],Tabelle50115[[#This Row],[subgroup_name]]),"")</f>
        <v/>
      </c>
      <c r="I507" s="29" t="str">
        <f>IFERROR(IF(Tabelle50115[[#This Row],[unit]]="","",Tabelle50115[[#This Row],[unit]]),"")</f>
        <v/>
      </c>
      <c r="J507" s="23" t="str">
        <f>IFERROR(IF(Tabelle50[[#This Row],[name]]="","",IF(Tabelle50115[[#This Row],[ec_total]]="",0,Tabelle50115[[#This Row],[ec_total]])),"")</f>
        <v/>
      </c>
      <c r="K507" s="23" t="str">
        <f>IFERROR(IF(Tabelle50[[#This Row],[name]]="","",IF(Tabelle50115[[#This Row],[ec_of_human_health]]="",0,Tabelle50115[[#This Row],[ec_of_human_health]])),"")</f>
        <v/>
      </c>
      <c r="L507" s="23" t="str">
        <f>IFERROR(IF(Tabelle50[[#This Row],[name]]="","",IF(Tabelle50115[[#This Row],[ec_exo_toxicity]]="",0,Tabelle50115[[#This Row],[ec_exo_toxicity]])),"")</f>
        <v/>
      </c>
      <c r="M507" s="23" t="str">
        <f>IFERROR(IF(Tabelle50[[#This Row],[name]]="","",IF(Tabelle50115[[#This Row],[ec_resource]]="",0,Tabelle50115[[#This Row],[ec_resource]])),"")</f>
        <v/>
      </c>
      <c r="N507" s="23" t="str">
        <f>IFERROR(IF(Tabelle50[[#This Row],[name]]="","",IF(Tabelle50115[[#This Row],[ec_carbon]]="",0,Tabelle50115[[#This Row],[ec_carbon]])),"")</f>
        <v/>
      </c>
      <c r="O507" s="23" t="str">
        <f>IFERROR(IF(Tabelle50[[#This Row],[name]]="","",IF(Tabelle50115[[#This Row],[carbon_footprint]]="",0,Tabelle50115[[#This Row],[carbon_footprint]])),"")</f>
        <v/>
      </c>
      <c r="P507" s="23" t="str">
        <f>IFERROR(IF(Tabelle50[[#This Row],[name]]="","",IF(Tabelle50115[[#This Row],[environmental_footprint]]="",0,Tabelle50115[[#This Row],[environmental_footprint]])),"")</f>
        <v/>
      </c>
      <c r="Q507" s="23" t="str">
        <f>IFERROR(IF(Tabelle50[[#This Row],[name]]="","",IF(Tabelle50115[[#This Row],[ced_total]]="",0,Tabelle50115[[#This Row],[ced_total]])),"")</f>
        <v/>
      </c>
      <c r="R507" s="23" t="str">
        <f>IFERROR(IF(Tabelle50[[#This Row],[name]]="","",IF(Tabelle50115[[#This Row],[recipe2016_endpoint]]="",0,Tabelle50115[[#This Row],[recipe2016_endpoint]])),"")</f>
        <v/>
      </c>
      <c r="S507" s="23" t="str">
        <f>IFERROR(IF(Tabelle50[[#This Row],[name]]="","",IF(Tabelle50115[[#This Row],[recipe_human_health]]="",0,Tabelle50115[[#This Row],[recipe_human_health]])),"")</f>
        <v/>
      </c>
      <c r="T507" s="23" t="str">
        <f>IFERROR(IF(Tabelle50[[#This Row],[name]]="","",IF(Tabelle50115[[#This Row],[recipe_eco_toxicity]]="",0,Tabelle50115[[#This Row],[recipe_eco_toxicity]])),"")</f>
        <v/>
      </c>
      <c r="U507" s="23" t="str">
        <f>IFERROR(IF(Tabelle50[[#This Row],[name]]="","",IF(Tabelle50115[[#This Row],[recipe_resources]]="",0,Tabelle50115[[#This Row],[recipe_resources]])),"")</f>
        <v/>
      </c>
      <c r="V507" s="23" t="str">
        <f>IFERROR(IF(Tabelle50115[[#This Row],[source]]="","",Tabelle50115[[#This Row],[source]]),"")</f>
        <v/>
      </c>
    </row>
    <row r="508" spans="1:22" x14ac:dyDescent="0.25">
      <c r="A508" s="48" t="str">
        <f t="shared" si="8"/>
        <v/>
      </c>
      <c r="B508" s="23" t="str">
        <f>IFERROR(IF(Tabelle50115[[#This Row],[name]]="","",Tabelle50115[[#This Row],[name]]),"")</f>
        <v/>
      </c>
      <c r="C508" s="32" t="str">
        <f>IFERROR(INDEX(Table1[Category_id],MATCH('Fill out this sheet'!B507,Table1[Category_Name],0)),"")</f>
        <v/>
      </c>
      <c r="D508" s="33" t="str">
        <f>IFERROR(IF(Tabelle50115[[#This Row],[category_name]]="","",Tabelle50115[[#This Row],[category_name]]),"")</f>
        <v/>
      </c>
      <c r="E508" s="32" t="str" cm="1">
        <f t="array" ref="E5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8" s="33" t="str">
        <f>IFERROR(IF(Tabelle50115[[#This Row],[group_name]]="","",Tabelle50115[[#This Row],[group_name]]),"")</f>
        <v/>
      </c>
      <c r="G5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8" s="33" t="str">
        <f>IFERROR(IF(OR(Tabelle50115[[#This Row],[subgroup_name]]=0,Tabelle50115[[#This Row],[subgroup_name]]=""),Tabelle50[[#This Row],[group_name]],Tabelle50115[[#This Row],[subgroup_name]]),"")</f>
        <v/>
      </c>
      <c r="I508" s="29" t="str">
        <f>IFERROR(IF(Tabelle50115[[#This Row],[unit]]="","",Tabelle50115[[#This Row],[unit]]),"")</f>
        <v/>
      </c>
      <c r="J508" s="23" t="str">
        <f>IFERROR(IF(Tabelle50[[#This Row],[name]]="","",IF(Tabelle50115[[#This Row],[ec_total]]="",0,Tabelle50115[[#This Row],[ec_total]])),"")</f>
        <v/>
      </c>
      <c r="K508" s="23" t="str">
        <f>IFERROR(IF(Tabelle50[[#This Row],[name]]="","",IF(Tabelle50115[[#This Row],[ec_of_human_health]]="",0,Tabelle50115[[#This Row],[ec_of_human_health]])),"")</f>
        <v/>
      </c>
      <c r="L508" s="23" t="str">
        <f>IFERROR(IF(Tabelle50[[#This Row],[name]]="","",IF(Tabelle50115[[#This Row],[ec_exo_toxicity]]="",0,Tabelle50115[[#This Row],[ec_exo_toxicity]])),"")</f>
        <v/>
      </c>
      <c r="M508" s="23" t="str">
        <f>IFERROR(IF(Tabelle50[[#This Row],[name]]="","",IF(Tabelle50115[[#This Row],[ec_resource]]="",0,Tabelle50115[[#This Row],[ec_resource]])),"")</f>
        <v/>
      </c>
      <c r="N508" s="23" t="str">
        <f>IFERROR(IF(Tabelle50[[#This Row],[name]]="","",IF(Tabelle50115[[#This Row],[ec_carbon]]="",0,Tabelle50115[[#This Row],[ec_carbon]])),"")</f>
        <v/>
      </c>
      <c r="O508" s="23" t="str">
        <f>IFERROR(IF(Tabelle50[[#This Row],[name]]="","",IF(Tabelle50115[[#This Row],[carbon_footprint]]="",0,Tabelle50115[[#This Row],[carbon_footprint]])),"")</f>
        <v/>
      </c>
      <c r="P508" s="23" t="str">
        <f>IFERROR(IF(Tabelle50[[#This Row],[name]]="","",IF(Tabelle50115[[#This Row],[environmental_footprint]]="",0,Tabelle50115[[#This Row],[environmental_footprint]])),"")</f>
        <v/>
      </c>
      <c r="Q508" s="23" t="str">
        <f>IFERROR(IF(Tabelle50[[#This Row],[name]]="","",IF(Tabelle50115[[#This Row],[ced_total]]="",0,Tabelle50115[[#This Row],[ced_total]])),"")</f>
        <v/>
      </c>
      <c r="R508" s="23" t="str">
        <f>IFERROR(IF(Tabelle50[[#This Row],[name]]="","",IF(Tabelle50115[[#This Row],[recipe2016_endpoint]]="",0,Tabelle50115[[#This Row],[recipe2016_endpoint]])),"")</f>
        <v/>
      </c>
      <c r="S508" s="23" t="str">
        <f>IFERROR(IF(Tabelle50[[#This Row],[name]]="","",IF(Tabelle50115[[#This Row],[recipe_human_health]]="",0,Tabelle50115[[#This Row],[recipe_human_health]])),"")</f>
        <v/>
      </c>
      <c r="T508" s="23" t="str">
        <f>IFERROR(IF(Tabelle50[[#This Row],[name]]="","",IF(Tabelle50115[[#This Row],[recipe_eco_toxicity]]="",0,Tabelle50115[[#This Row],[recipe_eco_toxicity]])),"")</f>
        <v/>
      </c>
      <c r="U508" s="23" t="str">
        <f>IFERROR(IF(Tabelle50[[#This Row],[name]]="","",IF(Tabelle50115[[#This Row],[recipe_resources]]="",0,Tabelle50115[[#This Row],[recipe_resources]])),"")</f>
        <v/>
      </c>
      <c r="V508" s="23" t="str">
        <f>IFERROR(IF(Tabelle50115[[#This Row],[source]]="","",Tabelle50115[[#This Row],[source]]),"")</f>
        <v/>
      </c>
    </row>
    <row r="509" spans="1:22" x14ac:dyDescent="0.25">
      <c r="A509" s="48" t="str">
        <f t="shared" si="8"/>
        <v/>
      </c>
      <c r="B509" s="23" t="str">
        <f>IFERROR(IF(Tabelle50115[[#This Row],[name]]="","",Tabelle50115[[#This Row],[name]]),"")</f>
        <v/>
      </c>
      <c r="C509" s="32" t="str">
        <f>IFERROR(INDEX(Table1[Category_id],MATCH('Fill out this sheet'!B508,Table1[Category_Name],0)),"")</f>
        <v/>
      </c>
      <c r="D509" s="33" t="str">
        <f>IFERROR(IF(Tabelle50115[[#This Row],[category_name]]="","",Tabelle50115[[#This Row],[category_name]]),"")</f>
        <v/>
      </c>
      <c r="E509" s="32" t="str" cm="1">
        <f t="array" ref="E5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9" s="33" t="str">
        <f>IFERROR(IF(Tabelle50115[[#This Row],[group_name]]="","",Tabelle50115[[#This Row],[group_name]]),"")</f>
        <v/>
      </c>
      <c r="G5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9" s="33" t="str">
        <f>IFERROR(IF(OR(Tabelle50115[[#This Row],[subgroup_name]]=0,Tabelle50115[[#This Row],[subgroup_name]]=""),Tabelle50[[#This Row],[group_name]],Tabelle50115[[#This Row],[subgroup_name]]),"")</f>
        <v/>
      </c>
      <c r="I509" s="29" t="str">
        <f>IFERROR(IF(Tabelle50115[[#This Row],[unit]]="","",Tabelle50115[[#This Row],[unit]]),"")</f>
        <v/>
      </c>
      <c r="J509" s="23" t="str">
        <f>IFERROR(IF(Tabelle50[[#This Row],[name]]="","",IF(Tabelle50115[[#This Row],[ec_total]]="",0,Tabelle50115[[#This Row],[ec_total]])),"")</f>
        <v/>
      </c>
      <c r="K509" s="23" t="str">
        <f>IFERROR(IF(Tabelle50[[#This Row],[name]]="","",IF(Tabelle50115[[#This Row],[ec_of_human_health]]="",0,Tabelle50115[[#This Row],[ec_of_human_health]])),"")</f>
        <v/>
      </c>
      <c r="L509" s="23" t="str">
        <f>IFERROR(IF(Tabelle50[[#This Row],[name]]="","",IF(Tabelle50115[[#This Row],[ec_exo_toxicity]]="",0,Tabelle50115[[#This Row],[ec_exo_toxicity]])),"")</f>
        <v/>
      </c>
      <c r="M509" s="23" t="str">
        <f>IFERROR(IF(Tabelle50[[#This Row],[name]]="","",IF(Tabelle50115[[#This Row],[ec_resource]]="",0,Tabelle50115[[#This Row],[ec_resource]])),"")</f>
        <v/>
      </c>
      <c r="N509" s="23" t="str">
        <f>IFERROR(IF(Tabelle50[[#This Row],[name]]="","",IF(Tabelle50115[[#This Row],[ec_carbon]]="",0,Tabelle50115[[#This Row],[ec_carbon]])),"")</f>
        <v/>
      </c>
      <c r="O509" s="23" t="str">
        <f>IFERROR(IF(Tabelle50[[#This Row],[name]]="","",IF(Tabelle50115[[#This Row],[carbon_footprint]]="",0,Tabelle50115[[#This Row],[carbon_footprint]])),"")</f>
        <v/>
      </c>
      <c r="P509" s="23" t="str">
        <f>IFERROR(IF(Tabelle50[[#This Row],[name]]="","",IF(Tabelle50115[[#This Row],[environmental_footprint]]="",0,Tabelle50115[[#This Row],[environmental_footprint]])),"")</f>
        <v/>
      </c>
      <c r="Q509" s="23" t="str">
        <f>IFERROR(IF(Tabelle50[[#This Row],[name]]="","",IF(Tabelle50115[[#This Row],[ced_total]]="",0,Tabelle50115[[#This Row],[ced_total]])),"")</f>
        <v/>
      </c>
      <c r="R509" s="23" t="str">
        <f>IFERROR(IF(Tabelle50[[#This Row],[name]]="","",IF(Tabelle50115[[#This Row],[recipe2016_endpoint]]="",0,Tabelle50115[[#This Row],[recipe2016_endpoint]])),"")</f>
        <v/>
      </c>
      <c r="S509" s="23" t="str">
        <f>IFERROR(IF(Tabelle50[[#This Row],[name]]="","",IF(Tabelle50115[[#This Row],[recipe_human_health]]="",0,Tabelle50115[[#This Row],[recipe_human_health]])),"")</f>
        <v/>
      </c>
      <c r="T509" s="23" t="str">
        <f>IFERROR(IF(Tabelle50[[#This Row],[name]]="","",IF(Tabelle50115[[#This Row],[recipe_eco_toxicity]]="",0,Tabelle50115[[#This Row],[recipe_eco_toxicity]])),"")</f>
        <v/>
      </c>
      <c r="U509" s="23" t="str">
        <f>IFERROR(IF(Tabelle50[[#This Row],[name]]="","",IF(Tabelle50115[[#This Row],[recipe_resources]]="",0,Tabelle50115[[#This Row],[recipe_resources]])),"")</f>
        <v/>
      </c>
      <c r="V509" s="23" t="str">
        <f>IFERROR(IF(Tabelle50115[[#This Row],[source]]="","",Tabelle50115[[#This Row],[source]]),"")</f>
        <v/>
      </c>
    </row>
    <row r="510" spans="1:22" x14ac:dyDescent="0.25">
      <c r="A510" s="48" t="str">
        <f t="shared" si="8"/>
        <v/>
      </c>
      <c r="B510" s="23" t="str">
        <f>IFERROR(IF(Tabelle50115[[#This Row],[name]]="","",Tabelle50115[[#This Row],[name]]),"")</f>
        <v/>
      </c>
      <c r="C510" s="32" t="str">
        <f>IFERROR(INDEX(Table1[Category_id],MATCH('Fill out this sheet'!B509,Table1[Category_Name],0)),"")</f>
        <v/>
      </c>
      <c r="D510" s="33" t="str">
        <f>IFERROR(IF(Tabelle50115[[#This Row],[category_name]]="","",Tabelle50115[[#This Row],[category_name]]),"")</f>
        <v/>
      </c>
      <c r="E510" s="32" t="str" cm="1">
        <f t="array" ref="E5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0" s="33" t="str">
        <f>IFERROR(IF(Tabelle50115[[#This Row],[group_name]]="","",Tabelle50115[[#This Row],[group_name]]),"")</f>
        <v/>
      </c>
      <c r="G5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0" s="33" t="str">
        <f>IFERROR(IF(OR(Tabelle50115[[#This Row],[subgroup_name]]=0,Tabelle50115[[#This Row],[subgroup_name]]=""),Tabelle50[[#This Row],[group_name]],Tabelle50115[[#This Row],[subgroup_name]]),"")</f>
        <v/>
      </c>
      <c r="I510" s="29" t="str">
        <f>IFERROR(IF(Tabelle50115[[#This Row],[unit]]="","",Tabelle50115[[#This Row],[unit]]),"")</f>
        <v/>
      </c>
      <c r="J510" s="23" t="str">
        <f>IFERROR(IF(Tabelle50[[#This Row],[name]]="","",IF(Tabelle50115[[#This Row],[ec_total]]="",0,Tabelle50115[[#This Row],[ec_total]])),"")</f>
        <v/>
      </c>
      <c r="K510" s="23" t="str">
        <f>IFERROR(IF(Tabelle50[[#This Row],[name]]="","",IF(Tabelle50115[[#This Row],[ec_of_human_health]]="",0,Tabelle50115[[#This Row],[ec_of_human_health]])),"")</f>
        <v/>
      </c>
      <c r="L510" s="23" t="str">
        <f>IFERROR(IF(Tabelle50[[#This Row],[name]]="","",IF(Tabelle50115[[#This Row],[ec_exo_toxicity]]="",0,Tabelle50115[[#This Row],[ec_exo_toxicity]])),"")</f>
        <v/>
      </c>
      <c r="M510" s="23" t="str">
        <f>IFERROR(IF(Tabelle50[[#This Row],[name]]="","",IF(Tabelle50115[[#This Row],[ec_resource]]="",0,Tabelle50115[[#This Row],[ec_resource]])),"")</f>
        <v/>
      </c>
      <c r="N510" s="23" t="str">
        <f>IFERROR(IF(Tabelle50[[#This Row],[name]]="","",IF(Tabelle50115[[#This Row],[ec_carbon]]="",0,Tabelle50115[[#This Row],[ec_carbon]])),"")</f>
        <v/>
      </c>
      <c r="O510" s="23" t="str">
        <f>IFERROR(IF(Tabelle50[[#This Row],[name]]="","",IF(Tabelle50115[[#This Row],[carbon_footprint]]="",0,Tabelle50115[[#This Row],[carbon_footprint]])),"")</f>
        <v/>
      </c>
      <c r="P510" s="23" t="str">
        <f>IFERROR(IF(Tabelle50[[#This Row],[name]]="","",IF(Tabelle50115[[#This Row],[environmental_footprint]]="",0,Tabelle50115[[#This Row],[environmental_footprint]])),"")</f>
        <v/>
      </c>
      <c r="Q510" s="23" t="str">
        <f>IFERROR(IF(Tabelle50[[#This Row],[name]]="","",IF(Tabelle50115[[#This Row],[ced_total]]="",0,Tabelle50115[[#This Row],[ced_total]])),"")</f>
        <v/>
      </c>
      <c r="R510" s="23" t="str">
        <f>IFERROR(IF(Tabelle50[[#This Row],[name]]="","",IF(Tabelle50115[[#This Row],[recipe2016_endpoint]]="",0,Tabelle50115[[#This Row],[recipe2016_endpoint]])),"")</f>
        <v/>
      </c>
      <c r="S510" s="23" t="str">
        <f>IFERROR(IF(Tabelle50[[#This Row],[name]]="","",IF(Tabelle50115[[#This Row],[recipe_human_health]]="",0,Tabelle50115[[#This Row],[recipe_human_health]])),"")</f>
        <v/>
      </c>
      <c r="T510" s="23" t="str">
        <f>IFERROR(IF(Tabelle50[[#This Row],[name]]="","",IF(Tabelle50115[[#This Row],[recipe_eco_toxicity]]="",0,Tabelle50115[[#This Row],[recipe_eco_toxicity]])),"")</f>
        <v/>
      </c>
      <c r="U510" s="23" t="str">
        <f>IFERROR(IF(Tabelle50[[#This Row],[name]]="","",IF(Tabelle50115[[#This Row],[recipe_resources]]="",0,Tabelle50115[[#This Row],[recipe_resources]])),"")</f>
        <v/>
      </c>
      <c r="V510" s="23" t="str">
        <f>IFERROR(IF(Tabelle50115[[#This Row],[source]]="","",Tabelle50115[[#This Row],[source]]),"")</f>
        <v/>
      </c>
    </row>
    <row r="511" spans="1:22" x14ac:dyDescent="0.25">
      <c r="A511" s="48" t="str">
        <f t="shared" si="8"/>
        <v/>
      </c>
      <c r="B511" s="23" t="str">
        <f>IFERROR(IF(Tabelle50115[[#This Row],[name]]="","",Tabelle50115[[#This Row],[name]]),"")</f>
        <v/>
      </c>
      <c r="C511" s="32" t="str">
        <f>IFERROR(INDEX(Table1[Category_id],MATCH('Fill out this sheet'!B510,Table1[Category_Name],0)),"")</f>
        <v/>
      </c>
      <c r="D511" s="33" t="str">
        <f>IFERROR(IF(Tabelle50115[[#This Row],[category_name]]="","",Tabelle50115[[#This Row],[category_name]]),"")</f>
        <v/>
      </c>
      <c r="E511" s="32" t="str" cm="1">
        <f t="array" ref="E5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1" s="33" t="str">
        <f>IFERROR(IF(Tabelle50115[[#This Row],[group_name]]="","",Tabelle50115[[#This Row],[group_name]]),"")</f>
        <v/>
      </c>
      <c r="G5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1" s="33" t="str">
        <f>IFERROR(IF(OR(Tabelle50115[[#This Row],[subgroup_name]]=0,Tabelle50115[[#This Row],[subgroup_name]]=""),Tabelle50[[#This Row],[group_name]],Tabelle50115[[#This Row],[subgroup_name]]),"")</f>
        <v/>
      </c>
      <c r="I511" s="29" t="str">
        <f>IFERROR(IF(Tabelle50115[[#This Row],[unit]]="","",Tabelle50115[[#This Row],[unit]]),"")</f>
        <v/>
      </c>
      <c r="J511" s="23" t="str">
        <f>IFERROR(IF(Tabelle50[[#This Row],[name]]="","",IF(Tabelle50115[[#This Row],[ec_total]]="",0,Tabelle50115[[#This Row],[ec_total]])),"")</f>
        <v/>
      </c>
      <c r="K511" s="23" t="str">
        <f>IFERROR(IF(Tabelle50[[#This Row],[name]]="","",IF(Tabelle50115[[#This Row],[ec_of_human_health]]="",0,Tabelle50115[[#This Row],[ec_of_human_health]])),"")</f>
        <v/>
      </c>
      <c r="L511" s="23" t="str">
        <f>IFERROR(IF(Tabelle50[[#This Row],[name]]="","",IF(Tabelle50115[[#This Row],[ec_exo_toxicity]]="",0,Tabelle50115[[#This Row],[ec_exo_toxicity]])),"")</f>
        <v/>
      </c>
      <c r="M511" s="23" t="str">
        <f>IFERROR(IF(Tabelle50[[#This Row],[name]]="","",IF(Tabelle50115[[#This Row],[ec_resource]]="",0,Tabelle50115[[#This Row],[ec_resource]])),"")</f>
        <v/>
      </c>
      <c r="N511" s="23" t="str">
        <f>IFERROR(IF(Tabelle50[[#This Row],[name]]="","",IF(Tabelle50115[[#This Row],[ec_carbon]]="",0,Tabelle50115[[#This Row],[ec_carbon]])),"")</f>
        <v/>
      </c>
      <c r="O511" s="23" t="str">
        <f>IFERROR(IF(Tabelle50[[#This Row],[name]]="","",IF(Tabelle50115[[#This Row],[carbon_footprint]]="",0,Tabelle50115[[#This Row],[carbon_footprint]])),"")</f>
        <v/>
      </c>
      <c r="P511" s="23" t="str">
        <f>IFERROR(IF(Tabelle50[[#This Row],[name]]="","",IF(Tabelle50115[[#This Row],[environmental_footprint]]="",0,Tabelle50115[[#This Row],[environmental_footprint]])),"")</f>
        <v/>
      </c>
      <c r="Q511" s="23" t="str">
        <f>IFERROR(IF(Tabelle50[[#This Row],[name]]="","",IF(Tabelle50115[[#This Row],[ced_total]]="",0,Tabelle50115[[#This Row],[ced_total]])),"")</f>
        <v/>
      </c>
      <c r="R511" s="23" t="str">
        <f>IFERROR(IF(Tabelle50[[#This Row],[name]]="","",IF(Tabelle50115[[#This Row],[recipe2016_endpoint]]="",0,Tabelle50115[[#This Row],[recipe2016_endpoint]])),"")</f>
        <v/>
      </c>
      <c r="S511" s="23" t="str">
        <f>IFERROR(IF(Tabelle50[[#This Row],[name]]="","",IF(Tabelle50115[[#This Row],[recipe_human_health]]="",0,Tabelle50115[[#This Row],[recipe_human_health]])),"")</f>
        <v/>
      </c>
      <c r="T511" s="23" t="str">
        <f>IFERROR(IF(Tabelle50[[#This Row],[name]]="","",IF(Tabelle50115[[#This Row],[recipe_eco_toxicity]]="",0,Tabelle50115[[#This Row],[recipe_eco_toxicity]])),"")</f>
        <v/>
      </c>
      <c r="U511" s="23" t="str">
        <f>IFERROR(IF(Tabelle50[[#This Row],[name]]="","",IF(Tabelle50115[[#This Row],[recipe_resources]]="",0,Tabelle50115[[#This Row],[recipe_resources]])),"")</f>
        <v/>
      </c>
      <c r="V511" s="23" t="str">
        <f>IFERROR(IF(Tabelle50115[[#This Row],[source]]="","",Tabelle50115[[#This Row],[source]]),"")</f>
        <v/>
      </c>
    </row>
    <row r="512" spans="1:22" x14ac:dyDescent="0.25">
      <c r="A512" s="48" t="str">
        <f t="shared" si="8"/>
        <v/>
      </c>
      <c r="B512" s="23" t="str">
        <f>IFERROR(IF(Tabelle50115[[#This Row],[name]]="","",Tabelle50115[[#This Row],[name]]),"")</f>
        <v/>
      </c>
      <c r="C512" s="32" t="str">
        <f>IFERROR(INDEX(Table1[Category_id],MATCH('Fill out this sheet'!B511,Table1[Category_Name],0)),"")</f>
        <v/>
      </c>
      <c r="D512" s="33" t="str">
        <f>IFERROR(IF(Tabelle50115[[#This Row],[category_name]]="","",Tabelle50115[[#This Row],[category_name]]),"")</f>
        <v/>
      </c>
      <c r="E512" s="32" t="str" cm="1">
        <f t="array" ref="E5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2" s="33" t="str">
        <f>IFERROR(IF(Tabelle50115[[#This Row],[group_name]]="","",Tabelle50115[[#This Row],[group_name]]),"")</f>
        <v/>
      </c>
      <c r="G5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2" s="33" t="str">
        <f>IFERROR(IF(OR(Tabelle50115[[#This Row],[subgroup_name]]=0,Tabelle50115[[#This Row],[subgroup_name]]=""),Tabelle50[[#This Row],[group_name]],Tabelle50115[[#This Row],[subgroup_name]]),"")</f>
        <v/>
      </c>
      <c r="I512" s="29" t="str">
        <f>IFERROR(IF(Tabelle50115[[#This Row],[unit]]="","",Tabelle50115[[#This Row],[unit]]),"")</f>
        <v/>
      </c>
      <c r="J512" s="23" t="str">
        <f>IFERROR(IF(Tabelle50[[#This Row],[name]]="","",IF(Tabelle50115[[#This Row],[ec_total]]="",0,Tabelle50115[[#This Row],[ec_total]])),"")</f>
        <v/>
      </c>
      <c r="K512" s="23" t="str">
        <f>IFERROR(IF(Tabelle50[[#This Row],[name]]="","",IF(Tabelle50115[[#This Row],[ec_of_human_health]]="",0,Tabelle50115[[#This Row],[ec_of_human_health]])),"")</f>
        <v/>
      </c>
      <c r="L512" s="23" t="str">
        <f>IFERROR(IF(Tabelle50[[#This Row],[name]]="","",IF(Tabelle50115[[#This Row],[ec_exo_toxicity]]="",0,Tabelle50115[[#This Row],[ec_exo_toxicity]])),"")</f>
        <v/>
      </c>
      <c r="M512" s="23" t="str">
        <f>IFERROR(IF(Tabelle50[[#This Row],[name]]="","",IF(Tabelle50115[[#This Row],[ec_resource]]="",0,Tabelle50115[[#This Row],[ec_resource]])),"")</f>
        <v/>
      </c>
      <c r="N512" s="23" t="str">
        <f>IFERROR(IF(Tabelle50[[#This Row],[name]]="","",IF(Tabelle50115[[#This Row],[ec_carbon]]="",0,Tabelle50115[[#This Row],[ec_carbon]])),"")</f>
        <v/>
      </c>
      <c r="O512" s="23" t="str">
        <f>IFERROR(IF(Tabelle50[[#This Row],[name]]="","",IF(Tabelle50115[[#This Row],[carbon_footprint]]="",0,Tabelle50115[[#This Row],[carbon_footprint]])),"")</f>
        <v/>
      </c>
      <c r="P512" s="23" t="str">
        <f>IFERROR(IF(Tabelle50[[#This Row],[name]]="","",IF(Tabelle50115[[#This Row],[environmental_footprint]]="",0,Tabelle50115[[#This Row],[environmental_footprint]])),"")</f>
        <v/>
      </c>
      <c r="Q512" s="23" t="str">
        <f>IFERROR(IF(Tabelle50[[#This Row],[name]]="","",IF(Tabelle50115[[#This Row],[ced_total]]="",0,Tabelle50115[[#This Row],[ced_total]])),"")</f>
        <v/>
      </c>
      <c r="R512" s="23" t="str">
        <f>IFERROR(IF(Tabelle50[[#This Row],[name]]="","",IF(Tabelle50115[[#This Row],[recipe2016_endpoint]]="",0,Tabelle50115[[#This Row],[recipe2016_endpoint]])),"")</f>
        <v/>
      </c>
      <c r="S512" s="23" t="str">
        <f>IFERROR(IF(Tabelle50[[#This Row],[name]]="","",IF(Tabelle50115[[#This Row],[recipe_human_health]]="",0,Tabelle50115[[#This Row],[recipe_human_health]])),"")</f>
        <v/>
      </c>
      <c r="T512" s="23" t="str">
        <f>IFERROR(IF(Tabelle50[[#This Row],[name]]="","",IF(Tabelle50115[[#This Row],[recipe_eco_toxicity]]="",0,Tabelle50115[[#This Row],[recipe_eco_toxicity]])),"")</f>
        <v/>
      </c>
      <c r="U512" s="23" t="str">
        <f>IFERROR(IF(Tabelle50[[#This Row],[name]]="","",IF(Tabelle50115[[#This Row],[recipe_resources]]="",0,Tabelle50115[[#This Row],[recipe_resources]])),"")</f>
        <v/>
      </c>
      <c r="V512" s="23" t="str">
        <f>IFERROR(IF(Tabelle50115[[#This Row],[source]]="","",Tabelle50115[[#This Row],[source]]),"")</f>
        <v/>
      </c>
    </row>
    <row r="513" spans="1:22" x14ac:dyDescent="0.25">
      <c r="A513" s="48" t="str">
        <f t="shared" si="8"/>
        <v/>
      </c>
      <c r="B513" s="23" t="str">
        <f>IFERROR(IF(Tabelle50115[[#This Row],[name]]="","",Tabelle50115[[#This Row],[name]]),"")</f>
        <v/>
      </c>
      <c r="C513" s="32" t="str">
        <f>IFERROR(INDEX(Table1[Category_id],MATCH('Fill out this sheet'!B512,Table1[Category_Name],0)),"")</f>
        <v/>
      </c>
      <c r="D513" s="33" t="str">
        <f>IFERROR(IF(Tabelle50115[[#This Row],[category_name]]="","",Tabelle50115[[#This Row],[category_name]]),"")</f>
        <v/>
      </c>
      <c r="E513" s="32" t="str" cm="1">
        <f t="array" ref="E5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3" s="33" t="str">
        <f>IFERROR(IF(Tabelle50115[[#This Row],[group_name]]="","",Tabelle50115[[#This Row],[group_name]]),"")</f>
        <v/>
      </c>
      <c r="G5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3" s="33" t="str">
        <f>IFERROR(IF(OR(Tabelle50115[[#This Row],[subgroup_name]]=0,Tabelle50115[[#This Row],[subgroup_name]]=""),Tabelle50[[#This Row],[group_name]],Tabelle50115[[#This Row],[subgroup_name]]),"")</f>
        <v/>
      </c>
      <c r="I513" s="29" t="str">
        <f>IFERROR(IF(Tabelle50115[[#This Row],[unit]]="","",Tabelle50115[[#This Row],[unit]]),"")</f>
        <v/>
      </c>
      <c r="J513" s="23" t="str">
        <f>IFERROR(IF(Tabelle50[[#This Row],[name]]="","",IF(Tabelle50115[[#This Row],[ec_total]]="",0,Tabelle50115[[#This Row],[ec_total]])),"")</f>
        <v/>
      </c>
      <c r="K513" s="23" t="str">
        <f>IFERROR(IF(Tabelle50[[#This Row],[name]]="","",IF(Tabelle50115[[#This Row],[ec_of_human_health]]="",0,Tabelle50115[[#This Row],[ec_of_human_health]])),"")</f>
        <v/>
      </c>
      <c r="L513" s="23" t="str">
        <f>IFERROR(IF(Tabelle50[[#This Row],[name]]="","",IF(Tabelle50115[[#This Row],[ec_exo_toxicity]]="",0,Tabelle50115[[#This Row],[ec_exo_toxicity]])),"")</f>
        <v/>
      </c>
      <c r="M513" s="23" t="str">
        <f>IFERROR(IF(Tabelle50[[#This Row],[name]]="","",IF(Tabelle50115[[#This Row],[ec_resource]]="",0,Tabelle50115[[#This Row],[ec_resource]])),"")</f>
        <v/>
      </c>
      <c r="N513" s="23" t="str">
        <f>IFERROR(IF(Tabelle50[[#This Row],[name]]="","",IF(Tabelle50115[[#This Row],[ec_carbon]]="",0,Tabelle50115[[#This Row],[ec_carbon]])),"")</f>
        <v/>
      </c>
      <c r="O513" s="23" t="str">
        <f>IFERROR(IF(Tabelle50[[#This Row],[name]]="","",IF(Tabelle50115[[#This Row],[carbon_footprint]]="",0,Tabelle50115[[#This Row],[carbon_footprint]])),"")</f>
        <v/>
      </c>
      <c r="P513" s="23" t="str">
        <f>IFERROR(IF(Tabelle50[[#This Row],[name]]="","",IF(Tabelle50115[[#This Row],[environmental_footprint]]="",0,Tabelle50115[[#This Row],[environmental_footprint]])),"")</f>
        <v/>
      </c>
      <c r="Q513" s="23" t="str">
        <f>IFERROR(IF(Tabelle50[[#This Row],[name]]="","",IF(Tabelle50115[[#This Row],[ced_total]]="",0,Tabelle50115[[#This Row],[ced_total]])),"")</f>
        <v/>
      </c>
      <c r="R513" s="23" t="str">
        <f>IFERROR(IF(Tabelle50[[#This Row],[name]]="","",IF(Tabelle50115[[#This Row],[recipe2016_endpoint]]="",0,Tabelle50115[[#This Row],[recipe2016_endpoint]])),"")</f>
        <v/>
      </c>
      <c r="S513" s="23" t="str">
        <f>IFERROR(IF(Tabelle50[[#This Row],[name]]="","",IF(Tabelle50115[[#This Row],[recipe_human_health]]="",0,Tabelle50115[[#This Row],[recipe_human_health]])),"")</f>
        <v/>
      </c>
      <c r="T513" s="23" t="str">
        <f>IFERROR(IF(Tabelle50[[#This Row],[name]]="","",IF(Tabelle50115[[#This Row],[recipe_eco_toxicity]]="",0,Tabelle50115[[#This Row],[recipe_eco_toxicity]])),"")</f>
        <v/>
      </c>
      <c r="U513" s="23" t="str">
        <f>IFERROR(IF(Tabelle50[[#This Row],[name]]="","",IF(Tabelle50115[[#This Row],[recipe_resources]]="",0,Tabelle50115[[#This Row],[recipe_resources]])),"")</f>
        <v/>
      </c>
      <c r="V513" s="23" t="str">
        <f>IFERROR(IF(Tabelle50115[[#This Row],[source]]="","",Tabelle50115[[#This Row],[source]]),"")</f>
        <v/>
      </c>
    </row>
    <row r="514" spans="1:22" x14ac:dyDescent="0.25">
      <c r="A514" s="48" t="str">
        <f t="shared" si="8"/>
        <v/>
      </c>
      <c r="B514" s="23" t="str">
        <f>IFERROR(IF(Tabelle50115[[#This Row],[name]]="","",Tabelle50115[[#This Row],[name]]),"")</f>
        <v/>
      </c>
      <c r="C514" s="32" t="str">
        <f>IFERROR(INDEX(Table1[Category_id],MATCH('Fill out this sheet'!B513,Table1[Category_Name],0)),"")</f>
        <v/>
      </c>
      <c r="D514" s="33" t="str">
        <f>IFERROR(IF(Tabelle50115[[#This Row],[category_name]]="","",Tabelle50115[[#This Row],[category_name]]),"")</f>
        <v/>
      </c>
      <c r="E514" s="32" t="str" cm="1">
        <f t="array" ref="E5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4" s="33" t="str">
        <f>IFERROR(IF(Tabelle50115[[#This Row],[group_name]]="","",Tabelle50115[[#This Row],[group_name]]),"")</f>
        <v/>
      </c>
      <c r="G5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4" s="33" t="str">
        <f>IFERROR(IF(OR(Tabelle50115[[#This Row],[subgroup_name]]=0,Tabelle50115[[#This Row],[subgroup_name]]=""),Tabelle50[[#This Row],[group_name]],Tabelle50115[[#This Row],[subgroup_name]]),"")</f>
        <v/>
      </c>
      <c r="I514" s="29" t="str">
        <f>IFERROR(IF(Tabelle50115[[#This Row],[unit]]="","",Tabelle50115[[#This Row],[unit]]),"")</f>
        <v/>
      </c>
      <c r="J514" s="23" t="str">
        <f>IFERROR(IF(Tabelle50[[#This Row],[name]]="","",IF(Tabelle50115[[#This Row],[ec_total]]="",0,Tabelle50115[[#This Row],[ec_total]])),"")</f>
        <v/>
      </c>
      <c r="K514" s="23" t="str">
        <f>IFERROR(IF(Tabelle50[[#This Row],[name]]="","",IF(Tabelle50115[[#This Row],[ec_of_human_health]]="",0,Tabelle50115[[#This Row],[ec_of_human_health]])),"")</f>
        <v/>
      </c>
      <c r="L514" s="23" t="str">
        <f>IFERROR(IF(Tabelle50[[#This Row],[name]]="","",IF(Tabelle50115[[#This Row],[ec_exo_toxicity]]="",0,Tabelle50115[[#This Row],[ec_exo_toxicity]])),"")</f>
        <v/>
      </c>
      <c r="M514" s="23" t="str">
        <f>IFERROR(IF(Tabelle50[[#This Row],[name]]="","",IF(Tabelle50115[[#This Row],[ec_resource]]="",0,Tabelle50115[[#This Row],[ec_resource]])),"")</f>
        <v/>
      </c>
      <c r="N514" s="23" t="str">
        <f>IFERROR(IF(Tabelle50[[#This Row],[name]]="","",IF(Tabelle50115[[#This Row],[ec_carbon]]="",0,Tabelle50115[[#This Row],[ec_carbon]])),"")</f>
        <v/>
      </c>
      <c r="O514" s="23" t="str">
        <f>IFERROR(IF(Tabelle50[[#This Row],[name]]="","",IF(Tabelle50115[[#This Row],[carbon_footprint]]="",0,Tabelle50115[[#This Row],[carbon_footprint]])),"")</f>
        <v/>
      </c>
      <c r="P514" s="23" t="str">
        <f>IFERROR(IF(Tabelle50[[#This Row],[name]]="","",IF(Tabelle50115[[#This Row],[environmental_footprint]]="",0,Tabelle50115[[#This Row],[environmental_footprint]])),"")</f>
        <v/>
      </c>
      <c r="Q514" s="23" t="str">
        <f>IFERROR(IF(Tabelle50[[#This Row],[name]]="","",IF(Tabelle50115[[#This Row],[ced_total]]="",0,Tabelle50115[[#This Row],[ced_total]])),"")</f>
        <v/>
      </c>
      <c r="R514" s="23" t="str">
        <f>IFERROR(IF(Tabelle50[[#This Row],[name]]="","",IF(Tabelle50115[[#This Row],[recipe2016_endpoint]]="",0,Tabelle50115[[#This Row],[recipe2016_endpoint]])),"")</f>
        <v/>
      </c>
      <c r="S514" s="23" t="str">
        <f>IFERROR(IF(Tabelle50[[#This Row],[name]]="","",IF(Tabelle50115[[#This Row],[recipe_human_health]]="",0,Tabelle50115[[#This Row],[recipe_human_health]])),"")</f>
        <v/>
      </c>
      <c r="T514" s="23" t="str">
        <f>IFERROR(IF(Tabelle50[[#This Row],[name]]="","",IF(Tabelle50115[[#This Row],[recipe_eco_toxicity]]="",0,Tabelle50115[[#This Row],[recipe_eco_toxicity]])),"")</f>
        <v/>
      </c>
      <c r="U514" s="23" t="str">
        <f>IFERROR(IF(Tabelle50[[#This Row],[name]]="","",IF(Tabelle50115[[#This Row],[recipe_resources]]="",0,Tabelle50115[[#This Row],[recipe_resources]])),"")</f>
        <v/>
      </c>
      <c r="V514" s="23" t="str">
        <f>IFERROR(IF(Tabelle50115[[#This Row],[source]]="","",Tabelle50115[[#This Row],[source]]),"")</f>
        <v/>
      </c>
    </row>
    <row r="515" spans="1:22" x14ac:dyDescent="0.25">
      <c r="A515" s="48" t="str">
        <f t="shared" si="8"/>
        <v/>
      </c>
      <c r="B515" s="23" t="str">
        <f>IFERROR(IF(Tabelle50115[[#This Row],[name]]="","",Tabelle50115[[#This Row],[name]]),"")</f>
        <v/>
      </c>
      <c r="C515" s="32" t="str">
        <f>IFERROR(INDEX(Table1[Category_id],MATCH('Fill out this sheet'!B514,Table1[Category_Name],0)),"")</f>
        <v/>
      </c>
      <c r="D515" s="33" t="str">
        <f>IFERROR(IF(Tabelle50115[[#This Row],[category_name]]="","",Tabelle50115[[#This Row],[category_name]]),"")</f>
        <v/>
      </c>
      <c r="E515" s="32" t="str" cm="1">
        <f t="array" ref="E5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5" s="33" t="str">
        <f>IFERROR(IF(Tabelle50115[[#This Row],[group_name]]="","",Tabelle50115[[#This Row],[group_name]]),"")</f>
        <v/>
      </c>
      <c r="G5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5" s="33" t="str">
        <f>IFERROR(IF(OR(Tabelle50115[[#This Row],[subgroup_name]]=0,Tabelle50115[[#This Row],[subgroup_name]]=""),Tabelle50[[#This Row],[group_name]],Tabelle50115[[#This Row],[subgroup_name]]),"")</f>
        <v/>
      </c>
      <c r="I515" s="29" t="str">
        <f>IFERROR(IF(Tabelle50115[[#This Row],[unit]]="","",Tabelle50115[[#This Row],[unit]]),"")</f>
        <v/>
      </c>
      <c r="J515" s="23" t="str">
        <f>IFERROR(IF(Tabelle50[[#This Row],[name]]="","",IF(Tabelle50115[[#This Row],[ec_total]]="",0,Tabelle50115[[#This Row],[ec_total]])),"")</f>
        <v/>
      </c>
      <c r="K515" s="23" t="str">
        <f>IFERROR(IF(Tabelle50[[#This Row],[name]]="","",IF(Tabelle50115[[#This Row],[ec_of_human_health]]="",0,Tabelle50115[[#This Row],[ec_of_human_health]])),"")</f>
        <v/>
      </c>
      <c r="L515" s="23" t="str">
        <f>IFERROR(IF(Tabelle50[[#This Row],[name]]="","",IF(Tabelle50115[[#This Row],[ec_exo_toxicity]]="",0,Tabelle50115[[#This Row],[ec_exo_toxicity]])),"")</f>
        <v/>
      </c>
      <c r="M515" s="23" t="str">
        <f>IFERROR(IF(Tabelle50[[#This Row],[name]]="","",IF(Tabelle50115[[#This Row],[ec_resource]]="",0,Tabelle50115[[#This Row],[ec_resource]])),"")</f>
        <v/>
      </c>
      <c r="N515" s="23" t="str">
        <f>IFERROR(IF(Tabelle50[[#This Row],[name]]="","",IF(Tabelle50115[[#This Row],[ec_carbon]]="",0,Tabelle50115[[#This Row],[ec_carbon]])),"")</f>
        <v/>
      </c>
      <c r="O515" s="23" t="str">
        <f>IFERROR(IF(Tabelle50[[#This Row],[name]]="","",IF(Tabelle50115[[#This Row],[carbon_footprint]]="",0,Tabelle50115[[#This Row],[carbon_footprint]])),"")</f>
        <v/>
      </c>
      <c r="P515" s="23" t="str">
        <f>IFERROR(IF(Tabelle50[[#This Row],[name]]="","",IF(Tabelle50115[[#This Row],[environmental_footprint]]="",0,Tabelle50115[[#This Row],[environmental_footprint]])),"")</f>
        <v/>
      </c>
      <c r="Q515" s="23" t="str">
        <f>IFERROR(IF(Tabelle50[[#This Row],[name]]="","",IF(Tabelle50115[[#This Row],[ced_total]]="",0,Tabelle50115[[#This Row],[ced_total]])),"")</f>
        <v/>
      </c>
      <c r="R515" s="23" t="str">
        <f>IFERROR(IF(Tabelle50[[#This Row],[name]]="","",IF(Tabelle50115[[#This Row],[recipe2016_endpoint]]="",0,Tabelle50115[[#This Row],[recipe2016_endpoint]])),"")</f>
        <v/>
      </c>
      <c r="S515" s="23" t="str">
        <f>IFERROR(IF(Tabelle50[[#This Row],[name]]="","",IF(Tabelle50115[[#This Row],[recipe_human_health]]="",0,Tabelle50115[[#This Row],[recipe_human_health]])),"")</f>
        <v/>
      </c>
      <c r="T515" s="23" t="str">
        <f>IFERROR(IF(Tabelle50[[#This Row],[name]]="","",IF(Tabelle50115[[#This Row],[recipe_eco_toxicity]]="",0,Tabelle50115[[#This Row],[recipe_eco_toxicity]])),"")</f>
        <v/>
      </c>
      <c r="U515" s="23" t="str">
        <f>IFERROR(IF(Tabelle50[[#This Row],[name]]="","",IF(Tabelle50115[[#This Row],[recipe_resources]]="",0,Tabelle50115[[#This Row],[recipe_resources]])),"")</f>
        <v/>
      </c>
      <c r="V515" s="23" t="str">
        <f>IFERROR(IF(Tabelle50115[[#This Row],[source]]="","",Tabelle50115[[#This Row],[source]]),"")</f>
        <v/>
      </c>
    </row>
    <row r="516" spans="1:22" x14ac:dyDescent="0.25">
      <c r="A516" s="48" t="str">
        <f t="shared" si="8"/>
        <v/>
      </c>
      <c r="B516" s="23" t="str">
        <f>IFERROR(IF(Tabelle50115[[#This Row],[name]]="","",Tabelle50115[[#This Row],[name]]),"")</f>
        <v/>
      </c>
      <c r="C516" s="32" t="str">
        <f>IFERROR(INDEX(Table1[Category_id],MATCH('Fill out this sheet'!B515,Table1[Category_Name],0)),"")</f>
        <v/>
      </c>
      <c r="D516" s="33" t="str">
        <f>IFERROR(IF(Tabelle50115[[#This Row],[category_name]]="","",Tabelle50115[[#This Row],[category_name]]),"")</f>
        <v/>
      </c>
      <c r="E516" s="32" t="str" cm="1">
        <f t="array" ref="E5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6" s="33" t="str">
        <f>IFERROR(IF(Tabelle50115[[#This Row],[group_name]]="","",Tabelle50115[[#This Row],[group_name]]),"")</f>
        <v/>
      </c>
      <c r="G5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6" s="33" t="str">
        <f>IFERROR(IF(OR(Tabelle50115[[#This Row],[subgroup_name]]=0,Tabelle50115[[#This Row],[subgroup_name]]=""),Tabelle50[[#This Row],[group_name]],Tabelle50115[[#This Row],[subgroup_name]]),"")</f>
        <v/>
      </c>
      <c r="I516" s="29" t="str">
        <f>IFERROR(IF(Tabelle50115[[#This Row],[unit]]="","",Tabelle50115[[#This Row],[unit]]),"")</f>
        <v/>
      </c>
      <c r="J516" s="23" t="str">
        <f>IFERROR(IF(Tabelle50[[#This Row],[name]]="","",IF(Tabelle50115[[#This Row],[ec_total]]="",0,Tabelle50115[[#This Row],[ec_total]])),"")</f>
        <v/>
      </c>
      <c r="K516" s="23" t="str">
        <f>IFERROR(IF(Tabelle50[[#This Row],[name]]="","",IF(Tabelle50115[[#This Row],[ec_of_human_health]]="",0,Tabelle50115[[#This Row],[ec_of_human_health]])),"")</f>
        <v/>
      </c>
      <c r="L516" s="23" t="str">
        <f>IFERROR(IF(Tabelle50[[#This Row],[name]]="","",IF(Tabelle50115[[#This Row],[ec_exo_toxicity]]="",0,Tabelle50115[[#This Row],[ec_exo_toxicity]])),"")</f>
        <v/>
      </c>
      <c r="M516" s="23" t="str">
        <f>IFERROR(IF(Tabelle50[[#This Row],[name]]="","",IF(Tabelle50115[[#This Row],[ec_resource]]="",0,Tabelle50115[[#This Row],[ec_resource]])),"")</f>
        <v/>
      </c>
      <c r="N516" s="23" t="str">
        <f>IFERROR(IF(Tabelle50[[#This Row],[name]]="","",IF(Tabelle50115[[#This Row],[ec_carbon]]="",0,Tabelle50115[[#This Row],[ec_carbon]])),"")</f>
        <v/>
      </c>
      <c r="O516" s="23" t="str">
        <f>IFERROR(IF(Tabelle50[[#This Row],[name]]="","",IF(Tabelle50115[[#This Row],[carbon_footprint]]="",0,Tabelle50115[[#This Row],[carbon_footprint]])),"")</f>
        <v/>
      </c>
      <c r="P516" s="23" t="str">
        <f>IFERROR(IF(Tabelle50[[#This Row],[name]]="","",IF(Tabelle50115[[#This Row],[environmental_footprint]]="",0,Tabelle50115[[#This Row],[environmental_footprint]])),"")</f>
        <v/>
      </c>
      <c r="Q516" s="23" t="str">
        <f>IFERROR(IF(Tabelle50[[#This Row],[name]]="","",IF(Tabelle50115[[#This Row],[ced_total]]="",0,Tabelle50115[[#This Row],[ced_total]])),"")</f>
        <v/>
      </c>
      <c r="R516" s="23" t="str">
        <f>IFERROR(IF(Tabelle50[[#This Row],[name]]="","",IF(Tabelle50115[[#This Row],[recipe2016_endpoint]]="",0,Tabelle50115[[#This Row],[recipe2016_endpoint]])),"")</f>
        <v/>
      </c>
      <c r="S516" s="23" t="str">
        <f>IFERROR(IF(Tabelle50[[#This Row],[name]]="","",IF(Tabelle50115[[#This Row],[recipe_human_health]]="",0,Tabelle50115[[#This Row],[recipe_human_health]])),"")</f>
        <v/>
      </c>
      <c r="T516" s="23" t="str">
        <f>IFERROR(IF(Tabelle50[[#This Row],[name]]="","",IF(Tabelle50115[[#This Row],[recipe_eco_toxicity]]="",0,Tabelle50115[[#This Row],[recipe_eco_toxicity]])),"")</f>
        <v/>
      </c>
      <c r="U516" s="23" t="str">
        <f>IFERROR(IF(Tabelle50[[#This Row],[name]]="","",IF(Tabelle50115[[#This Row],[recipe_resources]]="",0,Tabelle50115[[#This Row],[recipe_resources]])),"")</f>
        <v/>
      </c>
      <c r="V516" s="23" t="str">
        <f>IFERROR(IF(Tabelle50115[[#This Row],[source]]="","",Tabelle50115[[#This Row],[source]]),"")</f>
        <v/>
      </c>
    </row>
    <row r="517" spans="1:22" x14ac:dyDescent="0.25">
      <c r="A517" s="48" t="str">
        <f t="shared" si="8"/>
        <v/>
      </c>
      <c r="B517" s="23" t="str">
        <f>IFERROR(IF(Tabelle50115[[#This Row],[name]]="","",Tabelle50115[[#This Row],[name]]),"")</f>
        <v/>
      </c>
      <c r="C517" s="32" t="str">
        <f>IFERROR(INDEX(Table1[Category_id],MATCH('Fill out this sheet'!B516,Table1[Category_Name],0)),"")</f>
        <v/>
      </c>
      <c r="D517" s="33" t="str">
        <f>IFERROR(IF(Tabelle50115[[#This Row],[category_name]]="","",Tabelle50115[[#This Row],[category_name]]),"")</f>
        <v/>
      </c>
      <c r="E517" s="32" t="str" cm="1">
        <f t="array" ref="E5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7" s="33" t="str">
        <f>IFERROR(IF(Tabelle50115[[#This Row],[group_name]]="","",Tabelle50115[[#This Row],[group_name]]),"")</f>
        <v/>
      </c>
      <c r="G5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7" s="33" t="str">
        <f>IFERROR(IF(OR(Tabelle50115[[#This Row],[subgroup_name]]=0,Tabelle50115[[#This Row],[subgroup_name]]=""),Tabelle50[[#This Row],[group_name]],Tabelle50115[[#This Row],[subgroup_name]]),"")</f>
        <v/>
      </c>
      <c r="I517" s="29" t="str">
        <f>IFERROR(IF(Tabelle50115[[#This Row],[unit]]="","",Tabelle50115[[#This Row],[unit]]),"")</f>
        <v/>
      </c>
      <c r="J517" s="23" t="str">
        <f>IFERROR(IF(Tabelle50[[#This Row],[name]]="","",IF(Tabelle50115[[#This Row],[ec_total]]="",0,Tabelle50115[[#This Row],[ec_total]])),"")</f>
        <v/>
      </c>
      <c r="K517" s="23" t="str">
        <f>IFERROR(IF(Tabelle50[[#This Row],[name]]="","",IF(Tabelle50115[[#This Row],[ec_of_human_health]]="",0,Tabelle50115[[#This Row],[ec_of_human_health]])),"")</f>
        <v/>
      </c>
      <c r="L517" s="23" t="str">
        <f>IFERROR(IF(Tabelle50[[#This Row],[name]]="","",IF(Tabelle50115[[#This Row],[ec_exo_toxicity]]="",0,Tabelle50115[[#This Row],[ec_exo_toxicity]])),"")</f>
        <v/>
      </c>
      <c r="M517" s="23" t="str">
        <f>IFERROR(IF(Tabelle50[[#This Row],[name]]="","",IF(Tabelle50115[[#This Row],[ec_resource]]="",0,Tabelle50115[[#This Row],[ec_resource]])),"")</f>
        <v/>
      </c>
      <c r="N517" s="23" t="str">
        <f>IFERROR(IF(Tabelle50[[#This Row],[name]]="","",IF(Tabelle50115[[#This Row],[ec_carbon]]="",0,Tabelle50115[[#This Row],[ec_carbon]])),"")</f>
        <v/>
      </c>
      <c r="O517" s="23" t="str">
        <f>IFERROR(IF(Tabelle50[[#This Row],[name]]="","",IF(Tabelle50115[[#This Row],[carbon_footprint]]="",0,Tabelle50115[[#This Row],[carbon_footprint]])),"")</f>
        <v/>
      </c>
      <c r="P517" s="23" t="str">
        <f>IFERROR(IF(Tabelle50[[#This Row],[name]]="","",IF(Tabelle50115[[#This Row],[environmental_footprint]]="",0,Tabelle50115[[#This Row],[environmental_footprint]])),"")</f>
        <v/>
      </c>
      <c r="Q517" s="23" t="str">
        <f>IFERROR(IF(Tabelle50[[#This Row],[name]]="","",IF(Tabelle50115[[#This Row],[ced_total]]="",0,Tabelle50115[[#This Row],[ced_total]])),"")</f>
        <v/>
      </c>
      <c r="R517" s="23" t="str">
        <f>IFERROR(IF(Tabelle50[[#This Row],[name]]="","",IF(Tabelle50115[[#This Row],[recipe2016_endpoint]]="",0,Tabelle50115[[#This Row],[recipe2016_endpoint]])),"")</f>
        <v/>
      </c>
      <c r="S517" s="23" t="str">
        <f>IFERROR(IF(Tabelle50[[#This Row],[name]]="","",IF(Tabelle50115[[#This Row],[recipe_human_health]]="",0,Tabelle50115[[#This Row],[recipe_human_health]])),"")</f>
        <v/>
      </c>
      <c r="T517" s="23" t="str">
        <f>IFERROR(IF(Tabelle50[[#This Row],[name]]="","",IF(Tabelle50115[[#This Row],[recipe_eco_toxicity]]="",0,Tabelle50115[[#This Row],[recipe_eco_toxicity]])),"")</f>
        <v/>
      </c>
      <c r="U517" s="23" t="str">
        <f>IFERROR(IF(Tabelle50[[#This Row],[name]]="","",IF(Tabelle50115[[#This Row],[recipe_resources]]="",0,Tabelle50115[[#This Row],[recipe_resources]])),"")</f>
        <v/>
      </c>
      <c r="V517" s="23" t="str">
        <f>IFERROR(IF(Tabelle50115[[#This Row],[source]]="","",Tabelle50115[[#This Row],[source]]),"")</f>
        <v/>
      </c>
    </row>
    <row r="518" spans="1:22" x14ac:dyDescent="0.25">
      <c r="A518" s="48" t="str">
        <f t="shared" si="8"/>
        <v/>
      </c>
      <c r="B518" s="23" t="str">
        <f>IFERROR(IF(Tabelle50115[[#This Row],[name]]="","",Tabelle50115[[#This Row],[name]]),"")</f>
        <v/>
      </c>
      <c r="C518" s="32" t="str">
        <f>IFERROR(INDEX(Table1[Category_id],MATCH('Fill out this sheet'!B517,Table1[Category_Name],0)),"")</f>
        <v/>
      </c>
      <c r="D518" s="33" t="str">
        <f>IFERROR(IF(Tabelle50115[[#This Row],[category_name]]="","",Tabelle50115[[#This Row],[category_name]]),"")</f>
        <v/>
      </c>
      <c r="E518" s="32" t="str" cm="1">
        <f t="array" ref="E5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8" s="33" t="str">
        <f>IFERROR(IF(Tabelle50115[[#This Row],[group_name]]="","",Tabelle50115[[#This Row],[group_name]]),"")</f>
        <v/>
      </c>
      <c r="G5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8" s="33" t="str">
        <f>IFERROR(IF(OR(Tabelle50115[[#This Row],[subgroup_name]]=0,Tabelle50115[[#This Row],[subgroup_name]]=""),Tabelle50[[#This Row],[group_name]],Tabelle50115[[#This Row],[subgroup_name]]),"")</f>
        <v/>
      </c>
      <c r="I518" s="29" t="str">
        <f>IFERROR(IF(Tabelle50115[[#This Row],[unit]]="","",Tabelle50115[[#This Row],[unit]]),"")</f>
        <v/>
      </c>
      <c r="J518" s="23" t="str">
        <f>IFERROR(IF(Tabelle50[[#This Row],[name]]="","",IF(Tabelle50115[[#This Row],[ec_total]]="",0,Tabelle50115[[#This Row],[ec_total]])),"")</f>
        <v/>
      </c>
      <c r="K518" s="23" t="str">
        <f>IFERROR(IF(Tabelle50[[#This Row],[name]]="","",IF(Tabelle50115[[#This Row],[ec_of_human_health]]="",0,Tabelle50115[[#This Row],[ec_of_human_health]])),"")</f>
        <v/>
      </c>
      <c r="L518" s="23" t="str">
        <f>IFERROR(IF(Tabelle50[[#This Row],[name]]="","",IF(Tabelle50115[[#This Row],[ec_exo_toxicity]]="",0,Tabelle50115[[#This Row],[ec_exo_toxicity]])),"")</f>
        <v/>
      </c>
      <c r="M518" s="23" t="str">
        <f>IFERROR(IF(Tabelle50[[#This Row],[name]]="","",IF(Tabelle50115[[#This Row],[ec_resource]]="",0,Tabelle50115[[#This Row],[ec_resource]])),"")</f>
        <v/>
      </c>
      <c r="N518" s="23" t="str">
        <f>IFERROR(IF(Tabelle50[[#This Row],[name]]="","",IF(Tabelle50115[[#This Row],[ec_carbon]]="",0,Tabelle50115[[#This Row],[ec_carbon]])),"")</f>
        <v/>
      </c>
      <c r="O518" s="23" t="str">
        <f>IFERROR(IF(Tabelle50[[#This Row],[name]]="","",IF(Tabelle50115[[#This Row],[carbon_footprint]]="",0,Tabelle50115[[#This Row],[carbon_footprint]])),"")</f>
        <v/>
      </c>
      <c r="P518" s="23" t="str">
        <f>IFERROR(IF(Tabelle50[[#This Row],[name]]="","",IF(Tabelle50115[[#This Row],[environmental_footprint]]="",0,Tabelle50115[[#This Row],[environmental_footprint]])),"")</f>
        <v/>
      </c>
      <c r="Q518" s="23" t="str">
        <f>IFERROR(IF(Tabelle50[[#This Row],[name]]="","",IF(Tabelle50115[[#This Row],[ced_total]]="",0,Tabelle50115[[#This Row],[ced_total]])),"")</f>
        <v/>
      </c>
      <c r="R518" s="23" t="str">
        <f>IFERROR(IF(Tabelle50[[#This Row],[name]]="","",IF(Tabelle50115[[#This Row],[recipe2016_endpoint]]="",0,Tabelle50115[[#This Row],[recipe2016_endpoint]])),"")</f>
        <v/>
      </c>
      <c r="S518" s="23" t="str">
        <f>IFERROR(IF(Tabelle50[[#This Row],[name]]="","",IF(Tabelle50115[[#This Row],[recipe_human_health]]="",0,Tabelle50115[[#This Row],[recipe_human_health]])),"")</f>
        <v/>
      </c>
      <c r="T518" s="23" t="str">
        <f>IFERROR(IF(Tabelle50[[#This Row],[name]]="","",IF(Tabelle50115[[#This Row],[recipe_eco_toxicity]]="",0,Tabelle50115[[#This Row],[recipe_eco_toxicity]])),"")</f>
        <v/>
      </c>
      <c r="U518" s="23" t="str">
        <f>IFERROR(IF(Tabelle50[[#This Row],[name]]="","",IF(Tabelle50115[[#This Row],[recipe_resources]]="",0,Tabelle50115[[#This Row],[recipe_resources]])),"")</f>
        <v/>
      </c>
      <c r="V518" s="23" t="str">
        <f>IFERROR(IF(Tabelle50115[[#This Row],[source]]="","",Tabelle50115[[#This Row],[source]]),"")</f>
        <v/>
      </c>
    </row>
    <row r="519" spans="1:22" x14ac:dyDescent="0.25">
      <c r="A519" s="48" t="str">
        <f t="shared" si="8"/>
        <v/>
      </c>
      <c r="B519" s="23" t="str">
        <f>IFERROR(IF(Tabelle50115[[#This Row],[name]]="","",Tabelle50115[[#This Row],[name]]),"")</f>
        <v/>
      </c>
      <c r="C519" s="32" t="str">
        <f>IFERROR(INDEX(Table1[Category_id],MATCH('Fill out this sheet'!B518,Table1[Category_Name],0)),"")</f>
        <v/>
      </c>
      <c r="D519" s="33" t="str">
        <f>IFERROR(IF(Tabelle50115[[#This Row],[category_name]]="","",Tabelle50115[[#This Row],[category_name]]),"")</f>
        <v/>
      </c>
      <c r="E519" s="32" t="str" cm="1">
        <f t="array" ref="E5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9" s="33" t="str">
        <f>IFERROR(IF(Tabelle50115[[#This Row],[group_name]]="","",Tabelle50115[[#This Row],[group_name]]),"")</f>
        <v/>
      </c>
      <c r="G5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9" s="33" t="str">
        <f>IFERROR(IF(OR(Tabelle50115[[#This Row],[subgroup_name]]=0,Tabelle50115[[#This Row],[subgroup_name]]=""),Tabelle50[[#This Row],[group_name]],Tabelle50115[[#This Row],[subgroup_name]]),"")</f>
        <v/>
      </c>
      <c r="I519" s="29" t="str">
        <f>IFERROR(IF(Tabelle50115[[#This Row],[unit]]="","",Tabelle50115[[#This Row],[unit]]),"")</f>
        <v/>
      </c>
      <c r="J519" s="23" t="str">
        <f>IFERROR(IF(Tabelle50[[#This Row],[name]]="","",IF(Tabelle50115[[#This Row],[ec_total]]="",0,Tabelle50115[[#This Row],[ec_total]])),"")</f>
        <v/>
      </c>
      <c r="K519" s="23" t="str">
        <f>IFERROR(IF(Tabelle50[[#This Row],[name]]="","",IF(Tabelle50115[[#This Row],[ec_of_human_health]]="",0,Tabelle50115[[#This Row],[ec_of_human_health]])),"")</f>
        <v/>
      </c>
      <c r="L519" s="23" t="str">
        <f>IFERROR(IF(Tabelle50[[#This Row],[name]]="","",IF(Tabelle50115[[#This Row],[ec_exo_toxicity]]="",0,Tabelle50115[[#This Row],[ec_exo_toxicity]])),"")</f>
        <v/>
      </c>
      <c r="M519" s="23" t="str">
        <f>IFERROR(IF(Tabelle50[[#This Row],[name]]="","",IF(Tabelle50115[[#This Row],[ec_resource]]="",0,Tabelle50115[[#This Row],[ec_resource]])),"")</f>
        <v/>
      </c>
      <c r="N519" s="23" t="str">
        <f>IFERROR(IF(Tabelle50[[#This Row],[name]]="","",IF(Tabelle50115[[#This Row],[ec_carbon]]="",0,Tabelle50115[[#This Row],[ec_carbon]])),"")</f>
        <v/>
      </c>
      <c r="O519" s="23" t="str">
        <f>IFERROR(IF(Tabelle50[[#This Row],[name]]="","",IF(Tabelle50115[[#This Row],[carbon_footprint]]="",0,Tabelle50115[[#This Row],[carbon_footprint]])),"")</f>
        <v/>
      </c>
      <c r="P519" s="23" t="str">
        <f>IFERROR(IF(Tabelle50[[#This Row],[name]]="","",IF(Tabelle50115[[#This Row],[environmental_footprint]]="",0,Tabelle50115[[#This Row],[environmental_footprint]])),"")</f>
        <v/>
      </c>
      <c r="Q519" s="23" t="str">
        <f>IFERROR(IF(Tabelle50[[#This Row],[name]]="","",IF(Tabelle50115[[#This Row],[ced_total]]="",0,Tabelle50115[[#This Row],[ced_total]])),"")</f>
        <v/>
      </c>
      <c r="R519" s="23" t="str">
        <f>IFERROR(IF(Tabelle50[[#This Row],[name]]="","",IF(Tabelle50115[[#This Row],[recipe2016_endpoint]]="",0,Tabelle50115[[#This Row],[recipe2016_endpoint]])),"")</f>
        <v/>
      </c>
      <c r="S519" s="23" t="str">
        <f>IFERROR(IF(Tabelle50[[#This Row],[name]]="","",IF(Tabelle50115[[#This Row],[recipe_human_health]]="",0,Tabelle50115[[#This Row],[recipe_human_health]])),"")</f>
        <v/>
      </c>
      <c r="T519" s="23" t="str">
        <f>IFERROR(IF(Tabelle50[[#This Row],[name]]="","",IF(Tabelle50115[[#This Row],[recipe_eco_toxicity]]="",0,Tabelle50115[[#This Row],[recipe_eco_toxicity]])),"")</f>
        <v/>
      </c>
      <c r="U519" s="23" t="str">
        <f>IFERROR(IF(Tabelle50[[#This Row],[name]]="","",IF(Tabelle50115[[#This Row],[recipe_resources]]="",0,Tabelle50115[[#This Row],[recipe_resources]])),"")</f>
        <v/>
      </c>
      <c r="V519" s="23" t="str">
        <f>IFERROR(IF(Tabelle50115[[#This Row],[source]]="","",Tabelle50115[[#This Row],[source]]),"")</f>
        <v/>
      </c>
    </row>
    <row r="520" spans="1:22" x14ac:dyDescent="0.25">
      <c r="A520" s="48" t="str">
        <f t="shared" si="8"/>
        <v/>
      </c>
      <c r="B520" s="23" t="str">
        <f>IFERROR(IF(Tabelle50115[[#This Row],[name]]="","",Tabelle50115[[#This Row],[name]]),"")</f>
        <v/>
      </c>
      <c r="C520" s="32" t="str">
        <f>IFERROR(INDEX(Table1[Category_id],MATCH('Fill out this sheet'!B519,Table1[Category_Name],0)),"")</f>
        <v/>
      </c>
      <c r="D520" s="33" t="str">
        <f>IFERROR(IF(Tabelle50115[[#This Row],[category_name]]="","",Tabelle50115[[#This Row],[category_name]]),"")</f>
        <v/>
      </c>
      <c r="E520" s="32" t="str" cm="1">
        <f t="array" ref="E5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0" s="33" t="str">
        <f>IFERROR(IF(Tabelle50115[[#This Row],[group_name]]="","",Tabelle50115[[#This Row],[group_name]]),"")</f>
        <v/>
      </c>
      <c r="G5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0" s="33" t="str">
        <f>IFERROR(IF(OR(Tabelle50115[[#This Row],[subgroup_name]]=0,Tabelle50115[[#This Row],[subgroup_name]]=""),Tabelle50[[#This Row],[group_name]],Tabelle50115[[#This Row],[subgroup_name]]),"")</f>
        <v/>
      </c>
      <c r="I520" s="29" t="str">
        <f>IFERROR(IF(Tabelle50115[[#This Row],[unit]]="","",Tabelle50115[[#This Row],[unit]]),"")</f>
        <v/>
      </c>
      <c r="J520" s="23" t="str">
        <f>IFERROR(IF(Tabelle50[[#This Row],[name]]="","",IF(Tabelle50115[[#This Row],[ec_total]]="",0,Tabelle50115[[#This Row],[ec_total]])),"")</f>
        <v/>
      </c>
      <c r="K520" s="23" t="str">
        <f>IFERROR(IF(Tabelle50[[#This Row],[name]]="","",IF(Tabelle50115[[#This Row],[ec_of_human_health]]="",0,Tabelle50115[[#This Row],[ec_of_human_health]])),"")</f>
        <v/>
      </c>
      <c r="L520" s="23" t="str">
        <f>IFERROR(IF(Tabelle50[[#This Row],[name]]="","",IF(Tabelle50115[[#This Row],[ec_exo_toxicity]]="",0,Tabelle50115[[#This Row],[ec_exo_toxicity]])),"")</f>
        <v/>
      </c>
      <c r="M520" s="23" t="str">
        <f>IFERROR(IF(Tabelle50[[#This Row],[name]]="","",IF(Tabelle50115[[#This Row],[ec_resource]]="",0,Tabelle50115[[#This Row],[ec_resource]])),"")</f>
        <v/>
      </c>
      <c r="N520" s="23" t="str">
        <f>IFERROR(IF(Tabelle50[[#This Row],[name]]="","",IF(Tabelle50115[[#This Row],[ec_carbon]]="",0,Tabelle50115[[#This Row],[ec_carbon]])),"")</f>
        <v/>
      </c>
      <c r="O520" s="23" t="str">
        <f>IFERROR(IF(Tabelle50[[#This Row],[name]]="","",IF(Tabelle50115[[#This Row],[carbon_footprint]]="",0,Tabelle50115[[#This Row],[carbon_footprint]])),"")</f>
        <v/>
      </c>
      <c r="P520" s="23" t="str">
        <f>IFERROR(IF(Tabelle50[[#This Row],[name]]="","",IF(Tabelle50115[[#This Row],[environmental_footprint]]="",0,Tabelle50115[[#This Row],[environmental_footprint]])),"")</f>
        <v/>
      </c>
      <c r="Q520" s="23" t="str">
        <f>IFERROR(IF(Tabelle50[[#This Row],[name]]="","",IF(Tabelle50115[[#This Row],[ced_total]]="",0,Tabelle50115[[#This Row],[ced_total]])),"")</f>
        <v/>
      </c>
      <c r="R520" s="23" t="str">
        <f>IFERROR(IF(Tabelle50[[#This Row],[name]]="","",IF(Tabelle50115[[#This Row],[recipe2016_endpoint]]="",0,Tabelle50115[[#This Row],[recipe2016_endpoint]])),"")</f>
        <v/>
      </c>
      <c r="S520" s="23" t="str">
        <f>IFERROR(IF(Tabelle50[[#This Row],[name]]="","",IF(Tabelle50115[[#This Row],[recipe_human_health]]="",0,Tabelle50115[[#This Row],[recipe_human_health]])),"")</f>
        <v/>
      </c>
      <c r="T520" s="23" t="str">
        <f>IFERROR(IF(Tabelle50[[#This Row],[name]]="","",IF(Tabelle50115[[#This Row],[recipe_eco_toxicity]]="",0,Tabelle50115[[#This Row],[recipe_eco_toxicity]])),"")</f>
        <v/>
      </c>
      <c r="U520" s="23" t="str">
        <f>IFERROR(IF(Tabelle50[[#This Row],[name]]="","",IF(Tabelle50115[[#This Row],[recipe_resources]]="",0,Tabelle50115[[#This Row],[recipe_resources]])),"")</f>
        <v/>
      </c>
      <c r="V520" s="23" t="str">
        <f>IFERROR(IF(Tabelle50115[[#This Row],[source]]="","",Tabelle50115[[#This Row],[source]]),"")</f>
        <v/>
      </c>
    </row>
    <row r="521" spans="1:22" x14ac:dyDescent="0.25">
      <c r="A521" s="48" t="str">
        <f t="shared" si="8"/>
        <v/>
      </c>
      <c r="B521" s="23" t="str">
        <f>IFERROR(IF(Tabelle50115[[#This Row],[name]]="","",Tabelle50115[[#This Row],[name]]),"")</f>
        <v/>
      </c>
      <c r="C521" s="32" t="str">
        <f>IFERROR(INDEX(Table1[Category_id],MATCH('Fill out this sheet'!B520,Table1[Category_Name],0)),"")</f>
        <v/>
      </c>
      <c r="D521" s="33" t="str">
        <f>IFERROR(IF(Tabelle50115[[#This Row],[category_name]]="","",Tabelle50115[[#This Row],[category_name]]),"")</f>
        <v/>
      </c>
      <c r="E521" s="32" t="str" cm="1">
        <f t="array" ref="E5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1" s="33" t="str">
        <f>IFERROR(IF(Tabelle50115[[#This Row],[group_name]]="","",Tabelle50115[[#This Row],[group_name]]),"")</f>
        <v/>
      </c>
      <c r="G5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1" s="33" t="str">
        <f>IFERROR(IF(OR(Tabelle50115[[#This Row],[subgroup_name]]=0,Tabelle50115[[#This Row],[subgroup_name]]=""),Tabelle50[[#This Row],[group_name]],Tabelle50115[[#This Row],[subgroup_name]]),"")</f>
        <v/>
      </c>
      <c r="I521" s="29" t="str">
        <f>IFERROR(IF(Tabelle50115[[#This Row],[unit]]="","",Tabelle50115[[#This Row],[unit]]),"")</f>
        <v/>
      </c>
      <c r="J521" s="23" t="str">
        <f>IFERROR(IF(Tabelle50[[#This Row],[name]]="","",IF(Tabelle50115[[#This Row],[ec_total]]="",0,Tabelle50115[[#This Row],[ec_total]])),"")</f>
        <v/>
      </c>
      <c r="K521" s="23" t="str">
        <f>IFERROR(IF(Tabelle50[[#This Row],[name]]="","",IF(Tabelle50115[[#This Row],[ec_of_human_health]]="",0,Tabelle50115[[#This Row],[ec_of_human_health]])),"")</f>
        <v/>
      </c>
      <c r="L521" s="23" t="str">
        <f>IFERROR(IF(Tabelle50[[#This Row],[name]]="","",IF(Tabelle50115[[#This Row],[ec_exo_toxicity]]="",0,Tabelle50115[[#This Row],[ec_exo_toxicity]])),"")</f>
        <v/>
      </c>
      <c r="M521" s="23" t="str">
        <f>IFERROR(IF(Tabelle50[[#This Row],[name]]="","",IF(Tabelle50115[[#This Row],[ec_resource]]="",0,Tabelle50115[[#This Row],[ec_resource]])),"")</f>
        <v/>
      </c>
      <c r="N521" s="23" t="str">
        <f>IFERROR(IF(Tabelle50[[#This Row],[name]]="","",IF(Tabelle50115[[#This Row],[ec_carbon]]="",0,Tabelle50115[[#This Row],[ec_carbon]])),"")</f>
        <v/>
      </c>
      <c r="O521" s="23" t="str">
        <f>IFERROR(IF(Tabelle50[[#This Row],[name]]="","",IF(Tabelle50115[[#This Row],[carbon_footprint]]="",0,Tabelle50115[[#This Row],[carbon_footprint]])),"")</f>
        <v/>
      </c>
      <c r="P521" s="23" t="str">
        <f>IFERROR(IF(Tabelle50[[#This Row],[name]]="","",IF(Tabelle50115[[#This Row],[environmental_footprint]]="",0,Tabelle50115[[#This Row],[environmental_footprint]])),"")</f>
        <v/>
      </c>
      <c r="Q521" s="23" t="str">
        <f>IFERROR(IF(Tabelle50[[#This Row],[name]]="","",IF(Tabelle50115[[#This Row],[ced_total]]="",0,Tabelle50115[[#This Row],[ced_total]])),"")</f>
        <v/>
      </c>
      <c r="R521" s="23" t="str">
        <f>IFERROR(IF(Tabelle50[[#This Row],[name]]="","",IF(Tabelle50115[[#This Row],[recipe2016_endpoint]]="",0,Tabelle50115[[#This Row],[recipe2016_endpoint]])),"")</f>
        <v/>
      </c>
      <c r="S521" s="23" t="str">
        <f>IFERROR(IF(Tabelle50[[#This Row],[name]]="","",IF(Tabelle50115[[#This Row],[recipe_human_health]]="",0,Tabelle50115[[#This Row],[recipe_human_health]])),"")</f>
        <v/>
      </c>
      <c r="T521" s="23" t="str">
        <f>IFERROR(IF(Tabelle50[[#This Row],[name]]="","",IF(Tabelle50115[[#This Row],[recipe_eco_toxicity]]="",0,Tabelle50115[[#This Row],[recipe_eco_toxicity]])),"")</f>
        <v/>
      </c>
      <c r="U521" s="23" t="str">
        <f>IFERROR(IF(Tabelle50[[#This Row],[name]]="","",IF(Tabelle50115[[#This Row],[recipe_resources]]="",0,Tabelle50115[[#This Row],[recipe_resources]])),"")</f>
        <v/>
      </c>
      <c r="V521" s="23" t="str">
        <f>IFERROR(IF(Tabelle50115[[#This Row],[source]]="","",Tabelle50115[[#This Row],[source]]),"")</f>
        <v/>
      </c>
    </row>
    <row r="522" spans="1:22" x14ac:dyDescent="0.25">
      <c r="A522" s="48" t="str">
        <f t="shared" si="8"/>
        <v/>
      </c>
      <c r="B522" s="23" t="str">
        <f>IFERROR(IF(Tabelle50115[[#This Row],[name]]="","",Tabelle50115[[#This Row],[name]]),"")</f>
        <v/>
      </c>
      <c r="C522" s="32" t="str">
        <f>IFERROR(INDEX(Table1[Category_id],MATCH('Fill out this sheet'!B521,Table1[Category_Name],0)),"")</f>
        <v/>
      </c>
      <c r="D522" s="33" t="str">
        <f>IFERROR(IF(Tabelle50115[[#This Row],[category_name]]="","",Tabelle50115[[#This Row],[category_name]]),"")</f>
        <v/>
      </c>
      <c r="E522" s="32" t="str" cm="1">
        <f t="array" ref="E5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2" s="33" t="str">
        <f>IFERROR(IF(Tabelle50115[[#This Row],[group_name]]="","",Tabelle50115[[#This Row],[group_name]]),"")</f>
        <v/>
      </c>
      <c r="G5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2" s="33" t="str">
        <f>IFERROR(IF(OR(Tabelle50115[[#This Row],[subgroup_name]]=0,Tabelle50115[[#This Row],[subgroup_name]]=""),Tabelle50[[#This Row],[group_name]],Tabelle50115[[#This Row],[subgroup_name]]),"")</f>
        <v/>
      </c>
      <c r="I522" s="29" t="str">
        <f>IFERROR(IF(Tabelle50115[[#This Row],[unit]]="","",Tabelle50115[[#This Row],[unit]]),"")</f>
        <v/>
      </c>
      <c r="J522" s="23" t="str">
        <f>IFERROR(IF(Tabelle50[[#This Row],[name]]="","",IF(Tabelle50115[[#This Row],[ec_total]]="",0,Tabelle50115[[#This Row],[ec_total]])),"")</f>
        <v/>
      </c>
      <c r="K522" s="23" t="str">
        <f>IFERROR(IF(Tabelle50[[#This Row],[name]]="","",IF(Tabelle50115[[#This Row],[ec_of_human_health]]="",0,Tabelle50115[[#This Row],[ec_of_human_health]])),"")</f>
        <v/>
      </c>
      <c r="L522" s="23" t="str">
        <f>IFERROR(IF(Tabelle50[[#This Row],[name]]="","",IF(Tabelle50115[[#This Row],[ec_exo_toxicity]]="",0,Tabelle50115[[#This Row],[ec_exo_toxicity]])),"")</f>
        <v/>
      </c>
      <c r="M522" s="23" t="str">
        <f>IFERROR(IF(Tabelle50[[#This Row],[name]]="","",IF(Tabelle50115[[#This Row],[ec_resource]]="",0,Tabelle50115[[#This Row],[ec_resource]])),"")</f>
        <v/>
      </c>
      <c r="N522" s="23" t="str">
        <f>IFERROR(IF(Tabelle50[[#This Row],[name]]="","",IF(Tabelle50115[[#This Row],[ec_carbon]]="",0,Tabelle50115[[#This Row],[ec_carbon]])),"")</f>
        <v/>
      </c>
      <c r="O522" s="23" t="str">
        <f>IFERROR(IF(Tabelle50[[#This Row],[name]]="","",IF(Tabelle50115[[#This Row],[carbon_footprint]]="",0,Tabelle50115[[#This Row],[carbon_footprint]])),"")</f>
        <v/>
      </c>
      <c r="P522" s="23" t="str">
        <f>IFERROR(IF(Tabelle50[[#This Row],[name]]="","",IF(Tabelle50115[[#This Row],[environmental_footprint]]="",0,Tabelle50115[[#This Row],[environmental_footprint]])),"")</f>
        <v/>
      </c>
      <c r="Q522" s="23" t="str">
        <f>IFERROR(IF(Tabelle50[[#This Row],[name]]="","",IF(Tabelle50115[[#This Row],[ced_total]]="",0,Tabelle50115[[#This Row],[ced_total]])),"")</f>
        <v/>
      </c>
      <c r="R522" s="23" t="str">
        <f>IFERROR(IF(Tabelle50[[#This Row],[name]]="","",IF(Tabelle50115[[#This Row],[recipe2016_endpoint]]="",0,Tabelle50115[[#This Row],[recipe2016_endpoint]])),"")</f>
        <v/>
      </c>
      <c r="S522" s="23" t="str">
        <f>IFERROR(IF(Tabelle50[[#This Row],[name]]="","",IF(Tabelle50115[[#This Row],[recipe_human_health]]="",0,Tabelle50115[[#This Row],[recipe_human_health]])),"")</f>
        <v/>
      </c>
      <c r="T522" s="23" t="str">
        <f>IFERROR(IF(Tabelle50[[#This Row],[name]]="","",IF(Tabelle50115[[#This Row],[recipe_eco_toxicity]]="",0,Tabelle50115[[#This Row],[recipe_eco_toxicity]])),"")</f>
        <v/>
      </c>
      <c r="U522" s="23" t="str">
        <f>IFERROR(IF(Tabelle50[[#This Row],[name]]="","",IF(Tabelle50115[[#This Row],[recipe_resources]]="",0,Tabelle50115[[#This Row],[recipe_resources]])),"")</f>
        <v/>
      </c>
      <c r="V522" s="23" t="str">
        <f>IFERROR(IF(Tabelle50115[[#This Row],[source]]="","",Tabelle50115[[#This Row],[source]]),"")</f>
        <v/>
      </c>
    </row>
    <row r="523" spans="1:22" x14ac:dyDescent="0.25">
      <c r="A523" s="48" t="str">
        <f t="shared" si="8"/>
        <v/>
      </c>
      <c r="B523" s="23" t="str">
        <f>IFERROR(IF(Tabelle50115[[#This Row],[name]]="","",Tabelle50115[[#This Row],[name]]),"")</f>
        <v/>
      </c>
      <c r="C523" s="32" t="str">
        <f>IFERROR(INDEX(Table1[Category_id],MATCH('Fill out this sheet'!B522,Table1[Category_Name],0)),"")</f>
        <v/>
      </c>
      <c r="D523" s="33" t="str">
        <f>IFERROR(IF(Tabelle50115[[#This Row],[category_name]]="","",Tabelle50115[[#This Row],[category_name]]),"")</f>
        <v/>
      </c>
      <c r="E523" s="32" t="str" cm="1">
        <f t="array" ref="E5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3" s="33" t="str">
        <f>IFERROR(IF(Tabelle50115[[#This Row],[group_name]]="","",Tabelle50115[[#This Row],[group_name]]),"")</f>
        <v/>
      </c>
      <c r="G5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3" s="33" t="str">
        <f>IFERROR(IF(OR(Tabelle50115[[#This Row],[subgroup_name]]=0,Tabelle50115[[#This Row],[subgroup_name]]=""),Tabelle50[[#This Row],[group_name]],Tabelle50115[[#This Row],[subgroup_name]]),"")</f>
        <v/>
      </c>
      <c r="I523" s="29" t="str">
        <f>IFERROR(IF(Tabelle50115[[#This Row],[unit]]="","",Tabelle50115[[#This Row],[unit]]),"")</f>
        <v/>
      </c>
      <c r="J523" s="23" t="str">
        <f>IFERROR(IF(Tabelle50[[#This Row],[name]]="","",IF(Tabelle50115[[#This Row],[ec_total]]="",0,Tabelle50115[[#This Row],[ec_total]])),"")</f>
        <v/>
      </c>
      <c r="K523" s="23" t="str">
        <f>IFERROR(IF(Tabelle50[[#This Row],[name]]="","",IF(Tabelle50115[[#This Row],[ec_of_human_health]]="",0,Tabelle50115[[#This Row],[ec_of_human_health]])),"")</f>
        <v/>
      </c>
      <c r="L523" s="23" t="str">
        <f>IFERROR(IF(Tabelle50[[#This Row],[name]]="","",IF(Tabelle50115[[#This Row],[ec_exo_toxicity]]="",0,Tabelle50115[[#This Row],[ec_exo_toxicity]])),"")</f>
        <v/>
      </c>
      <c r="M523" s="23" t="str">
        <f>IFERROR(IF(Tabelle50[[#This Row],[name]]="","",IF(Tabelle50115[[#This Row],[ec_resource]]="",0,Tabelle50115[[#This Row],[ec_resource]])),"")</f>
        <v/>
      </c>
      <c r="N523" s="23" t="str">
        <f>IFERROR(IF(Tabelle50[[#This Row],[name]]="","",IF(Tabelle50115[[#This Row],[ec_carbon]]="",0,Tabelle50115[[#This Row],[ec_carbon]])),"")</f>
        <v/>
      </c>
      <c r="O523" s="23" t="str">
        <f>IFERROR(IF(Tabelle50[[#This Row],[name]]="","",IF(Tabelle50115[[#This Row],[carbon_footprint]]="",0,Tabelle50115[[#This Row],[carbon_footprint]])),"")</f>
        <v/>
      </c>
      <c r="P523" s="23" t="str">
        <f>IFERROR(IF(Tabelle50[[#This Row],[name]]="","",IF(Tabelle50115[[#This Row],[environmental_footprint]]="",0,Tabelle50115[[#This Row],[environmental_footprint]])),"")</f>
        <v/>
      </c>
      <c r="Q523" s="23" t="str">
        <f>IFERROR(IF(Tabelle50[[#This Row],[name]]="","",IF(Tabelle50115[[#This Row],[ced_total]]="",0,Tabelle50115[[#This Row],[ced_total]])),"")</f>
        <v/>
      </c>
      <c r="R523" s="23" t="str">
        <f>IFERROR(IF(Tabelle50[[#This Row],[name]]="","",IF(Tabelle50115[[#This Row],[recipe2016_endpoint]]="",0,Tabelle50115[[#This Row],[recipe2016_endpoint]])),"")</f>
        <v/>
      </c>
      <c r="S523" s="23" t="str">
        <f>IFERROR(IF(Tabelle50[[#This Row],[name]]="","",IF(Tabelle50115[[#This Row],[recipe_human_health]]="",0,Tabelle50115[[#This Row],[recipe_human_health]])),"")</f>
        <v/>
      </c>
      <c r="T523" s="23" t="str">
        <f>IFERROR(IF(Tabelle50[[#This Row],[name]]="","",IF(Tabelle50115[[#This Row],[recipe_eco_toxicity]]="",0,Tabelle50115[[#This Row],[recipe_eco_toxicity]])),"")</f>
        <v/>
      </c>
      <c r="U523" s="23" t="str">
        <f>IFERROR(IF(Tabelle50[[#This Row],[name]]="","",IF(Tabelle50115[[#This Row],[recipe_resources]]="",0,Tabelle50115[[#This Row],[recipe_resources]])),"")</f>
        <v/>
      </c>
      <c r="V523" s="23" t="str">
        <f>IFERROR(IF(Tabelle50115[[#This Row],[source]]="","",Tabelle50115[[#This Row],[source]]),"")</f>
        <v/>
      </c>
    </row>
    <row r="524" spans="1:22" x14ac:dyDescent="0.25">
      <c r="A524" s="48" t="str">
        <f t="shared" si="8"/>
        <v/>
      </c>
      <c r="B524" s="23" t="str">
        <f>IFERROR(IF(Tabelle50115[[#This Row],[name]]="","",Tabelle50115[[#This Row],[name]]),"")</f>
        <v/>
      </c>
      <c r="C524" s="32" t="str">
        <f>IFERROR(INDEX(Table1[Category_id],MATCH('Fill out this sheet'!B523,Table1[Category_Name],0)),"")</f>
        <v/>
      </c>
      <c r="D524" s="33" t="str">
        <f>IFERROR(IF(Tabelle50115[[#This Row],[category_name]]="","",Tabelle50115[[#This Row],[category_name]]),"")</f>
        <v/>
      </c>
      <c r="E524" s="32" t="str" cm="1">
        <f t="array" ref="E5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4" s="33" t="str">
        <f>IFERROR(IF(Tabelle50115[[#This Row],[group_name]]="","",Tabelle50115[[#This Row],[group_name]]),"")</f>
        <v/>
      </c>
      <c r="G5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4" s="33" t="str">
        <f>IFERROR(IF(OR(Tabelle50115[[#This Row],[subgroup_name]]=0,Tabelle50115[[#This Row],[subgroup_name]]=""),Tabelle50[[#This Row],[group_name]],Tabelle50115[[#This Row],[subgroup_name]]),"")</f>
        <v/>
      </c>
      <c r="I524" s="29" t="str">
        <f>IFERROR(IF(Tabelle50115[[#This Row],[unit]]="","",Tabelle50115[[#This Row],[unit]]),"")</f>
        <v/>
      </c>
      <c r="J524" s="23" t="str">
        <f>IFERROR(IF(Tabelle50[[#This Row],[name]]="","",IF(Tabelle50115[[#This Row],[ec_total]]="",0,Tabelle50115[[#This Row],[ec_total]])),"")</f>
        <v/>
      </c>
      <c r="K524" s="23" t="str">
        <f>IFERROR(IF(Tabelle50[[#This Row],[name]]="","",IF(Tabelle50115[[#This Row],[ec_of_human_health]]="",0,Tabelle50115[[#This Row],[ec_of_human_health]])),"")</f>
        <v/>
      </c>
      <c r="L524" s="23" t="str">
        <f>IFERROR(IF(Tabelle50[[#This Row],[name]]="","",IF(Tabelle50115[[#This Row],[ec_exo_toxicity]]="",0,Tabelle50115[[#This Row],[ec_exo_toxicity]])),"")</f>
        <v/>
      </c>
      <c r="M524" s="23" t="str">
        <f>IFERROR(IF(Tabelle50[[#This Row],[name]]="","",IF(Tabelle50115[[#This Row],[ec_resource]]="",0,Tabelle50115[[#This Row],[ec_resource]])),"")</f>
        <v/>
      </c>
      <c r="N524" s="23" t="str">
        <f>IFERROR(IF(Tabelle50[[#This Row],[name]]="","",IF(Tabelle50115[[#This Row],[ec_carbon]]="",0,Tabelle50115[[#This Row],[ec_carbon]])),"")</f>
        <v/>
      </c>
      <c r="O524" s="23" t="str">
        <f>IFERROR(IF(Tabelle50[[#This Row],[name]]="","",IF(Tabelle50115[[#This Row],[carbon_footprint]]="",0,Tabelle50115[[#This Row],[carbon_footprint]])),"")</f>
        <v/>
      </c>
      <c r="P524" s="23" t="str">
        <f>IFERROR(IF(Tabelle50[[#This Row],[name]]="","",IF(Tabelle50115[[#This Row],[environmental_footprint]]="",0,Tabelle50115[[#This Row],[environmental_footprint]])),"")</f>
        <v/>
      </c>
      <c r="Q524" s="23" t="str">
        <f>IFERROR(IF(Tabelle50[[#This Row],[name]]="","",IF(Tabelle50115[[#This Row],[ced_total]]="",0,Tabelle50115[[#This Row],[ced_total]])),"")</f>
        <v/>
      </c>
      <c r="R524" s="23" t="str">
        <f>IFERROR(IF(Tabelle50[[#This Row],[name]]="","",IF(Tabelle50115[[#This Row],[recipe2016_endpoint]]="",0,Tabelle50115[[#This Row],[recipe2016_endpoint]])),"")</f>
        <v/>
      </c>
      <c r="S524" s="23" t="str">
        <f>IFERROR(IF(Tabelle50[[#This Row],[name]]="","",IF(Tabelle50115[[#This Row],[recipe_human_health]]="",0,Tabelle50115[[#This Row],[recipe_human_health]])),"")</f>
        <v/>
      </c>
      <c r="T524" s="23" t="str">
        <f>IFERROR(IF(Tabelle50[[#This Row],[name]]="","",IF(Tabelle50115[[#This Row],[recipe_eco_toxicity]]="",0,Tabelle50115[[#This Row],[recipe_eco_toxicity]])),"")</f>
        <v/>
      </c>
      <c r="U524" s="23" t="str">
        <f>IFERROR(IF(Tabelle50[[#This Row],[name]]="","",IF(Tabelle50115[[#This Row],[recipe_resources]]="",0,Tabelle50115[[#This Row],[recipe_resources]])),"")</f>
        <v/>
      </c>
      <c r="V524" s="23" t="str">
        <f>IFERROR(IF(Tabelle50115[[#This Row],[source]]="","",Tabelle50115[[#This Row],[source]]),"")</f>
        <v/>
      </c>
    </row>
    <row r="525" spans="1:22" x14ac:dyDescent="0.25">
      <c r="A525" s="48" t="str">
        <f t="shared" si="8"/>
        <v/>
      </c>
      <c r="B525" s="23" t="str">
        <f>IFERROR(IF(Tabelle50115[[#This Row],[name]]="","",Tabelle50115[[#This Row],[name]]),"")</f>
        <v/>
      </c>
      <c r="C525" s="32" t="str">
        <f>IFERROR(INDEX(Table1[Category_id],MATCH('Fill out this sheet'!B524,Table1[Category_Name],0)),"")</f>
        <v/>
      </c>
      <c r="D525" s="33" t="str">
        <f>IFERROR(IF(Tabelle50115[[#This Row],[category_name]]="","",Tabelle50115[[#This Row],[category_name]]),"")</f>
        <v/>
      </c>
      <c r="E525" s="32" t="str" cm="1">
        <f t="array" ref="E5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5" s="33" t="str">
        <f>IFERROR(IF(Tabelle50115[[#This Row],[group_name]]="","",Tabelle50115[[#This Row],[group_name]]),"")</f>
        <v/>
      </c>
      <c r="G5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5" s="33" t="str">
        <f>IFERROR(IF(OR(Tabelle50115[[#This Row],[subgroup_name]]=0,Tabelle50115[[#This Row],[subgroup_name]]=""),Tabelle50[[#This Row],[group_name]],Tabelle50115[[#This Row],[subgroup_name]]),"")</f>
        <v/>
      </c>
      <c r="I525" s="29" t="str">
        <f>IFERROR(IF(Tabelle50115[[#This Row],[unit]]="","",Tabelle50115[[#This Row],[unit]]),"")</f>
        <v/>
      </c>
      <c r="J525" s="23" t="str">
        <f>IFERROR(IF(Tabelle50[[#This Row],[name]]="","",IF(Tabelle50115[[#This Row],[ec_total]]="",0,Tabelle50115[[#This Row],[ec_total]])),"")</f>
        <v/>
      </c>
      <c r="K525" s="23" t="str">
        <f>IFERROR(IF(Tabelle50[[#This Row],[name]]="","",IF(Tabelle50115[[#This Row],[ec_of_human_health]]="",0,Tabelle50115[[#This Row],[ec_of_human_health]])),"")</f>
        <v/>
      </c>
      <c r="L525" s="23" t="str">
        <f>IFERROR(IF(Tabelle50[[#This Row],[name]]="","",IF(Tabelle50115[[#This Row],[ec_exo_toxicity]]="",0,Tabelle50115[[#This Row],[ec_exo_toxicity]])),"")</f>
        <v/>
      </c>
      <c r="M525" s="23" t="str">
        <f>IFERROR(IF(Tabelle50[[#This Row],[name]]="","",IF(Tabelle50115[[#This Row],[ec_resource]]="",0,Tabelle50115[[#This Row],[ec_resource]])),"")</f>
        <v/>
      </c>
      <c r="N525" s="23" t="str">
        <f>IFERROR(IF(Tabelle50[[#This Row],[name]]="","",IF(Tabelle50115[[#This Row],[ec_carbon]]="",0,Tabelle50115[[#This Row],[ec_carbon]])),"")</f>
        <v/>
      </c>
      <c r="O525" s="23" t="str">
        <f>IFERROR(IF(Tabelle50[[#This Row],[name]]="","",IF(Tabelle50115[[#This Row],[carbon_footprint]]="",0,Tabelle50115[[#This Row],[carbon_footprint]])),"")</f>
        <v/>
      </c>
      <c r="P525" s="23" t="str">
        <f>IFERROR(IF(Tabelle50[[#This Row],[name]]="","",IF(Tabelle50115[[#This Row],[environmental_footprint]]="",0,Tabelle50115[[#This Row],[environmental_footprint]])),"")</f>
        <v/>
      </c>
      <c r="Q525" s="23" t="str">
        <f>IFERROR(IF(Tabelle50[[#This Row],[name]]="","",IF(Tabelle50115[[#This Row],[ced_total]]="",0,Tabelle50115[[#This Row],[ced_total]])),"")</f>
        <v/>
      </c>
      <c r="R525" s="23" t="str">
        <f>IFERROR(IF(Tabelle50[[#This Row],[name]]="","",IF(Tabelle50115[[#This Row],[recipe2016_endpoint]]="",0,Tabelle50115[[#This Row],[recipe2016_endpoint]])),"")</f>
        <v/>
      </c>
      <c r="S525" s="23" t="str">
        <f>IFERROR(IF(Tabelle50[[#This Row],[name]]="","",IF(Tabelle50115[[#This Row],[recipe_human_health]]="",0,Tabelle50115[[#This Row],[recipe_human_health]])),"")</f>
        <v/>
      </c>
      <c r="T525" s="23" t="str">
        <f>IFERROR(IF(Tabelle50[[#This Row],[name]]="","",IF(Tabelle50115[[#This Row],[recipe_eco_toxicity]]="",0,Tabelle50115[[#This Row],[recipe_eco_toxicity]])),"")</f>
        <v/>
      </c>
      <c r="U525" s="23" t="str">
        <f>IFERROR(IF(Tabelle50[[#This Row],[name]]="","",IF(Tabelle50115[[#This Row],[recipe_resources]]="",0,Tabelle50115[[#This Row],[recipe_resources]])),"")</f>
        <v/>
      </c>
      <c r="V525" s="23" t="str">
        <f>IFERROR(IF(Tabelle50115[[#This Row],[source]]="","",Tabelle50115[[#This Row],[source]]),"")</f>
        <v/>
      </c>
    </row>
    <row r="526" spans="1:22" x14ac:dyDescent="0.25">
      <c r="A526" s="48" t="str">
        <f t="shared" si="8"/>
        <v/>
      </c>
      <c r="B526" s="23" t="str">
        <f>IFERROR(IF(Tabelle50115[[#This Row],[name]]="","",Tabelle50115[[#This Row],[name]]),"")</f>
        <v/>
      </c>
      <c r="C526" s="32" t="str">
        <f>IFERROR(INDEX(Table1[Category_id],MATCH('Fill out this sheet'!B525,Table1[Category_Name],0)),"")</f>
        <v/>
      </c>
      <c r="D526" s="33" t="str">
        <f>IFERROR(IF(Tabelle50115[[#This Row],[category_name]]="","",Tabelle50115[[#This Row],[category_name]]),"")</f>
        <v/>
      </c>
      <c r="E526" s="32" t="str" cm="1">
        <f t="array" ref="E5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6" s="33" t="str">
        <f>IFERROR(IF(Tabelle50115[[#This Row],[group_name]]="","",Tabelle50115[[#This Row],[group_name]]),"")</f>
        <v/>
      </c>
      <c r="G5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6" s="33" t="str">
        <f>IFERROR(IF(OR(Tabelle50115[[#This Row],[subgroup_name]]=0,Tabelle50115[[#This Row],[subgroup_name]]=""),Tabelle50[[#This Row],[group_name]],Tabelle50115[[#This Row],[subgroup_name]]),"")</f>
        <v/>
      </c>
      <c r="I526" s="29" t="str">
        <f>IFERROR(IF(Tabelle50115[[#This Row],[unit]]="","",Tabelle50115[[#This Row],[unit]]),"")</f>
        <v/>
      </c>
      <c r="J526" s="23" t="str">
        <f>IFERROR(IF(Tabelle50[[#This Row],[name]]="","",IF(Tabelle50115[[#This Row],[ec_total]]="",0,Tabelle50115[[#This Row],[ec_total]])),"")</f>
        <v/>
      </c>
      <c r="K526" s="23" t="str">
        <f>IFERROR(IF(Tabelle50[[#This Row],[name]]="","",IF(Tabelle50115[[#This Row],[ec_of_human_health]]="",0,Tabelle50115[[#This Row],[ec_of_human_health]])),"")</f>
        <v/>
      </c>
      <c r="L526" s="23" t="str">
        <f>IFERROR(IF(Tabelle50[[#This Row],[name]]="","",IF(Tabelle50115[[#This Row],[ec_exo_toxicity]]="",0,Tabelle50115[[#This Row],[ec_exo_toxicity]])),"")</f>
        <v/>
      </c>
      <c r="M526" s="23" t="str">
        <f>IFERROR(IF(Tabelle50[[#This Row],[name]]="","",IF(Tabelle50115[[#This Row],[ec_resource]]="",0,Tabelle50115[[#This Row],[ec_resource]])),"")</f>
        <v/>
      </c>
      <c r="N526" s="23" t="str">
        <f>IFERROR(IF(Tabelle50[[#This Row],[name]]="","",IF(Tabelle50115[[#This Row],[ec_carbon]]="",0,Tabelle50115[[#This Row],[ec_carbon]])),"")</f>
        <v/>
      </c>
      <c r="O526" s="23" t="str">
        <f>IFERROR(IF(Tabelle50[[#This Row],[name]]="","",IF(Tabelle50115[[#This Row],[carbon_footprint]]="",0,Tabelle50115[[#This Row],[carbon_footprint]])),"")</f>
        <v/>
      </c>
      <c r="P526" s="23" t="str">
        <f>IFERROR(IF(Tabelle50[[#This Row],[name]]="","",IF(Tabelle50115[[#This Row],[environmental_footprint]]="",0,Tabelle50115[[#This Row],[environmental_footprint]])),"")</f>
        <v/>
      </c>
      <c r="Q526" s="23" t="str">
        <f>IFERROR(IF(Tabelle50[[#This Row],[name]]="","",IF(Tabelle50115[[#This Row],[ced_total]]="",0,Tabelle50115[[#This Row],[ced_total]])),"")</f>
        <v/>
      </c>
      <c r="R526" s="23" t="str">
        <f>IFERROR(IF(Tabelle50[[#This Row],[name]]="","",IF(Tabelle50115[[#This Row],[recipe2016_endpoint]]="",0,Tabelle50115[[#This Row],[recipe2016_endpoint]])),"")</f>
        <v/>
      </c>
      <c r="S526" s="23" t="str">
        <f>IFERROR(IF(Tabelle50[[#This Row],[name]]="","",IF(Tabelle50115[[#This Row],[recipe_human_health]]="",0,Tabelle50115[[#This Row],[recipe_human_health]])),"")</f>
        <v/>
      </c>
      <c r="T526" s="23" t="str">
        <f>IFERROR(IF(Tabelle50[[#This Row],[name]]="","",IF(Tabelle50115[[#This Row],[recipe_eco_toxicity]]="",0,Tabelle50115[[#This Row],[recipe_eco_toxicity]])),"")</f>
        <v/>
      </c>
      <c r="U526" s="23" t="str">
        <f>IFERROR(IF(Tabelle50[[#This Row],[name]]="","",IF(Tabelle50115[[#This Row],[recipe_resources]]="",0,Tabelle50115[[#This Row],[recipe_resources]])),"")</f>
        <v/>
      </c>
      <c r="V526" s="23" t="str">
        <f>IFERROR(IF(Tabelle50115[[#This Row],[source]]="","",Tabelle50115[[#This Row],[source]]),"")</f>
        <v/>
      </c>
    </row>
    <row r="527" spans="1:22" x14ac:dyDescent="0.25">
      <c r="A527" s="48" t="str">
        <f t="shared" si="8"/>
        <v/>
      </c>
      <c r="B527" s="23" t="str">
        <f>IFERROR(IF(Tabelle50115[[#This Row],[name]]="","",Tabelle50115[[#This Row],[name]]),"")</f>
        <v/>
      </c>
      <c r="C527" s="32" t="str">
        <f>IFERROR(INDEX(Table1[Category_id],MATCH('Fill out this sheet'!B526,Table1[Category_Name],0)),"")</f>
        <v/>
      </c>
      <c r="D527" s="33" t="str">
        <f>IFERROR(IF(Tabelle50115[[#This Row],[category_name]]="","",Tabelle50115[[#This Row],[category_name]]),"")</f>
        <v/>
      </c>
      <c r="E527" s="32" t="str" cm="1">
        <f t="array" ref="E5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7" s="33" t="str">
        <f>IFERROR(IF(Tabelle50115[[#This Row],[group_name]]="","",Tabelle50115[[#This Row],[group_name]]),"")</f>
        <v/>
      </c>
      <c r="G5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7" s="33" t="str">
        <f>IFERROR(IF(OR(Tabelle50115[[#This Row],[subgroup_name]]=0,Tabelle50115[[#This Row],[subgroup_name]]=""),Tabelle50[[#This Row],[group_name]],Tabelle50115[[#This Row],[subgroup_name]]),"")</f>
        <v/>
      </c>
      <c r="I527" s="29" t="str">
        <f>IFERROR(IF(Tabelle50115[[#This Row],[unit]]="","",Tabelle50115[[#This Row],[unit]]),"")</f>
        <v/>
      </c>
      <c r="J527" s="23" t="str">
        <f>IFERROR(IF(Tabelle50[[#This Row],[name]]="","",IF(Tabelle50115[[#This Row],[ec_total]]="",0,Tabelle50115[[#This Row],[ec_total]])),"")</f>
        <v/>
      </c>
      <c r="K527" s="23" t="str">
        <f>IFERROR(IF(Tabelle50[[#This Row],[name]]="","",IF(Tabelle50115[[#This Row],[ec_of_human_health]]="",0,Tabelle50115[[#This Row],[ec_of_human_health]])),"")</f>
        <v/>
      </c>
      <c r="L527" s="23" t="str">
        <f>IFERROR(IF(Tabelle50[[#This Row],[name]]="","",IF(Tabelle50115[[#This Row],[ec_exo_toxicity]]="",0,Tabelle50115[[#This Row],[ec_exo_toxicity]])),"")</f>
        <v/>
      </c>
      <c r="M527" s="23" t="str">
        <f>IFERROR(IF(Tabelle50[[#This Row],[name]]="","",IF(Tabelle50115[[#This Row],[ec_resource]]="",0,Tabelle50115[[#This Row],[ec_resource]])),"")</f>
        <v/>
      </c>
      <c r="N527" s="23" t="str">
        <f>IFERROR(IF(Tabelle50[[#This Row],[name]]="","",IF(Tabelle50115[[#This Row],[ec_carbon]]="",0,Tabelle50115[[#This Row],[ec_carbon]])),"")</f>
        <v/>
      </c>
      <c r="O527" s="23" t="str">
        <f>IFERROR(IF(Tabelle50[[#This Row],[name]]="","",IF(Tabelle50115[[#This Row],[carbon_footprint]]="",0,Tabelle50115[[#This Row],[carbon_footprint]])),"")</f>
        <v/>
      </c>
      <c r="P527" s="23" t="str">
        <f>IFERROR(IF(Tabelle50[[#This Row],[name]]="","",IF(Tabelle50115[[#This Row],[environmental_footprint]]="",0,Tabelle50115[[#This Row],[environmental_footprint]])),"")</f>
        <v/>
      </c>
      <c r="Q527" s="23" t="str">
        <f>IFERROR(IF(Tabelle50[[#This Row],[name]]="","",IF(Tabelle50115[[#This Row],[ced_total]]="",0,Tabelle50115[[#This Row],[ced_total]])),"")</f>
        <v/>
      </c>
      <c r="R527" s="23" t="str">
        <f>IFERROR(IF(Tabelle50[[#This Row],[name]]="","",IF(Tabelle50115[[#This Row],[recipe2016_endpoint]]="",0,Tabelle50115[[#This Row],[recipe2016_endpoint]])),"")</f>
        <v/>
      </c>
      <c r="S527" s="23" t="str">
        <f>IFERROR(IF(Tabelle50[[#This Row],[name]]="","",IF(Tabelle50115[[#This Row],[recipe_human_health]]="",0,Tabelle50115[[#This Row],[recipe_human_health]])),"")</f>
        <v/>
      </c>
      <c r="T527" s="23" t="str">
        <f>IFERROR(IF(Tabelle50[[#This Row],[name]]="","",IF(Tabelle50115[[#This Row],[recipe_eco_toxicity]]="",0,Tabelle50115[[#This Row],[recipe_eco_toxicity]])),"")</f>
        <v/>
      </c>
      <c r="U527" s="23" t="str">
        <f>IFERROR(IF(Tabelle50[[#This Row],[name]]="","",IF(Tabelle50115[[#This Row],[recipe_resources]]="",0,Tabelle50115[[#This Row],[recipe_resources]])),"")</f>
        <v/>
      </c>
      <c r="V527" s="23" t="str">
        <f>IFERROR(IF(Tabelle50115[[#This Row],[source]]="","",Tabelle50115[[#This Row],[source]]),"")</f>
        <v/>
      </c>
    </row>
    <row r="528" spans="1:22" x14ac:dyDescent="0.25">
      <c r="A528" s="48" t="str">
        <f t="shared" si="8"/>
        <v/>
      </c>
      <c r="B528" s="23" t="str">
        <f>IFERROR(IF(Tabelle50115[[#This Row],[name]]="","",Tabelle50115[[#This Row],[name]]),"")</f>
        <v/>
      </c>
      <c r="C528" s="32" t="str">
        <f>IFERROR(INDEX(Table1[Category_id],MATCH('Fill out this sheet'!B527,Table1[Category_Name],0)),"")</f>
        <v/>
      </c>
      <c r="D528" s="33" t="str">
        <f>IFERROR(IF(Tabelle50115[[#This Row],[category_name]]="","",Tabelle50115[[#This Row],[category_name]]),"")</f>
        <v/>
      </c>
      <c r="E528" s="32" t="str" cm="1">
        <f t="array" ref="E5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8" s="33" t="str">
        <f>IFERROR(IF(Tabelle50115[[#This Row],[group_name]]="","",Tabelle50115[[#This Row],[group_name]]),"")</f>
        <v/>
      </c>
      <c r="G5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8" s="33" t="str">
        <f>IFERROR(IF(OR(Tabelle50115[[#This Row],[subgroup_name]]=0,Tabelle50115[[#This Row],[subgroup_name]]=""),Tabelle50[[#This Row],[group_name]],Tabelle50115[[#This Row],[subgroup_name]]),"")</f>
        <v/>
      </c>
      <c r="I528" s="29" t="str">
        <f>IFERROR(IF(Tabelle50115[[#This Row],[unit]]="","",Tabelle50115[[#This Row],[unit]]),"")</f>
        <v/>
      </c>
      <c r="J528" s="23" t="str">
        <f>IFERROR(IF(Tabelle50[[#This Row],[name]]="","",IF(Tabelle50115[[#This Row],[ec_total]]="",0,Tabelle50115[[#This Row],[ec_total]])),"")</f>
        <v/>
      </c>
      <c r="K528" s="23" t="str">
        <f>IFERROR(IF(Tabelle50[[#This Row],[name]]="","",IF(Tabelle50115[[#This Row],[ec_of_human_health]]="",0,Tabelle50115[[#This Row],[ec_of_human_health]])),"")</f>
        <v/>
      </c>
      <c r="L528" s="23" t="str">
        <f>IFERROR(IF(Tabelle50[[#This Row],[name]]="","",IF(Tabelle50115[[#This Row],[ec_exo_toxicity]]="",0,Tabelle50115[[#This Row],[ec_exo_toxicity]])),"")</f>
        <v/>
      </c>
      <c r="M528" s="23" t="str">
        <f>IFERROR(IF(Tabelle50[[#This Row],[name]]="","",IF(Tabelle50115[[#This Row],[ec_resource]]="",0,Tabelle50115[[#This Row],[ec_resource]])),"")</f>
        <v/>
      </c>
      <c r="N528" s="23" t="str">
        <f>IFERROR(IF(Tabelle50[[#This Row],[name]]="","",IF(Tabelle50115[[#This Row],[ec_carbon]]="",0,Tabelle50115[[#This Row],[ec_carbon]])),"")</f>
        <v/>
      </c>
      <c r="O528" s="23" t="str">
        <f>IFERROR(IF(Tabelle50[[#This Row],[name]]="","",IF(Tabelle50115[[#This Row],[carbon_footprint]]="",0,Tabelle50115[[#This Row],[carbon_footprint]])),"")</f>
        <v/>
      </c>
      <c r="P528" s="23" t="str">
        <f>IFERROR(IF(Tabelle50[[#This Row],[name]]="","",IF(Tabelle50115[[#This Row],[environmental_footprint]]="",0,Tabelle50115[[#This Row],[environmental_footprint]])),"")</f>
        <v/>
      </c>
      <c r="Q528" s="23" t="str">
        <f>IFERROR(IF(Tabelle50[[#This Row],[name]]="","",IF(Tabelle50115[[#This Row],[ced_total]]="",0,Tabelle50115[[#This Row],[ced_total]])),"")</f>
        <v/>
      </c>
      <c r="R528" s="23" t="str">
        <f>IFERROR(IF(Tabelle50[[#This Row],[name]]="","",IF(Tabelle50115[[#This Row],[recipe2016_endpoint]]="",0,Tabelle50115[[#This Row],[recipe2016_endpoint]])),"")</f>
        <v/>
      </c>
      <c r="S528" s="23" t="str">
        <f>IFERROR(IF(Tabelle50[[#This Row],[name]]="","",IF(Tabelle50115[[#This Row],[recipe_human_health]]="",0,Tabelle50115[[#This Row],[recipe_human_health]])),"")</f>
        <v/>
      </c>
      <c r="T528" s="23" t="str">
        <f>IFERROR(IF(Tabelle50[[#This Row],[name]]="","",IF(Tabelle50115[[#This Row],[recipe_eco_toxicity]]="",0,Tabelle50115[[#This Row],[recipe_eco_toxicity]])),"")</f>
        <v/>
      </c>
      <c r="U528" s="23" t="str">
        <f>IFERROR(IF(Tabelle50[[#This Row],[name]]="","",IF(Tabelle50115[[#This Row],[recipe_resources]]="",0,Tabelle50115[[#This Row],[recipe_resources]])),"")</f>
        <v/>
      </c>
      <c r="V528" s="23" t="str">
        <f>IFERROR(IF(Tabelle50115[[#This Row],[source]]="","",Tabelle50115[[#This Row],[source]]),"")</f>
        <v/>
      </c>
    </row>
    <row r="529" spans="1:22" x14ac:dyDescent="0.25">
      <c r="A529" s="48" t="str">
        <f t="shared" si="8"/>
        <v/>
      </c>
      <c r="B529" s="23" t="str">
        <f>IFERROR(IF(Tabelle50115[[#This Row],[name]]="","",Tabelle50115[[#This Row],[name]]),"")</f>
        <v/>
      </c>
      <c r="C529" s="32" t="str">
        <f>IFERROR(INDEX(Table1[Category_id],MATCH('Fill out this sheet'!B528,Table1[Category_Name],0)),"")</f>
        <v/>
      </c>
      <c r="D529" s="33" t="str">
        <f>IFERROR(IF(Tabelle50115[[#This Row],[category_name]]="","",Tabelle50115[[#This Row],[category_name]]),"")</f>
        <v/>
      </c>
      <c r="E529" s="32" t="str" cm="1">
        <f t="array" ref="E5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9" s="33" t="str">
        <f>IFERROR(IF(Tabelle50115[[#This Row],[group_name]]="","",Tabelle50115[[#This Row],[group_name]]),"")</f>
        <v/>
      </c>
      <c r="G5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9" s="33" t="str">
        <f>IFERROR(IF(OR(Tabelle50115[[#This Row],[subgroup_name]]=0,Tabelle50115[[#This Row],[subgroup_name]]=""),Tabelle50[[#This Row],[group_name]],Tabelle50115[[#This Row],[subgroup_name]]),"")</f>
        <v/>
      </c>
      <c r="I529" s="29" t="str">
        <f>IFERROR(IF(Tabelle50115[[#This Row],[unit]]="","",Tabelle50115[[#This Row],[unit]]),"")</f>
        <v/>
      </c>
      <c r="J529" s="23" t="str">
        <f>IFERROR(IF(Tabelle50[[#This Row],[name]]="","",IF(Tabelle50115[[#This Row],[ec_total]]="",0,Tabelle50115[[#This Row],[ec_total]])),"")</f>
        <v/>
      </c>
      <c r="K529" s="23" t="str">
        <f>IFERROR(IF(Tabelle50[[#This Row],[name]]="","",IF(Tabelle50115[[#This Row],[ec_of_human_health]]="",0,Tabelle50115[[#This Row],[ec_of_human_health]])),"")</f>
        <v/>
      </c>
      <c r="L529" s="23" t="str">
        <f>IFERROR(IF(Tabelle50[[#This Row],[name]]="","",IF(Tabelle50115[[#This Row],[ec_exo_toxicity]]="",0,Tabelle50115[[#This Row],[ec_exo_toxicity]])),"")</f>
        <v/>
      </c>
      <c r="M529" s="23" t="str">
        <f>IFERROR(IF(Tabelle50[[#This Row],[name]]="","",IF(Tabelle50115[[#This Row],[ec_resource]]="",0,Tabelle50115[[#This Row],[ec_resource]])),"")</f>
        <v/>
      </c>
      <c r="N529" s="23" t="str">
        <f>IFERROR(IF(Tabelle50[[#This Row],[name]]="","",IF(Tabelle50115[[#This Row],[ec_carbon]]="",0,Tabelle50115[[#This Row],[ec_carbon]])),"")</f>
        <v/>
      </c>
      <c r="O529" s="23" t="str">
        <f>IFERROR(IF(Tabelle50[[#This Row],[name]]="","",IF(Tabelle50115[[#This Row],[carbon_footprint]]="",0,Tabelle50115[[#This Row],[carbon_footprint]])),"")</f>
        <v/>
      </c>
      <c r="P529" s="23" t="str">
        <f>IFERROR(IF(Tabelle50[[#This Row],[name]]="","",IF(Tabelle50115[[#This Row],[environmental_footprint]]="",0,Tabelle50115[[#This Row],[environmental_footprint]])),"")</f>
        <v/>
      </c>
      <c r="Q529" s="23" t="str">
        <f>IFERROR(IF(Tabelle50[[#This Row],[name]]="","",IF(Tabelle50115[[#This Row],[ced_total]]="",0,Tabelle50115[[#This Row],[ced_total]])),"")</f>
        <v/>
      </c>
      <c r="R529" s="23" t="str">
        <f>IFERROR(IF(Tabelle50[[#This Row],[name]]="","",IF(Tabelle50115[[#This Row],[recipe2016_endpoint]]="",0,Tabelle50115[[#This Row],[recipe2016_endpoint]])),"")</f>
        <v/>
      </c>
      <c r="S529" s="23" t="str">
        <f>IFERROR(IF(Tabelle50[[#This Row],[name]]="","",IF(Tabelle50115[[#This Row],[recipe_human_health]]="",0,Tabelle50115[[#This Row],[recipe_human_health]])),"")</f>
        <v/>
      </c>
      <c r="T529" s="23" t="str">
        <f>IFERROR(IF(Tabelle50[[#This Row],[name]]="","",IF(Tabelle50115[[#This Row],[recipe_eco_toxicity]]="",0,Tabelle50115[[#This Row],[recipe_eco_toxicity]])),"")</f>
        <v/>
      </c>
      <c r="U529" s="23" t="str">
        <f>IFERROR(IF(Tabelle50[[#This Row],[name]]="","",IF(Tabelle50115[[#This Row],[recipe_resources]]="",0,Tabelle50115[[#This Row],[recipe_resources]])),"")</f>
        <v/>
      </c>
      <c r="V529" s="23" t="str">
        <f>IFERROR(IF(Tabelle50115[[#This Row],[source]]="","",Tabelle50115[[#This Row],[source]]),"")</f>
        <v/>
      </c>
    </row>
    <row r="530" spans="1:22" x14ac:dyDescent="0.25">
      <c r="A530" s="48" t="str">
        <f t="shared" si="8"/>
        <v/>
      </c>
      <c r="B530" s="23" t="str">
        <f>IFERROR(IF(Tabelle50115[[#This Row],[name]]="","",Tabelle50115[[#This Row],[name]]),"")</f>
        <v/>
      </c>
      <c r="C530" s="32" t="str">
        <f>IFERROR(INDEX(Table1[Category_id],MATCH('Fill out this sheet'!B529,Table1[Category_Name],0)),"")</f>
        <v/>
      </c>
      <c r="D530" s="33" t="str">
        <f>IFERROR(IF(Tabelle50115[[#This Row],[category_name]]="","",Tabelle50115[[#This Row],[category_name]]),"")</f>
        <v/>
      </c>
      <c r="E530" s="32" t="str" cm="1">
        <f t="array" ref="E5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0" s="33" t="str">
        <f>IFERROR(IF(Tabelle50115[[#This Row],[group_name]]="","",Tabelle50115[[#This Row],[group_name]]),"")</f>
        <v/>
      </c>
      <c r="G5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0" s="33" t="str">
        <f>IFERROR(IF(OR(Tabelle50115[[#This Row],[subgroup_name]]=0,Tabelle50115[[#This Row],[subgroup_name]]=""),Tabelle50[[#This Row],[group_name]],Tabelle50115[[#This Row],[subgroup_name]]),"")</f>
        <v/>
      </c>
      <c r="I530" s="29" t="str">
        <f>IFERROR(IF(Tabelle50115[[#This Row],[unit]]="","",Tabelle50115[[#This Row],[unit]]),"")</f>
        <v/>
      </c>
      <c r="J530" s="23" t="str">
        <f>IFERROR(IF(Tabelle50[[#This Row],[name]]="","",IF(Tabelle50115[[#This Row],[ec_total]]="",0,Tabelle50115[[#This Row],[ec_total]])),"")</f>
        <v/>
      </c>
      <c r="K530" s="23" t="str">
        <f>IFERROR(IF(Tabelle50[[#This Row],[name]]="","",IF(Tabelle50115[[#This Row],[ec_of_human_health]]="",0,Tabelle50115[[#This Row],[ec_of_human_health]])),"")</f>
        <v/>
      </c>
      <c r="L530" s="23" t="str">
        <f>IFERROR(IF(Tabelle50[[#This Row],[name]]="","",IF(Tabelle50115[[#This Row],[ec_exo_toxicity]]="",0,Tabelle50115[[#This Row],[ec_exo_toxicity]])),"")</f>
        <v/>
      </c>
      <c r="M530" s="23" t="str">
        <f>IFERROR(IF(Tabelle50[[#This Row],[name]]="","",IF(Tabelle50115[[#This Row],[ec_resource]]="",0,Tabelle50115[[#This Row],[ec_resource]])),"")</f>
        <v/>
      </c>
      <c r="N530" s="23" t="str">
        <f>IFERROR(IF(Tabelle50[[#This Row],[name]]="","",IF(Tabelle50115[[#This Row],[ec_carbon]]="",0,Tabelle50115[[#This Row],[ec_carbon]])),"")</f>
        <v/>
      </c>
      <c r="O530" s="23" t="str">
        <f>IFERROR(IF(Tabelle50[[#This Row],[name]]="","",IF(Tabelle50115[[#This Row],[carbon_footprint]]="",0,Tabelle50115[[#This Row],[carbon_footprint]])),"")</f>
        <v/>
      </c>
      <c r="P530" s="23" t="str">
        <f>IFERROR(IF(Tabelle50[[#This Row],[name]]="","",IF(Tabelle50115[[#This Row],[environmental_footprint]]="",0,Tabelle50115[[#This Row],[environmental_footprint]])),"")</f>
        <v/>
      </c>
      <c r="Q530" s="23" t="str">
        <f>IFERROR(IF(Tabelle50[[#This Row],[name]]="","",IF(Tabelle50115[[#This Row],[ced_total]]="",0,Tabelle50115[[#This Row],[ced_total]])),"")</f>
        <v/>
      </c>
      <c r="R530" s="23" t="str">
        <f>IFERROR(IF(Tabelle50[[#This Row],[name]]="","",IF(Tabelle50115[[#This Row],[recipe2016_endpoint]]="",0,Tabelle50115[[#This Row],[recipe2016_endpoint]])),"")</f>
        <v/>
      </c>
      <c r="S530" s="23" t="str">
        <f>IFERROR(IF(Tabelle50[[#This Row],[name]]="","",IF(Tabelle50115[[#This Row],[recipe_human_health]]="",0,Tabelle50115[[#This Row],[recipe_human_health]])),"")</f>
        <v/>
      </c>
      <c r="T530" s="23" t="str">
        <f>IFERROR(IF(Tabelle50[[#This Row],[name]]="","",IF(Tabelle50115[[#This Row],[recipe_eco_toxicity]]="",0,Tabelle50115[[#This Row],[recipe_eco_toxicity]])),"")</f>
        <v/>
      </c>
      <c r="U530" s="23" t="str">
        <f>IFERROR(IF(Tabelle50[[#This Row],[name]]="","",IF(Tabelle50115[[#This Row],[recipe_resources]]="",0,Tabelle50115[[#This Row],[recipe_resources]])),"")</f>
        <v/>
      </c>
      <c r="V530" s="23" t="str">
        <f>IFERROR(IF(Tabelle50115[[#This Row],[source]]="","",Tabelle50115[[#This Row],[source]]),"")</f>
        <v/>
      </c>
    </row>
    <row r="531" spans="1:22" x14ac:dyDescent="0.25">
      <c r="A531" s="48" t="str">
        <f t="shared" si="8"/>
        <v/>
      </c>
      <c r="B531" s="23" t="str">
        <f>IFERROR(IF(Tabelle50115[[#This Row],[name]]="","",Tabelle50115[[#This Row],[name]]),"")</f>
        <v/>
      </c>
      <c r="C531" s="32" t="str">
        <f>IFERROR(INDEX(Table1[Category_id],MATCH('Fill out this sheet'!B530,Table1[Category_Name],0)),"")</f>
        <v/>
      </c>
      <c r="D531" s="33" t="str">
        <f>IFERROR(IF(Tabelle50115[[#This Row],[category_name]]="","",Tabelle50115[[#This Row],[category_name]]),"")</f>
        <v/>
      </c>
      <c r="E531" s="32" t="str" cm="1">
        <f t="array" ref="E5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1" s="33" t="str">
        <f>IFERROR(IF(Tabelle50115[[#This Row],[group_name]]="","",Tabelle50115[[#This Row],[group_name]]),"")</f>
        <v/>
      </c>
      <c r="G5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1" s="33" t="str">
        <f>IFERROR(IF(OR(Tabelle50115[[#This Row],[subgroup_name]]=0,Tabelle50115[[#This Row],[subgroup_name]]=""),Tabelle50[[#This Row],[group_name]],Tabelle50115[[#This Row],[subgroup_name]]),"")</f>
        <v/>
      </c>
      <c r="I531" s="29" t="str">
        <f>IFERROR(IF(Tabelle50115[[#This Row],[unit]]="","",Tabelle50115[[#This Row],[unit]]),"")</f>
        <v/>
      </c>
      <c r="J531" s="23" t="str">
        <f>IFERROR(IF(Tabelle50[[#This Row],[name]]="","",IF(Tabelle50115[[#This Row],[ec_total]]="",0,Tabelle50115[[#This Row],[ec_total]])),"")</f>
        <v/>
      </c>
      <c r="K531" s="23" t="str">
        <f>IFERROR(IF(Tabelle50[[#This Row],[name]]="","",IF(Tabelle50115[[#This Row],[ec_of_human_health]]="",0,Tabelle50115[[#This Row],[ec_of_human_health]])),"")</f>
        <v/>
      </c>
      <c r="L531" s="23" t="str">
        <f>IFERROR(IF(Tabelle50[[#This Row],[name]]="","",IF(Tabelle50115[[#This Row],[ec_exo_toxicity]]="",0,Tabelle50115[[#This Row],[ec_exo_toxicity]])),"")</f>
        <v/>
      </c>
      <c r="M531" s="23" t="str">
        <f>IFERROR(IF(Tabelle50[[#This Row],[name]]="","",IF(Tabelle50115[[#This Row],[ec_resource]]="",0,Tabelle50115[[#This Row],[ec_resource]])),"")</f>
        <v/>
      </c>
      <c r="N531" s="23" t="str">
        <f>IFERROR(IF(Tabelle50[[#This Row],[name]]="","",IF(Tabelle50115[[#This Row],[ec_carbon]]="",0,Tabelle50115[[#This Row],[ec_carbon]])),"")</f>
        <v/>
      </c>
      <c r="O531" s="23" t="str">
        <f>IFERROR(IF(Tabelle50[[#This Row],[name]]="","",IF(Tabelle50115[[#This Row],[carbon_footprint]]="",0,Tabelle50115[[#This Row],[carbon_footprint]])),"")</f>
        <v/>
      </c>
      <c r="P531" s="23" t="str">
        <f>IFERROR(IF(Tabelle50[[#This Row],[name]]="","",IF(Tabelle50115[[#This Row],[environmental_footprint]]="",0,Tabelle50115[[#This Row],[environmental_footprint]])),"")</f>
        <v/>
      </c>
      <c r="Q531" s="23" t="str">
        <f>IFERROR(IF(Tabelle50[[#This Row],[name]]="","",IF(Tabelle50115[[#This Row],[ced_total]]="",0,Tabelle50115[[#This Row],[ced_total]])),"")</f>
        <v/>
      </c>
      <c r="R531" s="23" t="str">
        <f>IFERROR(IF(Tabelle50[[#This Row],[name]]="","",IF(Tabelle50115[[#This Row],[recipe2016_endpoint]]="",0,Tabelle50115[[#This Row],[recipe2016_endpoint]])),"")</f>
        <v/>
      </c>
      <c r="S531" s="23" t="str">
        <f>IFERROR(IF(Tabelle50[[#This Row],[name]]="","",IF(Tabelle50115[[#This Row],[recipe_human_health]]="",0,Tabelle50115[[#This Row],[recipe_human_health]])),"")</f>
        <v/>
      </c>
      <c r="T531" s="23" t="str">
        <f>IFERROR(IF(Tabelle50[[#This Row],[name]]="","",IF(Tabelle50115[[#This Row],[recipe_eco_toxicity]]="",0,Tabelle50115[[#This Row],[recipe_eco_toxicity]])),"")</f>
        <v/>
      </c>
      <c r="U531" s="23" t="str">
        <f>IFERROR(IF(Tabelle50[[#This Row],[name]]="","",IF(Tabelle50115[[#This Row],[recipe_resources]]="",0,Tabelle50115[[#This Row],[recipe_resources]])),"")</f>
        <v/>
      </c>
      <c r="V531" s="23" t="str">
        <f>IFERROR(IF(Tabelle50115[[#This Row],[source]]="","",Tabelle50115[[#This Row],[source]]),"")</f>
        <v/>
      </c>
    </row>
    <row r="532" spans="1:22" x14ac:dyDescent="0.25">
      <c r="A532" s="48" t="str">
        <f t="shared" si="8"/>
        <v/>
      </c>
      <c r="B532" s="23" t="str">
        <f>IFERROR(IF(Tabelle50115[[#This Row],[name]]="","",Tabelle50115[[#This Row],[name]]),"")</f>
        <v/>
      </c>
      <c r="C532" s="32" t="str">
        <f>IFERROR(INDEX(Table1[Category_id],MATCH('Fill out this sheet'!B531,Table1[Category_Name],0)),"")</f>
        <v/>
      </c>
      <c r="D532" s="33" t="str">
        <f>IFERROR(IF(Tabelle50115[[#This Row],[category_name]]="","",Tabelle50115[[#This Row],[category_name]]),"")</f>
        <v/>
      </c>
      <c r="E532" s="32" t="str" cm="1">
        <f t="array" ref="E5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2" s="33" t="str">
        <f>IFERROR(IF(Tabelle50115[[#This Row],[group_name]]="","",Tabelle50115[[#This Row],[group_name]]),"")</f>
        <v/>
      </c>
      <c r="G5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2" s="33" t="str">
        <f>IFERROR(IF(OR(Tabelle50115[[#This Row],[subgroup_name]]=0,Tabelle50115[[#This Row],[subgroup_name]]=""),Tabelle50[[#This Row],[group_name]],Tabelle50115[[#This Row],[subgroup_name]]),"")</f>
        <v/>
      </c>
      <c r="I532" s="29" t="str">
        <f>IFERROR(IF(Tabelle50115[[#This Row],[unit]]="","",Tabelle50115[[#This Row],[unit]]),"")</f>
        <v/>
      </c>
      <c r="J532" s="23" t="str">
        <f>IFERROR(IF(Tabelle50[[#This Row],[name]]="","",IF(Tabelle50115[[#This Row],[ec_total]]="",0,Tabelle50115[[#This Row],[ec_total]])),"")</f>
        <v/>
      </c>
      <c r="K532" s="23" t="str">
        <f>IFERROR(IF(Tabelle50[[#This Row],[name]]="","",IF(Tabelle50115[[#This Row],[ec_of_human_health]]="",0,Tabelle50115[[#This Row],[ec_of_human_health]])),"")</f>
        <v/>
      </c>
      <c r="L532" s="23" t="str">
        <f>IFERROR(IF(Tabelle50[[#This Row],[name]]="","",IF(Tabelle50115[[#This Row],[ec_exo_toxicity]]="",0,Tabelle50115[[#This Row],[ec_exo_toxicity]])),"")</f>
        <v/>
      </c>
      <c r="M532" s="23" t="str">
        <f>IFERROR(IF(Tabelle50[[#This Row],[name]]="","",IF(Tabelle50115[[#This Row],[ec_resource]]="",0,Tabelle50115[[#This Row],[ec_resource]])),"")</f>
        <v/>
      </c>
      <c r="N532" s="23" t="str">
        <f>IFERROR(IF(Tabelle50[[#This Row],[name]]="","",IF(Tabelle50115[[#This Row],[ec_carbon]]="",0,Tabelle50115[[#This Row],[ec_carbon]])),"")</f>
        <v/>
      </c>
      <c r="O532" s="23" t="str">
        <f>IFERROR(IF(Tabelle50[[#This Row],[name]]="","",IF(Tabelle50115[[#This Row],[carbon_footprint]]="",0,Tabelle50115[[#This Row],[carbon_footprint]])),"")</f>
        <v/>
      </c>
      <c r="P532" s="23" t="str">
        <f>IFERROR(IF(Tabelle50[[#This Row],[name]]="","",IF(Tabelle50115[[#This Row],[environmental_footprint]]="",0,Tabelle50115[[#This Row],[environmental_footprint]])),"")</f>
        <v/>
      </c>
      <c r="Q532" s="23" t="str">
        <f>IFERROR(IF(Tabelle50[[#This Row],[name]]="","",IF(Tabelle50115[[#This Row],[ced_total]]="",0,Tabelle50115[[#This Row],[ced_total]])),"")</f>
        <v/>
      </c>
      <c r="R532" s="23" t="str">
        <f>IFERROR(IF(Tabelle50[[#This Row],[name]]="","",IF(Tabelle50115[[#This Row],[recipe2016_endpoint]]="",0,Tabelle50115[[#This Row],[recipe2016_endpoint]])),"")</f>
        <v/>
      </c>
      <c r="S532" s="23" t="str">
        <f>IFERROR(IF(Tabelle50[[#This Row],[name]]="","",IF(Tabelle50115[[#This Row],[recipe_human_health]]="",0,Tabelle50115[[#This Row],[recipe_human_health]])),"")</f>
        <v/>
      </c>
      <c r="T532" s="23" t="str">
        <f>IFERROR(IF(Tabelle50[[#This Row],[name]]="","",IF(Tabelle50115[[#This Row],[recipe_eco_toxicity]]="",0,Tabelle50115[[#This Row],[recipe_eco_toxicity]])),"")</f>
        <v/>
      </c>
      <c r="U532" s="23" t="str">
        <f>IFERROR(IF(Tabelle50[[#This Row],[name]]="","",IF(Tabelle50115[[#This Row],[recipe_resources]]="",0,Tabelle50115[[#This Row],[recipe_resources]])),"")</f>
        <v/>
      </c>
      <c r="V532" s="23" t="str">
        <f>IFERROR(IF(Tabelle50115[[#This Row],[source]]="","",Tabelle50115[[#This Row],[source]]),"")</f>
        <v/>
      </c>
    </row>
    <row r="533" spans="1:22" x14ac:dyDescent="0.25">
      <c r="A533" s="48" t="str">
        <f t="shared" ref="A533:A596" si="9">IF(B533="","",C533&amp;"."&amp;E533&amp;"."&amp;G533&amp;"."&amp;LEFT(B533,7)&amp;"-Unit: "&amp;I533&amp;"-GWP:"&amp;O533)</f>
        <v/>
      </c>
      <c r="B533" s="23" t="str">
        <f>IFERROR(IF(Tabelle50115[[#This Row],[name]]="","",Tabelle50115[[#This Row],[name]]),"")</f>
        <v/>
      </c>
      <c r="C533" s="32" t="str">
        <f>IFERROR(INDEX(Table1[Category_id],MATCH('Fill out this sheet'!B532,Table1[Category_Name],0)),"")</f>
        <v/>
      </c>
      <c r="D533" s="33" t="str">
        <f>IFERROR(IF(Tabelle50115[[#This Row],[category_name]]="","",Tabelle50115[[#This Row],[category_name]]),"")</f>
        <v/>
      </c>
      <c r="E533" s="32" t="str" cm="1">
        <f t="array" ref="E5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3" s="33" t="str">
        <f>IFERROR(IF(Tabelle50115[[#This Row],[group_name]]="","",Tabelle50115[[#This Row],[group_name]]),"")</f>
        <v/>
      </c>
      <c r="G5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3" s="33" t="str">
        <f>IFERROR(IF(OR(Tabelle50115[[#This Row],[subgroup_name]]=0,Tabelle50115[[#This Row],[subgroup_name]]=""),Tabelle50[[#This Row],[group_name]],Tabelle50115[[#This Row],[subgroup_name]]),"")</f>
        <v/>
      </c>
      <c r="I533" s="29" t="str">
        <f>IFERROR(IF(Tabelle50115[[#This Row],[unit]]="","",Tabelle50115[[#This Row],[unit]]),"")</f>
        <v/>
      </c>
      <c r="J533" s="23" t="str">
        <f>IFERROR(IF(Tabelle50[[#This Row],[name]]="","",IF(Tabelle50115[[#This Row],[ec_total]]="",0,Tabelle50115[[#This Row],[ec_total]])),"")</f>
        <v/>
      </c>
      <c r="K533" s="23" t="str">
        <f>IFERROR(IF(Tabelle50[[#This Row],[name]]="","",IF(Tabelle50115[[#This Row],[ec_of_human_health]]="",0,Tabelle50115[[#This Row],[ec_of_human_health]])),"")</f>
        <v/>
      </c>
      <c r="L533" s="23" t="str">
        <f>IFERROR(IF(Tabelle50[[#This Row],[name]]="","",IF(Tabelle50115[[#This Row],[ec_exo_toxicity]]="",0,Tabelle50115[[#This Row],[ec_exo_toxicity]])),"")</f>
        <v/>
      </c>
      <c r="M533" s="23" t="str">
        <f>IFERROR(IF(Tabelle50[[#This Row],[name]]="","",IF(Tabelle50115[[#This Row],[ec_resource]]="",0,Tabelle50115[[#This Row],[ec_resource]])),"")</f>
        <v/>
      </c>
      <c r="N533" s="23" t="str">
        <f>IFERROR(IF(Tabelle50[[#This Row],[name]]="","",IF(Tabelle50115[[#This Row],[ec_carbon]]="",0,Tabelle50115[[#This Row],[ec_carbon]])),"")</f>
        <v/>
      </c>
      <c r="O533" s="23" t="str">
        <f>IFERROR(IF(Tabelle50[[#This Row],[name]]="","",IF(Tabelle50115[[#This Row],[carbon_footprint]]="",0,Tabelle50115[[#This Row],[carbon_footprint]])),"")</f>
        <v/>
      </c>
      <c r="P533" s="23" t="str">
        <f>IFERROR(IF(Tabelle50[[#This Row],[name]]="","",IF(Tabelle50115[[#This Row],[environmental_footprint]]="",0,Tabelle50115[[#This Row],[environmental_footprint]])),"")</f>
        <v/>
      </c>
      <c r="Q533" s="23" t="str">
        <f>IFERROR(IF(Tabelle50[[#This Row],[name]]="","",IF(Tabelle50115[[#This Row],[ced_total]]="",0,Tabelle50115[[#This Row],[ced_total]])),"")</f>
        <v/>
      </c>
      <c r="R533" s="23" t="str">
        <f>IFERROR(IF(Tabelle50[[#This Row],[name]]="","",IF(Tabelle50115[[#This Row],[recipe2016_endpoint]]="",0,Tabelle50115[[#This Row],[recipe2016_endpoint]])),"")</f>
        <v/>
      </c>
      <c r="S533" s="23" t="str">
        <f>IFERROR(IF(Tabelle50[[#This Row],[name]]="","",IF(Tabelle50115[[#This Row],[recipe_human_health]]="",0,Tabelle50115[[#This Row],[recipe_human_health]])),"")</f>
        <v/>
      </c>
      <c r="T533" s="23" t="str">
        <f>IFERROR(IF(Tabelle50[[#This Row],[name]]="","",IF(Tabelle50115[[#This Row],[recipe_eco_toxicity]]="",0,Tabelle50115[[#This Row],[recipe_eco_toxicity]])),"")</f>
        <v/>
      </c>
      <c r="U533" s="23" t="str">
        <f>IFERROR(IF(Tabelle50[[#This Row],[name]]="","",IF(Tabelle50115[[#This Row],[recipe_resources]]="",0,Tabelle50115[[#This Row],[recipe_resources]])),"")</f>
        <v/>
      </c>
      <c r="V533" s="23" t="str">
        <f>IFERROR(IF(Tabelle50115[[#This Row],[source]]="","",Tabelle50115[[#This Row],[source]]),"")</f>
        <v/>
      </c>
    </row>
    <row r="534" spans="1:22" x14ac:dyDescent="0.25">
      <c r="A534" s="48" t="str">
        <f t="shared" si="9"/>
        <v/>
      </c>
      <c r="B534" s="23" t="str">
        <f>IFERROR(IF(Tabelle50115[[#This Row],[name]]="","",Tabelle50115[[#This Row],[name]]),"")</f>
        <v/>
      </c>
      <c r="C534" s="32" t="str">
        <f>IFERROR(INDEX(Table1[Category_id],MATCH('Fill out this sheet'!B533,Table1[Category_Name],0)),"")</f>
        <v/>
      </c>
      <c r="D534" s="33" t="str">
        <f>IFERROR(IF(Tabelle50115[[#This Row],[category_name]]="","",Tabelle50115[[#This Row],[category_name]]),"")</f>
        <v/>
      </c>
      <c r="E534" s="32" t="str" cm="1">
        <f t="array" ref="E5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4" s="33" t="str">
        <f>IFERROR(IF(Tabelle50115[[#This Row],[group_name]]="","",Tabelle50115[[#This Row],[group_name]]),"")</f>
        <v/>
      </c>
      <c r="G5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4" s="33" t="str">
        <f>IFERROR(IF(OR(Tabelle50115[[#This Row],[subgroup_name]]=0,Tabelle50115[[#This Row],[subgroup_name]]=""),Tabelle50[[#This Row],[group_name]],Tabelle50115[[#This Row],[subgroup_name]]),"")</f>
        <v/>
      </c>
      <c r="I534" s="29" t="str">
        <f>IFERROR(IF(Tabelle50115[[#This Row],[unit]]="","",Tabelle50115[[#This Row],[unit]]),"")</f>
        <v/>
      </c>
      <c r="J534" s="23" t="str">
        <f>IFERROR(IF(Tabelle50[[#This Row],[name]]="","",IF(Tabelle50115[[#This Row],[ec_total]]="",0,Tabelle50115[[#This Row],[ec_total]])),"")</f>
        <v/>
      </c>
      <c r="K534" s="23" t="str">
        <f>IFERROR(IF(Tabelle50[[#This Row],[name]]="","",IF(Tabelle50115[[#This Row],[ec_of_human_health]]="",0,Tabelle50115[[#This Row],[ec_of_human_health]])),"")</f>
        <v/>
      </c>
      <c r="L534" s="23" t="str">
        <f>IFERROR(IF(Tabelle50[[#This Row],[name]]="","",IF(Tabelle50115[[#This Row],[ec_exo_toxicity]]="",0,Tabelle50115[[#This Row],[ec_exo_toxicity]])),"")</f>
        <v/>
      </c>
      <c r="M534" s="23" t="str">
        <f>IFERROR(IF(Tabelle50[[#This Row],[name]]="","",IF(Tabelle50115[[#This Row],[ec_resource]]="",0,Tabelle50115[[#This Row],[ec_resource]])),"")</f>
        <v/>
      </c>
      <c r="N534" s="23" t="str">
        <f>IFERROR(IF(Tabelle50[[#This Row],[name]]="","",IF(Tabelle50115[[#This Row],[ec_carbon]]="",0,Tabelle50115[[#This Row],[ec_carbon]])),"")</f>
        <v/>
      </c>
      <c r="O534" s="23" t="str">
        <f>IFERROR(IF(Tabelle50[[#This Row],[name]]="","",IF(Tabelle50115[[#This Row],[carbon_footprint]]="",0,Tabelle50115[[#This Row],[carbon_footprint]])),"")</f>
        <v/>
      </c>
      <c r="P534" s="23" t="str">
        <f>IFERROR(IF(Tabelle50[[#This Row],[name]]="","",IF(Tabelle50115[[#This Row],[environmental_footprint]]="",0,Tabelle50115[[#This Row],[environmental_footprint]])),"")</f>
        <v/>
      </c>
      <c r="Q534" s="23" t="str">
        <f>IFERROR(IF(Tabelle50[[#This Row],[name]]="","",IF(Tabelle50115[[#This Row],[ced_total]]="",0,Tabelle50115[[#This Row],[ced_total]])),"")</f>
        <v/>
      </c>
      <c r="R534" s="23" t="str">
        <f>IFERROR(IF(Tabelle50[[#This Row],[name]]="","",IF(Tabelle50115[[#This Row],[recipe2016_endpoint]]="",0,Tabelle50115[[#This Row],[recipe2016_endpoint]])),"")</f>
        <v/>
      </c>
      <c r="S534" s="23" t="str">
        <f>IFERROR(IF(Tabelle50[[#This Row],[name]]="","",IF(Tabelle50115[[#This Row],[recipe_human_health]]="",0,Tabelle50115[[#This Row],[recipe_human_health]])),"")</f>
        <v/>
      </c>
      <c r="T534" s="23" t="str">
        <f>IFERROR(IF(Tabelle50[[#This Row],[name]]="","",IF(Tabelle50115[[#This Row],[recipe_eco_toxicity]]="",0,Tabelle50115[[#This Row],[recipe_eco_toxicity]])),"")</f>
        <v/>
      </c>
      <c r="U534" s="23" t="str">
        <f>IFERROR(IF(Tabelle50[[#This Row],[name]]="","",IF(Tabelle50115[[#This Row],[recipe_resources]]="",0,Tabelle50115[[#This Row],[recipe_resources]])),"")</f>
        <v/>
      </c>
      <c r="V534" s="23" t="str">
        <f>IFERROR(IF(Tabelle50115[[#This Row],[source]]="","",Tabelle50115[[#This Row],[source]]),"")</f>
        <v/>
      </c>
    </row>
    <row r="535" spans="1:22" x14ac:dyDescent="0.25">
      <c r="A535" s="48" t="str">
        <f t="shared" si="9"/>
        <v/>
      </c>
      <c r="B535" s="23" t="str">
        <f>IFERROR(IF(Tabelle50115[[#This Row],[name]]="","",Tabelle50115[[#This Row],[name]]),"")</f>
        <v/>
      </c>
      <c r="C535" s="32" t="str">
        <f>IFERROR(INDEX(Table1[Category_id],MATCH('Fill out this sheet'!B534,Table1[Category_Name],0)),"")</f>
        <v/>
      </c>
      <c r="D535" s="33" t="str">
        <f>IFERROR(IF(Tabelle50115[[#This Row],[category_name]]="","",Tabelle50115[[#This Row],[category_name]]),"")</f>
        <v/>
      </c>
      <c r="E535" s="32" t="str" cm="1">
        <f t="array" ref="E5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5" s="33" t="str">
        <f>IFERROR(IF(Tabelle50115[[#This Row],[group_name]]="","",Tabelle50115[[#This Row],[group_name]]),"")</f>
        <v/>
      </c>
      <c r="G5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5" s="33" t="str">
        <f>IFERROR(IF(OR(Tabelle50115[[#This Row],[subgroup_name]]=0,Tabelle50115[[#This Row],[subgroup_name]]=""),Tabelle50[[#This Row],[group_name]],Tabelle50115[[#This Row],[subgroup_name]]),"")</f>
        <v/>
      </c>
      <c r="I535" s="29" t="str">
        <f>IFERROR(IF(Tabelle50115[[#This Row],[unit]]="","",Tabelle50115[[#This Row],[unit]]),"")</f>
        <v/>
      </c>
      <c r="J535" s="23" t="str">
        <f>IFERROR(IF(Tabelle50[[#This Row],[name]]="","",IF(Tabelle50115[[#This Row],[ec_total]]="",0,Tabelle50115[[#This Row],[ec_total]])),"")</f>
        <v/>
      </c>
      <c r="K535" s="23" t="str">
        <f>IFERROR(IF(Tabelle50[[#This Row],[name]]="","",IF(Tabelle50115[[#This Row],[ec_of_human_health]]="",0,Tabelle50115[[#This Row],[ec_of_human_health]])),"")</f>
        <v/>
      </c>
      <c r="L535" s="23" t="str">
        <f>IFERROR(IF(Tabelle50[[#This Row],[name]]="","",IF(Tabelle50115[[#This Row],[ec_exo_toxicity]]="",0,Tabelle50115[[#This Row],[ec_exo_toxicity]])),"")</f>
        <v/>
      </c>
      <c r="M535" s="23" t="str">
        <f>IFERROR(IF(Tabelle50[[#This Row],[name]]="","",IF(Tabelle50115[[#This Row],[ec_resource]]="",0,Tabelle50115[[#This Row],[ec_resource]])),"")</f>
        <v/>
      </c>
      <c r="N535" s="23" t="str">
        <f>IFERROR(IF(Tabelle50[[#This Row],[name]]="","",IF(Tabelle50115[[#This Row],[ec_carbon]]="",0,Tabelle50115[[#This Row],[ec_carbon]])),"")</f>
        <v/>
      </c>
      <c r="O535" s="23" t="str">
        <f>IFERROR(IF(Tabelle50[[#This Row],[name]]="","",IF(Tabelle50115[[#This Row],[carbon_footprint]]="",0,Tabelle50115[[#This Row],[carbon_footprint]])),"")</f>
        <v/>
      </c>
      <c r="P535" s="23" t="str">
        <f>IFERROR(IF(Tabelle50[[#This Row],[name]]="","",IF(Tabelle50115[[#This Row],[environmental_footprint]]="",0,Tabelle50115[[#This Row],[environmental_footprint]])),"")</f>
        <v/>
      </c>
      <c r="Q535" s="23" t="str">
        <f>IFERROR(IF(Tabelle50[[#This Row],[name]]="","",IF(Tabelle50115[[#This Row],[ced_total]]="",0,Tabelle50115[[#This Row],[ced_total]])),"")</f>
        <v/>
      </c>
      <c r="R535" s="23" t="str">
        <f>IFERROR(IF(Tabelle50[[#This Row],[name]]="","",IF(Tabelle50115[[#This Row],[recipe2016_endpoint]]="",0,Tabelle50115[[#This Row],[recipe2016_endpoint]])),"")</f>
        <v/>
      </c>
      <c r="S535" s="23" t="str">
        <f>IFERROR(IF(Tabelle50[[#This Row],[name]]="","",IF(Tabelle50115[[#This Row],[recipe_human_health]]="",0,Tabelle50115[[#This Row],[recipe_human_health]])),"")</f>
        <v/>
      </c>
      <c r="T535" s="23" t="str">
        <f>IFERROR(IF(Tabelle50[[#This Row],[name]]="","",IF(Tabelle50115[[#This Row],[recipe_eco_toxicity]]="",0,Tabelle50115[[#This Row],[recipe_eco_toxicity]])),"")</f>
        <v/>
      </c>
      <c r="U535" s="23" t="str">
        <f>IFERROR(IF(Tabelle50[[#This Row],[name]]="","",IF(Tabelle50115[[#This Row],[recipe_resources]]="",0,Tabelle50115[[#This Row],[recipe_resources]])),"")</f>
        <v/>
      </c>
      <c r="V535" s="23" t="str">
        <f>IFERROR(IF(Tabelle50115[[#This Row],[source]]="","",Tabelle50115[[#This Row],[source]]),"")</f>
        <v/>
      </c>
    </row>
    <row r="536" spans="1:22" x14ac:dyDescent="0.25">
      <c r="A536" s="48" t="str">
        <f t="shared" si="9"/>
        <v/>
      </c>
      <c r="B536" s="23" t="str">
        <f>IFERROR(IF(Tabelle50115[[#This Row],[name]]="","",Tabelle50115[[#This Row],[name]]),"")</f>
        <v/>
      </c>
      <c r="C536" s="32" t="str">
        <f>IFERROR(INDEX(Table1[Category_id],MATCH('Fill out this sheet'!B535,Table1[Category_Name],0)),"")</f>
        <v/>
      </c>
      <c r="D536" s="33" t="str">
        <f>IFERROR(IF(Tabelle50115[[#This Row],[category_name]]="","",Tabelle50115[[#This Row],[category_name]]),"")</f>
        <v/>
      </c>
      <c r="E536" s="32" t="str" cm="1">
        <f t="array" ref="E5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6" s="33" t="str">
        <f>IFERROR(IF(Tabelle50115[[#This Row],[group_name]]="","",Tabelle50115[[#This Row],[group_name]]),"")</f>
        <v/>
      </c>
      <c r="G5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6" s="33" t="str">
        <f>IFERROR(IF(OR(Tabelle50115[[#This Row],[subgroup_name]]=0,Tabelle50115[[#This Row],[subgroup_name]]=""),Tabelle50[[#This Row],[group_name]],Tabelle50115[[#This Row],[subgroup_name]]),"")</f>
        <v/>
      </c>
      <c r="I536" s="29" t="str">
        <f>IFERROR(IF(Tabelle50115[[#This Row],[unit]]="","",Tabelle50115[[#This Row],[unit]]),"")</f>
        <v/>
      </c>
      <c r="J536" s="23" t="str">
        <f>IFERROR(IF(Tabelle50[[#This Row],[name]]="","",IF(Tabelle50115[[#This Row],[ec_total]]="",0,Tabelle50115[[#This Row],[ec_total]])),"")</f>
        <v/>
      </c>
      <c r="K536" s="23" t="str">
        <f>IFERROR(IF(Tabelle50[[#This Row],[name]]="","",IF(Tabelle50115[[#This Row],[ec_of_human_health]]="",0,Tabelle50115[[#This Row],[ec_of_human_health]])),"")</f>
        <v/>
      </c>
      <c r="L536" s="23" t="str">
        <f>IFERROR(IF(Tabelle50[[#This Row],[name]]="","",IF(Tabelle50115[[#This Row],[ec_exo_toxicity]]="",0,Tabelle50115[[#This Row],[ec_exo_toxicity]])),"")</f>
        <v/>
      </c>
      <c r="M536" s="23" t="str">
        <f>IFERROR(IF(Tabelle50[[#This Row],[name]]="","",IF(Tabelle50115[[#This Row],[ec_resource]]="",0,Tabelle50115[[#This Row],[ec_resource]])),"")</f>
        <v/>
      </c>
      <c r="N536" s="23" t="str">
        <f>IFERROR(IF(Tabelle50[[#This Row],[name]]="","",IF(Tabelle50115[[#This Row],[ec_carbon]]="",0,Tabelle50115[[#This Row],[ec_carbon]])),"")</f>
        <v/>
      </c>
      <c r="O536" s="23" t="str">
        <f>IFERROR(IF(Tabelle50[[#This Row],[name]]="","",IF(Tabelle50115[[#This Row],[carbon_footprint]]="",0,Tabelle50115[[#This Row],[carbon_footprint]])),"")</f>
        <v/>
      </c>
      <c r="P536" s="23" t="str">
        <f>IFERROR(IF(Tabelle50[[#This Row],[name]]="","",IF(Tabelle50115[[#This Row],[environmental_footprint]]="",0,Tabelle50115[[#This Row],[environmental_footprint]])),"")</f>
        <v/>
      </c>
      <c r="Q536" s="23" t="str">
        <f>IFERROR(IF(Tabelle50[[#This Row],[name]]="","",IF(Tabelle50115[[#This Row],[ced_total]]="",0,Tabelle50115[[#This Row],[ced_total]])),"")</f>
        <v/>
      </c>
      <c r="R536" s="23" t="str">
        <f>IFERROR(IF(Tabelle50[[#This Row],[name]]="","",IF(Tabelle50115[[#This Row],[recipe2016_endpoint]]="",0,Tabelle50115[[#This Row],[recipe2016_endpoint]])),"")</f>
        <v/>
      </c>
      <c r="S536" s="23" t="str">
        <f>IFERROR(IF(Tabelle50[[#This Row],[name]]="","",IF(Tabelle50115[[#This Row],[recipe_human_health]]="",0,Tabelle50115[[#This Row],[recipe_human_health]])),"")</f>
        <v/>
      </c>
      <c r="T536" s="23" t="str">
        <f>IFERROR(IF(Tabelle50[[#This Row],[name]]="","",IF(Tabelle50115[[#This Row],[recipe_eco_toxicity]]="",0,Tabelle50115[[#This Row],[recipe_eco_toxicity]])),"")</f>
        <v/>
      </c>
      <c r="U536" s="23" t="str">
        <f>IFERROR(IF(Tabelle50[[#This Row],[name]]="","",IF(Tabelle50115[[#This Row],[recipe_resources]]="",0,Tabelle50115[[#This Row],[recipe_resources]])),"")</f>
        <v/>
      </c>
      <c r="V536" s="23" t="str">
        <f>IFERROR(IF(Tabelle50115[[#This Row],[source]]="","",Tabelle50115[[#This Row],[source]]),"")</f>
        <v/>
      </c>
    </row>
    <row r="537" spans="1:22" x14ac:dyDescent="0.25">
      <c r="A537" s="48" t="str">
        <f t="shared" si="9"/>
        <v/>
      </c>
      <c r="B537" s="23" t="str">
        <f>IFERROR(IF(Tabelle50115[[#This Row],[name]]="","",Tabelle50115[[#This Row],[name]]),"")</f>
        <v/>
      </c>
      <c r="C537" s="32" t="str">
        <f>IFERROR(INDEX(Table1[Category_id],MATCH('Fill out this sheet'!B536,Table1[Category_Name],0)),"")</f>
        <v/>
      </c>
      <c r="D537" s="33" t="str">
        <f>IFERROR(IF(Tabelle50115[[#This Row],[category_name]]="","",Tabelle50115[[#This Row],[category_name]]),"")</f>
        <v/>
      </c>
      <c r="E537" s="32" t="str" cm="1">
        <f t="array" ref="E5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7" s="33" t="str">
        <f>IFERROR(IF(Tabelle50115[[#This Row],[group_name]]="","",Tabelle50115[[#This Row],[group_name]]),"")</f>
        <v/>
      </c>
      <c r="G5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7" s="33" t="str">
        <f>IFERROR(IF(OR(Tabelle50115[[#This Row],[subgroup_name]]=0,Tabelle50115[[#This Row],[subgroup_name]]=""),Tabelle50[[#This Row],[group_name]],Tabelle50115[[#This Row],[subgroup_name]]),"")</f>
        <v/>
      </c>
      <c r="I537" s="29" t="str">
        <f>IFERROR(IF(Tabelle50115[[#This Row],[unit]]="","",Tabelle50115[[#This Row],[unit]]),"")</f>
        <v/>
      </c>
      <c r="J537" s="23" t="str">
        <f>IFERROR(IF(Tabelle50[[#This Row],[name]]="","",IF(Tabelle50115[[#This Row],[ec_total]]="",0,Tabelle50115[[#This Row],[ec_total]])),"")</f>
        <v/>
      </c>
      <c r="K537" s="23" t="str">
        <f>IFERROR(IF(Tabelle50[[#This Row],[name]]="","",IF(Tabelle50115[[#This Row],[ec_of_human_health]]="",0,Tabelle50115[[#This Row],[ec_of_human_health]])),"")</f>
        <v/>
      </c>
      <c r="L537" s="23" t="str">
        <f>IFERROR(IF(Tabelle50[[#This Row],[name]]="","",IF(Tabelle50115[[#This Row],[ec_exo_toxicity]]="",0,Tabelle50115[[#This Row],[ec_exo_toxicity]])),"")</f>
        <v/>
      </c>
      <c r="M537" s="23" t="str">
        <f>IFERROR(IF(Tabelle50[[#This Row],[name]]="","",IF(Tabelle50115[[#This Row],[ec_resource]]="",0,Tabelle50115[[#This Row],[ec_resource]])),"")</f>
        <v/>
      </c>
      <c r="N537" s="23" t="str">
        <f>IFERROR(IF(Tabelle50[[#This Row],[name]]="","",IF(Tabelle50115[[#This Row],[ec_carbon]]="",0,Tabelle50115[[#This Row],[ec_carbon]])),"")</f>
        <v/>
      </c>
      <c r="O537" s="23" t="str">
        <f>IFERROR(IF(Tabelle50[[#This Row],[name]]="","",IF(Tabelle50115[[#This Row],[carbon_footprint]]="",0,Tabelle50115[[#This Row],[carbon_footprint]])),"")</f>
        <v/>
      </c>
      <c r="P537" s="23" t="str">
        <f>IFERROR(IF(Tabelle50[[#This Row],[name]]="","",IF(Tabelle50115[[#This Row],[environmental_footprint]]="",0,Tabelle50115[[#This Row],[environmental_footprint]])),"")</f>
        <v/>
      </c>
      <c r="Q537" s="23" t="str">
        <f>IFERROR(IF(Tabelle50[[#This Row],[name]]="","",IF(Tabelle50115[[#This Row],[ced_total]]="",0,Tabelle50115[[#This Row],[ced_total]])),"")</f>
        <v/>
      </c>
      <c r="R537" s="23" t="str">
        <f>IFERROR(IF(Tabelle50[[#This Row],[name]]="","",IF(Tabelle50115[[#This Row],[recipe2016_endpoint]]="",0,Tabelle50115[[#This Row],[recipe2016_endpoint]])),"")</f>
        <v/>
      </c>
      <c r="S537" s="23" t="str">
        <f>IFERROR(IF(Tabelle50[[#This Row],[name]]="","",IF(Tabelle50115[[#This Row],[recipe_human_health]]="",0,Tabelle50115[[#This Row],[recipe_human_health]])),"")</f>
        <v/>
      </c>
      <c r="T537" s="23" t="str">
        <f>IFERROR(IF(Tabelle50[[#This Row],[name]]="","",IF(Tabelle50115[[#This Row],[recipe_eco_toxicity]]="",0,Tabelle50115[[#This Row],[recipe_eco_toxicity]])),"")</f>
        <v/>
      </c>
      <c r="U537" s="23" t="str">
        <f>IFERROR(IF(Tabelle50[[#This Row],[name]]="","",IF(Tabelle50115[[#This Row],[recipe_resources]]="",0,Tabelle50115[[#This Row],[recipe_resources]])),"")</f>
        <v/>
      </c>
      <c r="V537" s="23" t="str">
        <f>IFERROR(IF(Tabelle50115[[#This Row],[source]]="","",Tabelle50115[[#This Row],[source]]),"")</f>
        <v/>
      </c>
    </row>
    <row r="538" spans="1:22" x14ac:dyDescent="0.25">
      <c r="A538" s="48" t="str">
        <f t="shared" si="9"/>
        <v/>
      </c>
      <c r="B538" s="23" t="str">
        <f>IFERROR(IF(Tabelle50115[[#This Row],[name]]="","",Tabelle50115[[#This Row],[name]]),"")</f>
        <v/>
      </c>
      <c r="C538" s="32" t="str">
        <f>IFERROR(INDEX(Table1[Category_id],MATCH('Fill out this sheet'!B537,Table1[Category_Name],0)),"")</f>
        <v/>
      </c>
      <c r="D538" s="33" t="str">
        <f>IFERROR(IF(Tabelle50115[[#This Row],[category_name]]="","",Tabelle50115[[#This Row],[category_name]]),"")</f>
        <v/>
      </c>
      <c r="E538" s="32" t="str" cm="1">
        <f t="array" ref="E5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8" s="33" t="str">
        <f>IFERROR(IF(Tabelle50115[[#This Row],[group_name]]="","",Tabelle50115[[#This Row],[group_name]]),"")</f>
        <v/>
      </c>
      <c r="G5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8" s="33" t="str">
        <f>IFERROR(IF(OR(Tabelle50115[[#This Row],[subgroup_name]]=0,Tabelle50115[[#This Row],[subgroup_name]]=""),Tabelle50[[#This Row],[group_name]],Tabelle50115[[#This Row],[subgroup_name]]),"")</f>
        <v/>
      </c>
      <c r="I538" s="29" t="str">
        <f>IFERROR(IF(Tabelle50115[[#This Row],[unit]]="","",Tabelle50115[[#This Row],[unit]]),"")</f>
        <v/>
      </c>
      <c r="J538" s="23" t="str">
        <f>IFERROR(IF(Tabelle50[[#This Row],[name]]="","",IF(Tabelle50115[[#This Row],[ec_total]]="",0,Tabelle50115[[#This Row],[ec_total]])),"")</f>
        <v/>
      </c>
      <c r="K538" s="23" t="str">
        <f>IFERROR(IF(Tabelle50[[#This Row],[name]]="","",IF(Tabelle50115[[#This Row],[ec_of_human_health]]="",0,Tabelle50115[[#This Row],[ec_of_human_health]])),"")</f>
        <v/>
      </c>
      <c r="L538" s="23" t="str">
        <f>IFERROR(IF(Tabelle50[[#This Row],[name]]="","",IF(Tabelle50115[[#This Row],[ec_exo_toxicity]]="",0,Tabelle50115[[#This Row],[ec_exo_toxicity]])),"")</f>
        <v/>
      </c>
      <c r="M538" s="23" t="str">
        <f>IFERROR(IF(Tabelle50[[#This Row],[name]]="","",IF(Tabelle50115[[#This Row],[ec_resource]]="",0,Tabelle50115[[#This Row],[ec_resource]])),"")</f>
        <v/>
      </c>
      <c r="N538" s="23" t="str">
        <f>IFERROR(IF(Tabelle50[[#This Row],[name]]="","",IF(Tabelle50115[[#This Row],[ec_carbon]]="",0,Tabelle50115[[#This Row],[ec_carbon]])),"")</f>
        <v/>
      </c>
      <c r="O538" s="23" t="str">
        <f>IFERROR(IF(Tabelle50[[#This Row],[name]]="","",IF(Tabelle50115[[#This Row],[carbon_footprint]]="",0,Tabelle50115[[#This Row],[carbon_footprint]])),"")</f>
        <v/>
      </c>
      <c r="P538" s="23" t="str">
        <f>IFERROR(IF(Tabelle50[[#This Row],[name]]="","",IF(Tabelle50115[[#This Row],[environmental_footprint]]="",0,Tabelle50115[[#This Row],[environmental_footprint]])),"")</f>
        <v/>
      </c>
      <c r="Q538" s="23" t="str">
        <f>IFERROR(IF(Tabelle50[[#This Row],[name]]="","",IF(Tabelle50115[[#This Row],[ced_total]]="",0,Tabelle50115[[#This Row],[ced_total]])),"")</f>
        <v/>
      </c>
      <c r="R538" s="23" t="str">
        <f>IFERROR(IF(Tabelle50[[#This Row],[name]]="","",IF(Tabelle50115[[#This Row],[recipe2016_endpoint]]="",0,Tabelle50115[[#This Row],[recipe2016_endpoint]])),"")</f>
        <v/>
      </c>
      <c r="S538" s="23" t="str">
        <f>IFERROR(IF(Tabelle50[[#This Row],[name]]="","",IF(Tabelle50115[[#This Row],[recipe_human_health]]="",0,Tabelle50115[[#This Row],[recipe_human_health]])),"")</f>
        <v/>
      </c>
      <c r="T538" s="23" t="str">
        <f>IFERROR(IF(Tabelle50[[#This Row],[name]]="","",IF(Tabelle50115[[#This Row],[recipe_eco_toxicity]]="",0,Tabelle50115[[#This Row],[recipe_eco_toxicity]])),"")</f>
        <v/>
      </c>
      <c r="U538" s="23" t="str">
        <f>IFERROR(IF(Tabelle50[[#This Row],[name]]="","",IF(Tabelle50115[[#This Row],[recipe_resources]]="",0,Tabelle50115[[#This Row],[recipe_resources]])),"")</f>
        <v/>
      </c>
      <c r="V538" s="23" t="str">
        <f>IFERROR(IF(Tabelle50115[[#This Row],[source]]="","",Tabelle50115[[#This Row],[source]]),"")</f>
        <v/>
      </c>
    </row>
    <row r="539" spans="1:22" x14ac:dyDescent="0.25">
      <c r="A539" s="48" t="str">
        <f t="shared" si="9"/>
        <v/>
      </c>
      <c r="B539" s="23" t="str">
        <f>IFERROR(IF(Tabelle50115[[#This Row],[name]]="","",Tabelle50115[[#This Row],[name]]),"")</f>
        <v/>
      </c>
      <c r="C539" s="32" t="str">
        <f>IFERROR(INDEX(Table1[Category_id],MATCH('Fill out this sheet'!B538,Table1[Category_Name],0)),"")</f>
        <v/>
      </c>
      <c r="D539" s="33" t="str">
        <f>IFERROR(IF(Tabelle50115[[#This Row],[category_name]]="","",Tabelle50115[[#This Row],[category_name]]),"")</f>
        <v/>
      </c>
      <c r="E539" s="32" t="str" cm="1">
        <f t="array" ref="E5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9" s="33" t="str">
        <f>IFERROR(IF(Tabelle50115[[#This Row],[group_name]]="","",Tabelle50115[[#This Row],[group_name]]),"")</f>
        <v/>
      </c>
      <c r="G5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9" s="33" t="str">
        <f>IFERROR(IF(OR(Tabelle50115[[#This Row],[subgroup_name]]=0,Tabelle50115[[#This Row],[subgroup_name]]=""),Tabelle50[[#This Row],[group_name]],Tabelle50115[[#This Row],[subgroup_name]]),"")</f>
        <v/>
      </c>
      <c r="I539" s="29" t="str">
        <f>IFERROR(IF(Tabelle50115[[#This Row],[unit]]="","",Tabelle50115[[#This Row],[unit]]),"")</f>
        <v/>
      </c>
      <c r="J539" s="23" t="str">
        <f>IFERROR(IF(Tabelle50[[#This Row],[name]]="","",IF(Tabelle50115[[#This Row],[ec_total]]="",0,Tabelle50115[[#This Row],[ec_total]])),"")</f>
        <v/>
      </c>
      <c r="K539" s="23" t="str">
        <f>IFERROR(IF(Tabelle50[[#This Row],[name]]="","",IF(Tabelle50115[[#This Row],[ec_of_human_health]]="",0,Tabelle50115[[#This Row],[ec_of_human_health]])),"")</f>
        <v/>
      </c>
      <c r="L539" s="23" t="str">
        <f>IFERROR(IF(Tabelle50[[#This Row],[name]]="","",IF(Tabelle50115[[#This Row],[ec_exo_toxicity]]="",0,Tabelle50115[[#This Row],[ec_exo_toxicity]])),"")</f>
        <v/>
      </c>
      <c r="M539" s="23" t="str">
        <f>IFERROR(IF(Tabelle50[[#This Row],[name]]="","",IF(Tabelle50115[[#This Row],[ec_resource]]="",0,Tabelle50115[[#This Row],[ec_resource]])),"")</f>
        <v/>
      </c>
      <c r="N539" s="23" t="str">
        <f>IFERROR(IF(Tabelle50[[#This Row],[name]]="","",IF(Tabelle50115[[#This Row],[ec_carbon]]="",0,Tabelle50115[[#This Row],[ec_carbon]])),"")</f>
        <v/>
      </c>
      <c r="O539" s="23" t="str">
        <f>IFERROR(IF(Tabelle50[[#This Row],[name]]="","",IF(Tabelle50115[[#This Row],[carbon_footprint]]="",0,Tabelle50115[[#This Row],[carbon_footprint]])),"")</f>
        <v/>
      </c>
      <c r="P539" s="23" t="str">
        <f>IFERROR(IF(Tabelle50[[#This Row],[name]]="","",IF(Tabelle50115[[#This Row],[environmental_footprint]]="",0,Tabelle50115[[#This Row],[environmental_footprint]])),"")</f>
        <v/>
      </c>
      <c r="Q539" s="23" t="str">
        <f>IFERROR(IF(Tabelle50[[#This Row],[name]]="","",IF(Tabelle50115[[#This Row],[ced_total]]="",0,Tabelle50115[[#This Row],[ced_total]])),"")</f>
        <v/>
      </c>
      <c r="R539" s="23" t="str">
        <f>IFERROR(IF(Tabelle50[[#This Row],[name]]="","",IF(Tabelle50115[[#This Row],[recipe2016_endpoint]]="",0,Tabelle50115[[#This Row],[recipe2016_endpoint]])),"")</f>
        <v/>
      </c>
      <c r="S539" s="23" t="str">
        <f>IFERROR(IF(Tabelle50[[#This Row],[name]]="","",IF(Tabelle50115[[#This Row],[recipe_human_health]]="",0,Tabelle50115[[#This Row],[recipe_human_health]])),"")</f>
        <v/>
      </c>
      <c r="T539" s="23" t="str">
        <f>IFERROR(IF(Tabelle50[[#This Row],[name]]="","",IF(Tabelle50115[[#This Row],[recipe_eco_toxicity]]="",0,Tabelle50115[[#This Row],[recipe_eco_toxicity]])),"")</f>
        <v/>
      </c>
      <c r="U539" s="23" t="str">
        <f>IFERROR(IF(Tabelle50[[#This Row],[name]]="","",IF(Tabelle50115[[#This Row],[recipe_resources]]="",0,Tabelle50115[[#This Row],[recipe_resources]])),"")</f>
        <v/>
      </c>
      <c r="V539" s="23" t="str">
        <f>IFERROR(IF(Tabelle50115[[#This Row],[source]]="","",Tabelle50115[[#This Row],[source]]),"")</f>
        <v/>
      </c>
    </row>
    <row r="540" spans="1:22" x14ac:dyDescent="0.25">
      <c r="A540" s="48" t="str">
        <f t="shared" si="9"/>
        <v/>
      </c>
      <c r="B540" s="23" t="str">
        <f>IFERROR(IF(Tabelle50115[[#This Row],[name]]="","",Tabelle50115[[#This Row],[name]]),"")</f>
        <v/>
      </c>
      <c r="C540" s="32" t="str">
        <f>IFERROR(INDEX(Table1[Category_id],MATCH('Fill out this sheet'!B539,Table1[Category_Name],0)),"")</f>
        <v/>
      </c>
      <c r="D540" s="33" t="str">
        <f>IFERROR(IF(Tabelle50115[[#This Row],[category_name]]="","",Tabelle50115[[#This Row],[category_name]]),"")</f>
        <v/>
      </c>
      <c r="E540" s="32" t="str" cm="1">
        <f t="array" ref="E5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0" s="33" t="str">
        <f>IFERROR(IF(Tabelle50115[[#This Row],[group_name]]="","",Tabelle50115[[#This Row],[group_name]]),"")</f>
        <v/>
      </c>
      <c r="G5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0" s="33" t="str">
        <f>IFERROR(IF(OR(Tabelle50115[[#This Row],[subgroup_name]]=0,Tabelle50115[[#This Row],[subgroup_name]]=""),Tabelle50[[#This Row],[group_name]],Tabelle50115[[#This Row],[subgroup_name]]),"")</f>
        <v/>
      </c>
      <c r="I540" s="29" t="str">
        <f>IFERROR(IF(Tabelle50115[[#This Row],[unit]]="","",Tabelle50115[[#This Row],[unit]]),"")</f>
        <v/>
      </c>
      <c r="J540" s="23" t="str">
        <f>IFERROR(IF(Tabelle50[[#This Row],[name]]="","",IF(Tabelle50115[[#This Row],[ec_total]]="",0,Tabelle50115[[#This Row],[ec_total]])),"")</f>
        <v/>
      </c>
      <c r="K540" s="23" t="str">
        <f>IFERROR(IF(Tabelle50[[#This Row],[name]]="","",IF(Tabelle50115[[#This Row],[ec_of_human_health]]="",0,Tabelle50115[[#This Row],[ec_of_human_health]])),"")</f>
        <v/>
      </c>
      <c r="L540" s="23" t="str">
        <f>IFERROR(IF(Tabelle50[[#This Row],[name]]="","",IF(Tabelle50115[[#This Row],[ec_exo_toxicity]]="",0,Tabelle50115[[#This Row],[ec_exo_toxicity]])),"")</f>
        <v/>
      </c>
      <c r="M540" s="23" t="str">
        <f>IFERROR(IF(Tabelle50[[#This Row],[name]]="","",IF(Tabelle50115[[#This Row],[ec_resource]]="",0,Tabelle50115[[#This Row],[ec_resource]])),"")</f>
        <v/>
      </c>
      <c r="N540" s="23" t="str">
        <f>IFERROR(IF(Tabelle50[[#This Row],[name]]="","",IF(Tabelle50115[[#This Row],[ec_carbon]]="",0,Tabelle50115[[#This Row],[ec_carbon]])),"")</f>
        <v/>
      </c>
      <c r="O540" s="23" t="str">
        <f>IFERROR(IF(Tabelle50[[#This Row],[name]]="","",IF(Tabelle50115[[#This Row],[carbon_footprint]]="",0,Tabelle50115[[#This Row],[carbon_footprint]])),"")</f>
        <v/>
      </c>
      <c r="P540" s="23" t="str">
        <f>IFERROR(IF(Tabelle50[[#This Row],[name]]="","",IF(Tabelle50115[[#This Row],[environmental_footprint]]="",0,Tabelle50115[[#This Row],[environmental_footprint]])),"")</f>
        <v/>
      </c>
      <c r="Q540" s="23" t="str">
        <f>IFERROR(IF(Tabelle50[[#This Row],[name]]="","",IF(Tabelle50115[[#This Row],[ced_total]]="",0,Tabelle50115[[#This Row],[ced_total]])),"")</f>
        <v/>
      </c>
      <c r="R540" s="23" t="str">
        <f>IFERROR(IF(Tabelle50[[#This Row],[name]]="","",IF(Tabelle50115[[#This Row],[recipe2016_endpoint]]="",0,Tabelle50115[[#This Row],[recipe2016_endpoint]])),"")</f>
        <v/>
      </c>
      <c r="S540" s="23" t="str">
        <f>IFERROR(IF(Tabelle50[[#This Row],[name]]="","",IF(Tabelle50115[[#This Row],[recipe_human_health]]="",0,Tabelle50115[[#This Row],[recipe_human_health]])),"")</f>
        <v/>
      </c>
      <c r="T540" s="23" t="str">
        <f>IFERROR(IF(Tabelle50[[#This Row],[name]]="","",IF(Tabelle50115[[#This Row],[recipe_eco_toxicity]]="",0,Tabelle50115[[#This Row],[recipe_eco_toxicity]])),"")</f>
        <v/>
      </c>
      <c r="U540" s="23" t="str">
        <f>IFERROR(IF(Tabelle50[[#This Row],[name]]="","",IF(Tabelle50115[[#This Row],[recipe_resources]]="",0,Tabelle50115[[#This Row],[recipe_resources]])),"")</f>
        <v/>
      </c>
      <c r="V540" s="23" t="str">
        <f>IFERROR(IF(Tabelle50115[[#This Row],[source]]="","",Tabelle50115[[#This Row],[source]]),"")</f>
        <v/>
      </c>
    </row>
    <row r="541" spans="1:22" x14ac:dyDescent="0.25">
      <c r="A541" s="48" t="str">
        <f t="shared" si="9"/>
        <v/>
      </c>
      <c r="B541" s="23" t="str">
        <f>IFERROR(IF(Tabelle50115[[#This Row],[name]]="","",Tabelle50115[[#This Row],[name]]),"")</f>
        <v/>
      </c>
      <c r="C541" s="32" t="str">
        <f>IFERROR(INDEX(Table1[Category_id],MATCH('Fill out this sheet'!B540,Table1[Category_Name],0)),"")</f>
        <v/>
      </c>
      <c r="D541" s="33" t="str">
        <f>IFERROR(IF(Tabelle50115[[#This Row],[category_name]]="","",Tabelle50115[[#This Row],[category_name]]),"")</f>
        <v/>
      </c>
      <c r="E541" s="32" t="str" cm="1">
        <f t="array" ref="E5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1" s="33" t="str">
        <f>IFERROR(IF(Tabelle50115[[#This Row],[group_name]]="","",Tabelle50115[[#This Row],[group_name]]),"")</f>
        <v/>
      </c>
      <c r="G5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1" s="33" t="str">
        <f>IFERROR(IF(OR(Tabelle50115[[#This Row],[subgroup_name]]=0,Tabelle50115[[#This Row],[subgroup_name]]=""),Tabelle50[[#This Row],[group_name]],Tabelle50115[[#This Row],[subgroup_name]]),"")</f>
        <v/>
      </c>
      <c r="I541" s="29" t="str">
        <f>IFERROR(IF(Tabelle50115[[#This Row],[unit]]="","",Tabelle50115[[#This Row],[unit]]),"")</f>
        <v/>
      </c>
      <c r="J541" s="23" t="str">
        <f>IFERROR(IF(Tabelle50[[#This Row],[name]]="","",IF(Tabelle50115[[#This Row],[ec_total]]="",0,Tabelle50115[[#This Row],[ec_total]])),"")</f>
        <v/>
      </c>
      <c r="K541" s="23" t="str">
        <f>IFERROR(IF(Tabelle50[[#This Row],[name]]="","",IF(Tabelle50115[[#This Row],[ec_of_human_health]]="",0,Tabelle50115[[#This Row],[ec_of_human_health]])),"")</f>
        <v/>
      </c>
      <c r="L541" s="23" t="str">
        <f>IFERROR(IF(Tabelle50[[#This Row],[name]]="","",IF(Tabelle50115[[#This Row],[ec_exo_toxicity]]="",0,Tabelle50115[[#This Row],[ec_exo_toxicity]])),"")</f>
        <v/>
      </c>
      <c r="M541" s="23" t="str">
        <f>IFERROR(IF(Tabelle50[[#This Row],[name]]="","",IF(Tabelle50115[[#This Row],[ec_resource]]="",0,Tabelle50115[[#This Row],[ec_resource]])),"")</f>
        <v/>
      </c>
      <c r="N541" s="23" t="str">
        <f>IFERROR(IF(Tabelle50[[#This Row],[name]]="","",IF(Tabelle50115[[#This Row],[ec_carbon]]="",0,Tabelle50115[[#This Row],[ec_carbon]])),"")</f>
        <v/>
      </c>
      <c r="O541" s="23" t="str">
        <f>IFERROR(IF(Tabelle50[[#This Row],[name]]="","",IF(Tabelle50115[[#This Row],[carbon_footprint]]="",0,Tabelle50115[[#This Row],[carbon_footprint]])),"")</f>
        <v/>
      </c>
      <c r="P541" s="23" t="str">
        <f>IFERROR(IF(Tabelle50[[#This Row],[name]]="","",IF(Tabelle50115[[#This Row],[environmental_footprint]]="",0,Tabelle50115[[#This Row],[environmental_footprint]])),"")</f>
        <v/>
      </c>
      <c r="Q541" s="23" t="str">
        <f>IFERROR(IF(Tabelle50[[#This Row],[name]]="","",IF(Tabelle50115[[#This Row],[ced_total]]="",0,Tabelle50115[[#This Row],[ced_total]])),"")</f>
        <v/>
      </c>
      <c r="R541" s="23" t="str">
        <f>IFERROR(IF(Tabelle50[[#This Row],[name]]="","",IF(Tabelle50115[[#This Row],[recipe2016_endpoint]]="",0,Tabelle50115[[#This Row],[recipe2016_endpoint]])),"")</f>
        <v/>
      </c>
      <c r="S541" s="23" t="str">
        <f>IFERROR(IF(Tabelle50[[#This Row],[name]]="","",IF(Tabelle50115[[#This Row],[recipe_human_health]]="",0,Tabelle50115[[#This Row],[recipe_human_health]])),"")</f>
        <v/>
      </c>
      <c r="T541" s="23" t="str">
        <f>IFERROR(IF(Tabelle50[[#This Row],[name]]="","",IF(Tabelle50115[[#This Row],[recipe_eco_toxicity]]="",0,Tabelle50115[[#This Row],[recipe_eco_toxicity]])),"")</f>
        <v/>
      </c>
      <c r="U541" s="23" t="str">
        <f>IFERROR(IF(Tabelle50[[#This Row],[name]]="","",IF(Tabelle50115[[#This Row],[recipe_resources]]="",0,Tabelle50115[[#This Row],[recipe_resources]])),"")</f>
        <v/>
      </c>
      <c r="V541" s="23" t="str">
        <f>IFERROR(IF(Tabelle50115[[#This Row],[source]]="","",Tabelle50115[[#This Row],[source]]),"")</f>
        <v/>
      </c>
    </row>
    <row r="542" spans="1:22" x14ac:dyDescent="0.25">
      <c r="A542" s="48" t="str">
        <f t="shared" si="9"/>
        <v/>
      </c>
      <c r="B542" s="23" t="str">
        <f>IFERROR(IF(Tabelle50115[[#This Row],[name]]="","",Tabelle50115[[#This Row],[name]]),"")</f>
        <v/>
      </c>
      <c r="C542" s="32" t="str">
        <f>IFERROR(INDEX(Table1[Category_id],MATCH('Fill out this sheet'!B541,Table1[Category_Name],0)),"")</f>
        <v/>
      </c>
      <c r="D542" s="33" t="str">
        <f>IFERROR(IF(Tabelle50115[[#This Row],[category_name]]="","",Tabelle50115[[#This Row],[category_name]]),"")</f>
        <v/>
      </c>
      <c r="E542" s="32" t="str" cm="1">
        <f t="array" ref="E5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2" s="33" t="str">
        <f>IFERROR(IF(Tabelle50115[[#This Row],[group_name]]="","",Tabelle50115[[#This Row],[group_name]]),"")</f>
        <v/>
      </c>
      <c r="G5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2" s="33" t="str">
        <f>IFERROR(IF(OR(Tabelle50115[[#This Row],[subgroup_name]]=0,Tabelle50115[[#This Row],[subgroup_name]]=""),Tabelle50[[#This Row],[group_name]],Tabelle50115[[#This Row],[subgroup_name]]),"")</f>
        <v/>
      </c>
      <c r="I542" s="29" t="str">
        <f>IFERROR(IF(Tabelle50115[[#This Row],[unit]]="","",Tabelle50115[[#This Row],[unit]]),"")</f>
        <v/>
      </c>
      <c r="J542" s="23" t="str">
        <f>IFERROR(IF(Tabelle50[[#This Row],[name]]="","",IF(Tabelle50115[[#This Row],[ec_total]]="",0,Tabelle50115[[#This Row],[ec_total]])),"")</f>
        <v/>
      </c>
      <c r="K542" s="23" t="str">
        <f>IFERROR(IF(Tabelle50[[#This Row],[name]]="","",IF(Tabelle50115[[#This Row],[ec_of_human_health]]="",0,Tabelle50115[[#This Row],[ec_of_human_health]])),"")</f>
        <v/>
      </c>
      <c r="L542" s="23" t="str">
        <f>IFERROR(IF(Tabelle50[[#This Row],[name]]="","",IF(Tabelle50115[[#This Row],[ec_exo_toxicity]]="",0,Tabelle50115[[#This Row],[ec_exo_toxicity]])),"")</f>
        <v/>
      </c>
      <c r="M542" s="23" t="str">
        <f>IFERROR(IF(Tabelle50[[#This Row],[name]]="","",IF(Tabelle50115[[#This Row],[ec_resource]]="",0,Tabelle50115[[#This Row],[ec_resource]])),"")</f>
        <v/>
      </c>
      <c r="N542" s="23" t="str">
        <f>IFERROR(IF(Tabelle50[[#This Row],[name]]="","",IF(Tabelle50115[[#This Row],[ec_carbon]]="",0,Tabelle50115[[#This Row],[ec_carbon]])),"")</f>
        <v/>
      </c>
      <c r="O542" s="23" t="str">
        <f>IFERROR(IF(Tabelle50[[#This Row],[name]]="","",IF(Tabelle50115[[#This Row],[carbon_footprint]]="",0,Tabelle50115[[#This Row],[carbon_footprint]])),"")</f>
        <v/>
      </c>
      <c r="P542" s="23" t="str">
        <f>IFERROR(IF(Tabelle50[[#This Row],[name]]="","",IF(Tabelle50115[[#This Row],[environmental_footprint]]="",0,Tabelle50115[[#This Row],[environmental_footprint]])),"")</f>
        <v/>
      </c>
      <c r="Q542" s="23" t="str">
        <f>IFERROR(IF(Tabelle50[[#This Row],[name]]="","",IF(Tabelle50115[[#This Row],[ced_total]]="",0,Tabelle50115[[#This Row],[ced_total]])),"")</f>
        <v/>
      </c>
      <c r="R542" s="23" t="str">
        <f>IFERROR(IF(Tabelle50[[#This Row],[name]]="","",IF(Tabelle50115[[#This Row],[recipe2016_endpoint]]="",0,Tabelle50115[[#This Row],[recipe2016_endpoint]])),"")</f>
        <v/>
      </c>
      <c r="S542" s="23" t="str">
        <f>IFERROR(IF(Tabelle50[[#This Row],[name]]="","",IF(Tabelle50115[[#This Row],[recipe_human_health]]="",0,Tabelle50115[[#This Row],[recipe_human_health]])),"")</f>
        <v/>
      </c>
      <c r="T542" s="23" t="str">
        <f>IFERROR(IF(Tabelle50[[#This Row],[name]]="","",IF(Tabelle50115[[#This Row],[recipe_eco_toxicity]]="",0,Tabelle50115[[#This Row],[recipe_eco_toxicity]])),"")</f>
        <v/>
      </c>
      <c r="U542" s="23" t="str">
        <f>IFERROR(IF(Tabelle50[[#This Row],[name]]="","",IF(Tabelle50115[[#This Row],[recipe_resources]]="",0,Tabelle50115[[#This Row],[recipe_resources]])),"")</f>
        <v/>
      </c>
      <c r="V542" s="23" t="str">
        <f>IFERROR(IF(Tabelle50115[[#This Row],[source]]="","",Tabelle50115[[#This Row],[source]]),"")</f>
        <v/>
      </c>
    </row>
    <row r="543" spans="1:22" x14ac:dyDescent="0.25">
      <c r="A543" s="48" t="str">
        <f t="shared" si="9"/>
        <v/>
      </c>
      <c r="B543" s="23" t="str">
        <f>IFERROR(IF(Tabelle50115[[#This Row],[name]]="","",Tabelle50115[[#This Row],[name]]),"")</f>
        <v/>
      </c>
      <c r="C543" s="32" t="str">
        <f>IFERROR(INDEX(Table1[Category_id],MATCH('Fill out this sheet'!B542,Table1[Category_Name],0)),"")</f>
        <v/>
      </c>
      <c r="D543" s="33" t="str">
        <f>IFERROR(IF(Tabelle50115[[#This Row],[category_name]]="","",Tabelle50115[[#This Row],[category_name]]),"")</f>
        <v/>
      </c>
      <c r="E543" s="32" t="str" cm="1">
        <f t="array" ref="E5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3" s="33" t="str">
        <f>IFERROR(IF(Tabelle50115[[#This Row],[group_name]]="","",Tabelle50115[[#This Row],[group_name]]),"")</f>
        <v/>
      </c>
      <c r="G5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3" s="33" t="str">
        <f>IFERROR(IF(OR(Tabelle50115[[#This Row],[subgroup_name]]=0,Tabelle50115[[#This Row],[subgroup_name]]=""),Tabelle50[[#This Row],[group_name]],Tabelle50115[[#This Row],[subgroup_name]]),"")</f>
        <v/>
      </c>
      <c r="I543" s="29" t="str">
        <f>IFERROR(IF(Tabelle50115[[#This Row],[unit]]="","",Tabelle50115[[#This Row],[unit]]),"")</f>
        <v/>
      </c>
      <c r="J543" s="23" t="str">
        <f>IFERROR(IF(Tabelle50[[#This Row],[name]]="","",IF(Tabelle50115[[#This Row],[ec_total]]="",0,Tabelle50115[[#This Row],[ec_total]])),"")</f>
        <v/>
      </c>
      <c r="K543" s="23" t="str">
        <f>IFERROR(IF(Tabelle50[[#This Row],[name]]="","",IF(Tabelle50115[[#This Row],[ec_of_human_health]]="",0,Tabelle50115[[#This Row],[ec_of_human_health]])),"")</f>
        <v/>
      </c>
      <c r="L543" s="23" t="str">
        <f>IFERROR(IF(Tabelle50[[#This Row],[name]]="","",IF(Tabelle50115[[#This Row],[ec_exo_toxicity]]="",0,Tabelle50115[[#This Row],[ec_exo_toxicity]])),"")</f>
        <v/>
      </c>
      <c r="M543" s="23" t="str">
        <f>IFERROR(IF(Tabelle50[[#This Row],[name]]="","",IF(Tabelle50115[[#This Row],[ec_resource]]="",0,Tabelle50115[[#This Row],[ec_resource]])),"")</f>
        <v/>
      </c>
      <c r="N543" s="23" t="str">
        <f>IFERROR(IF(Tabelle50[[#This Row],[name]]="","",IF(Tabelle50115[[#This Row],[ec_carbon]]="",0,Tabelle50115[[#This Row],[ec_carbon]])),"")</f>
        <v/>
      </c>
      <c r="O543" s="23" t="str">
        <f>IFERROR(IF(Tabelle50[[#This Row],[name]]="","",IF(Tabelle50115[[#This Row],[carbon_footprint]]="",0,Tabelle50115[[#This Row],[carbon_footprint]])),"")</f>
        <v/>
      </c>
      <c r="P543" s="23" t="str">
        <f>IFERROR(IF(Tabelle50[[#This Row],[name]]="","",IF(Tabelle50115[[#This Row],[environmental_footprint]]="",0,Tabelle50115[[#This Row],[environmental_footprint]])),"")</f>
        <v/>
      </c>
      <c r="Q543" s="23" t="str">
        <f>IFERROR(IF(Tabelle50[[#This Row],[name]]="","",IF(Tabelle50115[[#This Row],[ced_total]]="",0,Tabelle50115[[#This Row],[ced_total]])),"")</f>
        <v/>
      </c>
      <c r="R543" s="23" t="str">
        <f>IFERROR(IF(Tabelle50[[#This Row],[name]]="","",IF(Tabelle50115[[#This Row],[recipe2016_endpoint]]="",0,Tabelle50115[[#This Row],[recipe2016_endpoint]])),"")</f>
        <v/>
      </c>
      <c r="S543" s="23" t="str">
        <f>IFERROR(IF(Tabelle50[[#This Row],[name]]="","",IF(Tabelle50115[[#This Row],[recipe_human_health]]="",0,Tabelle50115[[#This Row],[recipe_human_health]])),"")</f>
        <v/>
      </c>
      <c r="T543" s="23" t="str">
        <f>IFERROR(IF(Tabelle50[[#This Row],[name]]="","",IF(Tabelle50115[[#This Row],[recipe_eco_toxicity]]="",0,Tabelle50115[[#This Row],[recipe_eco_toxicity]])),"")</f>
        <v/>
      </c>
      <c r="U543" s="23" t="str">
        <f>IFERROR(IF(Tabelle50[[#This Row],[name]]="","",IF(Tabelle50115[[#This Row],[recipe_resources]]="",0,Tabelle50115[[#This Row],[recipe_resources]])),"")</f>
        <v/>
      </c>
      <c r="V543" s="23" t="str">
        <f>IFERROR(IF(Tabelle50115[[#This Row],[source]]="","",Tabelle50115[[#This Row],[source]]),"")</f>
        <v/>
      </c>
    </row>
    <row r="544" spans="1:22" x14ac:dyDescent="0.25">
      <c r="A544" s="48" t="str">
        <f t="shared" si="9"/>
        <v/>
      </c>
      <c r="B544" s="23" t="str">
        <f>IFERROR(IF(Tabelle50115[[#This Row],[name]]="","",Tabelle50115[[#This Row],[name]]),"")</f>
        <v/>
      </c>
      <c r="C544" s="32" t="str">
        <f>IFERROR(INDEX(Table1[Category_id],MATCH('Fill out this sheet'!B543,Table1[Category_Name],0)),"")</f>
        <v/>
      </c>
      <c r="D544" s="33" t="str">
        <f>IFERROR(IF(Tabelle50115[[#This Row],[category_name]]="","",Tabelle50115[[#This Row],[category_name]]),"")</f>
        <v/>
      </c>
      <c r="E544" s="32" t="str" cm="1">
        <f t="array" ref="E5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4" s="33" t="str">
        <f>IFERROR(IF(Tabelle50115[[#This Row],[group_name]]="","",Tabelle50115[[#This Row],[group_name]]),"")</f>
        <v/>
      </c>
      <c r="G5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4" s="33" t="str">
        <f>IFERROR(IF(OR(Tabelle50115[[#This Row],[subgroup_name]]=0,Tabelle50115[[#This Row],[subgroup_name]]=""),Tabelle50[[#This Row],[group_name]],Tabelle50115[[#This Row],[subgroup_name]]),"")</f>
        <v/>
      </c>
      <c r="I544" s="29" t="str">
        <f>IFERROR(IF(Tabelle50115[[#This Row],[unit]]="","",Tabelle50115[[#This Row],[unit]]),"")</f>
        <v/>
      </c>
      <c r="J544" s="23" t="str">
        <f>IFERROR(IF(Tabelle50[[#This Row],[name]]="","",IF(Tabelle50115[[#This Row],[ec_total]]="",0,Tabelle50115[[#This Row],[ec_total]])),"")</f>
        <v/>
      </c>
      <c r="K544" s="23" t="str">
        <f>IFERROR(IF(Tabelle50[[#This Row],[name]]="","",IF(Tabelle50115[[#This Row],[ec_of_human_health]]="",0,Tabelle50115[[#This Row],[ec_of_human_health]])),"")</f>
        <v/>
      </c>
      <c r="L544" s="23" t="str">
        <f>IFERROR(IF(Tabelle50[[#This Row],[name]]="","",IF(Tabelle50115[[#This Row],[ec_exo_toxicity]]="",0,Tabelle50115[[#This Row],[ec_exo_toxicity]])),"")</f>
        <v/>
      </c>
      <c r="M544" s="23" t="str">
        <f>IFERROR(IF(Tabelle50[[#This Row],[name]]="","",IF(Tabelle50115[[#This Row],[ec_resource]]="",0,Tabelle50115[[#This Row],[ec_resource]])),"")</f>
        <v/>
      </c>
      <c r="N544" s="23" t="str">
        <f>IFERROR(IF(Tabelle50[[#This Row],[name]]="","",IF(Tabelle50115[[#This Row],[ec_carbon]]="",0,Tabelle50115[[#This Row],[ec_carbon]])),"")</f>
        <v/>
      </c>
      <c r="O544" s="23" t="str">
        <f>IFERROR(IF(Tabelle50[[#This Row],[name]]="","",IF(Tabelle50115[[#This Row],[carbon_footprint]]="",0,Tabelle50115[[#This Row],[carbon_footprint]])),"")</f>
        <v/>
      </c>
      <c r="P544" s="23" t="str">
        <f>IFERROR(IF(Tabelle50[[#This Row],[name]]="","",IF(Tabelle50115[[#This Row],[environmental_footprint]]="",0,Tabelle50115[[#This Row],[environmental_footprint]])),"")</f>
        <v/>
      </c>
      <c r="Q544" s="23" t="str">
        <f>IFERROR(IF(Tabelle50[[#This Row],[name]]="","",IF(Tabelle50115[[#This Row],[ced_total]]="",0,Tabelle50115[[#This Row],[ced_total]])),"")</f>
        <v/>
      </c>
      <c r="R544" s="23" t="str">
        <f>IFERROR(IF(Tabelle50[[#This Row],[name]]="","",IF(Tabelle50115[[#This Row],[recipe2016_endpoint]]="",0,Tabelle50115[[#This Row],[recipe2016_endpoint]])),"")</f>
        <v/>
      </c>
      <c r="S544" s="23" t="str">
        <f>IFERROR(IF(Tabelle50[[#This Row],[name]]="","",IF(Tabelle50115[[#This Row],[recipe_human_health]]="",0,Tabelle50115[[#This Row],[recipe_human_health]])),"")</f>
        <v/>
      </c>
      <c r="T544" s="23" t="str">
        <f>IFERROR(IF(Tabelle50[[#This Row],[name]]="","",IF(Tabelle50115[[#This Row],[recipe_eco_toxicity]]="",0,Tabelle50115[[#This Row],[recipe_eco_toxicity]])),"")</f>
        <v/>
      </c>
      <c r="U544" s="23" t="str">
        <f>IFERROR(IF(Tabelle50[[#This Row],[name]]="","",IF(Tabelle50115[[#This Row],[recipe_resources]]="",0,Tabelle50115[[#This Row],[recipe_resources]])),"")</f>
        <v/>
      </c>
      <c r="V544" s="23" t="str">
        <f>IFERROR(IF(Tabelle50115[[#This Row],[source]]="","",Tabelle50115[[#This Row],[source]]),"")</f>
        <v/>
      </c>
    </row>
    <row r="545" spans="1:22" x14ac:dyDescent="0.25">
      <c r="A545" s="48" t="str">
        <f t="shared" si="9"/>
        <v/>
      </c>
      <c r="B545" s="23" t="str">
        <f>IFERROR(IF(Tabelle50115[[#This Row],[name]]="","",Tabelle50115[[#This Row],[name]]),"")</f>
        <v/>
      </c>
      <c r="C545" s="32" t="str">
        <f>IFERROR(INDEX(Table1[Category_id],MATCH('Fill out this sheet'!B544,Table1[Category_Name],0)),"")</f>
        <v/>
      </c>
      <c r="D545" s="33" t="str">
        <f>IFERROR(IF(Tabelle50115[[#This Row],[category_name]]="","",Tabelle50115[[#This Row],[category_name]]),"")</f>
        <v/>
      </c>
      <c r="E545" s="32" t="str" cm="1">
        <f t="array" ref="E5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5" s="33" t="str">
        <f>IFERROR(IF(Tabelle50115[[#This Row],[group_name]]="","",Tabelle50115[[#This Row],[group_name]]),"")</f>
        <v/>
      </c>
      <c r="G5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5" s="33" t="str">
        <f>IFERROR(IF(OR(Tabelle50115[[#This Row],[subgroup_name]]=0,Tabelle50115[[#This Row],[subgroup_name]]=""),Tabelle50[[#This Row],[group_name]],Tabelle50115[[#This Row],[subgroup_name]]),"")</f>
        <v/>
      </c>
      <c r="I545" s="29" t="str">
        <f>IFERROR(IF(Tabelle50115[[#This Row],[unit]]="","",Tabelle50115[[#This Row],[unit]]),"")</f>
        <v/>
      </c>
      <c r="J545" s="23" t="str">
        <f>IFERROR(IF(Tabelle50[[#This Row],[name]]="","",IF(Tabelle50115[[#This Row],[ec_total]]="",0,Tabelle50115[[#This Row],[ec_total]])),"")</f>
        <v/>
      </c>
      <c r="K545" s="23" t="str">
        <f>IFERROR(IF(Tabelle50[[#This Row],[name]]="","",IF(Tabelle50115[[#This Row],[ec_of_human_health]]="",0,Tabelle50115[[#This Row],[ec_of_human_health]])),"")</f>
        <v/>
      </c>
      <c r="L545" s="23" t="str">
        <f>IFERROR(IF(Tabelle50[[#This Row],[name]]="","",IF(Tabelle50115[[#This Row],[ec_exo_toxicity]]="",0,Tabelle50115[[#This Row],[ec_exo_toxicity]])),"")</f>
        <v/>
      </c>
      <c r="M545" s="23" t="str">
        <f>IFERROR(IF(Tabelle50[[#This Row],[name]]="","",IF(Tabelle50115[[#This Row],[ec_resource]]="",0,Tabelle50115[[#This Row],[ec_resource]])),"")</f>
        <v/>
      </c>
      <c r="N545" s="23" t="str">
        <f>IFERROR(IF(Tabelle50[[#This Row],[name]]="","",IF(Tabelle50115[[#This Row],[ec_carbon]]="",0,Tabelle50115[[#This Row],[ec_carbon]])),"")</f>
        <v/>
      </c>
      <c r="O545" s="23" t="str">
        <f>IFERROR(IF(Tabelle50[[#This Row],[name]]="","",IF(Tabelle50115[[#This Row],[carbon_footprint]]="",0,Tabelle50115[[#This Row],[carbon_footprint]])),"")</f>
        <v/>
      </c>
      <c r="P545" s="23" t="str">
        <f>IFERROR(IF(Tabelle50[[#This Row],[name]]="","",IF(Tabelle50115[[#This Row],[environmental_footprint]]="",0,Tabelle50115[[#This Row],[environmental_footprint]])),"")</f>
        <v/>
      </c>
      <c r="Q545" s="23" t="str">
        <f>IFERROR(IF(Tabelle50[[#This Row],[name]]="","",IF(Tabelle50115[[#This Row],[ced_total]]="",0,Tabelle50115[[#This Row],[ced_total]])),"")</f>
        <v/>
      </c>
      <c r="R545" s="23" t="str">
        <f>IFERROR(IF(Tabelle50[[#This Row],[name]]="","",IF(Tabelle50115[[#This Row],[recipe2016_endpoint]]="",0,Tabelle50115[[#This Row],[recipe2016_endpoint]])),"")</f>
        <v/>
      </c>
      <c r="S545" s="23" t="str">
        <f>IFERROR(IF(Tabelle50[[#This Row],[name]]="","",IF(Tabelle50115[[#This Row],[recipe_human_health]]="",0,Tabelle50115[[#This Row],[recipe_human_health]])),"")</f>
        <v/>
      </c>
      <c r="T545" s="23" t="str">
        <f>IFERROR(IF(Tabelle50[[#This Row],[name]]="","",IF(Tabelle50115[[#This Row],[recipe_eco_toxicity]]="",0,Tabelle50115[[#This Row],[recipe_eco_toxicity]])),"")</f>
        <v/>
      </c>
      <c r="U545" s="23" t="str">
        <f>IFERROR(IF(Tabelle50[[#This Row],[name]]="","",IF(Tabelle50115[[#This Row],[recipe_resources]]="",0,Tabelle50115[[#This Row],[recipe_resources]])),"")</f>
        <v/>
      </c>
      <c r="V545" s="23" t="str">
        <f>IFERROR(IF(Tabelle50115[[#This Row],[source]]="","",Tabelle50115[[#This Row],[source]]),"")</f>
        <v/>
      </c>
    </row>
    <row r="546" spans="1:22" x14ac:dyDescent="0.25">
      <c r="A546" s="48" t="str">
        <f t="shared" si="9"/>
        <v/>
      </c>
      <c r="B546" s="23" t="str">
        <f>IFERROR(IF(Tabelle50115[[#This Row],[name]]="","",Tabelle50115[[#This Row],[name]]),"")</f>
        <v/>
      </c>
      <c r="C546" s="32" t="str">
        <f>IFERROR(INDEX(Table1[Category_id],MATCH('Fill out this sheet'!B545,Table1[Category_Name],0)),"")</f>
        <v/>
      </c>
      <c r="D546" s="33" t="str">
        <f>IFERROR(IF(Tabelle50115[[#This Row],[category_name]]="","",Tabelle50115[[#This Row],[category_name]]),"")</f>
        <v/>
      </c>
      <c r="E546" s="32" t="str" cm="1">
        <f t="array" ref="E5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6" s="33" t="str">
        <f>IFERROR(IF(Tabelle50115[[#This Row],[group_name]]="","",Tabelle50115[[#This Row],[group_name]]),"")</f>
        <v/>
      </c>
      <c r="G5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6" s="33" t="str">
        <f>IFERROR(IF(OR(Tabelle50115[[#This Row],[subgroup_name]]=0,Tabelle50115[[#This Row],[subgroup_name]]=""),Tabelle50[[#This Row],[group_name]],Tabelle50115[[#This Row],[subgroup_name]]),"")</f>
        <v/>
      </c>
      <c r="I546" s="29" t="str">
        <f>IFERROR(IF(Tabelle50115[[#This Row],[unit]]="","",Tabelle50115[[#This Row],[unit]]),"")</f>
        <v/>
      </c>
      <c r="J546" s="23" t="str">
        <f>IFERROR(IF(Tabelle50[[#This Row],[name]]="","",IF(Tabelle50115[[#This Row],[ec_total]]="",0,Tabelle50115[[#This Row],[ec_total]])),"")</f>
        <v/>
      </c>
      <c r="K546" s="23" t="str">
        <f>IFERROR(IF(Tabelle50[[#This Row],[name]]="","",IF(Tabelle50115[[#This Row],[ec_of_human_health]]="",0,Tabelle50115[[#This Row],[ec_of_human_health]])),"")</f>
        <v/>
      </c>
      <c r="L546" s="23" t="str">
        <f>IFERROR(IF(Tabelle50[[#This Row],[name]]="","",IF(Tabelle50115[[#This Row],[ec_exo_toxicity]]="",0,Tabelle50115[[#This Row],[ec_exo_toxicity]])),"")</f>
        <v/>
      </c>
      <c r="M546" s="23" t="str">
        <f>IFERROR(IF(Tabelle50[[#This Row],[name]]="","",IF(Tabelle50115[[#This Row],[ec_resource]]="",0,Tabelle50115[[#This Row],[ec_resource]])),"")</f>
        <v/>
      </c>
      <c r="N546" s="23" t="str">
        <f>IFERROR(IF(Tabelle50[[#This Row],[name]]="","",IF(Tabelle50115[[#This Row],[ec_carbon]]="",0,Tabelle50115[[#This Row],[ec_carbon]])),"")</f>
        <v/>
      </c>
      <c r="O546" s="23" t="str">
        <f>IFERROR(IF(Tabelle50[[#This Row],[name]]="","",IF(Tabelle50115[[#This Row],[carbon_footprint]]="",0,Tabelle50115[[#This Row],[carbon_footprint]])),"")</f>
        <v/>
      </c>
      <c r="P546" s="23" t="str">
        <f>IFERROR(IF(Tabelle50[[#This Row],[name]]="","",IF(Tabelle50115[[#This Row],[environmental_footprint]]="",0,Tabelle50115[[#This Row],[environmental_footprint]])),"")</f>
        <v/>
      </c>
      <c r="Q546" s="23" t="str">
        <f>IFERROR(IF(Tabelle50[[#This Row],[name]]="","",IF(Tabelle50115[[#This Row],[ced_total]]="",0,Tabelle50115[[#This Row],[ced_total]])),"")</f>
        <v/>
      </c>
      <c r="R546" s="23" t="str">
        <f>IFERROR(IF(Tabelle50[[#This Row],[name]]="","",IF(Tabelle50115[[#This Row],[recipe2016_endpoint]]="",0,Tabelle50115[[#This Row],[recipe2016_endpoint]])),"")</f>
        <v/>
      </c>
      <c r="S546" s="23" t="str">
        <f>IFERROR(IF(Tabelle50[[#This Row],[name]]="","",IF(Tabelle50115[[#This Row],[recipe_human_health]]="",0,Tabelle50115[[#This Row],[recipe_human_health]])),"")</f>
        <v/>
      </c>
      <c r="T546" s="23" t="str">
        <f>IFERROR(IF(Tabelle50[[#This Row],[name]]="","",IF(Tabelle50115[[#This Row],[recipe_eco_toxicity]]="",0,Tabelle50115[[#This Row],[recipe_eco_toxicity]])),"")</f>
        <v/>
      </c>
      <c r="U546" s="23" t="str">
        <f>IFERROR(IF(Tabelle50[[#This Row],[name]]="","",IF(Tabelle50115[[#This Row],[recipe_resources]]="",0,Tabelle50115[[#This Row],[recipe_resources]])),"")</f>
        <v/>
      </c>
      <c r="V546" s="23" t="str">
        <f>IFERROR(IF(Tabelle50115[[#This Row],[source]]="","",Tabelle50115[[#This Row],[source]]),"")</f>
        <v/>
      </c>
    </row>
    <row r="547" spans="1:22" x14ac:dyDescent="0.25">
      <c r="A547" s="48" t="str">
        <f t="shared" si="9"/>
        <v/>
      </c>
      <c r="B547" s="23" t="str">
        <f>IFERROR(IF(Tabelle50115[[#This Row],[name]]="","",Tabelle50115[[#This Row],[name]]),"")</f>
        <v/>
      </c>
      <c r="C547" s="32" t="str">
        <f>IFERROR(INDEX(Table1[Category_id],MATCH('Fill out this sheet'!B546,Table1[Category_Name],0)),"")</f>
        <v/>
      </c>
      <c r="D547" s="33" t="str">
        <f>IFERROR(IF(Tabelle50115[[#This Row],[category_name]]="","",Tabelle50115[[#This Row],[category_name]]),"")</f>
        <v/>
      </c>
      <c r="E547" s="32" t="str" cm="1">
        <f t="array" ref="E5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7" s="33" t="str">
        <f>IFERROR(IF(Tabelle50115[[#This Row],[group_name]]="","",Tabelle50115[[#This Row],[group_name]]),"")</f>
        <v/>
      </c>
      <c r="G5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7" s="33" t="str">
        <f>IFERROR(IF(OR(Tabelle50115[[#This Row],[subgroup_name]]=0,Tabelle50115[[#This Row],[subgroup_name]]=""),Tabelle50[[#This Row],[group_name]],Tabelle50115[[#This Row],[subgroup_name]]),"")</f>
        <v/>
      </c>
      <c r="I547" s="29" t="str">
        <f>IFERROR(IF(Tabelle50115[[#This Row],[unit]]="","",Tabelle50115[[#This Row],[unit]]),"")</f>
        <v/>
      </c>
      <c r="J547" s="23" t="str">
        <f>IFERROR(IF(Tabelle50[[#This Row],[name]]="","",IF(Tabelle50115[[#This Row],[ec_total]]="",0,Tabelle50115[[#This Row],[ec_total]])),"")</f>
        <v/>
      </c>
      <c r="K547" s="23" t="str">
        <f>IFERROR(IF(Tabelle50[[#This Row],[name]]="","",IF(Tabelle50115[[#This Row],[ec_of_human_health]]="",0,Tabelle50115[[#This Row],[ec_of_human_health]])),"")</f>
        <v/>
      </c>
      <c r="L547" s="23" t="str">
        <f>IFERROR(IF(Tabelle50[[#This Row],[name]]="","",IF(Tabelle50115[[#This Row],[ec_exo_toxicity]]="",0,Tabelle50115[[#This Row],[ec_exo_toxicity]])),"")</f>
        <v/>
      </c>
      <c r="M547" s="23" t="str">
        <f>IFERROR(IF(Tabelle50[[#This Row],[name]]="","",IF(Tabelle50115[[#This Row],[ec_resource]]="",0,Tabelle50115[[#This Row],[ec_resource]])),"")</f>
        <v/>
      </c>
      <c r="N547" s="23" t="str">
        <f>IFERROR(IF(Tabelle50[[#This Row],[name]]="","",IF(Tabelle50115[[#This Row],[ec_carbon]]="",0,Tabelle50115[[#This Row],[ec_carbon]])),"")</f>
        <v/>
      </c>
      <c r="O547" s="23" t="str">
        <f>IFERROR(IF(Tabelle50[[#This Row],[name]]="","",IF(Tabelle50115[[#This Row],[carbon_footprint]]="",0,Tabelle50115[[#This Row],[carbon_footprint]])),"")</f>
        <v/>
      </c>
      <c r="P547" s="23" t="str">
        <f>IFERROR(IF(Tabelle50[[#This Row],[name]]="","",IF(Tabelle50115[[#This Row],[environmental_footprint]]="",0,Tabelle50115[[#This Row],[environmental_footprint]])),"")</f>
        <v/>
      </c>
      <c r="Q547" s="23" t="str">
        <f>IFERROR(IF(Tabelle50[[#This Row],[name]]="","",IF(Tabelle50115[[#This Row],[ced_total]]="",0,Tabelle50115[[#This Row],[ced_total]])),"")</f>
        <v/>
      </c>
      <c r="R547" s="23" t="str">
        <f>IFERROR(IF(Tabelle50[[#This Row],[name]]="","",IF(Tabelle50115[[#This Row],[recipe2016_endpoint]]="",0,Tabelle50115[[#This Row],[recipe2016_endpoint]])),"")</f>
        <v/>
      </c>
      <c r="S547" s="23" t="str">
        <f>IFERROR(IF(Tabelle50[[#This Row],[name]]="","",IF(Tabelle50115[[#This Row],[recipe_human_health]]="",0,Tabelle50115[[#This Row],[recipe_human_health]])),"")</f>
        <v/>
      </c>
      <c r="T547" s="23" t="str">
        <f>IFERROR(IF(Tabelle50[[#This Row],[name]]="","",IF(Tabelle50115[[#This Row],[recipe_eco_toxicity]]="",0,Tabelle50115[[#This Row],[recipe_eco_toxicity]])),"")</f>
        <v/>
      </c>
      <c r="U547" s="23" t="str">
        <f>IFERROR(IF(Tabelle50[[#This Row],[name]]="","",IF(Tabelle50115[[#This Row],[recipe_resources]]="",0,Tabelle50115[[#This Row],[recipe_resources]])),"")</f>
        <v/>
      </c>
      <c r="V547" s="23" t="str">
        <f>IFERROR(IF(Tabelle50115[[#This Row],[source]]="","",Tabelle50115[[#This Row],[source]]),"")</f>
        <v/>
      </c>
    </row>
    <row r="548" spans="1:22" x14ac:dyDescent="0.25">
      <c r="A548" s="48" t="str">
        <f t="shared" si="9"/>
        <v/>
      </c>
      <c r="B548" s="23" t="str">
        <f>IFERROR(IF(Tabelle50115[[#This Row],[name]]="","",Tabelle50115[[#This Row],[name]]),"")</f>
        <v/>
      </c>
      <c r="C548" s="32" t="str">
        <f>IFERROR(INDEX(Table1[Category_id],MATCH('Fill out this sheet'!B547,Table1[Category_Name],0)),"")</f>
        <v/>
      </c>
      <c r="D548" s="33" t="str">
        <f>IFERROR(IF(Tabelle50115[[#This Row],[category_name]]="","",Tabelle50115[[#This Row],[category_name]]),"")</f>
        <v/>
      </c>
      <c r="E548" s="32" t="str" cm="1">
        <f t="array" ref="E5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8" s="33" t="str">
        <f>IFERROR(IF(Tabelle50115[[#This Row],[group_name]]="","",Tabelle50115[[#This Row],[group_name]]),"")</f>
        <v/>
      </c>
      <c r="G5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8" s="33" t="str">
        <f>IFERROR(IF(OR(Tabelle50115[[#This Row],[subgroup_name]]=0,Tabelle50115[[#This Row],[subgroup_name]]=""),Tabelle50[[#This Row],[group_name]],Tabelle50115[[#This Row],[subgroup_name]]),"")</f>
        <v/>
      </c>
      <c r="I548" s="29" t="str">
        <f>IFERROR(IF(Tabelle50115[[#This Row],[unit]]="","",Tabelle50115[[#This Row],[unit]]),"")</f>
        <v/>
      </c>
      <c r="J548" s="23" t="str">
        <f>IFERROR(IF(Tabelle50[[#This Row],[name]]="","",IF(Tabelle50115[[#This Row],[ec_total]]="",0,Tabelle50115[[#This Row],[ec_total]])),"")</f>
        <v/>
      </c>
      <c r="K548" s="23" t="str">
        <f>IFERROR(IF(Tabelle50[[#This Row],[name]]="","",IF(Tabelle50115[[#This Row],[ec_of_human_health]]="",0,Tabelle50115[[#This Row],[ec_of_human_health]])),"")</f>
        <v/>
      </c>
      <c r="L548" s="23" t="str">
        <f>IFERROR(IF(Tabelle50[[#This Row],[name]]="","",IF(Tabelle50115[[#This Row],[ec_exo_toxicity]]="",0,Tabelle50115[[#This Row],[ec_exo_toxicity]])),"")</f>
        <v/>
      </c>
      <c r="M548" s="23" t="str">
        <f>IFERROR(IF(Tabelle50[[#This Row],[name]]="","",IF(Tabelle50115[[#This Row],[ec_resource]]="",0,Tabelle50115[[#This Row],[ec_resource]])),"")</f>
        <v/>
      </c>
      <c r="N548" s="23" t="str">
        <f>IFERROR(IF(Tabelle50[[#This Row],[name]]="","",IF(Tabelle50115[[#This Row],[ec_carbon]]="",0,Tabelle50115[[#This Row],[ec_carbon]])),"")</f>
        <v/>
      </c>
      <c r="O548" s="23" t="str">
        <f>IFERROR(IF(Tabelle50[[#This Row],[name]]="","",IF(Tabelle50115[[#This Row],[carbon_footprint]]="",0,Tabelle50115[[#This Row],[carbon_footprint]])),"")</f>
        <v/>
      </c>
      <c r="P548" s="23" t="str">
        <f>IFERROR(IF(Tabelle50[[#This Row],[name]]="","",IF(Tabelle50115[[#This Row],[environmental_footprint]]="",0,Tabelle50115[[#This Row],[environmental_footprint]])),"")</f>
        <v/>
      </c>
      <c r="Q548" s="23" t="str">
        <f>IFERROR(IF(Tabelle50[[#This Row],[name]]="","",IF(Tabelle50115[[#This Row],[ced_total]]="",0,Tabelle50115[[#This Row],[ced_total]])),"")</f>
        <v/>
      </c>
      <c r="R548" s="23" t="str">
        <f>IFERROR(IF(Tabelle50[[#This Row],[name]]="","",IF(Tabelle50115[[#This Row],[recipe2016_endpoint]]="",0,Tabelle50115[[#This Row],[recipe2016_endpoint]])),"")</f>
        <v/>
      </c>
      <c r="S548" s="23" t="str">
        <f>IFERROR(IF(Tabelle50[[#This Row],[name]]="","",IF(Tabelle50115[[#This Row],[recipe_human_health]]="",0,Tabelle50115[[#This Row],[recipe_human_health]])),"")</f>
        <v/>
      </c>
      <c r="T548" s="23" t="str">
        <f>IFERROR(IF(Tabelle50[[#This Row],[name]]="","",IF(Tabelle50115[[#This Row],[recipe_eco_toxicity]]="",0,Tabelle50115[[#This Row],[recipe_eco_toxicity]])),"")</f>
        <v/>
      </c>
      <c r="U548" s="23" t="str">
        <f>IFERROR(IF(Tabelle50[[#This Row],[name]]="","",IF(Tabelle50115[[#This Row],[recipe_resources]]="",0,Tabelle50115[[#This Row],[recipe_resources]])),"")</f>
        <v/>
      </c>
      <c r="V548" s="23" t="str">
        <f>IFERROR(IF(Tabelle50115[[#This Row],[source]]="","",Tabelle50115[[#This Row],[source]]),"")</f>
        <v/>
      </c>
    </row>
    <row r="549" spans="1:22" x14ac:dyDescent="0.25">
      <c r="A549" s="48" t="str">
        <f t="shared" si="9"/>
        <v/>
      </c>
      <c r="B549" s="23" t="str">
        <f>IFERROR(IF(Tabelle50115[[#This Row],[name]]="","",Tabelle50115[[#This Row],[name]]),"")</f>
        <v/>
      </c>
      <c r="C549" s="32" t="str">
        <f>IFERROR(INDEX(Table1[Category_id],MATCH('Fill out this sheet'!B548,Table1[Category_Name],0)),"")</f>
        <v/>
      </c>
      <c r="D549" s="33" t="str">
        <f>IFERROR(IF(Tabelle50115[[#This Row],[category_name]]="","",Tabelle50115[[#This Row],[category_name]]),"")</f>
        <v/>
      </c>
      <c r="E549" s="32" t="str" cm="1">
        <f t="array" ref="E5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9" s="33" t="str">
        <f>IFERROR(IF(Tabelle50115[[#This Row],[group_name]]="","",Tabelle50115[[#This Row],[group_name]]),"")</f>
        <v/>
      </c>
      <c r="G5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9" s="33" t="str">
        <f>IFERROR(IF(OR(Tabelle50115[[#This Row],[subgroup_name]]=0,Tabelle50115[[#This Row],[subgroup_name]]=""),Tabelle50[[#This Row],[group_name]],Tabelle50115[[#This Row],[subgroup_name]]),"")</f>
        <v/>
      </c>
      <c r="I549" s="29" t="str">
        <f>IFERROR(IF(Tabelle50115[[#This Row],[unit]]="","",Tabelle50115[[#This Row],[unit]]),"")</f>
        <v/>
      </c>
      <c r="J549" s="23" t="str">
        <f>IFERROR(IF(Tabelle50[[#This Row],[name]]="","",IF(Tabelle50115[[#This Row],[ec_total]]="",0,Tabelle50115[[#This Row],[ec_total]])),"")</f>
        <v/>
      </c>
      <c r="K549" s="23" t="str">
        <f>IFERROR(IF(Tabelle50[[#This Row],[name]]="","",IF(Tabelle50115[[#This Row],[ec_of_human_health]]="",0,Tabelle50115[[#This Row],[ec_of_human_health]])),"")</f>
        <v/>
      </c>
      <c r="L549" s="23" t="str">
        <f>IFERROR(IF(Tabelle50[[#This Row],[name]]="","",IF(Tabelle50115[[#This Row],[ec_exo_toxicity]]="",0,Tabelle50115[[#This Row],[ec_exo_toxicity]])),"")</f>
        <v/>
      </c>
      <c r="M549" s="23" t="str">
        <f>IFERROR(IF(Tabelle50[[#This Row],[name]]="","",IF(Tabelle50115[[#This Row],[ec_resource]]="",0,Tabelle50115[[#This Row],[ec_resource]])),"")</f>
        <v/>
      </c>
      <c r="N549" s="23" t="str">
        <f>IFERROR(IF(Tabelle50[[#This Row],[name]]="","",IF(Tabelle50115[[#This Row],[ec_carbon]]="",0,Tabelle50115[[#This Row],[ec_carbon]])),"")</f>
        <v/>
      </c>
      <c r="O549" s="23" t="str">
        <f>IFERROR(IF(Tabelle50[[#This Row],[name]]="","",IF(Tabelle50115[[#This Row],[carbon_footprint]]="",0,Tabelle50115[[#This Row],[carbon_footprint]])),"")</f>
        <v/>
      </c>
      <c r="P549" s="23" t="str">
        <f>IFERROR(IF(Tabelle50[[#This Row],[name]]="","",IF(Tabelle50115[[#This Row],[environmental_footprint]]="",0,Tabelle50115[[#This Row],[environmental_footprint]])),"")</f>
        <v/>
      </c>
      <c r="Q549" s="23" t="str">
        <f>IFERROR(IF(Tabelle50[[#This Row],[name]]="","",IF(Tabelle50115[[#This Row],[ced_total]]="",0,Tabelle50115[[#This Row],[ced_total]])),"")</f>
        <v/>
      </c>
      <c r="R549" s="23" t="str">
        <f>IFERROR(IF(Tabelle50[[#This Row],[name]]="","",IF(Tabelle50115[[#This Row],[recipe2016_endpoint]]="",0,Tabelle50115[[#This Row],[recipe2016_endpoint]])),"")</f>
        <v/>
      </c>
      <c r="S549" s="23" t="str">
        <f>IFERROR(IF(Tabelle50[[#This Row],[name]]="","",IF(Tabelle50115[[#This Row],[recipe_human_health]]="",0,Tabelle50115[[#This Row],[recipe_human_health]])),"")</f>
        <v/>
      </c>
      <c r="T549" s="23" t="str">
        <f>IFERROR(IF(Tabelle50[[#This Row],[name]]="","",IF(Tabelle50115[[#This Row],[recipe_eco_toxicity]]="",0,Tabelle50115[[#This Row],[recipe_eco_toxicity]])),"")</f>
        <v/>
      </c>
      <c r="U549" s="23" t="str">
        <f>IFERROR(IF(Tabelle50[[#This Row],[name]]="","",IF(Tabelle50115[[#This Row],[recipe_resources]]="",0,Tabelle50115[[#This Row],[recipe_resources]])),"")</f>
        <v/>
      </c>
      <c r="V549" s="23" t="str">
        <f>IFERROR(IF(Tabelle50115[[#This Row],[source]]="","",Tabelle50115[[#This Row],[source]]),"")</f>
        <v/>
      </c>
    </row>
    <row r="550" spans="1:22" x14ac:dyDescent="0.25">
      <c r="A550" s="48" t="str">
        <f t="shared" si="9"/>
        <v/>
      </c>
      <c r="B550" s="23" t="str">
        <f>IFERROR(IF(Tabelle50115[[#This Row],[name]]="","",Tabelle50115[[#This Row],[name]]),"")</f>
        <v/>
      </c>
      <c r="C550" s="32" t="str">
        <f>IFERROR(INDEX(Table1[Category_id],MATCH('Fill out this sheet'!B549,Table1[Category_Name],0)),"")</f>
        <v/>
      </c>
      <c r="D550" s="33" t="str">
        <f>IFERROR(IF(Tabelle50115[[#This Row],[category_name]]="","",Tabelle50115[[#This Row],[category_name]]),"")</f>
        <v/>
      </c>
      <c r="E550" s="32" t="str" cm="1">
        <f t="array" ref="E5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0" s="33" t="str">
        <f>IFERROR(IF(Tabelle50115[[#This Row],[group_name]]="","",Tabelle50115[[#This Row],[group_name]]),"")</f>
        <v/>
      </c>
      <c r="G5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0" s="33" t="str">
        <f>IFERROR(IF(OR(Tabelle50115[[#This Row],[subgroup_name]]=0,Tabelle50115[[#This Row],[subgroup_name]]=""),Tabelle50[[#This Row],[group_name]],Tabelle50115[[#This Row],[subgroup_name]]),"")</f>
        <v/>
      </c>
      <c r="I550" s="29" t="str">
        <f>IFERROR(IF(Tabelle50115[[#This Row],[unit]]="","",Tabelle50115[[#This Row],[unit]]),"")</f>
        <v/>
      </c>
      <c r="J550" s="23" t="str">
        <f>IFERROR(IF(Tabelle50[[#This Row],[name]]="","",IF(Tabelle50115[[#This Row],[ec_total]]="",0,Tabelle50115[[#This Row],[ec_total]])),"")</f>
        <v/>
      </c>
      <c r="K550" s="23" t="str">
        <f>IFERROR(IF(Tabelle50[[#This Row],[name]]="","",IF(Tabelle50115[[#This Row],[ec_of_human_health]]="",0,Tabelle50115[[#This Row],[ec_of_human_health]])),"")</f>
        <v/>
      </c>
      <c r="L550" s="23" t="str">
        <f>IFERROR(IF(Tabelle50[[#This Row],[name]]="","",IF(Tabelle50115[[#This Row],[ec_exo_toxicity]]="",0,Tabelle50115[[#This Row],[ec_exo_toxicity]])),"")</f>
        <v/>
      </c>
      <c r="M550" s="23" t="str">
        <f>IFERROR(IF(Tabelle50[[#This Row],[name]]="","",IF(Tabelle50115[[#This Row],[ec_resource]]="",0,Tabelle50115[[#This Row],[ec_resource]])),"")</f>
        <v/>
      </c>
      <c r="N550" s="23" t="str">
        <f>IFERROR(IF(Tabelle50[[#This Row],[name]]="","",IF(Tabelle50115[[#This Row],[ec_carbon]]="",0,Tabelle50115[[#This Row],[ec_carbon]])),"")</f>
        <v/>
      </c>
      <c r="O550" s="23" t="str">
        <f>IFERROR(IF(Tabelle50[[#This Row],[name]]="","",IF(Tabelle50115[[#This Row],[carbon_footprint]]="",0,Tabelle50115[[#This Row],[carbon_footprint]])),"")</f>
        <v/>
      </c>
      <c r="P550" s="23" t="str">
        <f>IFERROR(IF(Tabelle50[[#This Row],[name]]="","",IF(Tabelle50115[[#This Row],[environmental_footprint]]="",0,Tabelle50115[[#This Row],[environmental_footprint]])),"")</f>
        <v/>
      </c>
      <c r="Q550" s="23" t="str">
        <f>IFERROR(IF(Tabelle50[[#This Row],[name]]="","",IF(Tabelle50115[[#This Row],[ced_total]]="",0,Tabelle50115[[#This Row],[ced_total]])),"")</f>
        <v/>
      </c>
      <c r="R550" s="23" t="str">
        <f>IFERROR(IF(Tabelle50[[#This Row],[name]]="","",IF(Tabelle50115[[#This Row],[recipe2016_endpoint]]="",0,Tabelle50115[[#This Row],[recipe2016_endpoint]])),"")</f>
        <v/>
      </c>
      <c r="S550" s="23" t="str">
        <f>IFERROR(IF(Tabelle50[[#This Row],[name]]="","",IF(Tabelle50115[[#This Row],[recipe_human_health]]="",0,Tabelle50115[[#This Row],[recipe_human_health]])),"")</f>
        <v/>
      </c>
      <c r="T550" s="23" t="str">
        <f>IFERROR(IF(Tabelle50[[#This Row],[name]]="","",IF(Tabelle50115[[#This Row],[recipe_eco_toxicity]]="",0,Tabelle50115[[#This Row],[recipe_eco_toxicity]])),"")</f>
        <v/>
      </c>
      <c r="U550" s="23" t="str">
        <f>IFERROR(IF(Tabelle50[[#This Row],[name]]="","",IF(Tabelle50115[[#This Row],[recipe_resources]]="",0,Tabelle50115[[#This Row],[recipe_resources]])),"")</f>
        <v/>
      </c>
      <c r="V550" s="23" t="str">
        <f>IFERROR(IF(Tabelle50115[[#This Row],[source]]="","",Tabelle50115[[#This Row],[source]]),"")</f>
        <v/>
      </c>
    </row>
    <row r="551" spans="1:22" x14ac:dyDescent="0.25">
      <c r="A551" s="48" t="str">
        <f t="shared" si="9"/>
        <v/>
      </c>
      <c r="B551" s="23" t="str">
        <f>IFERROR(IF(Tabelle50115[[#This Row],[name]]="","",Tabelle50115[[#This Row],[name]]),"")</f>
        <v/>
      </c>
      <c r="C551" s="32" t="str">
        <f>IFERROR(INDEX(Table1[Category_id],MATCH('Fill out this sheet'!B550,Table1[Category_Name],0)),"")</f>
        <v/>
      </c>
      <c r="D551" s="33" t="str">
        <f>IFERROR(IF(Tabelle50115[[#This Row],[category_name]]="","",Tabelle50115[[#This Row],[category_name]]),"")</f>
        <v/>
      </c>
      <c r="E551" s="32" t="str" cm="1">
        <f t="array" ref="E5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1" s="33" t="str">
        <f>IFERROR(IF(Tabelle50115[[#This Row],[group_name]]="","",Tabelle50115[[#This Row],[group_name]]),"")</f>
        <v/>
      </c>
      <c r="G5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1" s="33" t="str">
        <f>IFERROR(IF(OR(Tabelle50115[[#This Row],[subgroup_name]]=0,Tabelle50115[[#This Row],[subgroup_name]]=""),Tabelle50[[#This Row],[group_name]],Tabelle50115[[#This Row],[subgroup_name]]),"")</f>
        <v/>
      </c>
      <c r="I551" s="29" t="str">
        <f>IFERROR(IF(Tabelle50115[[#This Row],[unit]]="","",Tabelle50115[[#This Row],[unit]]),"")</f>
        <v/>
      </c>
      <c r="J551" s="23" t="str">
        <f>IFERROR(IF(Tabelle50[[#This Row],[name]]="","",IF(Tabelle50115[[#This Row],[ec_total]]="",0,Tabelle50115[[#This Row],[ec_total]])),"")</f>
        <v/>
      </c>
      <c r="K551" s="23" t="str">
        <f>IFERROR(IF(Tabelle50[[#This Row],[name]]="","",IF(Tabelle50115[[#This Row],[ec_of_human_health]]="",0,Tabelle50115[[#This Row],[ec_of_human_health]])),"")</f>
        <v/>
      </c>
      <c r="L551" s="23" t="str">
        <f>IFERROR(IF(Tabelle50[[#This Row],[name]]="","",IF(Tabelle50115[[#This Row],[ec_exo_toxicity]]="",0,Tabelle50115[[#This Row],[ec_exo_toxicity]])),"")</f>
        <v/>
      </c>
      <c r="M551" s="23" t="str">
        <f>IFERROR(IF(Tabelle50[[#This Row],[name]]="","",IF(Tabelle50115[[#This Row],[ec_resource]]="",0,Tabelle50115[[#This Row],[ec_resource]])),"")</f>
        <v/>
      </c>
      <c r="N551" s="23" t="str">
        <f>IFERROR(IF(Tabelle50[[#This Row],[name]]="","",IF(Tabelle50115[[#This Row],[ec_carbon]]="",0,Tabelle50115[[#This Row],[ec_carbon]])),"")</f>
        <v/>
      </c>
      <c r="O551" s="23" t="str">
        <f>IFERROR(IF(Tabelle50[[#This Row],[name]]="","",IF(Tabelle50115[[#This Row],[carbon_footprint]]="",0,Tabelle50115[[#This Row],[carbon_footprint]])),"")</f>
        <v/>
      </c>
      <c r="P551" s="23" t="str">
        <f>IFERROR(IF(Tabelle50[[#This Row],[name]]="","",IF(Tabelle50115[[#This Row],[environmental_footprint]]="",0,Tabelle50115[[#This Row],[environmental_footprint]])),"")</f>
        <v/>
      </c>
      <c r="Q551" s="23" t="str">
        <f>IFERROR(IF(Tabelle50[[#This Row],[name]]="","",IF(Tabelle50115[[#This Row],[ced_total]]="",0,Tabelle50115[[#This Row],[ced_total]])),"")</f>
        <v/>
      </c>
      <c r="R551" s="23" t="str">
        <f>IFERROR(IF(Tabelle50[[#This Row],[name]]="","",IF(Tabelle50115[[#This Row],[recipe2016_endpoint]]="",0,Tabelle50115[[#This Row],[recipe2016_endpoint]])),"")</f>
        <v/>
      </c>
      <c r="S551" s="23" t="str">
        <f>IFERROR(IF(Tabelle50[[#This Row],[name]]="","",IF(Tabelle50115[[#This Row],[recipe_human_health]]="",0,Tabelle50115[[#This Row],[recipe_human_health]])),"")</f>
        <v/>
      </c>
      <c r="T551" s="23" t="str">
        <f>IFERROR(IF(Tabelle50[[#This Row],[name]]="","",IF(Tabelle50115[[#This Row],[recipe_eco_toxicity]]="",0,Tabelle50115[[#This Row],[recipe_eco_toxicity]])),"")</f>
        <v/>
      </c>
      <c r="U551" s="23" t="str">
        <f>IFERROR(IF(Tabelle50[[#This Row],[name]]="","",IF(Tabelle50115[[#This Row],[recipe_resources]]="",0,Tabelle50115[[#This Row],[recipe_resources]])),"")</f>
        <v/>
      </c>
      <c r="V551" s="23" t="str">
        <f>IFERROR(IF(Tabelle50115[[#This Row],[source]]="","",Tabelle50115[[#This Row],[source]]),"")</f>
        <v/>
      </c>
    </row>
    <row r="552" spans="1:22" x14ac:dyDescent="0.25">
      <c r="A552" s="48" t="str">
        <f t="shared" si="9"/>
        <v/>
      </c>
      <c r="B552" s="23" t="str">
        <f>IFERROR(IF(Tabelle50115[[#This Row],[name]]="","",Tabelle50115[[#This Row],[name]]),"")</f>
        <v/>
      </c>
      <c r="C552" s="32" t="str">
        <f>IFERROR(INDEX(Table1[Category_id],MATCH('Fill out this sheet'!B551,Table1[Category_Name],0)),"")</f>
        <v/>
      </c>
      <c r="D552" s="33" t="str">
        <f>IFERROR(IF(Tabelle50115[[#This Row],[category_name]]="","",Tabelle50115[[#This Row],[category_name]]),"")</f>
        <v/>
      </c>
      <c r="E552" s="32" t="str" cm="1">
        <f t="array" ref="E5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2" s="33" t="str">
        <f>IFERROR(IF(Tabelle50115[[#This Row],[group_name]]="","",Tabelle50115[[#This Row],[group_name]]),"")</f>
        <v/>
      </c>
      <c r="G5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2" s="33" t="str">
        <f>IFERROR(IF(OR(Tabelle50115[[#This Row],[subgroup_name]]=0,Tabelle50115[[#This Row],[subgroup_name]]=""),Tabelle50[[#This Row],[group_name]],Tabelle50115[[#This Row],[subgroup_name]]),"")</f>
        <v/>
      </c>
      <c r="I552" s="29" t="str">
        <f>IFERROR(IF(Tabelle50115[[#This Row],[unit]]="","",Tabelle50115[[#This Row],[unit]]),"")</f>
        <v/>
      </c>
      <c r="J552" s="23" t="str">
        <f>IFERROR(IF(Tabelle50[[#This Row],[name]]="","",IF(Tabelle50115[[#This Row],[ec_total]]="",0,Tabelle50115[[#This Row],[ec_total]])),"")</f>
        <v/>
      </c>
      <c r="K552" s="23" t="str">
        <f>IFERROR(IF(Tabelle50[[#This Row],[name]]="","",IF(Tabelle50115[[#This Row],[ec_of_human_health]]="",0,Tabelle50115[[#This Row],[ec_of_human_health]])),"")</f>
        <v/>
      </c>
      <c r="L552" s="23" t="str">
        <f>IFERROR(IF(Tabelle50[[#This Row],[name]]="","",IF(Tabelle50115[[#This Row],[ec_exo_toxicity]]="",0,Tabelle50115[[#This Row],[ec_exo_toxicity]])),"")</f>
        <v/>
      </c>
      <c r="M552" s="23" t="str">
        <f>IFERROR(IF(Tabelle50[[#This Row],[name]]="","",IF(Tabelle50115[[#This Row],[ec_resource]]="",0,Tabelle50115[[#This Row],[ec_resource]])),"")</f>
        <v/>
      </c>
      <c r="N552" s="23" t="str">
        <f>IFERROR(IF(Tabelle50[[#This Row],[name]]="","",IF(Tabelle50115[[#This Row],[ec_carbon]]="",0,Tabelle50115[[#This Row],[ec_carbon]])),"")</f>
        <v/>
      </c>
      <c r="O552" s="23" t="str">
        <f>IFERROR(IF(Tabelle50[[#This Row],[name]]="","",IF(Tabelle50115[[#This Row],[carbon_footprint]]="",0,Tabelle50115[[#This Row],[carbon_footprint]])),"")</f>
        <v/>
      </c>
      <c r="P552" s="23" t="str">
        <f>IFERROR(IF(Tabelle50[[#This Row],[name]]="","",IF(Tabelle50115[[#This Row],[environmental_footprint]]="",0,Tabelle50115[[#This Row],[environmental_footprint]])),"")</f>
        <v/>
      </c>
      <c r="Q552" s="23" t="str">
        <f>IFERROR(IF(Tabelle50[[#This Row],[name]]="","",IF(Tabelle50115[[#This Row],[ced_total]]="",0,Tabelle50115[[#This Row],[ced_total]])),"")</f>
        <v/>
      </c>
      <c r="R552" s="23" t="str">
        <f>IFERROR(IF(Tabelle50[[#This Row],[name]]="","",IF(Tabelle50115[[#This Row],[recipe2016_endpoint]]="",0,Tabelle50115[[#This Row],[recipe2016_endpoint]])),"")</f>
        <v/>
      </c>
      <c r="S552" s="23" t="str">
        <f>IFERROR(IF(Tabelle50[[#This Row],[name]]="","",IF(Tabelle50115[[#This Row],[recipe_human_health]]="",0,Tabelle50115[[#This Row],[recipe_human_health]])),"")</f>
        <v/>
      </c>
      <c r="T552" s="23" t="str">
        <f>IFERROR(IF(Tabelle50[[#This Row],[name]]="","",IF(Tabelle50115[[#This Row],[recipe_eco_toxicity]]="",0,Tabelle50115[[#This Row],[recipe_eco_toxicity]])),"")</f>
        <v/>
      </c>
      <c r="U552" s="23" t="str">
        <f>IFERROR(IF(Tabelle50[[#This Row],[name]]="","",IF(Tabelle50115[[#This Row],[recipe_resources]]="",0,Tabelle50115[[#This Row],[recipe_resources]])),"")</f>
        <v/>
      </c>
      <c r="V552" s="23" t="str">
        <f>IFERROR(IF(Tabelle50115[[#This Row],[source]]="","",Tabelle50115[[#This Row],[source]]),"")</f>
        <v/>
      </c>
    </row>
    <row r="553" spans="1:22" x14ac:dyDescent="0.25">
      <c r="A553" s="48" t="str">
        <f t="shared" si="9"/>
        <v/>
      </c>
      <c r="B553" s="23" t="str">
        <f>IFERROR(IF(Tabelle50115[[#This Row],[name]]="","",Tabelle50115[[#This Row],[name]]),"")</f>
        <v/>
      </c>
      <c r="C553" s="32" t="str">
        <f>IFERROR(INDEX(Table1[Category_id],MATCH('Fill out this sheet'!B552,Table1[Category_Name],0)),"")</f>
        <v/>
      </c>
      <c r="D553" s="33" t="str">
        <f>IFERROR(IF(Tabelle50115[[#This Row],[category_name]]="","",Tabelle50115[[#This Row],[category_name]]),"")</f>
        <v/>
      </c>
      <c r="E553" s="32" t="str" cm="1">
        <f t="array" ref="E5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3" s="33" t="str">
        <f>IFERROR(IF(Tabelle50115[[#This Row],[group_name]]="","",Tabelle50115[[#This Row],[group_name]]),"")</f>
        <v/>
      </c>
      <c r="G5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3" s="33" t="str">
        <f>IFERROR(IF(OR(Tabelle50115[[#This Row],[subgroup_name]]=0,Tabelle50115[[#This Row],[subgroup_name]]=""),Tabelle50[[#This Row],[group_name]],Tabelle50115[[#This Row],[subgroup_name]]),"")</f>
        <v/>
      </c>
      <c r="I553" s="29" t="str">
        <f>IFERROR(IF(Tabelle50115[[#This Row],[unit]]="","",Tabelle50115[[#This Row],[unit]]),"")</f>
        <v/>
      </c>
      <c r="J553" s="23" t="str">
        <f>IFERROR(IF(Tabelle50[[#This Row],[name]]="","",IF(Tabelle50115[[#This Row],[ec_total]]="",0,Tabelle50115[[#This Row],[ec_total]])),"")</f>
        <v/>
      </c>
      <c r="K553" s="23" t="str">
        <f>IFERROR(IF(Tabelle50[[#This Row],[name]]="","",IF(Tabelle50115[[#This Row],[ec_of_human_health]]="",0,Tabelle50115[[#This Row],[ec_of_human_health]])),"")</f>
        <v/>
      </c>
      <c r="L553" s="23" t="str">
        <f>IFERROR(IF(Tabelle50[[#This Row],[name]]="","",IF(Tabelle50115[[#This Row],[ec_exo_toxicity]]="",0,Tabelle50115[[#This Row],[ec_exo_toxicity]])),"")</f>
        <v/>
      </c>
      <c r="M553" s="23" t="str">
        <f>IFERROR(IF(Tabelle50[[#This Row],[name]]="","",IF(Tabelle50115[[#This Row],[ec_resource]]="",0,Tabelle50115[[#This Row],[ec_resource]])),"")</f>
        <v/>
      </c>
      <c r="N553" s="23" t="str">
        <f>IFERROR(IF(Tabelle50[[#This Row],[name]]="","",IF(Tabelle50115[[#This Row],[ec_carbon]]="",0,Tabelle50115[[#This Row],[ec_carbon]])),"")</f>
        <v/>
      </c>
      <c r="O553" s="23" t="str">
        <f>IFERROR(IF(Tabelle50[[#This Row],[name]]="","",IF(Tabelle50115[[#This Row],[carbon_footprint]]="",0,Tabelle50115[[#This Row],[carbon_footprint]])),"")</f>
        <v/>
      </c>
      <c r="P553" s="23" t="str">
        <f>IFERROR(IF(Tabelle50[[#This Row],[name]]="","",IF(Tabelle50115[[#This Row],[environmental_footprint]]="",0,Tabelle50115[[#This Row],[environmental_footprint]])),"")</f>
        <v/>
      </c>
      <c r="Q553" s="23" t="str">
        <f>IFERROR(IF(Tabelle50[[#This Row],[name]]="","",IF(Tabelle50115[[#This Row],[ced_total]]="",0,Tabelle50115[[#This Row],[ced_total]])),"")</f>
        <v/>
      </c>
      <c r="R553" s="23" t="str">
        <f>IFERROR(IF(Tabelle50[[#This Row],[name]]="","",IF(Tabelle50115[[#This Row],[recipe2016_endpoint]]="",0,Tabelle50115[[#This Row],[recipe2016_endpoint]])),"")</f>
        <v/>
      </c>
      <c r="S553" s="23" t="str">
        <f>IFERROR(IF(Tabelle50[[#This Row],[name]]="","",IF(Tabelle50115[[#This Row],[recipe_human_health]]="",0,Tabelle50115[[#This Row],[recipe_human_health]])),"")</f>
        <v/>
      </c>
      <c r="T553" s="23" t="str">
        <f>IFERROR(IF(Tabelle50[[#This Row],[name]]="","",IF(Tabelle50115[[#This Row],[recipe_eco_toxicity]]="",0,Tabelle50115[[#This Row],[recipe_eco_toxicity]])),"")</f>
        <v/>
      </c>
      <c r="U553" s="23" t="str">
        <f>IFERROR(IF(Tabelle50[[#This Row],[name]]="","",IF(Tabelle50115[[#This Row],[recipe_resources]]="",0,Tabelle50115[[#This Row],[recipe_resources]])),"")</f>
        <v/>
      </c>
      <c r="V553" s="23" t="str">
        <f>IFERROR(IF(Tabelle50115[[#This Row],[source]]="","",Tabelle50115[[#This Row],[source]]),"")</f>
        <v/>
      </c>
    </row>
    <row r="554" spans="1:22" x14ac:dyDescent="0.25">
      <c r="A554" s="48" t="str">
        <f t="shared" si="9"/>
        <v/>
      </c>
      <c r="B554" s="23" t="str">
        <f>IFERROR(IF(Tabelle50115[[#This Row],[name]]="","",Tabelle50115[[#This Row],[name]]),"")</f>
        <v/>
      </c>
      <c r="C554" s="32" t="str">
        <f>IFERROR(INDEX(Table1[Category_id],MATCH('Fill out this sheet'!B553,Table1[Category_Name],0)),"")</f>
        <v/>
      </c>
      <c r="D554" s="33" t="str">
        <f>IFERROR(IF(Tabelle50115[[#This Row],[category_name]]="","",Tabelle50115[[#This Row],[category_name]]),"")</f>
        <v/>
      </c>
      <c r="E554" s="32" t="str" cm="1">
        <f t="array" ref="E5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4" s="33" t="str">
        <f>IFERROR(IF(Tabelle50115[[#This Row],[group_name]]="","",Tabelle50115[[#This Row],[group_name]]),"")</f>
        <v/>
      </c>
      <c r="G5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4" s="33" t="str">
        <f>IFERROR(IF(OR(Tabelle50115[[#This Row],[subgroup_name]]=0,Tabelle50115[[#This Row],[subgroup_name]]=""),Tabelle50[[#This Row],[group_name]],Tabelle50115[[#This Row],[subgroup_name]]),"")</f>
        <v/>
      </c>
      <c r="I554" s="29" t="str">
        <f>IFERROR(IF(Tabelle50115[[#This Row],[unit]]="","",Tabelle50115[[#This Row],[unit]]),"")</f>
        <v/>
      </c>
      <c r="J554" s="23" t="str">
        <f>IFERROR(IF(Tabelle50[[#This Row],[name]]="","",IF(Tabelle50115[[#This Row],[ec_total]]="",0,Tabelle50115[[#This Row],[ec_total]])),"")</f>
        <v/>
      </c>
      <c r="K554" s="23" t="str">
        <f>IFERROR(IF(Tabelle50[[#This Row],[name]]="","",IF(Tabelle50115[[#This Row],[ec_of_human_health]]="",0,Tabelle50115[[#This Row],[ec_of_human_health]])),"")</f>
        <v/>
      </c>
      <c r="L554" s="23" t="str">
        <f>IFERROR(IF(Tabelle50[[#This Row],[name]]="","",IF(Tabelle50115[[#This Row],[ec_exo_toxicity]]="",0,Tabelle50115[[#This Row],[ec_exo_toxicity]])),"")</f>
        <v/>
      </c>
      <c r="M554" s="23" t="str">
        <f>IFERROR(IF(Tabelle50[[#This Row],[name]]="","",IF(Tabelle50115[[#This Row],[ec_resource]]="",0,Tabelle50115[[#This Row],[ec_resource]])),"")</f>
        <v/>
      </c>
      <c r="N554" s="23" t="str">
        <f>IFERROR(IF(Tabelle50[[#This Row],[name]]="","",IF(Tabelle50115[[#This Row],[ec_carbon]]="",0,Tabelle50115[[#This Row],[ec_carbon]])),"")</f>
        <v/>
      </c>
      <c r="O554" s="23" t="str">
        <f>IFERROR(IF(Tabelle50[[#This Row],[name]]="","",IF(Tabelle50115[[#This Row],[carbon_footprint]]="",0,Tabelle50115[[#This Row],[carbon_footprint]])),"")</f>
        <v/>
      </c>
      <c r="P554" s="23" t="str">
        <f>IFERROR(IF(Tabelle50[[#This Row],[name]]="","",IF(Tabelle50115[[#This Row],[environmental_footprint]]="",0,Tabelle50115[[#This Row],[environmental_footprint]])),"")</f>
        <v/>
      </c>
      <c r="Q554" s="23" t="str">
        <f>IFERROR(IF(Tabelle50[[#This Row],[name]]="","",IF(Tabelle50115[[#This Row],[ced_total]]="",0,Tabelle50115[[#This Row],[ced_total]])),"")</f>
        <v/>
      </c>
      <c r="R554" s="23" t="str">
        <f>IFERROR(IF(Tabelle50[[#This Row],[name]]="","",IF(Tabelle50115[[#This Row],[recipe2016_endpoint]]="",0,Tabelle50115[[#This Row],[recipe2016_endpoint]])),"")</f>
        <v/>
      </c>
      <c r="S554" s="23" t="str">
        <f>IFERROR(IF(Tabelle50[[#This Row],[name]]="","",IF(Tabelle50115[[#This Row],[recipe_human_health]]="",0,Tabelle50115[[#This Row],[recipe_human_health]])),"")</f>
        <v/>
      </c>
      <c r="T554" s="23" t="str">
        <f>IFERROR(IF(Tabelle50[[#This Row],[name]]="","",IF(Tabelle50115[[#This Row],[recipe_eco_toxicity]]="",0,Tabelle50115[[#This Row],[recipe_eco_toxicity]])),"")</f>
        <v/>
      </c>
      <c r="U554" s="23" t="str">
        <f>IFERROR(IF(Tabelle50[[#This Row],[name]]="","",IF(Tabelle50115[[#This Row],[recipe_resources]]="",0,Tabelle50115[[#This Row],[recipe_resources]])),"")</f>
        <v/>
      </c>
      <c r="V554" s="23" t="str">
        <f>IFERROR(IF(Tabelle50115[[#This Row],[source]]="","",Tabelle50115[[#This Row],[source]]),"")</f>
        <v/>
      </c>
    </row>
    <row r="555" spans="1:22" x14ac:dyDescent="0.25">
      <c r="A555" s="48" t="str">
        <f t="shared" si="9"/>
        <v/>
      </c>
      <c r="B555" s="23" t="str">
        <f>IFERROR(IF(Tabelle50115[[#This Row],[name]]="","",Tabelle50115[[#This Row],[name]]),"")</f>
        <v/>
      </c>
      <c r="C555" s="32" t="str">
        <f>IFERROR(INDEX(Table1[Category_id],MATCH('Fill out this sheet'!B554,Table1[Category_Name],0)),"")</f>
        <v/>
      </c>
      <c r="D555" s="33" t="str">
        <f>IFERROR(IF(Tabelle50115[[#This Row],[category_name]]="","",Tabelle50115[[#This Row],[category_name]]),"")</f>
        <v/>
      </c>
      <c r="E555" s="32" t="str" cm="1">
        <f t="array" ref="E5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5" s="33" t="str">
        <f>IFERROR(IF(Tabelle50115[[#This Row],[group_name]]="","",Tabelle50115[[#This Row],[group_name]]),"")</f>
        <v/>
      </c>
      <c r="G5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5" s="33" t="str">
        <f>IFERROR(IF(OR(Tabelle50115[[#This Row],[subgroup_name]]=0,Tabelle50115[[#This Row],[subgroup_name]]=""),Tabelle50[[#This Row],[group_name]],Tabelle50115[[#This Row],[subgroup_name]]),"")</f>
        <v/>
      </c>
      <c r="I555" s="29" t="str">
        <f>IFERROR(IF(Tabelle50115[[#This Row],[unit]]="","",Tabelle50115[[#This Row],[unit]]),"")</f>
        <v/>
      </c>
      <c r="J555" s="23" t="str">
        <f>IFERROR(IF(Tabelle50[[#This Row],[name]]="","",IF(Tabelle50115[[#This Row],[ec_total]]="",0,Tabelle50115[[#This Row],[ec_total]])),"")</f>
        <v/>
      </c>
      <c r="K555" s="23" t="str">
        <f>IFERROR(IF(Tabelle50[[#This Row],[name]]="","",IF(Tabelle50115[[#This Row],[ec_of_human_health]]="",0,Tabelle50115[[#This Row],[ec_of_human_health]])),"")</f>
        <v/>
      </c>
      <c r="L555" s="23" t="str">
        <f>IFERROR(IF(Tabelle50[[#This Row],[name]]="","",IF(Tabelle50115[[#This Row],[ec_exo_toxicity]]="",0,Tabelle50115[[#This Row],[ec_exo_toxicity]])),"")</f>
        <v/>
      </c>
      <c r="M555" s="23" t="str">
        <f>IFERROR(IF(Tabelle50[[#This Row],[name]]="","",IF(Tabelle50115[[#This Row],[ec_resource]]="",0,Tabelle50115[[#This Row],[ec_resource]])),"")</f>
        <v/>
      </c>
      <c r="N555" s="23" t="str">
        <f>IFERROR(IF(Tabelle50[[#This Row],[name]]="","",IF(Tabelle50115[[#This Row],[ec_carbon]]="",0,Tabelle50115[[#This Row],[ec_carbon]])),"")</f>
        <v/>
      </c>
      <c r="O555" s="23" t="str">
        <f>IFERROR(IF(Tabelle50[[#This Row],[name]]="","",IF(Tabelle50115[[#This Row],[carbon_footprint]]="",0,Tabelle50115[[#This Row],[carbon_footprint]])),"")</f>
        <v/>
      </c>
      <c r="P555" s="23" t="str">
        <f>IFERROR(IF(Tabelle50[[#This Row],[name]]="","",IF(Tabelle50115[[#This Row],[environmental_footprint]]="",0,Tabelle50115[[#This Row],[environmental_footprint]])),"")</f>
        <v/>
      </c>
      <c r="Q555" s="23" t="str">
        <f>IFERROR(IF(Tabelle50[[#This Row],[name]]="","",IF(Tabelle50115[[#This Row],[ced_total]]="",0,Tabelle50115[[#This Row],[ced_total]])),"")</f>
        <v/>
      </c>
      <c r="R555" s="23" t="str">
        <f>IFERROR(IF(Tabelle50[[#This Row],[name]]="","",IF(Tabelle50115[[#This Row],[recipe2016_endpoint]]="",0,Tabelle50115[[#This Row],[recipe2016_endpoint]])),"")</f>
        <v/>
      </c>
      <c r="S555" s="23" t="str">
        <f>IFERROR(IF(Tabelle50[[#This Row],[name]]="","",IF(Tabelle50115[[#This Row],[recipe_human_health]]="",0,Tabelle50115[[#This Row],[recipe_human_health]])),"")</f>
        <v/>
      </c>
      <c r="T555" s="23" t="str">
        <f>IFERROR(IF(Tabelle50[[#This Row],[name]]="","",IF(Tabelle50115[[#This Row],[recipe_eco_toxicity]]="",0,Tabelle50115[[#This Row],[recipe_eco_toxicity]])),"")</f>
        <v/>
      </c>
      <c r="U555" s="23" t="str">
        <f>IFERROR(IF(Tabelle50[[#This Row],[name]]="","",IF(Tabelle50115[[#This Row],[recipe_resources]]="",0,Tabelle50115[[#This Row],[recipe_resources]])),"")</f>
        <v/>
      </c>
      <c r="V555" s="23" t="str">
        <f>IFERROR(IF(Tabelle50115[[#This Row],[source]]="","",Tabelle50115[[#This Row],[source]]),"")</f>
        <v/>
      </c>
    </row>
    <row r="556" spans="1:22" x14ac:dyDescent="0.25">
      <c r="A556" s="48" t="str">
        <f t="shared" si="9"/>
        <v/>
      </c>
      <c r="B556" s="23" t="str">
        <f>IFERROR(IF(Tabelle50115[[#This Row],[name]]="","",Tabelle50115[[#This Row],[name]]),"")</f>
        <v/>
      </c>
      <c r="C556" s="32" t="str">
        <f>IFERROR(INDEX(Table1[Category_id],MATCH('Fill out this sheet'!B555,Table1[Category_Name],0)),"")</f>
        <v/>
      </c>
      <c r="D556" s="33" t="str">
        <f>IFERROR(IF(Tabelle50115[[#This Row],[category_name]]="","",Tabelle50115[[#This Row],[category_name]]),"")</f>
        <v/>
      </c>
      <c r="E556" s="32" t="str" cm="1">
        <f t="array" ref="E5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6" s="33" t="str">
        <f>IFERROR(IF(Tabelle50115[[#This Row],[group_name]]="","",Tabelle50115[[#This Row],[group_name]]),"")</f>
        <v/>
      </c>
      <c r="G5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6" s="33" t="str">
        <f>IFERROR(IF(OR(Tabelle50115[[#This Row],[subgroup_name]]=0,Tabelle50115[[#This Row],[subgroup_name]]=""),Tabelle50[[#This Row],[group_name]],Tabelle50115[[#This Row],[subgroup_name]]),"")</f>
        <v/>
      </c>
      <c r="I556" s="29" t="str">
        <f>IFERROR(IF(Tabelle50115[[#This Row],[unit]]="","",Tabelle50115[[#This Row],[unit]]),"")</f>
        <v/>
      </c>
      <c r="J556" s="23" t="str">
        <f>IFERROR(IF(Tabelle50[[#This Row],[name]]="","",IF(Tabelle50115[[#This Row],[ec_total]]="",0,Tabelle50115[[#This Row],[ec_total]])),"")</f>
        <v/>
      </c>
      <c r="K556" s="23" t="str">
        <f>IFERROR(IF(Tabelle50[[#This Row],[name]]="","",IF(Tabelle50115[[#This Row],[ec_of_human_health]]="",0,Tabelle50115[[#This Row],[ec_of_human_health]])),"")</f>
        <v/>
      </c>
      <c r="L556" s="23" t="str">
        <f>IFERROR(IF(Tabelle50[[#This Row],[name]]="","",IF(Tabelle50115[[#This Row],[ec_exo_toxicity]]="",0,Tabelle50115[[#This Row],[ec_exo_toxicity]])),"")</f>
        <v/>
      </c>
      <c r="M556" s="23" t="str">
        <f>IFERROR(IF(Tabelle50[[#This Row],[name]]="","",IF(Tabelle50115[[#This Row],[ec_resource]]="",0,Tabelle50115[[#This Row],[ec_resource]])),"")</f>
        <v/>
      </c>
      <c r="N556" s="23" t="str">
        <f>IFERROR(IF(Tabelle50[[#This Row],[name]]="","",IF(Tabelle50115[[#This Row],[ec_carbon]]="",0,Tabelle50115[[#This Row],[ec_carbon]])),"")</f>
        <v/>
      </c>
      <c r="O556" s="23" t="str">
        <f>IFERROR(IF(Tabelle50[[#This Row],[name]]="","",IF(Tabelle50115[[#This Row],[carbon_footprint]]="",0,Tabelle50115[[#This Row],[carbon_footprint]])),"")</f>
        <v/>
      </c>
      <c r="P556" s="23" t="str">
        <f>IFERROR(IF(Tabelle50[[#This Row],[name]]="","",IF(Tabelle50115[[#This Row],[environmental_footprint]]="",0,Tabelle50115[[#This Row],[environmental_footprint]])),"")</f>
        <v/>
      </c>
      <c r="Q556" s="23" t="str">
        <f>IFERROR(IF(Tabelle50[[#This Row],[name]]="","",IF(Tabelle50115[[#This Row],[ced_total]]="",0,Tabelle50115[[#This Row],[ced_total]])),"")</f>
        <v/>
      </c>
      <c r="R556" s="23" t="str">
        <f>IFERROR(IF(Tabelle50[[#This Row],[name]]="","",IF(Tabelle50115[[#This Row],[recipe2016_endpoint]]="",0,Tabelle50115[[#This Row],[recipe2016_endpoint]])),"")</f>
        <v/>
      </c>
      <c r="S556" s="23" t="str">
        <f>IFERROR(IF(Tabelle50[[#This Row],[name]]="","",IF(Tabelle50115[[#This Row],[recipe_human_health]]="",0,Tabelle50115[[#This Row],[recipe_human_health]])),"")</f>
        <v/>
      </c>
      <c r="T556" s="23" t="str">
        <f>IFERROR(IF(Tabelle50[[#This Row],[name]]="","",IF(Tabelle50115[[#This Row],[recipe_eco_toxicity]]="",0,Tabelle50115[[#This Row],[recipe_eco_toxicity]])),"")</f>
        <v/>
      </c>
      <c r="U556" s="23" t="str">
        <f>IFERROR(IF(Tabelle50[[#This Row],[name]]="","",IF(Tabelle50115[[#This Row],[recipe_resources]]="",0,Tabelle50115[[#This Row],[recipe_resources]])),"")</f>
        <v/>
      </c>
      <c r="V556" s="23" t="str">
        <f>IFERROR(IF(Tabelle50115[[#This Row],[source]]="","",Tabelle50115[[#This Row],[source]]),"")</f>
        <v/>
      </c>
    </row>
    <row r="557" spans="1:22" x14ac:dyDescent="0.25">
      <c r="A557" s="48" t="str">
        <f t="shared" si="9"/>
        <v/>
      </c>
      <c r="B557" s="23" t="str">
        <f>IFERROR(IF(Tabelle50115[[#This Row],[name]]="","",Tabelle50115[[#This Row],[name]]),"")</f>
        <v/>
      </c>
      <c r="C557" s="32" t="str">
        <f>IFERROR(INDEX(Table1[Category_id],MATCH('Fill out this sheet'!B556,Table1[Category_Name],0)),"")</f>
        <v/>
      </c>
      <c r="D557" s="33" t="str">
        <f>IFERROR(IF(Tabelle50115[[#This Row],[category_name]]="","",Tabelle50115[[#This Row],[category_name]]),"")</f>
        <v/>
      </c>
      <c r="E557" s="32" t="str" cm="1">
        <f t="array" ref="E5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7" s="33" t="str">
        <f>IFERROR(IF(Tabelle50115[[#This Row],[group_name]]="","",Tabelle50115[[#This Row],[group_name]]),"")</f>
        <v/>
      </c>
      <c r="G5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7" s="33" t="str">
        <f>IFERROR(IF(OR(Tabelle50115[[#This Row],[subgroup_name]]=0,Tabelle50115[[#This Row],[subgroup_name]]=""),Tabelle50[[#This Row],[group_name]],Tabelle50115[[#This Row],[subgroup_name]]),"")</f>
        <v/>
      </c>
      <c r="I557" s="29" t="str">
        <f>IFERROR(IF(Tabelle50115[[#This Row],[unit]]="","",Tabelle50115[[#This Row],[unit]]),"")</f>
        <v/>
      </c>
      <c r="J557" s="23" t="str">
        <f>IFERROR(IF(Tabelle50[[#This Row],[name]]="","",IF(Tabelle50115[[#This Row],[ec_total]]="",0,Tabelle50115[[#This Row],[ec_total]])),"")</f>
        <v/>
      </c>
      <c r="K557" s="23" t="str">
        <f>IFERROR(IF(Tabelle50[[#This Row],[name]]="","",IF(Tabelle50115[[#This Row],[ec_of_human_health]]="",0,Tabelle50115[[#This Row],[ec_of_human_health]])),"")</f>
        <v/>
      </c>
      <c r="L557" s="23" t="str">
        <f>IFERROR(IF(Tabelle50[[#This Row],[name]]="","",IF(Tabelle50115[[#This Row],[ec_exo_toxicity]]="",0,Tabelle50115[[#This Row],[ec_exo_toxicity]])),"")</f>
        <v/>
      </c>
      <c r="M557" s="23" t="str">
        <f>IFERROR(IF(Tabelle50[[#This Row],[name]]="","",IF(Tabelle50115[[#This Row],[ec_resource]]="",0,Tabelle50115[[#This Row],[ec_resource]])),"")</f>
        <v/>
      </c>
      <c r="N557" s="23" t="str">
        <f>IFERROR(IF(Tabelle50[[#This Row],[name]]="","",IF(Tabelle50115[[#This Row],[ec_carbon]]="",0,Tabelle50115[[#This Row],[ec_carbon]])),"")</f>
        <v/>
      </c>
      <c r="O557" s="23" t="str">
        <f>IFERROR(IF(Tabelle50[[#This Row],[name]]="","",IF(Tabelle50115[[#This Row],[carbon_footprint]]="",0,Tabelle50115[[#This Row],[carbon_footprint]])),"")</f>
        <v/>
      </c>
      <c r="P557" s="23" t="str">
        <f>IFERROR(IF(Tabelle50[[#This Row],[name]]="","",IF(Tabelle50115[[#This Row],[environmental_footprint]]="",0,Tabelle50115[[#This Row],[environmental_footprint]])),"")</f>
        <v/>
      </c>
      <c r="Q557" s="23" t="str">
        <f>IFERROR(IF(Tabelle50[[#This Row],[name]]="","",IF(Tabelle50115[[#This Row],[ced_total]]="",0,Tabelle50115[[#This Row],[ced_total]])),"")</f>
        <v/>
      </c>
      <c r="R557" s="23" t="str">
        <f>IFERROR(IF(Tabelle50[[#This Row],[name]]="","",IF(Tabelle50115[[#This Row],[recipe2016_endpoint]]="",0,Tabelle50115[[#This Row],[recipe2016_endpoint]])),"")</f>
        <v/>
      </c>
      <c r="S557" s="23" t="str">
        <f>IFERROR(IF(Tabelle50[[#This Row],[name]]="","",IF(Tabelle50115[[#This Row],[recipe_human_health]]="",0,Tabelle50115[[#This Row],[recipe_human_health]])),"")</f>
        <v/>
      </c>
      <c r="T557" s="23" t="str">
        <f>IFERROR(IF(Tabelle50[[#This Row],[name]]="","",IF(Tabelle50115[[#This Row],[recipe_eco_toxicity]]="",0,Tabelle50115[[#This Row],[recipe_eco_toxicity]])),"")</f>
        <v/>
      </c>
      <c r="U557" s="23" t="str">
        <f>IFERROR(IF(Tabelle50[[#This Row],[name]]="","",IF(Tabelle50115[[#This Row],[recipe_resources]]="",0,Tabelle50115[[#This Row],[recipe_resources]])),"")</f>
        <v/>
      </c>
      <c r="V557" s="23" t="str">
        <f>IFERROR(IF(Tabelle50115[[#This Row],[source]]="","",Tabelle50115[[#This Row],[source]]),"")</f>
        <v/>
      </c>
    </row>
    <row r="558" spans="1:22" x14ac:dyDescent="0.25">
      <c r="A558" s="48" t="str">
        <f t="shared" si="9"/>
        <v/>
      </c>
      <c r="B558" s="23" t="str">
        <f>IFERROR(IF(Tabelle50115[[#This Row],[name]]="","",Tabelle50115[[#This Row],[name]]),"")</f>
        <v/>
      </c>
      <c r="C558" s="32" t="str">
        <f>IFERROR(INDEX(Table1[Category_id],MATCH('Fill out this sheet'!B557,Table1[Category_Name],0)),"")</f>
        <v/>
      </c>
      <c r="D558" s="33" t="str">
        <f>IFERROR(IF(Tabelle50115[[#This Row],[category_name]]="","",Tabelle50115[[#This Row],[category_name]]),"")</f>
        <v/>
      </c>
      <c r="E558" s="32" t="str" cm="1">
        <f t="array" ref="E5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8" s="33" t="str">
        <f>IFERROR(IF(Tabelle50115[[#This Row],[group_name]]="","",Tabelle50115[[#This Row],[group_name]]),"")</f>
        <v/>
      </c>
      <c r="G5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8" s="33" t="str">
        <f>IFERROR(IF(OR(Tabelle50115[[#This Row],[subgroup_name]]=0,Tabelle50115[[#This Row],[subgroup_name]]=""),Tabelle50[[#This Row],[group_name]],Tabelle50115[[#This Row],[subgroup_name]]),"")</f>
        <v/>
      </c>
      <c r="I558" s="29" t="str">
        <f>IFERROR(IF(Tabelle50115[[#This Row],[unit]]="","",Tabelle50115[[#This Row],[unit]]),"")</f>
        <v/>
      </c>
      <c r="J558" s="23" t="str">
        <f>IFERROR(IF(Tabelle50[[#This Row],[name]]="","",IF(Tabelle50115[[#This Row],[ec_total]]="",0,Tabelle50115[[#This Row],[ec_total]])),"")</f>
        <v/>
      </c>
      <c r="K558" s="23" t="str">
        <f>IFERROR(IF(Tabelle50[[#This Row],[name]]="","",IF(Tabelle50115[[#This Row],[ec_of_human_health]]="",0,Tabelle50115[[#This Row],[ec_of_human_health]])),"")</f>
        <v/>
      </c>
      <c r="L558" s="23" t="str">
        <f>IFERROR(IF(Tabelle50[[#This Row],[name]]="","",IF(Tabelle50115[[#This Row],[ec_exo_toxicity]]="",0,Tabelle50115[[#This Row],[ec_exo_toxicity]])),"")</f>
        <v/>
      </c>
      <c r="M558" s="23" t="str">
        <f>IFERROR(IF(Tabelle50[[#This Row],[name]]="","",IF(Tabelle50115[[#This Row],[ec_resource]]="",0,Tabelle50115[[#This Row],[ec_resource]])),"")</f>
        <v/>
      </c>
      <c r="N558" s="23" t="str">
        <f>IFERROR(IF(Tabelle50[[#This Row],[name]]="","",IF(Tabelle50115[[#This Row],[ec_carbon]]="",0,Tabelle50115[[#This Row],[ec_carbon]])),"")</f>
        <v/>
      </c>
      <c r="O558" s="23" t="str">
        <f>IFERROR(IF(Tabelle50[[#This Row],[name]]="","",IF(Tabelle50115[[#This Row],[carbon_footprint]]="",0,Tabelle50115[[#This Row],[carbon_footprint]])),"")</f>
        <v/>
      </c>
      <c r="P558" s="23" t="str">
        <f>IFERROR(IF(Tabelle50[[#This Row],[name]]="","",IF(Tabelle50115[[#This Row],[environmental_footprint]]="",0,Tabelle50115[[#This Row],[environmental_footprint]])),"")</f>
        <v/>
      </c>
      <c r="Q558" s="23" t="str">
        <f>IFERROR(IF(Tabelle50[[#This Row],[name]]="","",IF(Tabelle50115[[#This Row],[ced_total]]="",0,Tabelle50115[[#This Row],[ced_total]])),"")</f>
        <v/>
      </c>
      <c r="R558" s="23" t="str">
        <f>IFERROR(IF(Tabelle50[[#This Row],[name]]="","",IF(Tabelle50115[[#This Row],[recipe2016_endpoint]]="",0,Tabelle50115[[#This Row],[recipe2016_endpoint]])),"")</f>
        <v/>
      </c>
      <c r="S558" s="23" t="str">
        <f>IFERROR(IF(Tabelle50[[#This Row],[name]]="","",IF(Tabelle50115[[#This Row],[recipe_human_health]]="",0,Tabelle50115[[#This Row],[recipe_human_health]])),"")</f>
        <v/>
      </c>
      <c r="T558" s="23" t="str">
        <f>IFERROR(IF(Tabelle50[[#This Row],[name]]="","",IF(Tabelle50115[[#This Row],[recipe_eco_toxicity]]="",0,Tabelle50115[[#This Row],[recipe_eco_toxicity]])),"")</f>
        <v/>
      </c>
      <c r="U558" s="23" t="str">
        <f>IFERROR(IF(Tabelle50[[#This Row],[name]]="","",IF(Tabelle50115[[#This Row],[recipe_resources]]="",0,Tabelle50115[[#This Row],[recipe_resources]])),"")</f>
        <v/>
      </c>
      <c r="V558" s="23" t="str">
        <f>IFERROR(IF(Tabelle50115[[#This Row],[source]]="","",Tabelle50115[[#This Row],[source]]),"")</f>
        <v/>
      </c>
    </row>
    <row r="559" spans="1:22" x14ac:dyDescent="0.25">
      <c r="A559" s="48" t="str">
        <f t="shared" si="9"/>
        <v/>
      </c>
      <c r="B559" s="23" t="str">
        <f>IFERROR(IF(Tabelle50115[[#This Row],[name]]="","",Tabelle50115[[#This Row],[name]]),"")</f>
        <v/>
      </c>
      <c r="C559" s="32" t="str">
        <f>IFERROR(INDEX(Table1[Category_id],MATCH('Fill out this sheet'!B558,Table1[Category_Name],0)),"")</f>
        <v/>
      </c>
      <c r="D559" s="33" t="str">
        <f>IFERROR(IF(Tabelle50115[[#This Row],[category_name]]="","",Tabelle50115[[#This Row],[category_name]]),"")</f>
        <v/>
      </c>
      <c r="E559" s="32" t="str" cm="1">
        <f t="array" ref="E5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9" s="33" t="str">
        <f>IFERROR(IF(Tabelle50115[[#This Row],[group_name]]="","",Tabelle50115[[#This Row],[group_name]]),"")</f>
        <v/>
      </c>
      <c r="G5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9" s="33" t="str">
        <f>IFERROR(IF(OR(Tabelle50115[[#This Row],[subgroup_name]]=0,Tabelle50115[[#This Row],[subgroup_name]]=""),Tabelle50[[#This Row],[group_name]],Tabelle50115[[#This Row],[subgroup_name]]),"")</f>
        <v/>
      </c>
      <c r="I559" s="29" t="str">
        <f>IFERROR(IF(Tabelle50115[[#This Row],[unit]]="","",Tabelle50115[[#This Row],[unit]]),"")</f>
        <v/>
      </c>
      <c r="J559" s="23" t="str">
        <f>IFERROR(IF(Tabelle50[[#This Row],[name]]="","",IF(Tabelle50115[[#This Row],[ec_total]]="",0,Tabelle50115[[#This Row],[ec_total]])),"")</f>
        <v/>
      </c>
      <c r="K559" s="23" t="str">
        <f>IFERROR(IF(Tabelle50[[#This Row],[name]]="","",IF(Tabelle50115[[#This Row],[ec_of_human_health]]="",0,Tabelle50115[[#This Row],[ec_of_human_health]])),"")</f>
        <v/>
      </c>
      <c r="L559" s="23" t="str">
        <f>IFERROR(IF(Tabelle50[[#This Row],[name]]="","",IF(Tabelle50115[[#This Row],[ec_exo_toxicity]]="",0,Tabelle50115[[#This Row],[ec_exo_toxicity]])),"")</f>
        <v/>
      </c>
      <c r="M559" s="23" t="str">
        <f>IFERROR(IF(Tabelle50[[#This Row],[name]]="","",IF(Tabelle50115[[#This Row],[ec_resource]]="",0,Tabelle50115[[#This Row],[ec_resource]])),"")</f>
        <v/>
      </c>
      <c r="N559" s="23" t="str">
        <f>IFERROR(IF(Tabelle50[[#This Row],[name]]="","",IF(Tabelle50115[[#This Row],[ec_carbon]]="",0,Tabelle50115[[#This Row],[ec_carbon]])),"")</f>
        <v/>
      </c>
      <c r="O559" s="23" t="str">
        <f>IFERROR(IF(Tabelle50[[#This Row],[name]]="","",IF(Tabelle50115[[#This Row],[carbon_footprint]]="",0,Tabelle50115[[#This Row],[carbon_footprint]])),"")</f>
        <v/>
      </c>
      <c r="P559" s="23" t="str">
        <f>IFERROR(IF(Tabelle50[[#This Row],[name]]="","",IF(Tabelle50115[[#This Row],[environmental_footprint]]="",0,Tabelle50115[[#This Row],[environmental_footprint]])),"")</f>
        <v/>
      </c>
      <c r="Q559" s="23" t="str">
        <f>IFERROR(IF(Tabelle50[[#This Row],[name]]="","",IF(Tabelle50115[[#This Row],[ced_total]]="",0,Tabelle50115[[#This Row],[ced_total]])),"")</f>
        <v/>
      </c>
      <c r="R559" s="23" t="str">
        <f>IFERROR(IF(Tabelle50[[#This Row],[name]]="","",IF(Tabelle50115[[#This Row],[recipe2016_endpoint]]="",0,Tabelle50115[[#This Row],[recipe2016_endpoint]])),"")</f>
        <v/>
      </c>
      <c r="S559" s="23" t="str">
        <f>IFERROR(IF(Tabelle50[[#This Row],[name]]="","",IF(Tabelle50115[[#This Row],[recipe_human_health]]="",0,Tabelle50115[[#This Row],[recipe_human_health]])),"")</f>
        <v/>
      </c>
      <c r="T559" s="23" t="str">
        <f>IFERROR(IF(Tabelle50[[#This Row],[name]]="","",IF(Tabelle50115[[#This Row],[recipe_eco_toxicity]]="",0,Tabelle50115[[#This Row],[recipe_eco_toxicity]])),"")</f>
        <v/>
      </c>
      <c r="U559" s="23" t="str">
        <f>IFERROR(IF(Tabelle50[[#This Row],[name]]="","",IF(Tabelle50115[[#This Row],[recipe_resources]]="",0,Tabelle50115[[#This Row],[recipe_resources]])),"")</f>
        <v/>
      </c>
      <c r="V559" s="23" t="str">
        <f>IFERROR(IF(Tabelle50115[[#This Row],[source]]="","",Tabelle50115[[#This Row],[source]]),"")</f>
        <v/>
      </c>
    </row>
    <row r="560" spans="1:22" x14ac:dyDescent="0.25">
      <c r="A560" s="48" t="str">
        <f t="shared" si="9"/>
        <v/>
      </c>
      <c r="B560" s="23" t="str">
        <f>IFERROR(IF(Tabelle50115[[#This Row],[name]]="","",Tabelle50115[[#This Row],[name]]),"")</f>
        <v/>
      </c>
      <c r="C560" s="32" t="str">
        <f>IFERROR(INDEX(Table1[Category_id],MATCH('Fill out this sheet'!B559,Table1[Category_Name],0)),"")</f>
        <v/>
      </c>
      <c r="D560" s="33" t="str">
        <f>IFERROR(IF(Tabelle50115[[#This Row],[category_name]]="","",Tabelle50115[[#This Row],[category_name]]),"")</f>
        <v/>
      </c>
      <c r="E560" s="32" t="str" cm="1">
        <f t="array" ref="E5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0" s="33" t="str">
        <f>IFERROR(IF(Tabelle50115[[#This Row],[group_name]]="","",Tabelle50115[[#This Row],[group_name]]),"")</f>
        <v/>
      </c>
      <c r="G5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0" s="33" t="str">
        <f>IFERROR(IF(OR(Tabelle50115[[#This Row],[subgroup_name]]=0,Tabelle50115[[#This Row],[subgroup_name]]=""),Tabelle50[[#This Row],[group_name]],Tabelle50115[[#This Row],[subgroup_name]]),"")</f>
        <v/>
      </c>
      <c r="I560" s="29" t="str">
        <f>IFERROR(IF(Tabelle50115[[#This Row],[unit]]="","",Tabelle50115[[#This Row],[unit]]),"")</f>
        <v/>
      </c>
      <c r="J560" s="23" t="str">
        <f>IFERROR(IF(Tabelle50[[#This Row],[name]]="","",IF(Tabelle50115[[#This Row],[ec_total]]="",0,Tabelle50115[[#This Row],[ec_total]])),"")</f>
        <v/>
      </c>
      <c r="K560" s="23" t="str">
        <f>IFERROR(IF(Tabelle50[[#This Row],[name]]="","",IF(Tabelle50115[[#This Row],[ec_of_human_health]]="",0,Tabelle50115[[#This Row],[ec_of_human_health]])),"")</f>
        <v/>
      </c>
      <c r="L560" s="23" t="str">
        <f>IFERROR(IF(Tabelle50[[#This Row],[name]]="","",IF(Tabelle50115[[#This Row],[ec_exo_toxicity]]="",0,Tabelle50115[[#This Row],[ec_exo_toxicity]])),"")</f>
        <v/>
      </c>
      <c r="M560" s="23" t="str">
        <f>IFERROR(IF(Tabelle50[[#This Row],[name]]="","",IF(Tabelle50115[[#This Row],[ec_resource]]="",0,Tabelle50115[[#This Row],[ec_resource]])),"")</f>
        <v/>
      </c>
      <c r="N560" s="23" t="str">
        <f>IFERROR(IF(Tabelle50[[#This Row],[name]]="","",IF(Tabelle50115[[#This Row],[ec_carbon]]="",0,Tabelle50115[[#This Row],[ec_carbon]])),"")</f>
        <v/>
      </c>
      <c r="O560" s="23" t="str">
        <f>IFERROR(IF(Tabelle50[[#This Row],[name]]="","",IF(Tabelle50115[[#This Row],[carbon_footprint]]="",0,Tabelle50115[[#This Row],[carbon_footprint]])),"")</f>
        <v/>
      </c>
      <c r="P560" s="23" t="str">
        <f>IFERROR(IF(Tabelle50[[#This Row],[name]]="","",IF(Tabelle50115[[#This Row],[environmental_footprint]]="",0,Tabelle50115[[#This Row],[environmental_footprint]])),"")</f>
        <v/>
      </c>
      <c r="Q560" s="23" t="str">
        <f>IFERROR(IF(Tabelle50[[#This Row],[name]]="","",IF(Tabelle50115[[#This Row],[ced_total]]="",0,Tabelle50115[[#This Row],[ced_total]])),"")</f>
        <v/>
      </c>
      <c r="R560" s="23" t="str">
        <f>IFERROR(IF(Tabelle50[[#This Row],[name]]="","",IF(Tabelle50115[[#This Row],[recipe2016_endpoint]]="",0,Tabelle50115[[#This Row],[recipe2016_endpoint]])),"")</f>
        <v/>
      </c>
      <c r="S560" s="23" t="str">
        <f>IFERROR(IF(Tabelle50[[#This Row],[name]]="","",IF(Tabelle50115[[#This Row],[recipe_human_health]]="",0,Tabelle50115[[#This Row],[recipe_human_health]])),"")</f>
        <v/>
      </c>
      <c r="T560" s="23" t="str">
        <f>IFERROR(IF(Tabelle50[[#This Row],[name]]="","",IF(Tabelle50115[[#This Row],[recipe_eco_toxicity]]="",0,Tabelle50115[[#This Row],[recipe_eco_toxicity]])),"")</f>
        <v/>
      </c>
      <c r="U560" s="23" t="str">
        <f>IFERROR(IF(Tabelle50[[#This Row],[name]]="","",IF(Tabelle50115[[#This Row],[recipe_resources]]="",0,Tabelle50115[[#This Row],[recipe_resources]])),"")</f>
        <v/>
      </c>
      <c r="V560" s="23" t="str">
        <f>IFERROR(IF(Tabelle50115[[#This Row],[source]]="","",Tabelle50115[[#This Row],[source]]),"")</f>
        <v/>
      </c>
    </row>
    <row r="561" spans="1:22" x14ac:dyDescent="0.25">
      <c r="A561" s="48" t="str">
        <f t="shared" si="9"/>
        <v/>
      </c>
      <c r="B561" s="23" t="str">
        <f>IFERROR(IF(Tabelle50115[[#This Row],[name]]="","",Tabelle50115[[#This Row],[name]]),"")</f>
        <v/>
      </c>
      <c r="C561" s="32" t="str">
        <f>IFERROR(INDEX(Table1[Category_id],MATCH('Fill out this sheet'!B560,Table1[Category_Name],0)),"")</f>
        <v/>
      </c>
      <c r="D561" s="33" t="str">
        <f>IFERROR(IF(Tabelle50115[[#This Row],[category_name]]="","",Tabelle50115[[#This Row],[category_name]]),"")</f>
        <v/>
      </c>
      <c r="E561" s="32" t="str" cm="1">
        <f t="array" ref="E5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1" s="33" t="str">
        <f>IFERROR(IF(Tabelle50115[[#This Row],[group_name]]="","",Tabelle50115[[#This Row],[group_name]]),"")</f>
        <v/>
      </c>
      <c r="G5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1" s="33" t="str">
        <f>IFERROR(IF(OR(Tabelle50115[[#This Row],[subgroup_name]]=0,Tabelle50115[[#This Row],[subgroup_name]]=""),Tabelle50[[#This Row],[group_name]],Tabelle50115[[#This Row],[subgroup_name]]),"")</f>
        <v/>
      </c>
      <c r="I561" s="29" t="str">
        <f>IFERROR(IF(Tabelle50115[[#This Row],[unit]]="","",Tabelle50115[[#This Row],[unit]]),"")</f>
        <v/>
      </c>
      <c r="J561" s="23" t="str">
        <f>IFERROR(IF(Tabelle50[[#This Row],[name]]="","",IF(Tabelle50115[[#This Row],[ec_total]]="",0,Tabelle50115[[#This Row],[ec_total]])),"")</f>
        <v/>
      </c>
      <c r="K561" s="23" t="str">
        <f>IFERROR(IF(Tabelle50[[#This Row],[name]]="","",IF(Tabelle50115[[#This Row],[ec_of_human_health]]="",0,Tabelle50115[[#This Row],[ec_of_human_health]])),"")</f>
        <v/>
      </c>
      <c r="L561" s="23" t="str">
        <f>IFERROR(IF(Tabelle50[[#This Row],[name]]="","",IF(Tabelle50115[[#This Row],[ec_exo_toxicity]]="",0,Tabelle50115[[#This Row],[ec_exo_toxicity]])),"")</f>
        <v/>
      </c>
      <c r="M561" s="23" t="str">
        <f>IFERROR(IF(Tabelle50[[#This Row],[name]]="","",IF(Tabelle50115[[#This Row],[ec_resource]]="",0,Tabelle50115[[#This Row],[ec_resource]])),"")</f>
        <v/>
      </c>
      <c r="N561" s="23" t="str">
        <f>IFERROR(IF(Tabelle50[[#This Row],[name]]="","",IF(Tabelle50115[[#This Row],[ec_carbon]]="",0,Tabelle50115[[#This Row],[ec_carbon]])),"")</f>
        <v/>
      </c>
      <c r="O561" s="23" t="str">
        <f>IFERROR(IF(Tabelle50[[#This Row],[name]]="","",IF(Tabelle50115[[#This Row],[carbon_footprint]]="",0,Tabelle50115[[#This Row],[carbon_footprint]])),"")</f>
        <v/>
      </c>
      <c r="P561" s="23" t="str">
        <f>IFERROR(IF(Tabelle50[[#This Row],[name]]="","",IF(Tabelle50115[[#This Row],[environmental_footprint]]="",0,Tabelle50115[[#This Row],[environmental_footprint]])),"")</f>
        <v/>
      </c>
      <c r="Q561" s="23" t="str">
        <f>IFERROR(IF(Tabelle50[[#This Row],[name]]="","",IF(Tabelle50115[[#This Row],[ced_total]]="",0,Tabelle50115[[#This Row],[ced_total]])),"")</f>
        <v/>
      </c>
      <c r="R561" s="23" t="str">
        <f>IFERROR(IF(Tabelle50[[#This Row],[name]]="","",IF(Tabelle50115[[#This Row],[recipe2016_endpoint]]="",0,Tabelle50115[[#This Row],[recipe2016_endpoint]])),"")</f>
        <v/>
      </c>
      <c r="S561" s="23" t="str">
        <f>IFERROR(IF(Tabelle50[[#This Row],[name]]="","",IF(Tabelle50115[[#This Row],[recipe_human_health]]="",0,Tabelle50115[[#This Row],[recipe_human_health]])),"")</f>
        <v/>
      </c>
      <c r="T561" s="23" t="str">
        <f>IFERROR(IF(Tabelle50[[#This Row],[name]]="","",IF(Tabelle50115[[#This Row],[recipe_eco_toxicity]]="",0,Tabelle50115[[#This Row],[recipe_eco_toxicity]])),"")</f>
        <v/>
      </c>
      <c r="U561" s="23" t="str">
        <f>IFERROR(IF(Tabelle50[[#This Row],[name]]="","",IF(Tabelle50115[[#This Row],[recipe_resources]]="",0,Tabelle50115[[#This Row],[recipe_resources]])),"")</f>
        <v/>
      </c>
      <c r="V561" s="23" t="str">
        <f>IFERROR(IF(Tabelle50115[[#This Row],[source]]="","",Tabelle50115[[#This Row],[source]]),"")</f>
        <v/>
      </c>
    </row>
    <row r="562" spans="1:22" x14ac:dyDescent="0.25">
      <c r="A562" s="48" t="str">
        <f t="shared" si="9"/>
        <v/>
      </c>
      <c r="B562" s="23" t="str">
        <f>IFERROR(IF(Tabelle50115[[#This Row],[name]]="","",Tabelle50115[[#This Row],[name]]),"")</f>
        <v/>
      </c>
      <c r="C562" s="32" t="str">
        <f>IFERROR(INDEX(Table1[Category_id],MATCH('Fill out this sheet'!B561,Table1[Category_Name],0)),"")</f>
        <v/>
      </c>
      <c r="D562" s="33" t="str">
        <f>IFERROR(IF(Tabelle50115[[#This Row],[category_name]]="","",Tabelle50115[[#This Row],[category_name]]),"")</f>
        <v/>
      </c>
      <c r="E562" s="32" t="str" cm="1">
        <f t="array" ref="E5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2" s="33" t="str">
        <f>IFERROR(IF(Tabelle50115[[#This Row],[group_name]]="","",Tabelle50115[[#This Row],[group_name]]),"")</f>
        <v/>
      </c>
      <c r="G5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2" s="33" t="str">
        <f>IFERROR(IF(OR(Tabelle50115[[#This Row],[subgroup_name]]=0,Tabelle50115[[#This Row],[subgroup_name]]=""),Tabelle50[[#This Row],[group_name]],Tabelle50115[[#This Row],[subgroup_name]]),"")</f>
        <v/>
      </c>
      <c r="I562" s="29" t="str">
        <f>IFERROR(IF(Tabelle50115[[#This Row],[unit]]="","",Tabelle50115[[#This Row],[unit]]),"")</f>
        <v/>
      </c>
      <c r="J562" s="23" t="str">
        <f>IFERROR(IF(Tabelle50[[#This Row],[name]]="","",IF(Tabelle50115[[#This Row],[ec_total]]="",0,Tabelle50115[[#This Row],[ec_total]])),"")</f>
        <v/>
      </c>
      <c r="K562" s="23" t="str">
        <f>IFERROR(IF(Tabelle50[[#This Row],[name]]="","",IF(Tabelle50115[[#This Row],[ec_of_human_health]]="",0,Tabelle50115[[#This Row],[ec_of_human_health]])),"")</f>
        <v/>
      </c>
      <c r="L562" s="23" t="str">
        <f>IFERROR(IF(Tabelle50[[#This Row],[name]]="","",IF(Tabelle50115[[#This Row],[ec_exo_toxicity]]="",0,Tabelle50115[[#This Row],[ec_exo_toxicity]])),"")</f>
        <v/>
      </c>
      <c r="M562" s="23" t="str">
        <f>IFERROR(IF(Tabelle50[[#This Row],[name]]="","",IF(Tabelle50115[[#This Row],[ec_resource]]="",0,Tabelle50115[[#This Row],[ec_resource]])),"")</f>
        <v/>
      </c>
      <c r="N562" s="23" t="str">
        <f>IFERROR(IF(Tabelle50[[#This Row],[name]]="","",IF(Tabelle50115[[#This Row],[ec_carbon]]="",0,Tabelle50115[[#This Row],[ec_carbon]])),"")</f>
        <v/>
      </c>
      <c r="O562" s="23" t="str">
        <f>IFERROR(IF(Tabelle50[[#This Row],[name]]="","",IF(Tabelle50115[[#This Row],[carbon_footprint]]="",0,Tabelle50115[[#This Row],[carbon_footprint]])),"")</f>
        <v/>
      </c>
      <c r="P562" s="23" t="str">
        <f>IFERROR(IF(Tabelle50[[#This Row],[name]]="","",IF(Tabelle50115[[#This Row],[environmental_footprint]]="",0,Tabelle50115[[#This Row],[environmental_footprint]])),"")</f>
        <v/>
      </c>
      <c r="Q562" s="23" t="str">
        <f>IFERROR(IF(Tabelle50[[#This Row],[name]]="","",IF(Tabelle50115[[#This Row],[ced_total]]="",0,Tabelle50115[[#This Row],[ced_total]])),"")</f>
        <v/>
      </c>
      <c r="R562" s="23" t="str">
        <f>IFERROR(IF(Tabelle50[[#This Row],[name]]="","",IF(Tabelle50115[[#This Row],[recipe2016_endpoint]]="",0,Tabelle50115[[#This Row],[recipe2016_endpoint]])),"")</f>
        <v/>
      </c>
      <c r="S562" s="23" t="str">
        <f>IFERROR(IF(Tabelle50[[#This Row],[name]]="","",IF(Tabelle50115[[#This Row],[recipe_human_health]]="",0,Tabelle50115[[#This Row],[recipe_human_health]])),"")</f>
        <v/>
      </c>
      <c r="T562" s="23" t="str">
        <f>IFERROR(IF(Tabelle50[[#This Row],[name]]="","",IF(Tabelle50115[[#This Row],[recipe_eco_toxicity]]="",0,Tabelle50115[[#This Row],[recipe_eco_toxicity]])),"")</f>
        <v/>
      </c>
      <c r="U562" s="23" t="str">
        <f>IFERROR(IF(Tabelle50[[#This Row],[name]]="","",IF(Tabelle50115[[#This Row],[recipe_resources]]="",0,Tabelle50115[[#This Row],[recipe_resources]])),"")</f>
        <v/>
      </c>
      <c r="V562" s="23" t="str">
        <f>IFERROR(IF(Tabelle50115[[#This Row],[source]]="","",Tabelle50115[[#This Row],[source]]),"")</f>
        <v/>
      </c>
    </row>
    <row r="563" spans="1:22" x14ac:dyDescent="0.25">
      <c r="A563" s="48" t="str">
        <f t="shared" si="9"/>
        <v/>
      </c>
      <c r="B563" s="23" t="str">
        <f>IFERROR(IF(Tabelle50115[[#This Row],[name]]="","",Tabelle50115[[#This Row],[name]]),"")</f>
        <v/>
      </c>
      <c r="C563" s="32" t="str">
        <f>IFERROR(INDEX(Table1[Category_id],MATCH('Fill out this sheet'!B562,Table1[Category_Name],0)),"")</f>
        <v/>
      </c>
      <c r="D563" s="33" t="str">
        <f>IFERROR(IF(Tabelle50115[[#This Row],[category_name]]="","",Tabelle50115[[#This Row],[category_name]]),"")</f>
        <v/>
      </c>
      <c r="E563" s="32" t="str" cm="1">
        <f t="array" ref="E5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3" s="33" t="str">
        <f>IFERROR(IF(Tabelle50115[[#This Row],[group_name]]="","",Tabelle50115[[#This Row],[group_name]]),"")</f>
        <v/>
      </c>
      <c r="G5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3" s="33" t="str">
        <f>IFERROR(IF(OR(Tabelle50115[[#This Row],[subgroup_name]]=0,Tabelle50115[[#This Row],[subgroup_name]]=""),Tabelle50[[#This Row],[group_name]],Tabelle50115[[#This Row],[subgroup_name]]),"")</f>
        <v/>
      </c>
      <c r="I563" s="29" t="str">
        <f>IFERROR(IF(Tabelle50115[[#This Row],[unit]]="","",Tabelle50115[[#This Row],[unit]]),"")</f>
        <v/>
      </c>
      <c r="J563" s="23" t="str">
        <f>IFERROR(IF(Tabelle50[[#This Row],[name]]="","",IF(Tabelle50115[[#This Row],[ec_total]]="",0,Tabelle50115[[#This Row],[ec_total]])),"")</f>
        <v/>
      </c>
      <c r="K563" s="23" t="str">
        <f>IFERROR(IF(Tabelle50[[#This Row],[name]]="","",IF(Tabelle50115[[#This Row],[ec_of_human_health]]="",0,Tabelle50115[[#This Row],[ec_of_human_health]])),"")</f>
        <v/>
      </c>
      <c r="L563" s="23" t="str">
        <f>IFERROR(IF(Tabelle50[[#This Row],[name]]="","",IF(Tabelle50115[[#This Row],[ec_exo_toxicity]]="",0,Tabelle50115[[#This Row],[ec_exo_toxicity]])),"")</f>
        <v/>
      </c>
      <c r="M563" s="23" t="str">
        <f>IFERROR(IF(Tabelle50[[#This Row],[name]]="","",IF(Tabelle50115[[#This Row],[ec_resource]]="",0,Tabelle50115[[#This Row],[ec_resource]])),"")</f>
        <v/>
      </c>
      <c r="N563" s="23" t="str">
        <f>IFERROR(IF(Tabelle50[[#This Row],[name]]="","",IF(Tabelle50115[[#This Row],[ec_carbon]]="",0,Tabelle50115[[#This Row],[ec_carbon]])),"")</f>
        <v/>
      </c>
      <c r="O563" s="23" t="str">
        <f>IFERROR(IF(Tabelle50[[#This Row],[name]]="","",IF(Tabelle50115[[#This Row],[carbon_footprint]]="",0,Tabelle50115[[#This Row],[carbon_footprint]])),"")</f>
        <v/>
      </c>
      <c r="P563" s="23" t="str">
        <f>IFERROR(IF(Tabelle50[[#This Row],[name]]="","",IF(Tabelle50115[[#This Row],[environmental_footprint]]="",0,Tabelle50115[[#This Row],[environmental_footprint]])),"")</f>
        <v/>
      </c>
      <c r="Q563" s="23" t="str">
        <f>IFERROR(IF(Tabelle50[[#This Row],[name]]="","",IF(Tabelle50115[[#This Row],[ced_total]]="",0,Tabelle50115[[#This Row],[ced_total]])),"")</f>
        <v/>
      </c>
      <c r="R563" s="23" t="str">
        <f>IFERROR(IF(Tabelle50[[#This Row],[name]]="","",IF(Tabelle50115[[#This Row],[recipe2016_endpoint]]="",0,Tabelle50115[[#This Row],[recipe2016_endpoint]])),"")</f>
        <v/>
      </c>
      <c r="S563" s="23" t="str">
        <f>IFERROR(IF(Tabelle50[[#This Row],[name]]="","",IF(Tabelle50115[[#This Row],[recipe_human_health]]="",0,Tabelle50115[[#This Row],[recipe_human_health]])),"")</f>
        <v/>
      </c>
      <c r="T563" s="23" t="str">
        <f>IFERROR(IF(Tabelle50[[#This Row],[name]]="","",IF(Tabelle50115[[#This Row],[recipe_eco_toxicity]]="",0,Tabelle50115[[#This Row],[recipe_eco_toxicity]])),"")</f>
        <v/>
      </c>
      <c r="U563" s="23" t="str">
        <f>IFERROR(IF(Tabelle50[[#This Row],[name]]="","",IF(Tabelle50115[[#This Row],[recipe_resources]]="",0,Tabelle50115[[#This Row],[recipe_resources]])),"")</f>
        <v/>
      </c>
      <c r="V563" s="23" t="str">
        <f>IFERROR(IF(Tabelle50115[[#This Row],[source]]="","",Tabelle50115[[#This Row],[source]]),"")</f>
        <v/>
      </c>
    </row>
    <row r="564" spans="1:22" x14ac:dyDescent="0.25">
      <c r="A564" s="48" t="str">
        <f t="shared" si="9"/>
        <v/>
      </c>
      <c r="B564" s="23" t="str">
        <f>IFERROR(IF(Tabelle50115[[#This Row],[name]]="","",Tabelle50115[[#This Row],[name]]),"")</f>
        <v/>
      </c>
      <c r="C564" s="32" t="str">
        <f>IFERROR(INDEX(Table1[Category_id],MATCH('Fill out this sheet'!B563,Table1[Category_Name],0)),"")</f>
        <v/>
      </c>
      <c r="D564" s="33" t="str">
        <f>IFERROR(IF(Tabelle50115[[#This Row],[category_name]]="","",Tabelle50115[[#This Row],[category_name]]),"")</f>
        <v/>
      </c>
      <c r="E564" s="32" t="str" cm="1">
        <f t="array" ref="E5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4" s="33" t="str">
        <f>IFERROR(IF(Tabelle50115[[#This Row],[group_name]]="","",Tabelle50115[[#This Row],[group_name]]),"")</f>
        <v/>
      </c>
      <c r="G5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4" s="33" t="str">
        <f>IFERROR(IF(OR(Tabelle50115[[#This Row],[subgroup_name]]=0,Tabelle50115[[#This Row],[subgroup_name]]=""),Tabelle50[[#This Row],[group_name]],Tabelle50115[[#This Row],[subgroup_name]]),"")</f>
        <v/>
      </c>
      <c r="I564" s="29" t="str">
        <f>IFERROR(IF(Tabelle50115[[#This Row],[unit]]="","",Tabelle50115[[#This Row],[unit]]),"")</f>
        <v/>
      </c>
      <c r="J564" s="23" t="str">
        <f>IFERROR(IF(Tabelle50[[#This Row],[name]]="","",IF(Tabelle50115[[#This Row],[ec_total]]="",0,Tabelle50115[[#This Row],[ec_total]])),"")</f>
        <v/>
      </c>
      <c r="K564" s="23" t="str">
        <f>IFERROR(IF(Tabelle50[[#This Row],[name]]="","",IF(Tabelle50115[[#This Row],[ec_of_human_health]]="",0,Tabelle50115[[#This Row],[ec_of_human_health]])),"")</f>
        <v/>
      </c>
      <c r="L564" s="23" t="str">
        <f>IFERROR(IF(Tabelle50[[#This Row],[name]]="","",IF(Tabelle50115[[#This Row],[ec_exo_toxicity]]="",0,Tabelle50115[[#This Row],[ec_exo_toxicity]])),"")</f>
        <v/>
      </c>
      <c r="M564" s="23" t="str">
        <f>IFERROR(IF(Tabelle50[[#This Row],[name]]="","",IF(Tabelle50115[[#This Row],[ec_resource]]="",0,Tabelle50115[[#This Row],[ec_resource]])),"")</f>
        <v/>
      </c>
      <c r="N564" s="23" t="str">
        <f>IFERROR(IF(Tabelle50[[#This Row],[name]]="","",IF(Tabelle50115[[#This Row],[ec_carbon]]="",0,Tabelle50115[[#This Row],[ec_carbon]])),"")</f>
        <v/>
      </c>
      <c r="O564" s="23" t="str">
        <f>IFERROR(IF(Tabelle50[[#This Row],[name]]="","",IF(Tabelle50115[[#This Row],[carbon_footprint]]="",0,Tabelle50115[[#This Row],[carbon_footprint]])),"")</f>
        <v/>
      </c>
      <c r="P564" s="23" t="str">
        <f>IFERROR(IF(Tabelle50[[#This Row],[name]]="","",IF(Tabelle50115[[#This Row],[environmental_footprint]]="",0,Tabelle50115[[#This Row],[environmental_footprint]])),"")</f>
        <v/>
      </c>
      <c r="Q564" s="23" t="str">
        <f>IFERROR(IF(Tabelle50[[#This Row],[name]]="","",IF(Tabelle50115[[#This Row],[ced_total]]="",0,Tabelle50115[[#This Row],[ced_total]])),"")</f>
        <v/>
      </c>
      <c r="R564" s="23" t="str">
        <f>IFERROR(IF(Tabelle50[[#This Row],[name]]="","",IF(Tabelle50115[[#This Row],[recipe2016_endpoint]]="",0,Tabelle50115[[#This Row],[recipe2016_endpoint]])),"")</f>
        <v/>
      </c>
      <c r="S564" s="23" t="str">
        <f>IFERROR(IF(Tabelle50[[#This Row],[name]]="","",IF(Tabelle50115[[#This Row],[recipe_human_health]]="",0,Tabelle50115[[#This Row],[recipe_human_health]])),"")</f>
        <v/>
      </c>
      <c r="T564" s="23" t="str">
        <f>IFERROR(IF(Tabelle50[[#This Row],[name]]="","",IF(Tabelle50115[[#This Row],[recipe_eco_toxicity]]="",0,Tabelle50115[[#This Row],[recipe_eco_toxicity]])),"")</f>
        <v/>
      </c>
      <c r="U564" s="23" t="str">
        <f>IFERROR(IF(Tabelle50[[#This Row],[name]]="","",IF(Tabelle50115[[#This Row],[recipe_resources]]="",0,Tabelle50115[[#This Row],[recipe_resources]])),"")</f>
        <v/>
      </c>
      <c r="V564" s="23" t="str">
        <f>IFERROR(IF(Tabelle50115[[#This Row],[source]]="","",Tabelle50115[[#This Row],[source]]),"")</f>
        <v/>
      </c>
    </row>
    <row r="565" spans="1:22" x14ac:dyDescent="0.25">
      <c r="A565" s="48" t="str">
        <f t="shared" si="9"/>
        <v/>
      </c>
      <c r="B565" s="23" t="str">
        <f>IFERROR(IF(Tabelle50115[[#This Row],[name]]="","",Tabelle50115[[#This Row],[name]]),"")</f>
        <v/>
      </c>
      <c r="C565" s="32" t="str">
        <f>IFERROR(INDEX(Table1[Category_id],MATCH('Fill out this sheet'!B564,Table1[Category_Name],0)),"")</f>
        <v/>
      </c>
      <c r="D565" s="33" t="str">
        <f>IFERROR(IF(Tabelle50115[[#This Row],[category_name]]="","",Tabelle50115[[#This Row],[category_name]]),"")</f>
        <v/>
      </c>
      <c r="E565" s="32" t="str" cm="1">
        <f t="array" ref="E5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5" s="33" t="str">
        <f>IFERROR(IF(Tabelle50115[[#This Row],[group_name]]="","",Tabelle50115[[#This Row],[group_name]]),"")</f>
        <v/>
      </c>
      <c r="G5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5" s="33" t="str">
        <f>IFERROR(IF(OR(Tabelle50115[[#This Row],[subgroup_name]]=0,Tabelle50115[[#This Row],[subgroup_name]]=""),Tabelle50[[#This Row],[group_name]],Tabelle50115[[#This Row],[subgroup_name]]),"")</f>
        <v/>
      </c>
      <c r="I565" s="29" t="str">
        <f>IFERROR(IF(Tabelle50115[[#This Row],[unit]]="","",Tabelle50115[[#This Row],[unit]]),"")</f>
        <v/>
      </c>
      <c r="J565" s="23" t="str">
        <f>IFERROR(IF(Tabelle50[[#This Row],[name]]="","",IF(Tabelle50115[[#This Row],[ec_total]]="",0,Tabelle50115[[#This Row],[ec_total]])),"")</f>
        <v/>
      </c>
      <c r="K565" s="23" t="str">
        <f>IFERROR(IF(Tabelle50[[#This Row],[name]]="","",IF(Tabelle50115[[#This Row],[ec_of_human_health]]="",0,Tabelle50115[[#This Row],[ec_of_human_health]])),"")</f>
        <v/>
      </c>
      <c r="L565" s="23" t="str">
        <f>IFERROR(IF(Tabelle50[[#This Row],[name]]="","",IF(Tabelle50115[[#This Row],[ec_exo_toxicity]]="",0,Tabelle50115[[#This Row],[ec_exo_toxicity]])),"")</f>
        <v/>
      </c>
      <c r="M565" s="23" t="str">
        <f>IFERROR(IF(Tabelle50[[#This Row],[name]]="","",IF(Tabelle50115[[#This Row],[ec_resource]]="",0,Tabelle50115[[#This Row],[ec_resource]])),"")</f>
        <v/>
      </c>
      <c r="N565" s="23" t="str">
        <f>IFERROR(IF(Tabelle50[[#This Row],[name]]="","",IF(Tabelle50115[[#This Row],[ec_carbon]]="",0,Tabelle50115[[#This Row],[ec_carbon]])),"")</f>
        <v/>
      </c>
      <c r="O565" s="23" t="str">
        <f>IFERROR(IF(Tabelle50[[#This Row],[name]]="","",IF(Tabelle50115[[#This Row],[carbon_footprint]]="",0,Tabelle50115[[#This Row],[carbon_footprint]])),"")</f>
        <v/>
      </c>
      <c r="P565" s="23" t="str">
        <f>IFERROR(IF(Tabelle50[[#This Row],[name]]="","",IF(Tabelle50115[[#This Row],[environmental_footprint]]="",0,Tabelle50115[[#This Row],[environmental_footprint]])),"")</f>
        <v/>
      </c>
      <c r="Q565" s="23" t="str">
        <f>IFERROR(IF(Tabelle50[[#This Row],[name]]="","",IF(Tabelle50115[[#This Row],[ced_total]]="",0,Tabelle50115[[#This Row],[ced_total]])),"")</f>
        <v/>
      </c>
      <c r="R565" s="23" t="str">
        <f>IFERROR(IF(Tabelle50[[#This Row],[name]]="","",IF(Tabelle50115[[#This Row],[recipe2016_endpoint]]="",0,Tabelle50115[[#This Row],[recipe2016_endpoint]])),"")</f>
        <v/>
      </c>
      <c r="S565" s="23" t="str">
        <f>IFERROR(IF(Tabelle50[[#This Row],[name]]="","",IF(Tabelle50115[[#This Row],[recipe_human_health]]="",0,Tabelle50115[[#This Row],[recipe_human_health]])),"")</f>
        <v/>
      </c>
      <c r="T565" s="23" t="str">
        <f>IFERROR(IF(Tabelle50[[#This Row],[name]]="","",IF(Tabelle50115[[#This Row],[recipe_eco_toxicity]]="",0,Tabelle50115[[#This Row],[recipe_eco_toxicity]])),"")</f>
        <v/>
      </c>
      <c r="U565" s="23" t="str">
        <f>IFERROR(IF(Tabelle50[[#This Row],[name]]="","",IF(Tabelle50115[[#This Row],[recipe_resources]]="",0,Tabelle50115[[#This Row],[recipe_resources]])),"")</f>
        <v/>
      </c>
      <c r="V565" s="23" t="str">
        <f>IFERROR(IF(Tabelle50115[[#This Row],[source]]="","",Tabelle50115[[#This Row],[source]]),"")</f>
        <v/>
      </c>
    </row>
    <row r="566" spans="1:22" x14ac:dyDescent="0.25">
      <c r="A566" s="48" t="str">
        <f t="shared" si="9"/>
        <v/>
      </c>
      <c r="B566" s="23" t="str">
        <f>IFERROR(IF(Tabelle50115[[#This Row],[name]]="","",Tabelle50115[[#This Row],[name]]),"")</f>
        <v/>
      </c>
      <c r="C566" s="32" t="str">
        <f>IFERROR(INDEX(Table1[Category_id],MATCH('Fill out this sheet'!B565,Table1[Category_Name],0)),"")</f>
        <v/>
      </c>
      <c r="D566" s="33" t="str">
        <f>IFERROR(IF(Tabelle50115[[#This Row],[category_name]]="","",Tabelle50115[[#This Row],[category_name]]),"")</f>
        <v/>
      </c>
      <c r="E566" s="32" t="str" cm="1">
        <f t="array" ref="E5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6" s="33" t="str">
        <f>IFERROR(IF(Tabelle50115[[#This Row],[group_name]]="","",Tabelle50115[[#This Row],[group_name]]),"")</f>
        <v/>
      </c>
      <c r="G5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6" s="33" t="str">
        <f>IFERROR(IF(OR(Tabelle50115[[#This Row],[subgroup_name]]=0,Tabelle50115[[#This Row],[subgroup_name]]=""),Tabelle50[[#This Row],[group_name]],Tabelle50115[[#This Row],[subgroup_name]]),"")</f>
        <v/>
      </c>
      <c r="I566" s="29" t="str">
        <f>IFERROR(IF(Tabelle50115[[#This Row],[unit]]="","",Tabelle50115[[#This Row],[unit]]),"")</f>
        <v/>
      </c>
      <c r="J566" s="23" t="str">
        <f>IFERROR(IF(Tabelle50[[#This Row],[name]]="","",IF(Tabelle50115[[#This Row],[ec_total]]="",0,Tabelle50115[[#This Row],[ec_total]])),"")</f>
        <v/>
      </c>
      <c r="K566" s="23" t="str">
        <f>IFERROR(IF(Tabelle50[[#This Row],[name]]="","",IF(Tabelle50115[[#This Row],[ec_of_human_health]]="",0,Tabelle50115[[#This Row],[ec_of_human_health]])),"")</f>
        <v/>
      </c>
      <c r="L566" s="23" t="str">
        <f>IFERROR(IF(Tabelle50[[#This Row],[name]]="","",IF(Tabelle50115[[#This Row],[ec_exo_toxicity]]="",0,Tabelle50115[[#This Row],[ec_exo_toxicity]])),"")</f>
        <v/>
      </c>
      <c r="M566" s="23" t="str">
        <f>IFERROR(IF(Tabelle50[[#This Row],[name]]="","",IF(Tabelle50115[[#This Row],[ec_resource]]="",0,Tabelle50115[[#This Row],[ec_resource]])),"")</f>
        <v/>
      </c>
      <c r="N566" s="23" t="str">
        <f>IFERROR(IF(Tabelle50[[#This Row],[name]]="","",IF(Tabelle50115[[#This Row],[ec_carbon]]="",0,Tabelle50115[[#This Row],[ec_carbon]])),"")</f>
        <v/>
      </c>
      <c r="O566" s="23" t="str">
        <f>IFERROR(IF(Tabelle50[[#This Row],[name]]="","",IF(Tabelle50115[[#This Row],[carbon_footprint]]="",0,Tabelle50115[[#This Row],[carbon_footprint]])),"")</f>
        <v/>
      </c>
      <c r="P566" s="23" t="str">
        <f>IFERROR(IF(Tabelle50[[#This Row],[name]]="","",IF(Tabelle50115[[#This Row],[environmental_footprint]]="",0,Tabelle50115[[#This Row],[environmental_footprint]])),"")</f>
        <v/>
      </c>
      <c r="Q566" s="23" t="str">
        <f>IFERROR(IF(Tabelle50[[#This Row],[name]]="","",IF(Tabelle50115[[#This Row],[ced_total]]="",0,Tabelle50115[[#This Row],[ced_total]])),"")</f>
        <v/>
      </c>
      <c r="R566" s="23" t="str">
        <f>IFERROR(IF(Tabelle50[[#This Row],[name]]="","",IF(Tabelle50115[[#This Row],[recipe2016_endpoint]]="",0,Tabelle50115[[#This Row],[recipe2016_endpoint]])),"")</f>
        <v/>
      </c>
      <c r="S566" s="23" t="str">
        <f>IFERROR(IF(Tabelle50[[#This Row],[name]]="","",IF(Tabelle50115[[#This Row],[recipe_human_health]]="",0,Tabelle50115[[#This Row],[recipe_human_health]])),"")</f>
        <v/>
      </c>
      <c r="T566" s="23" t="str">
        <f>IFERROR(IF(Tabelle50[[#This Row],[name]]="","",IF(Tabelle50115[[#This Row],[recipe_eco_toxicity]]="",0,Tabelle50115[[#This Row],[recipe_eco_toxicity]])),"")</f>
        <v/>
      </c>
      <c r="U566" s="23" t="str">
        <f>IFERROR(IF(Tabelle50[[#This Row],[name]]="","",IF(Tabelle50115[[#This Row],[recipe_resources]]="",0,Tabelle50115[[#This Row],[recipe_resources]])),"")</f>
        <v/>
      </c>
      <c r="V566" s="23" t="str">
        <f>IFERROR(IF(Tabelle50115[[#This Row],[source]]="","",Tabelle50115[[#This Row],[source]]),"")</f>
        <v/>
      </c>
    </row>
    <row r="567" spans="1:22" x14ac:dyDescent="0.25">
      <c r="A567" s="48" t="str">
        <f t="shared" si="9"/>
        <v/>
      </c>
      <c r="B567" s="23" t="str">
        <f>IFERROR(IF(Tabelle50115[[#This Row],[name]]="","",Tabelle50115[[#This Row],[name]]),"")</f>
        <v/>
      </c>
      <c r="C567" s="32" t="str">
        <f>IFERROR(INDEX(Table1[Category_id],MATCH('Fill out this sheet'!B566,Table1[Category_Name],0)),"")</f>
        <v/>
      </c>
      <c r="D567" s="33" t="str">
        <f>IFERROR(IF(Tabelle50115[[#This Row],[category_name]]="","",Tabelle50115[[#This Row],[category_name]]),"")</f>
        <v/>
      </c>
      <c r="E567" s="32" t="str" cm="1">
        <f t="array" ref="E5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7" s="33" t="str">
        <f>IFERROR(IF(Tabelle50115[[#This Row],[group_name]]="","",Tabelle50115[[#This Row],[group_name]]),"")</f>
        <v/>
      </c>
      <c r="G5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7" s="33" t="str">
        <f>IFERROR(IF(OR(Tabelle50115[[#This Row],[subgroup_name]]=0,Tabelle50115[[#This Row],[subgroup_name]]=""),Tabelle50[[#This Row],[group_name]],Tabelle50115[[#This Row],[subgroup_name]]),"")</f>
        <v/>
      </c>
      <c r="I567" s="29" t="str">
        <f>IFERROR(IF(Tabelle50115[[#This Row],[unit]]="","",Tabelle50115[[#This Row],[unit]]),"")</f>
        <v/>
      </c>
      <c r="J567" s="23" t="str">
        <f>IFERROR(IF(Tabelle50[[#This Row],[name]]="","",IF(Tabelle50115[[#This Row],[ec_total]]="",0,Tabelle50115[[#This Row],[ec_total]])),"")</f>
        <v/>
      </c>
      <c r="K567" s="23" t="str">
        <f>IFERROR(IF(Tabelle50[[#This Row],[name]]="","",IF(Tabelle50115[[#This Row],[ec_of_human_health]]="",0,Tabelle50115[[#This Row],[ec_of_human_health]])),"")</f>
        <v/>
      </c>
      <c r="L567" s="23" t="str">
        <f>IFERROR(IF(Tabelle50[[#This Row],[name]]="","",IF(Tabelle50115[[#This Row],[ec_exo_toxicity]]="",0,Tabelle50115[[#This Row],[ec_exo_toxicity]])),"")</f>
        <v/>
      </c>
      <c r="M567" s="23" t="str">
        <f>IFERROR(IF(Tabelle50[[#This Row],[name]]="","",IF(Tabelle50115[[#This Row],[ec_resource]]="",0,Tabelle50115[[#This Row],[ec_resource]])),"")</f>
        <v/>
      </c>
      <c r="N567" s="23" t="str">
        <f>IFERROR(IF(Tabelle50[[#This Row],[name]]="","",IF(Tabelle50115[[#This Row],[ec_carbon]]="",0,Tabelle50115[[#This Row],[ec_carbon]])),"")</f>
        <v/>
      </c>
      <c r="O567" s="23" t="str">
        <f>IFERROR(IF(Tabelle50[[#This Row],[name]]="","",IF(Tabelle50115[[#This Row],[carbon_footprint]]="",0,Tabelle50115[[#This Row],[carbon_footprint]])),"")</f>
        <v/>
      </c>
      <c r="P567" s="23" t="str">
        <f>IFERROR(IF(Tabelle50[[#This Row],[name]]="","",IF(Tabelle50115[[#This Row],[environmental_footprint]]="",0,Tabelle50115[[#This Row],[environmental_footprint]])),"")</f>
        <v/>
      </c>
      <c r="Q567" s="23" t="str">
        <f>IFERROR(IF(Tabelle50[[#This Row],[name]]="","",IF(Tabelle50115[[#This Row],[ced_total]]="",0,Tabelle50115[[#This Row],[ced_total]])),"")</f>
        <v/>
      </c>
      <c r="R567" s="23" t="str">
        <f>IFERROR(IF(Tabelle50[[#This Row],[name]]="","",IF(Tabelle50115[[#This Row],[recipe2016_endpoint]]="",0,Tabelle50115[[#This Row],[recipe2016_endpoint]])),"")</f>
        <v/>
      </c>
      <c r="S567" s="23" t="str">
        <f>IFERROR(IF(Tabelle50[[#This Row],[name]]="","",IF(Tabelle50115[[#This Row],[recipe_human_health]]="",0,Tabelle50115[[#This Row],[recipe_human_health]])),"")</f>
        <v/>
      </c>
      <c r="T567" s="23" t="str">
        <f>IFERROR(IF(Tabelle50[[#This Row],[name]]="","",IF(Tabelle50115[[#This Row],[recipe_eco_toxicity]]="",0,Tabelle50115[[#This Row],[recipe_eco_toxicity]])),"")</f>
        <v/>
      </c>
      <c r="U567" s="23" t="str">
        <f>IFERROR(IF(Tabelle50[[#This Row],[name]]="","",IF(Tabelle50115[[#This Row],[recipe_resources]]="",0,Tabelle50115[[#This Row],[recipe_resources]])),"")</f>
        <v/>
      </c>
      <c r="V567" s="23" t="str">
        <f>IFERROR(IF(Tabelle50115[[#This Row],[source]]="","",Tabelle50115[[#This Row],[source]]),"")</f>
        <v/>
      </c>
    </row>
    <row r="568" spans="1:22" x14ac:dyDescent="0.25">
      <c r="A568" s="48" t="str">
        <f t="shared" si="9"/>
        <v/>
      </c>
      <c r="B568" s="23" t="str">
        <f>IFERROR(IF(Tabelle50115[[#This Row],[name]]="","",Tabelle50115[[#This Row],[name]]),"")</f>
        <v/>
      </c>
      <c r="C568" s="32" t="str">
        <f>IFERROR(INDEX(Table1[Category_id],MATCH('Fill out this sheet'!B567,Table1[Category_Name],0)),"")</f>
        <v/>
      </c>
      <c r="D568" s="33" t="str">
        <f>IFERROR(IF(Tabelle50115[[#This Row],[category_name]]="","",Tabelle50115[[#This Row],[category_name]]),"")</f>
        <v/>
      </c>
      <c r="E568" s="32" t="str" cm="1">
        <f t="array" ref="E5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8" s="33" t="str">
        <f>IFERROR(IF(Tabelle50115[[#This Row],[group_name]]="","",Tabelle50115[[#This Row],[group_name]]),"")</f>
        <v/>
      </c>
      <c r="G5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8" s="33" t="str">
        <f>IFERROR(IF(OR(Tabelle50115[[#This Row],[subgroup_name]]=0,Tabelle50115[[#This Row],[subgroup_name]]=""),Tabelle50[[#This Row],[group_name]],Tabelle50115[[#This Row],[subgroup_name]]),"")</f>
        <v/>
      </c>
      <c r="I568" s="29" t="str">
        <f>IFERROR(IF(Tabelle50115[[#This Row],[unit]]="","",Tabelle50115[[#This Row],[unit]]),"")</f>
        <v/>
      </c>
      <c r="J568" s="23" t="str">
        <f>IFERROR(IF(Tabelle50[[#This Row],[name]]="","",IF(Tabelle50115[[#This Row],[ec_total]]="",0,Tabelle50115[[#This Row],[ec_total]])),"")</f>
        <v/>
      </c>
      <c r="K568" s="23" t="str">
        <f>IFERROR(IF(Tabelle50[[#This Row],[name]]="","",IF(Tabelle50115[[#This Row],[ec_of_human_health]]="",0,Tabelle50115[[#This Row],[ec_of_human_health]])),"")</f>
        <v/>
      </c>
      <c r="L568" s="23" t="str">
        <f>IFERROR(IF(Tabelle50[[#This Row],[name]]="","",IF(Tabelle50115[[#This Row],[ec_exo_toxicity]]="",0,Tabelle50115[[#This Row],[ec_exo_toxicity]])),"")</f>
        <v/>
      </c>
      <c r="M568" s="23" t="str">
        <f>IFERROR(IF(Tabelle50[[#This Row],[name]]="","",IF(Tabelle50115[[#This Row],[ec_resource]]="",0,Tabelle50115[[#This Row],[ec_resource]])),"")</f>
        <v/>
      </c>
      <c r="N568" s="23" t="str">
        <f>IFERROR(IF(Tabelle50[[#This Row],[name]]="","",IF(Tabelle50115[[#This Row],[ec_carbon]]="",0,Tabelle50115[[#This Row],[ec_carbon]])),"")</f>
        <v/>
      </c>
      <c r="O568" s="23" t="str">
        <f>IFERROR(IF(Tabelle50[[#This Row],[name]]="","",IF(Tabelle50115[[#This Row],[carbon_footprint]]="",0,Tabelle50115[[#This Row],[carbon_footprint]])),"")</f>
        <v/>
      </c>
      <c r="P568" s="23" t="str">
        <f>IFERROR(IF(Tabelle50[[#This Row],[name]]="","",IF(Tabelle50115[[#This Row],[environmental_footprint]]="",0,Tabelle50115[[#This Row],[environmental_footprint]])),"")</f>
        <v/>
      </c>
      <c r="Q568" s="23" t="str">
        <f>IFERROR(IF(Tabelle50[[#This Row],[name]]="","",IF(Tabelle50115[[#This Row],[ced_total]]="",0,Tabelle50115[[#This Row],[ced_total]])),"")</f>
        <v/>
      </c>
      <c r="R568" s="23" t="str">
        <f>IFERROR(IF(Tabelle50[[#This Row],[name]]="","",IF(Tabelle50115[[#This Row],[recipe2016_endpoint]]="",0,Tabelle50115[[#This Row],[recipe2016_endpoint]])),"")</f>
        <v/>
      </c>
      <c r="S568" s="23" t="str">
        <f>IFERROR(IF(Tabelle50[[#This Row],[name]]="","",IF(Tabelle50115[[#This Row],[recipe_human_health]]="",0,Tabelle50115[[#This Row],[recipe_human_health]])),"")</f>
        <v/>
      </c>
      <c r="T568" s="23" t="str">
        <f>IFERROR(IF(Tabelle50[[#This Row],[name]]="","",IF(Tabelle50115[[#This Row],[recipe_eco_toxicity]]="",0,Tabelle50115[[#This Row],[recipe_eco_toxicity]])),"")</f>
        <v/>
      </c>
      <c r="U568" s="23" t="str">
        <f>IFERROR(IF(Tabelle50[[#This Row],[name]]="","",IF(Tabelle50115[[#This Row],[recipe_resources]]="",0,Tabelle50115[[#This Row],[recipe_resources]])),"")</f>
        <v/>
      </c>
      <c r="V568" s="23" t="str">
        <f>IFERROR(IF(Tabelle50115[[#This Row],[source]]="","",Tabelle50115[[#This Row],[source]]),"")</f>
        <v/>
      </c>
    </row>
    <row r="569" spans="1:22" x14ac:dyDescent="0.25">
      <c r="A569" s="48" t="str">
        <f t="shared" si="9"/>
        <v/>
      </c>
      <c r="B569" s="23" t="str">
        <f>IFERROR(IF(Tabelle50115[[#This Row],[name]]="","",Tabelle50115[[#This Row],[name]]),"")</f>
        <v/>
      </c>
      <c r="C569" s="32" t="str">
        <f>IFERROR(INDEX(Table1[Category_id],MATCH('Fill out this sheet'!B568,Table1[Category_Name],0)),"")</f>
        <v/>
      </c>
      <c r="D569" s="33" t="str">
        <f>IFERROR(IF(Tabelle50115[[#This Row],[category_name]]="","",Tabelle50115[[#This Row],[category_name]]),"")</f>
        <v/>
      </c>
      <c r="E569" s="32" t="str" cm="1">
        <f t="array" ref="E5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9" s="33" t="str">
        <f>IFERROR(IF(Tabelle50115[[#This Row],[group_name]]="","",Tabelle50115[[#This Row],[group_name]]),"")</f>
        <v/>
      </c>
      <c r="G5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9" s="33" t="str">
        <f>IFERROR(IF(OR(Tabelle50115[[#This Row],[subgroup_name]]=0,Tabelle50115[[#This Row],[subgroup_name]]=""),Tabelle50[[#This Row],[group_name]],Tabelle50115[[#This Row],[subgroup_name]]),"")</f>
        <v/>
      </c>
      <c r="I569" s="29" t="str">
        <f>IFERROR(IF(Tabelle50115[[#This Row],[unit]]="","",Tabelle50115[[#This Row],[unit]]),"")</f>
        <v/>
      </c>
      <c r="J569" s="23" t="str">
        <f>IFERROR(IF(Tabelle50[[#This Row],[name]]="","",IF(Tabelle50115[[#This Row],[ec_total]]="",0,Tabelle50115[[#This Row],[ec_total]])),"")</f>
        <v/>
      </c>
      <c r="K569" s="23" t="str">
        <f>IFERROR(IF(Tabelle50[[#This Row],[name]]="","",IF(Tabelle50115[[#This Row],[ec_of_human_health]]="",0,Tabelle50115[[#This Row],[ec_of_human_health]])),"")</f>
        <v/>
      </c>
      <c r="L569" s="23" t="str">
        <f>IFERROR(IF(Tabelle50[[#This Row],[name]]="","",IF(Tabelle50115[[#This Row],[ec_exo_toxicity]]="",0,Tabelle50115[[#This Row],[ec_exo_toxicity]])),"")</f>
        <v/>
      </c>
      <c r="M569" s="23" t="str">
        <f>IFERROR(IF(Tabelle50[[#This Row],[name]]="","",IF(Tabelle50115[[#This Row],[ec_resource]]="",0,Tabelle50115[[#This Row],[ec_resource]])),"")</f>
        <v/>
      </c>
      <c r="N569" s="23" t="str">
        <f>IFERROR(IF(Tabelle50[[#This Row],[name]]="","",IF(Tabelle50115[[#This Row],[ec_carbon]]="",0,Tabelle50115[[#This Row],[ec_carbon]])),"")</f>
        <v/>
      </c>
      <c r="O569" s="23" t="str">
        <f>IFERROR(IF(Tabelle50[[#This Row],[name]]="","",IF(Tabelle50115[[#This Row],[carbon_footprint]]="",0,Tabelle50115[[#This Row],[carbon_footprint]])),"")</f>
        <v/>
      </c>
      <c r="P569" s="23" t="str">
        <f>IFERROR(IF(Tabelle50[[#This Row],[name]]="","",IF(Tabelle50115[[#This Row],[environmental_footprint]]="",0,Tabelle50115[[#This Row],[environmental_footprint]])),"")</f>
        <v/>
      </c>
      <c r="Q569" s="23" t="str">
        <f>IFERROR(IF(Tabelle50[[#This Row],[name]]="","",IF(Tabelle50115[[#This Row],[ced_total]]="",0,Tabelle50115[[#This Row],[ced_total]])),"")</f>
        <v/>
      </c>
      <c r="R569" s="23" t="str">
        <f>IFERROR(IF(Tabelle50[[#This Row],[name]]="","",IF(Tabelle50115[[#This Row],[recipe2016_endpoint]]="",0,Tabelle50115[[#This Row],[recipe2016_endpoint]])),"")</f>
        <v/>
      </c>
      <c r="S569" s="23" t="str">
        <f>IFERROR(IF(Tabelle50[[#This Row],[name]]="","",IF(Tabelle50115[[#This Row],[recipe_human_health]]="",0,Tabelle50115[[#This Row],[recipe_human_health]])),"")</f>
        <v/>
      </c>
      <c r="T569" s="23" t="str">
        <f>IFERROR(IF(Tabelle50[[#This Row],[name]]="","",IF(Tabelle50115[[#This Row],[recipe_eco_toxicity]]="",0,Tabelle50115[[#This Row],[recipe_eco_toxicity]])),"")</f>
        <v/>
      </c>
      <c r="U569" s="23" t="str">
        <f>IFERROR(IF(Tabelle50[[#This Row],[name]]="","",IF(Tabelle50115[[#This Row],[recipe_resources]]="",0,Tabelle50115[[#This Row],[recipe_resources]])),"")</f>
        <v/>
      </c>
      <c r="V569" s="23" t="str">
        <f>IFERROR(IF(Tabelle50115[[#This Row],[source]]="","",Tabelle50115[[#This Row],[source]]),"")</f>
        <v/>
      </c>
    </row>
    <row r="570" spans="1:22" x14ac:dyDescent="0.25">
      <c r="A570" s="48" t="str">
        <f t="shared" si="9"/>
        <v/>
      </c>
      <c r="B570" s="23" t="str">
        <f>IFERROR(IF(Tabelle50115[[#This Row],[name]]="","",Tabelle50115[[#This Row],[name]]),"")</f>
        <v/>
      </c>
      <c r="C570" s="32" t="str">
        <f>IFERROR(INDEX(Table1[Category_id],MATCH('Fill out this sheet'!B569,Table1[Category_Name],0)),"")</f>
        <v/>
      </c>
      <c r="D570" s="33" t="str">
        <f>IFERROR(IF(Tabelle50115[[#This Row],[category_name]]="","",Tabelle50115[[#This Row],[category_name]]),"")</f>
        <v/>
      </c>
      <c r="E570" s="32" t="str" cm="1">
        <f t="array" ref="E5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0" s="33" t="str">
        <f>IFERROR(IF(Tabelle50115[[#This Row],[group_name]]="","",Tabelle50115[[#This Row],[group_name]]),"")</f>
        <v/>
      </c>
      <c r="G5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0" s="33" t="str">
        <f>IFERROR(IF(OR(Tabelle50115[[#This Row],[subgroup_name]]=0,Tabelle50115[[#This Row],[subgroup_name]]=""),Tabelle50[[#This Row],[group_name]],Tabelle50115[[#This Row],[subgroup_name]]),"")</f>
        <v/>
      </c>
      <c r="I570" s="29" t="str">
        <f>IFERROR(IF(Tabelle50115[[#This Row],[unit]]="","",Tabelle50115[[#This Row],[unit]]),"")</f>
        <v/>
      </c>
      <c r="J570" s="23" t="str">
        <f>IFERROR(IF(Tabelle50[[#This Row],[name]]="","",IF(Tabelle50115[[#This Row],[ec_total]]="",0,Tabelle50115[[#This Row],[ec_total]])),"")</f>
        <v/>
      </c>
      <c r="K570" s="23" t="str">
        <f>IFERROR(IF(Tabelle50[[#This Row],[name]]="","",IF(Tabelle50115[[#This Row],[ec_of_human_health]]="",0,Tabelle50115[[#This Row],[ec_of_human_health]])),"")</f>
        <v/>
      </c>
      <c r="L570" s="23" t="str">
        <f>IFERROR(IF(Tabelle50[[#This Row],[name]]="","",IF(Tabelle50115[[#This Row],[ec_exo_toxicity]]="",0,Tabelle50115[[#This Row],[ec_exo_toxicity]])),"")</f>
        <v/>
      </c>
      <c r="M570" s="23" t="str">
        <f>IFERROR(IF(Tabelle50[[#This Row],[name]]="","",IF(Tabelle50115[[#This Row],[ec_resource]]="",0,Tabelle50115[[#This Row],[ec_resource]])),"")</f>
        <v/>
      </c>
      <c r="N570" s="23" t="str">
        <f>IFERROR(IF(Tabelle50[[#This Row],[name]]="","",IF(Tabelle50115[[#This Row],[ec_carbon]]="",0,Tabelle50115[[#This Row],[ec_carbon]])),"")</f>
        <v/>
      </c>
      <c r="O570" s="23" t="str">
        <f>IFERROR(IF(Tabelle50[[#This Row],[name]]="","",IF(Tabelle50115[[#This Row],[carbon_footprint]]="",0,Tabelle50115[[#This Row],[carbon_footprint]])),"")</f>
        <v/>
      </c>
      <c r="P570" s="23" t="str">
        <f>IFERROR(IF(Tabelle50[[#This Row],[name]]="","",IF(Tabelle50115[[#This Row],[environmental_footprint]]="",0,Tabelle50115[[#This Row],[environmental_footprint]])),"")</f>
        <v/>
      </c>
      <c r="Q570" s="23" t="str">
        <f>IFERROR(IF(Tabelle50[[#This Row],[name]]="","",IF(Tabelle50115[[#This Row],[ced_total]]="",0,Tabelle50115[[#This Row],[ced_total]])),"")</f>
        <v/>
      </c>
      <c r="R570" s="23" t="str">
        <f>IFERROR(IF(Tabelle50[[#This Row],[name]]="","",IF(Tabelle50115[[#This Row],[recipe2016_endpoint]]="",0,Tabelle50115[[#This Row],[recipe2016_endpoint]])),"")</f>
        <v/>
      </c>
      <c r="S570" s="23" t="str">
        <f>IFERROR(IF(Tabelle50[[#This Row],[name]]="","",IF(Tabelle50115[[#This Row],[recipe_human_health]]="",0,Tabelle50115[[#This Row],[recipe_human_health]])),"")</f>
        <v/>
      </c>
      <c r="T570" s="23" t="str">
        <f>IFERROR(IF(Tabelle50[[#This Row],[name]]="","",IF(Tabelle50115[[#This Row],[recipe_eco_toxicity]]="",0,Tabelle50115[[#This Row],[recipe_eco_toxicity]])),"")</f>
        <v/>
      </c>
      <c r="U570" s="23" t="str">
        <f>IFERROR(IF(Tabelle50[[#This Row],[name]]="","",IF(Tabelle50115[[#This Row],[recipe_resources]]="",0,Tabelle50115[[#This Row],[recipe_resources]])),"")</f>
        <v/>
      </c>
      <c r="V570" s="23" t="str">
        <f>IFERROR(IF(Tabelle50115[[#This Row],[source]]="","",Tabelle50115[[#This Row],[source]]),"")</f>
        <v/>
      </c>
    </row>
    <row r="571" spans="1:22" x14ac:dyDescent="0.25">
      <c r="A571" s="48" t="str">
        <f t="shared" si="9"/>
        <v/>
      </c>
      <c r="B571" s="23" t="str">
        <f>IFERROR(IF(Tabelle50115[[#This Row],[name]]="","",Tabelle50115[[#This Row],[name]]),"")</f>
        <v/>
      </c>
      <c r="C571" s="32" t="str">
        <f>IFERROR(INDEX(Table1[Category_id],MATCH('Fill out this sheet'!B570,Table1[Category_Name],0)),"")</f>
        <v/>
      </c>
      <c r="D571" s="33" t="str">
        <f>IFERROR(IF(Tabelle50115[[#This Row],[category_name]]="","",Tabelle50115[[#This Row],[category_name]]),"")</f>
        <v/>
      </c>
      <c r="E571" s="32" t="str" cm="1">
        <f t="array" ref="E5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1" s="33" t="str">
        <f>IFERROR(IF(Tabelle50115[[#This Row],[group_name]]="","",Tabelle50115[[#This Row],[group_name]]),"")</f>
        <v/>
      </c>
      <c r="G5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1" s="33" t="str">
        <f>IFERROR(IF(OR(Tabelle50115[[#This Row],[subgroup_name]]=0,Tabelle50115[[#This Row],[subgroup_name]]=""),Tabelle50[[#This Row],[group_name]],Tabelle50115[[#This Row],[subgroup_name]]),"")</f>
        <v/>
      </c>
      <c r="I571" s="29" t="str">
        <f>IFERROR(IF(Tabelle50115[[#This Row],[unit]]="","",Tabelle50115[[#This Row],[unit]]),"")</f>
        <v/>
      </c>
      <c r="J571" s="23" t="str">
        <f>IFERROR(IF(Tabelle50[[#This Row],[name]]="","",IF(Tabelle50115[[#This Row],[ec_total]]="",0,Tabelle50115[[#This Row],[ec_total]])),"")</f>
        <v/>
      </c>
      <c r="K571" s="23" t="str">
        <f>IFERROR(IF(Tabelle50[[#This Row],[name]]="","",IF(Tabelle50115[[#This Row],[ec_of_human_health]]="",0,Tabelle50115[[#This Row],[ec_of_human_health]])),"")</f>
        <v/>
      </c>
      <c r="L571" s="23" t="str">
        <f>IFERROR(IF(Tabelle50[[#This Row],[name]]="","",IF(Tabelle50115[[#This Row],[ec_exo_toxicity]]="",0,Tabelle50115[[#This Row],[ec_exo_toxicity]])),"")</f>
        <v/>
      </c>
      <c r="M571" s="23" t="str">
        <f>IFERROR(IF(Tabelle50[[#This Row],[name]]="","",IF(Tabelle50115[[#This Row],[ec_resource]]="",0,Tabelle50115[[#This Row],[ec_resource]])),"")</f>
        <v/>
      </c>
      <c r="N571" s="23" t="str">
        <f>IFERROR(IF(Tabelle50[[#This Row],[name]]="","",IF(Tabelle50115[[#This Row],[ec_carbon]]="",0,Tabelle50115[[#This Row],[ec_carbon]])),"")</f>
        <v/>
      </c>
      <c r="O571" s="23" t="str">
        <f>IFERROR(IF(Tabelle50[[#This Row],[name]]="","",IF(Tabelle50115[[#This Row],[carbon_footprint]]="",0,Tabelle50115[[#This Row],[carbon_footprint]])),"")</f>
        <v/>
      </c>
      <c r="P571" s="23" t="str">
        <f>IFERROR(IF(Tabelle50[[#This Row],[name]]="","",IF(Tabelle50115[[#This Row],[environmental_footprint]]="",0,Tabelle50115[[#This Row],[environmental_footprint]])),"")</f>
        <v/>
      </c>
      <c r="Q571" s="23" t="str">
        <f>IFERROR(IF(Tabelle50[[#This Row],[name]]="","",IF(Tabelle50115[[#This Row],[ced_total]]="",0,Tabelle50115[[#This Row],[ced_total]])),"")</f>
        <v/>
      </c>
      <c r="R571" s="23" t="str">
        <f>IFERROR(IF(Tabelle50[[#This Row],[name]]="","",IF(Tabelle50115[[#This Row],[recipe2016_endpoint]]="",0,Tabelle50115[[#This Row],[recipe2016_endpoint]])),"")</f>
        <v/>
      </c>
      <c r="S571" s="23" t="str">
        <f>IFERROR(IF(Tabelle50[[#This Row],[name]]="","",IF(Tabelle50115[[#This Row],[recipe_human_health]]="",0,Tabelle50115[[#This Row],[recipe_human_health]])),"")</f>
        <v/>
      </c>
      <c r="T571" s="23" t="str">
        <f>IFERROR(IF(Tabelle50[[#This Row],[name]]="","",IF(Tabelle50115[[#This Row],[recipe_eco_toxicity]]="",0,Tabelle50115[[#This Row],[recipe_eco_toxicity]])),"")</f>
        <v/>
      </c>
      <c r="U571" s="23" t="str">
        <f>IFERROR(IF(Tabelle50[[#This Row],[name]]="","",IF(Tabelle50115[[#This Row],[recipe_resources]]="",0,Tabelle50115[[#This Row],[recipe_resources]])),"")</f>
        <v/>
      </c>
      <c r="V571" s="23" t="str">
        <f>IFERROR(IF(Tabelle50115[[#This Row],[source]]="","",Tabelle50115[[#This Row],[source]]),"")</f>
        <v/>
      </c>
    </row>
    <row r="572" spans="1:22" x14ac:dyDescent="0.25">
      <c r="A572" s="48" t="str">
        <f t="shared" si="9"/>
        <v/>
      </c>
      <c r="B572" s="23" t="str">
        <f>IFERROR(IF(Tabelle50115[[#This Row],[name]]="","",Tabelle50115[[#This Row],[name]]),"")</f>
        <v/>
      </c>
      <c r="C572" s="32" t="str">
        <f>IFERROR(INDEX(Table1[Category_id],MATCH('Fill out this sheet'!B571,Table1[Category_Name],0)),"")</f>
        <v/>
      </c>
      <c r="D572" s="33" t="str">
        <f>IFERROR(IF(Tabelle50115[[#This Row],[category_name]]="","",Tabelle50115[[#This Row],[category_name]]),"")</f>
        <v/>
      </c>
      <c r="E572" s="32" t="str" cm="1">
        <f t="array" ref="E5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2" s="33" t="str">
        <f>IFERROR(IF(Tabelle50115[[#This Row],[group_name]]="","",Tabelle50115[[#This Row],[group_name]]),"")</f>
        <v/>
      </c>
      <c r="G5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2" s="33" t="str">
        <f>IFERROR(IF(OR(Tabelle50115[[#This Row],[subgroup_name]]=0,Tabelle50115[[#This Row],[subgroup_name]]=""),Tabelle50[[#This Row],[group_name]],Tabelle50115[[#This Row],[subgroup_name]]),"")</f>
        <v/>
      </c>
      <c r="I572" s="29" t="str">
        <f>IFERROR(IF(Tabelle50115[[#This Row],[unit]]="","",Tabelle50115[[#This Row],[unit]]),"")</f>
        <v/>
      </c>
      <c r="J572" s="23" t="str">
        <f>IFERROR(IF(Tabelle50[[#This Row],[name]]="","",IF(Tabelle50115[[#This Row],[ec_total]]="",0,Tabelle50115[[#This Row],[ec_total]])),"")</f>
        <v/>
      </c>
      <c r="K572" s="23" t="str">
        <f>IFERROR(IF(Tabelle50[[#This Row],[name]]="","",IF(Tabelle50115[[#This Row],[ec_of_human_health]]="",0,Tabelle50115[[#This Row],[ec_of_human_health]])),"")</f>
        <v/>
      </c>
      <c r="L572" s="23" t="str">
        <f>IFERROR(IF(Tabelle50[[#This Row],[name]]="","",IF(Tabelle50115[[#This Row],[ec_exo_toxicity]]="",0,Tabelle50115[[#This Row],[ec_exo_toxicity]])),"")</f>
        <v/>
      </c>
      <c r="M572" s="23" t="str">
        <f>IFERROR(IF(Tabelle50[[#This Row],[name]]="","",IF(Tabelle50115[[#This Row],[ec_resource]]="",0,Tabelle50115[[#This Row],[ec_resource]])),"")</f>
        <v/>
      </c>
      <c r="N572" s="23" t="str">
        <f>IFERROR(IF(Tabelle50[[#This Row],[name]]="","",IF(Tabelle50115[[#This Row],[ec_carbon]]="",0,Tabelle50115[[#This Row],[ec_carbon]])),"")</f>
        <v/>
      </c>
      <c r="O572" s="23" t="str">
        <f>IFERROR(IF(Tabelle50[[#This Row],[name]]="","",IF(Tabelle50115[[#This Row],[carbon_footprint]]="",0,Tabelle50115[[#This Row],[carbon_footprint]])),"")</f>
        <v/>
      </c>
      <c r="P572" s="23" t="str">
        <f>IFERROR(IF(Tabelle50[[#This Row],[name]]="","",IF(Tabelle50115[[#This Row],[environmental_footprint]]="",0,Tabelle50115[[#This Row],[environmental_footprint]])),"")</f>
        <v/>
      </c>
      <c r="Q572" s="23" t="str">
        <f>IFERROR(IF(Tabelle50[[#This Row],[name]]="","",IF(Tabelle50115[[#This Row],[ced_total]]="",0,Tabelle50115[[#This Row],[ced_total]])),"")</f>
        <v/>
      </c>
      <c r="R572" s="23" t="str">
        <f>IFERROR(IF(Tabelle50[[#This Row],[name]]="","",IF(Tabelle50115[[#This Row],[recipe2016_endpoint]]="",0,Tabelle50115[[#This Row],[recipe2016_endpoint]])),"")</f>
        <v/>
      </c>
      <c r="S572" s="23" t="str">
        <f>IFERROR(IF(Tabelle50[[#This Row],[name]]="","",IF(Tabelle50115[[#This Row],[recipe_human_health]]="",0,Tabelle50115[[#This Row],[recipe_human_health]])),"")</f>
        <v/>
      </c>
      <c r="T572" s="23" t="str">
        <f>IFERROR(IF(Tabelle50[[#This Row],[name]]="","",IF(Tabelle50115[[#This Row],[recipe_eco_toxicity]]="",0,Tabelle50115[[#This Row],[recipe_eco_toxicity]])),"")</f>
        <v/>
      </c>
      <c r="U572" s="23" t="str">
        <f>IFERROR(IF(Tabelle50[[#This Row],[name]]="","",IF(Tabelle50115[[#This Row],[recipe_resources]]="",0,Tabelle50115[[#This Row],[recipe_resources]])),"")</f>
        <v/>
      </c>
      <c r="V572" s="23" t="str">
        <f>IFERROR(IF(Tabelle50115[[#This Row],[source]]="","",Tabelle50115[[#This Row],[source]]),"")</f>
        <v/>
      </c>
    </row>
    <row r="573" spans="1:22" x14ac:dyDescent="0.25">
      <c r="A573" s="48" t="str">
        <f t="shared" si="9"/>
        <v/>
      </c>
      <c r="B573" s="23" t="str">
        <f>IFERROR(IF(Tabelle50115[[#This Row],[name]]="","",Tabelle50115[[#This Row],[name]]),"")</f>
        <v/>
      </c>
      <c r="C573" s="32" t="str">
        <f>IFERROR(INDEX(Table1[Category_id],MATCH('Fill out this sheet'!B572,Table1[Category_Name],0)),"")</f>
        <v/>
      </c>
      <c r="D573" s="33" t="str">
        <f>IFERROR(IF(Tabelle50115[[#This Row],[category_name]]="","",Tabelle50115[[#This Row],[category_name]]),"")</f>
        <v/>
      </c>
      <c r="E573" s="32" t="str" cm="1">
        <f t="array" ref="E5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3" s="33" t="str">
        <f>IFERROR(IF(Tabelle50115[[#This Row],[group_name]]="","",Tabelle50115[[#This Row],[group_name]]),"")</f>
        <v/>
      </c>
      <c r="G5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3" s="33" t="str">
        <f>IFERROR(IF(OR(Tabelle50115[[#This Row],[subgroup_name]]=0,Tabelle50115[[#This Row],[subgroup_name]]=""),Tabelle50[[#This Row],[group_name]],Tabelle50115[[#This Row],[subgroup_name]]),"")</f>
        <v/>
      </c>
      <c r="I573" s="29" t="str">
        <f>IFERROR(IF(Tabelle50115[[#This Row],[unit]]="","",Tabelle50115[[#This Row],[unit]]),"")</f>
        <v/>
      </c>
      <c r="J573" s="23" t="str">
        <f>IFERROR(IF(Tabelle50[[#This Row],[name]]="","",IF(Tabelle50115[[#This Row],[ec_total]]="",0,Tabelle50115[[#This Row],[ec_total]])),"")</f>
        <v/>
      </c>
      <c r="K573" s="23" t="str">
        <f>IFERROR(IF(Tabelle50[[#This Row],[name]]="","",IF(Tabelle50115[[#This Row],[ec_of_human_health]]="",0,Tabelle50115[[#This Row],[ec_of_human_health]])),"")</f>
        <v/>
      </c>
      <c r="L573" s="23" t="str">
        <f>IFERROR(IF(Tabelle50[[#This Row],[name]]="","",IF(Tabelle50115[[#This Row],[ec_exo_toxicity]]="",0,Tabelle50115[[#This Row],[ec_exo_toxicity]])),"")</f>
        <v/>
      </c>
      <c r="M573" s="23" t="str">
        <f>IFERROR(IF(Tabelle50[[#This Row],[name]]="","",IF(Tabelle50115[[#This Row],[ec_resource]]="",0,Tabelle50115[[#This Row],[ec_resource]])),"")</f>
        <v/>
      </c>
      <c r="N573" s="23" t="str">
        <f>IFERROR(IF(Tabelle50[[#This Row],[name]]="","",IF(Tabelle50115[[#This Row],[ec_carbon]]="",0,Tabelle50115[[#This Row],[ec_carbon]])),"")</f>
        <v/>
      </c>
      <c r="O573" s="23" t="str">
        <f>IFERROR(IF(Tabelle50[[#This Row],[name]]="","",IF(Tabelle50115[[#This Row],[carbon_footprint]]="",0,Tabelle50115[[#This Row],[carbon_footprint]])),"")</f>
        <v/>
      </c>
      <c r="P573" s="23" t="str">
        <f>IFERROR(IF(Tabelle50[[#This Row],[name]]="","",IF(Tabelle50115[[#This Row],[environmental_footprint]]="",0,Tabelle50115[[#This Row],[environmental_footprint]])),"")</f>
        <v/>
      </c>
      <c r="Q573" s="23" t="str">
        <f>IFERROR(IF(Tabelle50[[#This Row],[name]]="","",IF(Tabelle50115[[#This Row],[ced_total]]="",0,Tabelle50115[[#This Row],[ced_total]])),"")</f>
        <v/>
      </c>
      <c r="R573" s="23" t="str">
        <f>IFERROR(IF(Tabelle50[[#This Row],[name]]="","",IF(Tabelle50115[[#This Row],[recipe2016_endpoint]]="",0,Tabelle50115[[#This Row],[recipe2016_endpoint]])),"")</f>
        <v/>
      </c>
      <c r="S573" s="23" t="str">
        <f>IFERROR(IF(Tabelle50[[#This Row],[name]]="","",IF(Tabelle50115[[#This Row],[recipe_human_health]]="",0,Tabelle50115[[#This Row],[recipe_human_health]])),"")</f>
        <v/>
      </c>
      <c r="T573" s="23" t="str">
        <f>IFERROR(IF(Tabelle50[[#This Row],[name]]="","",IF(Tabelle50115[[#This Row],[recipe_eco_toxicity]]="",0,Tabelle50115[[#This Row],[recipe_eco_toxicity]])),"")</f>
        <v/>
      </c>
      <c r="U573" s="23" t="str">
        <f>IFERROR(IF(Tabelle50[[#This Row],[name]]="","",IF(Tabelle50115[[#This Row],[recipe_resources]]="",0,Tabelle50115[[#This Row],[recipe_resources]])),"")</f>
        <v/>
      </c>
      <c r="V573" s="23" t="str">
        <f>IFERROR(IF(Tabelle50115[[#This Row],[source]]="","",Tabelle50115[[#This Row],[source]]),"")</f>
        <v/>
      </c>
    </row>
    <row r="574" spans="1:22" x14ac:dyDescent="0.25">
      <c r="A574" s="48" t="str">
        <f t="shared" si="9"/>
        <v/>
      </c>
      <c r="B574" s="23" t="str">
        <f>IFERROR(IF(Tabelle50115[[#This Row],[name]]="","",Tabelle50115[[#This Row],[name]]),"")</f>
        <v/>
      </c>
      <c r="C574" s="32" t="str">
        <f>IFERROR(INDEX(Table1[Category_id],MATCH('Fill out this sheet'!B573,Table1[Category_Name],0)),"")</f>
        <v/>
      </c>
      <c r="D574" s="33" t="str">
        <f>IFERROR(IF(Tabelle50115[[#This Row],[category_name]]="","",Tabelle50115[[#This Row],[category_name]]),"")</f>
        <v/>
      </c>
      <c r="E574" s="32" t="str" cm="1">
        <f t="array" ref="E5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4" s="33" t="str">
        <f>IFERROR(IF(Tabelle50115[[#This Row],[group_name]]="","",Tabelle50115[[#This Row],[group_name]]),"")</f>
        <v/>
      </c>
      <c r="G5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4" s="33" t="str">
        <f>IFERROR(IF(OR(Tabelle50115[[#This Row],[subgroup_name]]=0,Tabelle50115[[#This Row],[subgroup_name]]=""),Tabelle50[[#This Row],[group_name]],Tabelle50115[[#This Row],[subgroup_name]]),"")</f>
        <v/>
      </c>
      <c r="I574" s="29" t="str">
        <f>IFERROR(IF(Tabelle50115[[#This Row],[unit]]="","",Tabelle50115[[#This Row],[unit]]),"")</f>
        <v/>
      </c>
      <c r="J574" s="23" t="str">
        <f>IFERROR(IF(Tabelle50[[#This Row],[name]]="","",IF(Tabelle50115[[#This Row],[ec_total]]="",0,Tabelle50115[[#This Row],[ec_total]])),"")</f>
        <v/>
      </c>
      <c r="K574" s="23" t="str">
        <f>IFERROR(IF(Tabelle50[[#This Row],[name]]="","",IF(Tabelle50115[[#This Row],[ec_of_human_health]]="",0,Tabelle50115[[#This Row],[ec_of_human_health]])),"")</f>
        <v/>
      </c>
      <c r="L574" s="23" t="str">
        <f>IFERROR(IF(Tabelle50[[#This Row],[name]]="","",IF(Tabelle50115[[#This Row],[ec_exo_toxicity]]="",0,Tabelle50115[[#This Row],[ec_exo_toxicity]])),"")</f>
        <v/>
      </c>
      <c r="M574" s="23" t="str">
        <f>IFERROR(IF(Tabelle50[[#This Row],[name]]="","",IF(Tabelle50115[[#This Row],[ec_resource]]="",0,Tabelle50115[[#This Row],[ec_resource]])),"")</f>
        <v/>
      </c>
      <c r="N574" s="23" t="str">
        <f>IFERROR(IF(Tabelle50[[#This Row],[name]]="","",IF(Tabelle50115[[#This Row],[ec_carbon]]="",0,Tabelle50115[[#This Row],[ec_carbon]])),"")</f>
        <v/>
      </c>
      <c r="O574" s="23" t="str">
        <f>IFERROR(IF(Tabelle50[[#This Row],[name]]="","",IF(Tabelle50115[[#This Row],[carbon_footprint]]="",0,Tabelle50115[[#This Row],[carbon_footprint]])),"")</f>
        <v/>
      </c>
      <c r="P574" s="23" t="str">
        <f>IFERROR(IF(Tabelle50[[#This Row],[name]]="","",IF(Tabelle50115[[#This Row],[environmental_footprint]]="",0,Tabelle50115[[#This Row],[environmental_footprint]])),"")</f>
        <v/>
      </c>
      <c r="Q574" s="23" t="str">
        <f>IFERROR(IF(Tabelle50[[#This Row],[name]]="","",IF(Tabelle50115[[#This Row],[ced_total]]="",0,Tabelle50115[[#This Row],[ced_total]])),"")</f>
        <v/>
      </c>
      <c r="R574" s="23" t="str">
        <f>IFERROR(IF(Tabelle50[[#This Row],[name]]="","",IF(Tabelle50115[[#This Row],[recipe2016_endpoint]]="",0,Tabelle50115[[#This Row],[recipe2016_endpoint]])),"")</f>
        <v/>
      </c>
      <c r="S574" s="23" t="str">
        <f>IFERROR(IF(Tabelle50[[#This Row],[name]]="","",IF(Tabelle50115[[#This Row],[recipe_human_health]]="",0,Tabelle50115[[#This Row],[recipe_human_health]])),"")</f>
        <v/>
      </c>
      <c r="T574" s="23" t="str">
        <f>IFERROR(IF(Tabelle50[[#This Row],[name]]="","",IF(Tabelle50115[[#This Row],[recipe_eco_toxicity]]="",0,Tabelle50115[[#This Row],[recipe_eco_toxicity]])),"")</f>
        <v/>
      </c>
      <c r="U574" s="23" t="str">
        <f>IFERROR(IF(Tabelle50[[#This Row],[name]]="","",IF(Tabelle50115[[#This Row],[recipe_resources]]="",0,Tabelle50115[[#This Row],[recipe_resources]])),"")</f>
        <v/>
      </c>
      <c r="V574" s="23" t="str">
        <f>IFERROR(IF(Tabelle50115[[#This Row],[source]]="","",Tabelle50115[[#This Row],[source]]),"")</f>
        <v/>
      </c>
    </row>
    <row r="575" spans="1:22" x14ac:dyDescent="0.25">
      <c r="A575" s="48" t="str">
        <f t="shared" si="9"/>
        <v/>
      </c>
      <c r="B575" s="23" t="str">
        <f>IFERROR(IF(Tabelle50115[[#This Row],[name]]="","",Tabelle50115[[#This Row],[name]]),"")</f>
        <v/>
      </c>
      <c r="C575" s="32" t="str">
        <f>IFERROR(INDEX(Table1[Category_id],MATCH('Fill out this sheet'!B574,Table1[Category_Name],0)),"")</f>
        <v/>
      </c>
      <c r="D575" s="33" t="str">
        <f>IFERROR(IF(Tabelle50115[[#This Row],[category_name]]="","",Tabelle50115[[#This Row],[category_name]]),"")</f>
        <v/>
      </c>
      <c r="E575" s="32" t="str" cm="1">
        <f t="array" ref="E5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5" s="33" t="str">
        <f>IFERROR(IF(Tabelle50115[[#This Row],[group_name]]="","",Tabelle50115[[#This Row],[group_name]]),"")</f>
        <v/>
      </c>
      <c r="G5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5" s="33" t="str">
        <f>IFERROR(IF(OR(Tabelle50115[[#This Row],[subgroup_name]]=0,Tabelle50115[[#This Row],[subgroup_name]]=""),Tabelle50[[#This Row],[group_name]],Tabelle50115[[#This Row],[subgroup_name]]),"")</f>
        <v/>
      </c>
      <c r="I575" s="29" t="str">
        <f>IFERROR(IF(Tabelle50115[[#This Row],[unit]]="","",Tabelle50115[[#This Row],[unit]]),"")</f>
        <v/>
      </c>
      <c r="J575" s="23" t="str">
        <f>IFERROR(IF(Tabelle50[[#This Row],[name]]="","",IF(Tabelle50115[[#This Row],[ec_total]]="",0,Tabelle50115[[#This Row],[ec_total]])),"")</f>
        <v/>
      </c>
      <c r="K575" s="23" t="str">
        <f>IFERROR(IF(Tabelle50[[#This Row],[name]]="","",IF(Tabelle50115[[#This Row],[ec_of_human_health]]="",0,Tabelle50115[[#This Row],[ec_of_human_health]])),"")</f>
        <v/>
      </c>
      <c r="L575" s="23" t="str">
        <f>IFERROR(IF(Tabelle50[[#This Row],[name]]="","",IF(Tabelle50115[[#This Row],[ec_exo_toxicity]]="",0,Tabelle50115[[#This Row],[ec_exo_toxicity]])),"")</f>
        <v/>
      </c>
      <c r="M575" s="23" t="str">
        <f>IFERROR(IF(Tabelle50[[#This Row],[name]]="","",IF(Tabelle50115[[#This Row],[ec_resource]]="",0,Tabelle50115[[#This Row],[ec_resource]])),"")</f>
        <v/>
      </c>
      <c r="N575" s="23" t="str">
        <f>IFERROR(IF(Tabelle50[[#This Row],[name]]="","",IF(Tabelle50115[[#This Row],[ec_carbon]]="",0,Tabelle50115[[#This Row],[ec_carbon]])),"")</f>
        <v/>
      </c>
      <c r="O575" s="23" t="str">
        <f>IFERROR(IF(Tabelle50[[#This Row],[name]]="","",IF(Tabelle50115[[#This Row],[carbon_footprint]]="",0,Tabelle50115[[#This Row],[carbon_footprint]])),"")</f>
        <v/>
      </c>
      <c r="P575" s="23" t="str">
        <f>IFERROR(IF(Tabelle50[[#This Row],[name]]="","",IF(Tabelle50115[[#This Row],[environmental_footprint]]="",0,Tabelle50115[[#This Row],[environmental_footprint]])),"")</f>
        <v/>
      </c>
      <c r="Q575" s="23" t="str">
        <f>IFERROR(IF(Tabelle50[[#This Row],[name]]="","",IF(Tabelle50115[[#This Row],[ced_total]]="",0,Tabelle50115[[#This Row],[ced_total]])),"")</f>
        <v/>
      </c>
      <c r="R575" s="23" t="str">
        <f>IFERROR(IF(Tabelle50[[#This Row],[name]]="","",IF(Tabelle50115[[#This Row],[recipe2016_endpoint]]="",0,Tabelle50115[[#This Row],[recipe2016_endpoint]])),"")</f>
        <v/>
      </c>
      <c r="S575" s="23" t="str">
        <f>IFERROR(IF(Tabelle50[[#This Row],[name]]="","",IF(Tabelle50115[[#This Row],[recipe_human_health]]="",0,Tabelle50115[[#This Row],[recipe_human_health]])),"")</f>
        <v/>
      </c>
      <c r="T575" s="23" t="str">
        <f>IFERROR(IF(Tabelle50[[#This Row],[name]]="","",IF(Tabelle50115[[#This Row],[recipe_eco_toxicity]]="",0,Tabelle50115[[#This Row],[recipe_eco_toxicity]])),"")</f>
        <v/>
      </c>
      <c r="U575" s="23" t="str">
        <f>IFERROR(IF(Tabelle50[[#This Row],[name]]="","",IF(Tabelle50115[[#This Row],[recipe_resources]]="",0,Tabelle50115[[#This Row],[recipe_resources]])),"")</f>
        <v/>
      </c>
      <c r="V575" s="23" t="str">
        <f>IFERROR(IF(Tabelle50115[[#This Row],[source]]="","",Tabelle50115[[#This Row],[source]]),"")</f>
        <v/>
      </c>
    </row>
    <row r="576" spans="1:22" x14ac:dyDescent="0.25">
      <c r="A576" s="48" t="str">
        <f t="shared" si="9"/>
        <v/>
      </c>
      <c r="B576" s="23" t="str">
        <f>IFERROR(IF(Tabelle50115[[#This Row],[name]]="","",Tabelle50115[[#This Row],[name]]),"")</f>
        <v/>
      </c>
      <c r="C576" s="32" t="str">
        <f>IFERROR(INDEX(Table1[Category_id],MATCH('Fill out this sheet'!B575,Table1[Category_Name],0)),"")</f>
        <v/>
      </c>
      <c r="D576" s="33" t="str">
        <f>IFERROR(IF(Tabelle50115[[#This Row],[category_name]]="","",Tabelle50115[[#This Row],[category_name]]),"")</f>
        <v/>
      </c>
      <c r="E576" s="32" t="str" cm="1">
        <f t="array" ref="E5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6" s="33" t="str">
        <f>IFERROR(IF(Tabelle50115[[#This Row],[group_name]]="","",Tabelle50115[[#This Row],[group_name]]),"")</f>
        <v/>
      </c>
      <c r="G5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6" s="33" t="str">
        <f>IFERROR(IF(OR(Tabelle50115[[#This Row],[subgroup_name]]=0,Tabelle50115[[#This Row],[subgroup_name]]=""),Tabelle50[[#This Row],[group_name]],Tabelle50115[[#This Row],[subgroup_name]]),"")</f>
        <v/>
      </c>
      <c r="I576" s="29" t="str">
        <f>IFERROR(IF(Tabelle50115[[#This Row],[unit]]="","",Tabelle50115[[#This Row],[unit]]),"")</f>
        <v/>
      </c>
      <c r="J576" s="23" t="str">
        <f>IFERROR(IF(Tabelle50[[#This Row],[name]]="","",IF(Tabelle50115[[#This Row],[ec_total]]="",0,Tabelle50115[[#This Row],[ec_total]])),"")</f>
        <v/>
      </c>
      <c r="K576" s="23" t="str">
        <f>IFERROR(IF(Tabelle50[[#This Row],[name]]="","",IF(Tabelle50115[[#This Row],[ec_of_human_health]]="",0,Tabelle50115[[#This Row],[ec_of_human_health]])),"")</f>
        <v/>
      </c>
      <c r="L576" s="23" t="str">
        <f>IFERROR(IF(Tabelle50[[#This Row],[name]]="","",IF(Tabelle50115[[#This Row],[ec_exo_toxicity]]="",0,Tabelle50115[[#This Row],[ec_exo_toxicity]])),"")</f>
        <v/>
      </c>
      <c r="M576" s="23" t="str">
        <f>IFERROR(IF(Tabelle50[[#This Row],[name]]="","",IF(Tabelle50115[[#This Row],[ec_resource]]="",0,Tabelle50115[[#This Row],[ec_resource]])),"")</f>
        <v/>
      </c>
      <c r="N576" s="23" t="str">
        <f>IFERROR(IF(Tabelle50[[#This Row],[name]]="","",IF(Tabelle50115[[#This Row],[ec_carbon]]="",0,Tabelle50115[[#This Row],[ec_carbon]])),"")</f>
        <v/>
      </c>
      <c r="O576" s="23" t="str">
        <f>IFERROR(IF(Tabelle50[[#This Row],[name]]="","",IF(Tabelle50115[[#This Row],[carbon_footprint]]="",0,Tabelle50115[[#This Row],[carbon_footprint]])),"")</f>
        <v/>
      </c>
      <c r="P576" s="23" t="str">
        <f>IFERROR(IF(Tabelle50[[#This Row],[name]]="","",IF(Tabelle50115[[#This Row],[environmental_footprint]]="",0,Tabelle50115[[#This Row],[environmental_footprint]])),"")</f>
        <v/>
      </c>
      <c r="Q576" s="23" t="str">
        <f>IFERROR(IF(Tabelle50[[#This Row],[name]]="","",IF(Tabelle50115[[#This Row],[ced_total]]="",0,Tabelle50115[[#This Row],[ced_total]])),"")</f>
        <v/>
      </c>
      <c r="R576" s="23" t="str">
        <f>IFERROR(IF(Tabelle50[[#This Row],[name]]="","",IF(Tabelle50115[[#This Row],[recipe2016_endpoint]]="",0,Tabelle50115[[#This Row],[recipe2016_endpoint]])),"")</f>
        <v/>
      </c>
      <c r="S576" s="23" t="str">
        <f>IFERROR(IF(Tabelle50[[#This Row],[name]]="","",IF(Tabelle50115[[#This Row],[recipe_human_health]]="",0,Tabelle50115[[#This Row],[recipe_human_health]])),"")</f>
        <v/>
      </c>
      <c r="T576" s="23" t="str">
        <f>IFERROR(IF(Tabelle50[[#This Row],[name]]="","",IF(Tabelle50115[[#This Row],[recipe_eco_toxicity]]="",0,Tabelle50115[[#This Row],[recipe_eco_toxicity]])),"")</f>
        <v/>
      </c>
      <c r="U576" s="23" t="str">
        <f>IFERROR(IF(Tabelle50[[#This Row],[name]]="","",IF(Tabelle50115[[#This Row],[recipe_resources]]="",0,Tabelle50115[[#This Row],[recipe_resources]])),"")</f>
        <v/>
      </c>
      <c r="V576" s="23" t="str">
        <f>IFERROR(IF(Tabelle50115[[#This Row],[source]]="","",Tabelle50115[[#This Row],[source]]),"")</f>
        <v/>
      </c>
    </row>
    <row r="577" spans="1:22" x14ac:dyDescent="0.25">
      <c r="A577" s="48" t="str">
        <f t="shared" si="9"/>
        <v/>
      </c>
      <c r="B577" s="23" t="str">
        <f>IFERROR(IF(Tabelle50115[[#This Row],[name]]="","",Tabelle50115[[#This Row],[name]]),"")</f>
        <v/>
      </c>
      <c r="C577" s="32" t="str">
        <f>IFERROR(INDEX(Table1[Category_id],MATCH('Fill out this sheet'!B576,Table1[Category_Name],0)),"")</f>
        <v/>
      </c>
      <c r="D577" s="33" t="str">
        <f>IFERROR(IF(Tabelle50115[[#This Row],[category_name]]="","",Tabelle50115[[#This Row],[category_name]]),"")</f>
        <v/>
      </c>
      <c r="E577" s="32" t="str" cm="1">
        <f t="array" ref="E5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7" s="33" t="str">
        <f>IFERROR(IF(Tabelle50115[[#This Row],[group_name]]="","",Tabelle50115[[#This Row],[group_name]]),"")</f>
        <v/>
      </c>
      <c r="G5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7" s="33" t="str">
        <f>IFERROR(IF(OR(Tabelle50115[[#This Row],[subgroup_name]]=0,Tabelle50115[[#This Row],[subgroup_name]]=""),Tabelle50[[#This Row],[group_name]],Tabelle50115[[#This Row],[subgroup_name]]),"")</f>
        <v/>
      </c>
      <c r="I577" s="29" t="str">
        <f>IFERROR(IF(Tabelle50115[[#This Row],[unit]]="","",Tabelle50115[[#This Row],[unit]]),"")</f>
        <v/>
      </c>
      <c r="J577" s="23" t="str">
        <f>IFERROR(IF(Tabelle50[[#This Row],[name]]="","",IF(Tabelle50115[[#This Row],[ec_total]]="",0,Tabelle50115[[#This Row],[ec_total]])),"")</f>
        <v/>
      </c>
      <c r="K577" s="23" t="str">
        <f>IFERROR(IF(Tabelle50[[#This Row],[name]]="","",IF(Tabelle50115[[#This Row],[ec_of_human_health]]="",0,Tabelle50115[[#This Row],[ec_of_human_health]])),"")</f>
        <v/>
      </c>
      <c r="L577" s="23" t="str">
        <f>IFERROR(IF(Tabelle50[[#This Row],[name]]="","",IF(Tabelle50115[[#This Row],[ec_exo_toxicity]]="",0,Tabelle50115[[#This Row],[ec_exo_toxicity]])),"")</f>
        <v/>
      </c>
      <c r="M577" s="23" t="str">
        <f>IFERROR(IF(Tabelle50[[#This Row],[name]]="","",IF(Tabelle50115[[#This Row],[ec_resource]]="",0,Tabelle50115[[#This Row],[ec_resource]])),"")</f>
        <v/>
      </c>
      <c r="N577" s="23" t="str">
        <f>IFERROR(IF(Tabelle50[[#This Row],[name]]="","",IF(Tabelle50115[[#This Row],[ec_carbon]]="",0,Tabelle50115[[#This Row],[ec_carbon]])),"")</f>
        <v/>
      </c>
      <c r="O577" s="23" t="str">
        <f>IFERROR(IF(Tabelle50[[#This Row],[name]]="","",IF(Tabelle50115[[#This Row],[carbon_footprint]]="",0,Tabelle50115[[#This Row],[carbon_footprint]])),"")</f>
        <v/>
      </c>
      <c r="P577" s="23" t="str">
        <f>IFERROR(IF(Tabelle50[[#This Row],[name]]="","",IF(Tabelle50115[[#This Row],[environmental_footprint]]="",0,Tabelle50115[[#This Row],[environmental_footprint]])),"")</f>
        <v/>
      </c>
      <c r="Q577" s="23" t="str">
        <f>IFERROR(IF(Tabelle50[[#This Row],[name]]="","",IF(Tabelle50115[[#This Row],[ced_total]]="",0,Tabelle50115[[#This Row],[ced_total]])),"")</f>
        <v/>
      </c>
      <c r="R577" s="23" t="str">
        <f>IFERROR(IF(Tabelle50[[#This Row],[name]]="","",IF(Tabelle50115[[#This Row],[recipe2016_endpoint]]="",0,Tabelle50115[[#This Row],[recipe2016_endpoint]])),"")</f>
        <v/>
      </c>
      <c r="S577" s="23" t="str">
        <f>IFERROR(IF(Tabelle50[[#This Row],[name]]="","",IF(Tabelle50115[[#This Row],[recipe_human_health]]="",0,Tabelle50115[[#This Row],[recipe_human_health]])),"")</f>
        <v/>
      </c>
      <c r="T577" s="23" t="str">
        <f>IFERROR(IF(Tabelle50[[#This Row],[name]]="","",IF(Tabelle50115[[#This Row],[recipe_eco_toxicity]]="",0,Tabelle50115[[#This Row],[recipe_eco_toxicity]])),"")</f>
        <v/>
      </c>
      <c r="U577" s="23" t="str">
        <f>IFERROR(IF(Tabelle50[[#This Row],[name]]="","",IF(Tabelle50115[[#This Row],[recipe_resources]]="",0,Tabelle50115[[#This Row],[recipe_resources]])),"")</f>
        <v/>
      </c>
      <c r="V577" s="23" t="str">
        <f>IFERROR(IF(Tabelle50115[[#This Row],[source]]="","",Tabelle50115[[#This Row],[source]]),"")</f>
        <v/>
      </c>
    </row>
    <row r="578" spans="1:22" x14ac:dyDescent="0.25">
      <c r="A578" s="48" t="str">
        <f t="shared" si="9"/>
        <v/>
      </c>
      <c r="B578" s="23" t="str">
        <f>IFERROR(IF(Tabelle50115[[#This Row],[name]]="","",Tabelle50115[[#This Row],[name]]),"")</f>
        <v/>
      </c>
      <c r="C578" s="32" t="str">
        <f>IFERROR(INDEX(Table1[Category_id],MATCH('Fill out this sheet'!B577,Table1[Category_Name],0)),"")</f>
        <v/>
      </c>
      <c r="D578" s="33" t="str">
        <f>IFERROR(IF(Tabelle50115[[#This Row],[category_name]]="","",Tabelle50115[[#This Row],[category_name]]),"")</f>
        <v/>
      </c>
      <c r="E578" s="32" t="str" cm="1">
        <f t="array" ref="E5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8" s="33" t="str">
        <f>IFERROR(IF(Tabelle50115[[#This Row],[group_name]]="","",Tabelle50115[[#This Row],[group_name]]),"")</f>
        <v/>
      </c>
      <c r="G5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8" s="33" t="str">
        <f>IFERROR(IF(OR(Tabelle50115[[#This Row],[subgroup_name]]=0,Tabelle50115[[#This Row],[subgroup_name]]=""),Tabelle50[[#This Row],[group_name]],Tabelle50115[[#This Row],[subgroup_name]]),"")</f>
        <v/>
      </c>
      <c r="I578" s="29" t="str">
        <f>IFERROR(IF(Tabelle50115[[#This Row],[unit]]="","",Tabelle50115[[#This Row],[unit]]),"")</f>
        <v/>
      </c>
      <c r="J578" s="23" t="str">
        <f>IFERROR(IF(Tabelle50[[#This Row],[name]]="","",IF(Tabelle50115[[#This Row],[ec_total]]="",0,Tabelle50115[[#This Row],[ec_total]])),"")</f>
        <v/>
      </c>
      <c r="K578" s="23" t="str">
        <f>IFERROR(IF(Tabelle50[[#This Row],[name]]="","",IF(Tabelle50115[[#This Row],[ec_of_human_health]]="",0,Tabelle50115[[#This Row],[ec_of_human_health]])),"")</f>
        <v/>
      </c>
      <c r="L578" s="23" t="str">
        <f>IFERROR(IF(Tabelle50[[#This Row],[name]]="","",IF(Tabelle50115[[#This Row],[ec_exo_toxicity]]="",0,Tabelle50115[[#This Row],[ec_exo_toxicity]])),"")</f>
        <v/>
      </c>
      <c r="M578" s="23" t="str">
        <f>IFERROR(IF(Tabelle50[[#This Row],[name]]="","",IF(Tabelle50115[[#This Row],[ec_resource]]="",0,Tabelle50115[[#This Row],[ec_resource]])),"")</f>
        <v/>
      </c>
      <c r="N578" s="23" t="str">
        <f>IFERROR(IF(Tabelle50[[#This Row],[name]]="","",IF(Tabelle50115[[#This Row],[ec_carbon]]="",0,Tabelle50115[[#This Row],[ec_carbon]])),"")</f>
        <v/>
      </c>
      <c r="O578" s="23" t="str">
        <f>IFERROR(IF(Tabelle50[[#This Row],[name]]="","",IF(Tabelle50115[[#This Row],[carbon_footprint]]="",0,Tabelle50115[[#This Row],[carbon_footprint]])),"")</f>
        <v/>
      </c>
      <c r="P578" s="23" t="str">
        <f>IFERROR(IF(Tabelle50[[#This Row],[name]]="","",IF(Tabelle50115[[#This Row],[environmental_footprint]]="",0,Tabelle50115[[#This Row],[environmental_footprint]])),"")</f>
        <v/>
      </c>
      <c r="Q578" s="23" t="str">
        <f>IFERROR(IF(Tabelle50[[#This Row],[name]]="","",IF(Tabelle50115[[#This Row],[ced_total]]="",0,Tabelle50115[[#This Row],[ced_total]])),"")</f>
        <v/>
      </c>
      <c r="R578" s="23" t="str">
        <f>IFERROR(IF(Tabelle50[[#This Row],[name]]="","",IF(Tabelle50115[[#This Row],[recipe2016_endpoint]]="",0,Tabelle50115[[#This Row],[recipe2016_endpoint]])),"")</f>
        <v/>
      </c>
      <c r="S578" s="23" t="str">
        <f>IFERROR(IF(Tabelle50[[#This Row],[name]]="","",IF(Tabelle50115[[#This Row],[recipe_human_health]]="",0,Tabelle50115[[#This Row],[recipe_human_health]])),"")</f>
        <v/>
      </c>
      <c r="T578" s="23" t="str">
        <f>IFERROR(IF(Tabelle50[[#This Row],[name]]="","",IF(Tabelle50115[[#This Row],[recipe_eco_toxicity]]="",0,Tabelle50115[[#This Row],[recipe_eco_toxicity]])),"")</f>
        <v/>
      </c>
      <c r="U578" s="23" t="str">
        <f>IFERROR(IF(Tabelle50[[#This Row],[name]]="","",IF(Tabelle50115[[#This Row],[recipe_resources]]="",0,Tabelle50115[[#This Row],[recipe_resources]])),"")</f>
        <v/>
      </c>
      <c r="V578" s="23" t="str">
        <f>IFERROR(IF(Tabelle50115[[#This Row],[source]]="","",Tabelle50115[[#This Row],[source]]),"")</f>
        <v/>
      </c>
    </row>
    <row r="579" spans="1:22" x14ac:dyDescent="0.25">
      <c r="A579" s="48" t="str">
        <f t="shared" si="9"/>
        <v/>
      </c>
      <c r="B579" s="23" t="str">
        <f>IFERROR(IF(Tabelle50115[[#This Row],[name]]="","",Tabelle50115[[#This Row],[name]]),"")</f>
        <v/>
      </c>
      <c r="C579" s="32" t="str">
        <f>IFERROR(INDEX(Table1[Category_id],MATCH('Fill out this sheet'!B578,Table1[Category_Name],0)),"")</f>
        <v/>
      </c>
      <c r="D579" s="33" t="str">
        <f>IFERROR(IF(Tabelle50115[[#This Row],[category_name]]="","",Tabelle50115[[#This Row],[category_name]]),"")</f>
        <v/>
      </c>
      <c r="E579" s="32" t="str" cm="1">
        <f t="array" ref="E5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9" s="33" t="str">
        <f>IFERROR(IF(Tabelle50115[[#This Row],[group_name]]="","",Tabelle50115[[#This Row],[group_name]]),"")</f>
        <v/>
      </c>
      <c r="G5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9" s="33" t="str">
        <f>IFERROR(IF(OR(Tabelle50115[[#This Row],[subgroup_name]]=0,Tabelle50115[[#This Row],[subgroup_name]]=""),Tabelle50[[#This Row],[group_name]],Tabelle50115[[#This Row],[subgroup_name]]),"")</f>
        <v/>
      </c>
      <c r="I579" s="29" t="str">
        <f>IFERROR(IF(Tabelle50115[[#This Row],[unit]]="","",Tabelle50115[[#This Row],[unit]]),"")</f>
        <v/>
      </c>
      <c r="J579" s="23" t="str">
        <f>IFERROR(IF(Tabelle50[[#This Row],[name]]="","",IF(Tabelle50115[[#This Row],[ec_total]]="",0,Tabelle50115[[#This Row],[ec_total]])),"")</f>
        <v/>
      </c>
      <c r="K579" s="23" t="str">
        <f>IFERROR(IF(Tabelle50[[#This Row],[name]]="","",IF(Tabelle50115[[#This Row],[ec_of_human_health]]="",0,Tabelle50115[[#This Row],[ec_of_human_health]])),"")</f>
        <v/>
      </c>
      <c r="L579" s="23" t="str">
        <f>IFERROR(IF(Tabelle50[[#This Row],[name]]="","",IF(Tabelle50115[[#This Row],[ec_exo_toxicity]]="",0,Tabelle50115[[#This Row],[ec_exo_toxicity]])),"")</f>
        <v/>
      </c>
      <c r="M579" s="23" t="str">
        <f>IFERROR(IF(Tabelle50[[#This Row],[name]]="","",IF(Tabelle50115[[#This Row],[ec_resource]]="",0,Tabelle50115[[#This Row],[ec_resource]])),"")</f>
        <v/>
      </c>
      <c r="N579" s="23" t="str">
        <f>IFERROR(IF(Tabelle50[[#This Row],[name]]="","",IF(Tabelle50115[[#This Row],[ec_carbon]]="",0,Tabelle50115[[#This Row],[ec_carbon]])),"")</f>
        <v/>
      </c>
      <c r="O579" s="23" t="str">
        <f>IFERROR(IF(Tabelle50[[#This Row],[name]]="","",IF(Tabelle50115[[#This Row],[carbon_footprint]]="",0,Tabelle50115[[#This Row],[carbon_footprint]])),"")</f>
        <v/>
      </c>
      <c r="P579" s="23" t="str">
        <f>IFERROR(IF(Tabelle50[[#This Row],[name]]="","",IF(Tabelle50115[[#This Row],[environmental_footprint]]="",0,Tabelle50115[[#This Row],[environmental_footprint]])),"")</f>
        <v/>
      </c>
      <c r="Q579" s="23" t="str">
        <f>IFERROR(IF(Tabelle50[[#This Row],[name]]="","",IF(Tabelle50115[[#This Row],[ced_total]]="",0,Tabelle50115[[#This Row],[ced_total]])),"")</f>
        <v/>
      </c>
      <c r="R579" s="23" t="str">
        <f>IFERROR(IF(Tabelle50[[#This Row],[name]]="","",IF(Tabelle50115[[#This Row],[recipe2016_endpoint]]="",0,Tabelle50115[[#This Row],[recipe2016_endpoint]])),"")</f>
        <v/>
      </c>
      <c r="S579" s="23" t="str">
        <f>IFERROR(IF(Tabelle50[[#This Row],[name]]="","",IF(Tabelle50115[[#This Row],[recipe_human_health]]="",0,Tabelle50115[[#This Row],[recipe_human_health]])),"")</f>
        <v/>
      </c>
      <c r="T579" s="23" t="str">
        <f>IFERROR(IF(Tabelle50[[#This Row],[name]]="","",IF(Tabelle50115[[#This Row],[recipe_eco_toxicity]]="",0,Tabelle50115[[#This Row],[recipe_eco_toxicity]])),"")</f>
        <v/>
      </c>
      <c r="U579" s="23" t="str">
        <f>IFERROR(IF(Tabelle50[[#This Row],[name]]="","",IF(Tabelle50115[[#This Row],[recipe_resources]]="",0,Tabelle50115[[#This Row],[recipe_resources]])),"")</f>
        <v/>
      </c>
      <c r="V579" s="23" t="str">
        <f>IFERROR(IF(Tabelle50115[[#This Row],[source]]="","",Tabelle50115[[#This Row],[source]]),"")</f>
        <v/>
      </c>
    </row>
    <row r="580" spans="1:22" x14ac:dyDescent="0.25">
      <c r="A580" s="48" t="str">
        <f t="shared" si="9"/>
        <v/>
      </c>
      <c r="B580" s="23" t="str">
        <f>IFERROR(IF(Tabelle50115[[#This Row],[name]]="","",Tabelle50115[[#This Row],[name]]),"")</f>
        <v/>
      </c>
      <c r="C580" s="32" t="str">
        <f>IFERROR(INDEX(Table1[Category_id],MATCH('Fill out this sheet'!B579,Table1[Category_Name],0)),"")</f>
        <v/>
      </c>
      <c r="D580" s="33" t="str">
        <f>IFERROR(IF(Tabelle50115[[#This Row],[category_name]]="","",Tabelle50115[[#This Row],[category_name]]),"")</f>
        <v/>
      </c>
      <c r="E580" s="32" t="str" cm="1">
        <f t="array" ref="E5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0" s="33" t="str">
        <f>IFERROR(IF(Tabelle50115[[#This Row],[group_name]]="","",Tabelle50115[[#This Row],[group_name]]),"")</f>
        <v/>
      </c>
      <c r="G5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0" s="33" t="str">
        <f>IFERROR(IF(OR(Tabelle50115[[#This Row],[subgroup_name]]=0,Tabelle50115[[#This Row],[subgroup_name]]=""),Tabelle50[[#This Row],[group_name]],Tabelle50115[[#This Row],[subgroup_name]]),"")</f>
        <v/>
      </c>
      <c r="I580" s="29" t="str">
        <f>IFERROR(IF(Tabelle50115[[#This Row],[unit]]="","",Tabelle50115[[#This Row],[unit]]),"")</f>
        <v/>
      </c>
      <c r="J580" s="23" t="str">
        <f>IFERROR(IF(Tabelle50[[#This Row],[name]]="","",IF(Tabelle50115[[#This Row],[ec_total]]="",0,Tabelle50115[[#This Row],[ec_total]])),"")</f>
        <v/>
      </c>
      <c r="K580" s="23" t="str">
        <f>IFERROR(IF(Tabelle50[[#This Row],[name]]="","",IF(Tabelle50115[[#This Row],[ec_of_human_health]]="",0,Tabelle50115[[#This Row],[ec_of_human_health]])),"")</f>
        <v/>
      </c>
      <c r="L580" s="23" t="str">
        <f>IFERROR(IF(Tabelle50[[#This Row],[name]]="","",IF(Tabelle50115[[#This Row],[ec_exo_toxicity]]="",0,Tabelle50115[[#This Row],[ec_exo_toxicity]])),"")</f>
        <v/>
      </c>
      <c r="M580" s="23" t="str">
        <f>IFERROR(IF(Tabelle50[[#This Row],[name]]="","",IF(Tabelle50115[[#This Row],[ec_resource]]="",0,Tabelle50115[[#This Row],[ec_resource]])),"")</f>
        <v/>
      </c>
      <c r="N580" s="23" t="str">
        <f>IFERROR(IF(Tabelle50[[#This Row],[name]]="","",IF(Tabelle50115[[#This Row],[ec_carbon]]="",0,Tabelle50115[[#This Row],[ec_carbon]])),"")</f>
        <v/>
      </c>
      <c r="O580" s="23" t="str">
        <f>IFERROR(IF(Tabelle50[[#This Row],[name]]="","",IF(Tabelle50115[[#This Row],[carbon_footprint]]="",0,Tabelle50115[[#This Row],[carbon_footprint]])),"")</f>
        <v/>
      </c>
      <c r="P580" s="23" t="str">
        <f>IFERROR(IF(Tabelle50[[#This Row],[name]]="","",IF(Tabelle50115[[#This Row],[environmental_footprint]]="",0,Tabelle50115[[#This Row],[environmental_footprint]])),"")</f>
        <v/>
      </c>
      <c r="Q580" s="23" t="str">
        <f>IFERROR(IF(Tabelle50[[#This Row],[name]]="","",IF(Tabelle50115[[#This Row],[ced_total]]="",0,Tabelle50115[[#This Row],[ced_total]])),"")</f>
        <v/>
      </c>
      <c r="R580" s="23" t="str">
        <f>IFERROR(IF(Tabelle50[[#This Row],[name]]="","",IF(Tabelle50115[[#This Row],[recipe2016_endpoint]]="",0,Tabelle50115[[#This Row],[recipe2016_endpoint]])),"")</f>
        <v/>
      </c>
      <c r="S580" s="23" t="str">
        <f>IFERROR(IF(Tabelle50[[#This Row],[name]]="","",IF(Tabelle50115[[#This Row],[recipe_human_health]]="",0,Tabelle50115[[#This Row],[recipe_human_health]])),"")</f>
        <v/>
      </c>
      <c r="T580" s="23" t="str">
        <f>IFERROR(IF(Tabelle50[[#This Row],[name]]="","",IF(Tabelle50115[[#This Row],[recipe_eco_toxicity]]="",0,Tabelle50115[[#This Row],[recipe_eco_toxicity]])),"")</f>
        <v/>
      </c>
      <c r="U580" s="23" t="str">
        <f>IFERROR(IF(Tabelle50[[#This Row],[name]]="","",IF(Tabelle50115[[#This Row],[recipe_resources]]="",0,Tabelle50115[[#This Row],[recipe_resources]])),"")</f>
        <v/>
      </c>
      <c r="V580" s="23" t="str">
        <f>IFERROR(IF(Tabelle50115[[#This Row],[source]]="","",Tabelle50115[[#This Row],[source]]),"")</f>
        <v/>
      </c>
    </row>
    <row r="581" spans="1:22" x14ac:dyDescent="0.25">
      <c r="A581" s="48" t="str">
        <f t="shared" si="9"/>
        <v/>
      </c>
      <c r="B581" s="23" t="str">
        <f>IFERROR(IF(Tabelle50115[[#This Row],[name]]="","",Tabelle50115[[#This Row],[name]]),"")</f>
        <v/>
      </c>
      <c r="C581" s="32" t="str">
        <f>IFERROR(INDEX(Table1[Category_id],MATCH('Fill out this sheet'!B580,Table1[Category_Name],0)),"")</f>
        <v/>
      </c>
      <c r="D581" s="33" t="str">
        <f>IFERROR(IF(Tabelle50115[[#This Row],[category_name]]="","",Tabelle50115[[#This Row],[category_name]]),"")</f>
        <v/>
      </c>
      <c r="E581" s="32" t="str" cm="1">
        <f t="array" ref="E5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1" s="33" t="str">
        <f>IFERROR(IF(Tabelle50115[[#This Row],[group_name]]="","",Tabelle50115[[#This Row],[group_name]]),"")</f>
        <v/>
      </c>
      <c r="G5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1" s="33" t="str">
        <f>IFERROR(IF(OR(Tabelle50115[[#This Row],[subgroup_name]]=0,Tabelle50115[[#This Row],[subgroup_name]]=""),Tabelle50[[#This Row],[group_name]],Tabelle50115[[#This Row],[subgroup_name]]),"")</f>
        <v/>
      </c>
      <c r="I581" s="29" t="str">
        <f>IFERROR(IF(Tabelle50115[[#This Row],[unit]]="","",Tabelle50115[[#This Row],[unit]]),"")</f>
        <v/>
      </c>
      <c r="J581" s="23" t="str">
        <f>IFERROR(IF(Tabelle50[[#This Row],[name]]="","",IF(Tabelle50115[[#This Row],[ec_total]]="",0,Tabelle50115[[#This Row],[ec_total]])),"")</f>
        <v/>
      </c>
      <c r="K581" s="23" t="str">
        <f>IFERROR(IF(Tabelle50[[#This Row],[name]]="","",IF(Tabelle50115[[#This Row],[ec_of_human_health]]="",0,Tabelle50115[[#This Row],[ec_of_human_health]])),"")</f>
        <v/>
      </c>
      <c r="L581" s="23" t="str">
        <f>IFERROR(IF(Tabelle50[[#This Row],[name]]="","",IF(Tabelle50115[[#This Row],[ec_exo_toxicity]]="",0,Tabelle50115[[#This Row],[ec_exo_toxicity]])),"")</f>
        <v/>
      </c>
      <c r="M581" s="23" t="str">
        <f>IFERROR(IF(Tabelle50[[#This Row],[name]]="","",IF(Tabelle50115[[#This Row],[ec_resource]]="",0,Tabelle50115[[#This Row],[ec_resource]])),"")</f>
        <v/>
      </c>
      <c r="N581" s="23" t="str">
        <f>IFERROR(IF(Tabelle50[[#This Row],[name]]="","",IF(Tabelle50115[[#This Row],[ec_carbon]]="",0,Tabelle50115[[#This Row],[ec_carbon]])),"")</f>
        <v/>
      </c>
      <c r="O581" s="23" t="str">
        <f>IFERROR(IF(Tabelle50[[#This Row],[name]]="","",IF(Tabelle50115[[#This Row],[carbon_footprint]]="",0,Tabelle50115[[#This Row],[carbon_footprint]])),"")</f>
        <v/>
      </c>
      <c r="P581" s="23" t="str">
        <f>IFERROR(IF(Tabelle50[[#This Row],[name]]="","",IF(Tabelle50115[[#This Row],[environmental_footprint]]="",0,Tabelle50115[[#This Row],[environmental_footprint]])),"")</f>
        <v/>
      </c>
      <c r="Q581" s="23" t="str">
        <f>IFERROR(IF(Tabelle50[[#This Row],[name]]="","",IF(Tabelle50115[[#This Row],[ced_total]]="",0,Tabelle50115[[#This Row],[ced_total]])),"")</f>
        <v/>
      </c>
      <c r="R581" s="23" t="str">
        <f>IFERROR(IF(Tabelle50[[#This Row],[name]]="","",IF(Tabelle50115[[#This Row],[recipe2016_endpoint]]="",0,Tabelle50115[[#This Row],[recipe2016_endpoint]])),"")</f>
        <v/>
      </c>
      <c r="S581" s="23" t="str">
        <f>IFERROR(IF(Tabelle50[[#This Row],[name]]="","",IF(Tabelle50115[[#This Row],[recipe_human_health]]="",0,Tabelle50115[[#This Row],[recipe_human_health]])),"")</f>
        <v/>
      </c>
      <c r="T581" s="23" t="str">
        <f>IFERROR(IF(Tabelle50[[#This Row],[name]]="","",IF(Tabelle50115[[#This Row],[recipe_eco_toxicity]]="",0,Tabelle50115[[#This Row],[recipe_eco_toxicity]])),"")</f>
        <v/>
      </c>
      <c r="U581" s="23" t="str">
        <f>IFERROR(IF(Tabelle50[[#This Row],[name]]="","",IF(Tabelle50115[[#This Row],[recipe_resources]]="",0,Tabelle50115[[#This Row],[recipe_resources]])),"")</f>
        <v/>
      </c>
      <c r="V581" s="23" t="str">
        <f>IFERROR(IF(Tabelle50115[[#This Row],[source]]="","",Tabelle50115[[#This Row],[source]]),"")</f>
        <v/>
      </c>
    </row>
    <row r="582" spans="1:22" x14ac:dyDescent="0.25">
      <c r="A582" s="48" t="str">
        <f t="shared" si="9"/>
        <v/>
      </c>
      <c r="B582" s="23" t="str">
        <f>IFERROR(IF(Tabelle50115[[#This Row],[name]]="","",Tabelle50115[[#This Row],[name]]),"")</f>
        <v/>
      </c>
      <c r="C582" s="32" t="str">
        <f>IFERROR(INDEX(Table1[Category_id],MATCH('Fill out this sheet'!B581,Table1[Category_Name],0)),"")</f>
        <v/>
      </c>
      <c r="D582" s="33" t="str">
        <f>IFERROR(IF(Tabelle50115[[#This Row],[category_name]]="","",Tabelle50115[[#This Row],[category_name]]),"")</f>
        <v/>
      </c>
      <c r="E582" s="32" t="str" cm="1">
        <f t="array" ref="E5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2" s="33" t="str">
        <f>IFERROR(IF(Tabelle50115[[#This Row],[group_name]]="","",Tabelle50115[[#This Row],[group_name]]),"")</f>
        <v/>
      </c>
      <c r="G5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2" s="33" t="str">
        <f>IFERROR(IF(OR(Tabelle50115[[#This Row],[subgroup_name]]=0,Tabelle50115[[#This Row],[subgroup_name]]=""),Tabelle50[[#This Row],[group_name]],Tabelle50115[[#This Row],[subgroup_name]]),"")</f>
        <v/>
      </c>
      <c r="I582" s="29" t="str">
        <f>IFERROR(IF(Tabelle50115[[#This Row],[unit]]="","",Tabelle50115[[#This Row],[unit]]),"")</f>
        <v/>
      </c>
      <c r="J582" s="23" t="str">
        <f>IFERROR(IF(Tabelle50[[#This Row],[name]]="","",IF(Tabelle50115[[#This Row],[ec_total]]="",0,Tabelle50115[[#This Row],[ec_total]])),"")</f>
        <v/>
      </c>
      <c r="K582" s="23" t="str">
        <f>IFERROR(IF(Tabelle50[[#This Row],[name]]="","",IF(Tabelle50115[[#This Row],[ec_of_human_health]]="",0,Tabelle50115[[#This Row],[ec_of_human_health]])),"")</f>
        <v/>
      </c>
      <c r="L582" s="23" t="str">
        <f>IFERROR(IF(Tabelle50[[#This Row],[name]]="","",IF(Tabelle50115[[#This Row],[ec_exo_toxicity]]="",0,Tabelle50115[[#This Row],[ec_exo_toxicity]])),"")</f>
        <v/>
      </c>
      <c r="M582" s="23" t="str">
        <f>IFERROR(IF(Tabelle50[[#This Row],[name]]="","",IF(Tabelle50115[[#This Row],[ec_resource]]="",0,Tabelle50115[[#This Row],[ec_resource]])),"")</f>
        <v/>
      </c>
      <c r="N582" s="23" t="str">
        <f>IFERROR(IF(Tabelle50[[#This Row],[name]]="","",IF(Tabelle50115[[#This Row],[ec_carbon]]="",0,Tabelle50115[[#This Row],[ec_carbon]])),"")</f>
        <v/>
      </c>
      <c r="O582" s="23" t="str">
        <f>IFERROR(IF(Tabelle50[[#This Row],[name]]="","",IF(Tabelle50115[[#This Row],[carbon_footprint]]="",0,Tabelle50115[[#This Row],[carbon_footprint]])),"")</f>
        <v/>
      </c>
      <c r="P582" s="23" t="str">
        <f>IFERROR(IF(Tabelle50[[#This Row],[name]]="","",IF(Tabelle50115[[#This Row],[environmental_footprint]]="",0,Tabelle50115[[#This Row],[environmental_footprint]])),"")</f>
        <v/>
      </c>
      <c r="Q582" s="23" t="str">
        <f>IFERROR(IF(Tabelle50[[#This Row],[name]]="","",IF(Tabelle50115[[#This Row],[ced_total]]="",0,Tabelle50115[[#This Row],[ced_total]])),"")</f>
        <v/>
      </c>
      <c r="R582" s="23" t="str">
        <f>IFERROR(IF(Tabelle50[[#This Row],[name]]="","",IF(Tabelle50115[[#This Row],[recipe2016_endpoint]]="",0,Tabelle50115[[#This Row],[recipe2016_endpoint]])),"")</f>
        <v/>
      </c>
      <c r="S582" s="23" t="str">
        <f>IFERROR(IF(Tabelle50[[#This Row],[name]]="","",IF(Tabelle50115[[#This Row],[recipe_human_health]]="",0,Tabelle50115[[#This Row],[recipe_human_health]])),"")</f>
        <v/>
      </c>
      <c r="T582" s="23" t="str">
        <f>IFERROR(IF(Tabelle50[[#This Row],[name]]="","",IF(Tabelle50115[[#This Row],[recipe_eco_toxicity]]="",0,Tabelle50115[[#This Row],[recipe_eco_toxicity]])),"")</f>
        <v/>
      </c>
      <c r="U582" s="23" t="str">
        <f>IFERROR(IF(Tabelle50[[#This Row],[name]]="","",IF(Tabelle50115[[#This Row],[recipe_resources]]="",0,Tabelle50115[[#This Row],[recipe_resources]])),"")</f>
        <v/>
      </c>
      <c r="V582" s="23" t="str">
        <f>IFERROR(IF(Tabelle50115[[#This Row],[source]]="","",Tabelle50115[[#This Row],[source]]),"")</f>
        <v/>
      </c>
    </row>
    <row r="583" spans="1:22" x14ac:dyDescent="0.25">
      <c r="A583" s="48" t="str">
        <f t="shared" si="9"/>
        <v/>
      </c>
      <c r="B583" s="23" t="str">
        <f>IFERROR(IF(Tabelle50115[[#This Row],[name]]="","",Tabelle50115[[#This Row],[name]]),"")</f>
        <v/>
      </c>
      <c r="C583" s="32" t="str">
        <f>IFERROR(INDEX(Table1[Category_id],MATCH('Fill out this sheet'!B582,Table1[Category_Name],0)),"")</f>
        <v/>
      </c>
      <c r="D583" s="33" t="str">
        <f>IFERROR(IF(Tabelle50115[[#This Row],[category_name]]="","",Tabelle50115[[#This Row],[category_name]]),"")</f>
        <v/>
      </c>
      <c r="E583" s="32" t="str" cm="1">
        <f t="array" ref="E5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3" s="33" t="str">
        <f>IFERROR(IF(Tabelle50115[[#This Row],[group_name]]="","",Tabelle50115[[#This Row],[group_name]]),"")</f>
        <v/>
      </c>
      <c r="G5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3" s="33" t="str">
        <f>IFERROR(IF(OR(Tabelle50115[[#This Row],[subgroup_name]]=0,Tabelle50115[[#This Row],[subgroup_name]]=""),Tabelle50[[#This Row],[group_name]],Tabelle50115[[#This Row],[subgroup_name]]),"")</f>
        <v/>
      </c>
      <c r="I583" s="29" t="str">
        <f>IFERROR(IF(Tabelle50115[[#This Row],[unit]]="","",Tabelle50115[[#This Row],[unit]]),"")</f>
        <v/>
      </c>
      <c r="J583" s="23" t="str">
        <f>IFERROR(IF(Tabelle50[[#This Row],[name]]="","",IF(Tabelle50115[[#This Row],[ec_total]]="",0,Tabelle50115[[#This Row],[ec_total]])),"")</f>
        <v/>
      </c>
      <c r="K583" s="23" t="str">
        <f>IFERROR(IF(Tabelle50[[#This Row],[name]]="","",IF(Tabelle50115[[#This Row],[ec_of_human_health]]="",0,Tabelle50115[[#This Row],[ec_of_human_health]])),"")</f>
        <v/>
      </c>
      <c r="L583" s="23" t="str">
        <f>IFERROR(IF(Tabelle50[[#This Row],[name]]="","",IF(Tabelle50115[[#This Row],[ec_exo_toxicity]]="",0,Tabelle50115[[#This Row],[ec_exo_toxicity]])),"")</f>
        <v/>
      </c>
      <c r="M583" s="23" t="str">
        <f>IFERROR(IF(Tabelle50[[#This Row],[name]]="","",IF(Tabelle50115[[#This Row],[ec_resource]]="",0,Tabelle50115[[#This Row],[ec_resource]])),"")</f>
        <v/>
      </c>
      <c r="N583" s="23" t="str">
        <f>IFERROR(IF(Tabelle50[[#This Row],[name]]="","",IF(Tabelle50115[[#This Row],[ec_carbon]]="",0,Tabelle50115[[#This Row],[ec_carbon]])),"")</f>
        <v/>
      </c>
      <c r="O583" s="23" t="str">
        <f>IFERROR(IF(Tabelle50[[#This Row],[name]]="","",IF(Tabelle50115[[#This Row],[carbon_footprint]]="",0,Tabelle50115[[#This Row],[carbon_footprint]])),"")</f>
        <v/>
      </c>
      <c r="P583" s="23" t="str">
        <f>IFERROR(IF(Tabelle50[[#This Row],[name]]="","",IF(Tabelle50115[[#This Row],[environmental_footprint]]="",0,Tabelle50115[[#This Row],[environmental_footprint]])),"")</f>
        <v/>
      </c>
      <c r="Q583" s="23" t="str">
        <f>IFERROR(IF(Tabelle50[[#This Row],[name]]="","",IF(Tabelle50115[[#This Row],[ced_total]]="",0,Tabelle50115[[#This Row],[ced_total]])),"")</f>
        <v/>
      </c>
      <c r="R583" s="23" t="str">
        <f>IFERROR(IF(Tabelle50[[#This Row],[name]]="","",IF(Tabelle50115[[#This Row],[recipe2016_endpoint]]="",0,Tabelle50115[[#This Row],[recipe2016_endpoint]])),"")</f>
        <v/>
      </c>
      <c r="S583" s="23" t="str">
        <f>IFERROR(IF(Tabelle50[[#This Row],[name]]="","",IF(Tabelle50115[[#This Row],[recipe_human_health]]="",0,Tabelle50115[[#This Row],[recipe_human_health]])),"")</f>
        <v/>
      </c>
      <c r="T583" s="23" t="str">
        <f>IFERROR(IF(Tabelle50[[#This Row],[name]]="","",IF(Tabelle50115[[#This Row],[recipe_eco_toxicity]]="",0,Tabelle50115[[#This Row],[recipe_eco_toxicity]])),"")</f>
        <v/>
      </c>
      <c r="U583" s="23" t="str">
        <f>IFERROR(IF(Tabelle50[[#This Row],[name]]="","",IF(Tabelle50115[[#This Row],[recipe_resources]]="",0,Tabelle50115[[#This Row],[recipe_resources]])),"")</f>
        <v/>
      </c>
      <c r="V583" s="23" t="str">
        <f>IFERROR(IF(Tabelle50115[[#This Row],[source]]="","",Tabelle50115[[#This Row],[source]]),"")</f>
        <v/>
      </c>
    </row>
    <row r="584" spans="1:22" x14ac:dyDescent="0.25">
      <c r="A584" s="48" t="str">
        <f t="shared" si="9"/>
        <v/>
      </c>
      <c r="B584" s="23" t="str">
        <f>IFERROR(IF(Tabelle50115[[#This Row],[name]]="","",Tabelle50115[[#This Row],[name]]),"")</f>
        <v/>
      </c>
      <c r="C584" s="32" t="str">
        <f>IFERROR(INDEX(Table1[Category_id],MATCH('Fill out this sheet'!B583,Table1[Category_Name],0)),"")</f>
        <v/>
      </c>
      <c r="D584" s="33" t="str">
        <f>IFERROR(IF(Tabelle50115[[#This Row],[category_name]]="","",Tabelle50115[[#This Row],[category_name]]),"")</f>
        <v/>
      </c>
      <c r="E584" s="32" t="str" cm="1">
        <f t="array" ref="E5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4" s="33" t="str">
        <f>IFERROR(IF(Tabelle50115[[#This Row],[group_name]]="","",Tabelle50115[[#This Row],[group_name]]),"")</f>
        <v/>
      </c>
      <c r="G5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4" s="33" t="str">
        <f>IFERROR(IF(OR(Tabelle50115[[#This Row],[subgroup_name]]=0,Tabelle50115[[#This Row],[subgroup_name]]=""),Tabelle50[[#This Row],[group_name]],Tabelle50115[[#This Row],[subgroup_name]]),"")</f>
        <v/>
      </c>
      <c r="I584" s="29" t="str">
        <f>IFERROR(IF(Tabelle50115[[#This Row],[unit]]="","",Tabelle50115[[#This Row],[unit]]),"")</f>
        <v/>
      </c>
      <c r="J584" s="23" t="str">
        <f>IFERROR(IF(Tabelle50[[#This Row],[name]]="","",IF(Tabelle50115[[#This Row],[ec_total]]="",0,Tabelle50115[[#This Row],[ec_total]])),"")</f>
        <v/>
      </c>
      <c r="K584" s="23" t="str">
        <f>IFERROR(IF(Tabelle50[[#This Row],[name]]="","",IF(Tabelle50115[[#This Row],[ec_of_human_health]]="",0,Tabelle50115[[#This Row],[ec_of_human_health]])),"")</f>
        <v/>
      </c>
      <c r="L584" s="23" t="str">
        <f>IFERROR(IF(Tabelle50[[#This Row],[name]]="","",IF(Tabelle50115[[#This Row],[ec_exo_toxicity]]="",0,Tabelle50115[[#This Row],[ec_exo_toxicity]])),"")</f>
        <v/>
      </c>
      <c r="M584" s="23" t="str">
        <f>IFERROR(IF(Tabelle50[[#This Row],[name]]="","",IF(Tabelle50115[[#This Row],[ec_resource]]="",0,Tabelle50115[[#This Row],[ec_resource]])),"")</f>
        <v/>
      </c>
      <c r="N584" s="23" t="str">
        <f>IFERROR(IF(Tabelle50[[#This Row],[name]]="","",IF(Tabelle50115[[#This Row],[ec_carbon]]="",0,Tabelle50115[[#This Row],[ec_carbon]])),"")</f>
        <v/>
      </c>
      <c r="O584" s="23" t="str">
        <f>IFERROR(IF(Tabelle50[[#This Row],[name]]="","",IF(Tabelle50115[[#This Row],[carbon_footprint]]="",0,Tabelle50115[[#This Row],[carbon_footprint]])),"")</f>
        <v/>
      </c>
      <c r="P584" s="23" t="str">
        <f>IFERROR(IF(Tabelle50[[#This Row],[name]]="","",IF(Tabelle50115[[#This Row],[environmental_footprint]]="",0,Tabelle50115[[#This Row],[environmental_footprint]])),"")</f>
        <v/>
      </c>
      <c r="Q584" s="23" t="str">
        <f>IFERROR(IF(Tabelle50[[#This Row],[name]]="","",IF(Tabelle50115[[#This Row],[ced_total]]="",0,Tabelle50115[[#This Row],[ced_total]])),"")</f>
        <v/>
      </c>
      <c r="R584" s="23" t="str">
        <f>IFERROR(IF(Tabelle50[[#This Row],[name]]="","",IF(Tabelle50115[[#This Row],[recipe2016_endpoint]]="",0,Tabelle50115[[#This Row],[recipe2016_endpoint]])),"")</f>
        <v/>
      </c>
      <c r="S584" s="23" t="str">
        <f>IFERROR(IF(Tabelle50[[#This Row],[name]]="","",IF(Tabelle50115[[#This Row],[recipe_human_health]]="",0,Tabelle50115[[#This Row],[recipe_human_health]])),"")</f>
        <v/>
      </c>
      <c r="T584" s="23" t="str">
        <f>IFERROR(IF(Tabelle50[[#This Row],[name]]="","",IF(Tabelle50115[[#This Row],[recipe_eco_toxicity]]="",0,Tabelle50115[[#This Row],[recipe_eco_toxicity]])),"")</f>
        <v/>
      </c>
      <c r="U584" s="23" t="str">
        <f>IFERROR(IF(Tabelle50[[#This Row],[name]]="","",IF(Tabelle50115[[#This Row],[recipe_resources]]="",0,Tabelle50115[[#This Row],[recipe_resources]])),"")</f>
        <v/>
      </c>
      <c r="V584" s="23" t="str">
        <f>IFERROR(IF(Tabelle50115[[#This Row],[source]]="","",Tabelle50115[[#This Row],[source]]),"")</f>
        <v/>
      </c>
    </row>
    <row r="585" spans="1:22" x14ac:dyDescent="0.25">
      <c r="A585" s="48" t="str">
        <f t="shared" si="9"/>
        <v/>
      </c>
      <c r="B585" s="23" t="str">
        <f>IFERROR(IF(Tabelle50115[[#This Row],[name]]="","",Tabelle50115[[#This Row],[name]]),"")</f>
        <v/>
      </c>
      <c r="C585" s="32" t="str">
        <f>IFERROR(INDEX(Table1[Category_id],MATCH('Fill out this sheet'!B584,Table1[Category_Name],0)),"")</f>
        <v/>
      </c>
      <c r="D585" s="33" t="str">
        <f>IFERROR(IF(Tabelle50115[[#This Row],[category_name]]="","",Tabelle50115[[#This Row],[category_name]]),"")</f>
        <v/>
      </c>
      <c r="E585" s="32" t="str" cm="1">
        <f t="array" ref="E5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5" s="33" t="str">
        <f>IFERROR(IF(Tabelle50115[[#This Row],[group_name]]="","",Tabelle50115[[#This Row],[group_name]]),"")</f>
        <v/>
      </c>
      <c r="G5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5" s="33" t="str">
        <f>IFERROR(IF(OR(Tabelle50115[[#This Row],[subgroup_name]]=0,Tabelle50115[[#This Row],[subgroup_name]]=""),Tabelle50[[#This Row],[group_name]],Tabelle50115[[#This Row],[subgroup_name]]),"")</f>
        <v/>
      </c>
      <c r="I585" s="29" t="str">
        <f>IFERROR(IF(Tabelle50115[[#This Row],[unit]]="","",Tabelle50115[[#This Row],[unit]]),"")</f>
        <v/>
      </c>
      <c r="J585" s="23" t="str">
        <f>IFERROR(IF(Tabelle50[[#This Row],[name]]="","",IF(Tabelle50115[[#This Row],[ec_total]]="",0,Tabelle50115[[#This Row],[ec_total]])),"")</f>
        <v/>
      </c>
      <c r="K585" s="23" t="str">
        <f>IFERROR(IF(Tabelle50[[#This Row],[name]]="","",IF(Tabelle50115[[#This Row],[ec_of_human_health]]="",0,Tabelle50115[[#This Row],[ec_of_human_health]])),"")</f>
        <v/>
      </c>
      <c r="L585" s="23" t="str">
        <f>IFERROR(IF(Tabelle50[[#This Row],[name]]="","",IF(Tabelle50115[[#This Row],[ec_exo_toxicity]]="",0,Tabelle50115[[#This Row],[ec_exo_toxicity]])),"")</f>
        <v/>
      </c>
      <c r="M585" s="23" t="str">
        <f>IFERROR(IF(Tabelle50[[#This Row],[name]]="","",IF(Tabelle50115[[#This Row],[ec_resource]]="",0,Tabelle50115[[#This Row],[ec_resource]])),"")</f>
        <v/>
      </c>
      <c r="N585" s="23" t="str">
        <f>IFERROR(IF(Tabelle50[[#This Row],[name]]="","",IF(Tabelle50115[[#This Row],[ec_carbon]]="",0,Tabelle50115[[#This Row],[ec_carbon]])),"")</f>
        <v/>
      </c>
      <c r="O585" s="23" t="str">
        <f>IFERROR(IF(Tabelle50[[#This Row],[name]]="","",IF(Tabelle50115[[#This Row],[carbon_footprint]]="",0,Tabelle50115[[#This Row],[carbon_footprint]])),"")</f>
        <v/>
      </c>
      <c r="P585" s="23" t="str">
        <f>IFERROR(IF(Tabelle50[[#This Row],[name]]="","",IF(Tabelle50115[[#This Row],[environmental_footprint]]="",0,Tabelle50115[[#This Row],[environmental_footprint]])),"")</f>
        <v/>
      </c>
      <c r="Q585" s="23" t="str">
        <f>IFERROR(IF(Tabelle50[[#This Row],[name]]="","",IF(Tabelle50115[[#This Row],[ced_total]]="",0,Tabelle50115[[#This Row],[ced_total]])),"")</f>
        <v/>
      </c>
      <c r="R585" s="23" t="str">
        <f>IFERROR(IF(Tabelle50[[#This Row],[name]]="","",IF(Tabelle50115[[#This Row],[recipe2016_endpoint]]="",0,Tabelle50115[[#This Row],[recipe2016_endpoint]])),"")</f>
        <v/>
      </c>
      <c r="S585" s="23" t="str">
        <f>IFERROR(IF(Tabelle50[[#This Row],[name]]="","",IF(Tabelle50115[[#This Row],[recipe_human_health]]="",0,Tabelle50115[[#This Row],[recipe_human_health]])),"")</f>
        <v/>
      </c>
      <c r="T585" s="23" t="str">
        <f>IFERROR(IF(Tabelle50[[#This Row],[name]]="","",IF(Tabelle50115[[#This Row],[recipe_eco_toxicity]]="",0,Tabelle50115[[#This Row],[recipe_eco_toxicity]])),"")</f>
        <v/>
      </c>
      <c r="U585" s="23" t="str">
        <f>IFERROR(IF(Tabelle50[[#This Row],[name]]="","",IF(Tabelle50115[[#This Row],[recipe_resources]]="",0,Tabelle50115[[#This Row],[recipe_resources]])),"")</f>
        <v/>
      </c>
      <c r="V585" s="23" t="str">
        <f>IFERROR(IF(Tabelle50115[[#This Row],[source]]="","",Tabelle50115[[#This Row],[source]]),"")</f>
        <v/>
      </c>
    </row>
    <row r="586" spans="1:22" x14ac:dyDescent="0.25">
      <c r="A586" s="48" t="str">
        <f t="shared" si="9"/>
        <v/>
      </c>
      <c r="B586" s="23" t="str">
        <f>IFERROR(IF(Tabelle50115[[#This Row],[name]]="","",Tabelle50115[[#This Row],[name]]),"")</f>
        <v/>
      </c>
      <c r="C586" s="32" t="str">
        <f>IFERROR(INDEX(Table1[Category_id],MATCH('Fill out this sheet'!B585,Table1[Category_Name],0)),"")</f>
        <v/>
      </c>
      <c r="D586" s="33" t="str">
        <f>IFERROR(IF(Tabelle50115[[#This Row],[category_name]]="","",Tabelle50115[[#This Row],[category_name]]),"")</f>
        <v/>
      </c>
      <c r="E586" s="32" t="str" cm="1">
        <f t="array" ref="E5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6" s="33" t="str">
        <f>IFERROR(IF(Tabelle50115[[#This Row],[group_name]]="","",Tabelle50115[[#This Row],[group_name]]),"")</f>
        <v/>
      </c>
      <c r="G5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6" s="33" t="str">
        <f>IFERROR(IF(OR(Tabelle50115[[#This Row],[subgroup_name]]=0,Tabelle50115[[#This Row],[subgroup_name]]=""),Tabelle50[[#This Row],[group_name]],Tabelle50115[[#This Row],[subgroup_name]]),"")</f>
        <v/>
      </c>
      <c r="I586" s="29" t="str">
        <f>IFERROR(IF(Tabelle50115[[#This Row],[unit]]="","",Tabelle50115[[#This Row],[unit]]),"")</f>
        <v/>
      </c>
      <c r="J586" s="23" t="str">
        <f>IFERROR(IF(Tabelle50[[#This Row],[name]]="","",IF(Tabelle50115[[#This Row],[ec_total]]="",0,Tabelle50115[[#This Row],[ec_total]])),"")</f>
        <v/>
      </c>
      <c r="K586" s="23" t="str">
        <f>IFERROR(IF(Tabelle50[[#This Row],[name]]="","",IF(Tabelle50115[[#This Row],[ec_of_human_health]]="",0,Tabelle50115[[#This Row],[ec_of_human_health]])),"")</f>
        <v/>
      </c>
      <c r="L586" s="23" t="str">
        <f>IFERROR(IF(Tabelle50[[#This Row],[name]]="","",IF(Tabelle50115[[#This Row],[ec_exo_toxicity]]="",0,Tabelle50115[[#This Row],[ec_exo_toxicity]])),"")</f>
        <v/>
      </c>
      <c r="M586" s="23" t="str">
        <f>IFERROR(IF(Tabelle50[[#This Row],[name]]="","",IF(Tabelle50115[[#This Row],[ec_resource]]="",0,Tabelle50115[[#This Row],[ec_resource]])),"")</f>
        <v/>
      </c>
      <c r="N586" s="23" t="str">
        <f>IFERROR(IF(Tabelle50[[#This Row],[name]]="","",IF(Tabelle50115[[#This Row],[ec_carbon]]="",0,Tabelle50115[[#This Row],[ec_carbon]])),"")</f>
        <v/>
      </c>
      <c r="O586" s="23" t="str">
        <f>IFERROR(IF(Tabelle50[[#This Row],[name]]="","",IF(Tabelle50115[[#This Row],[carbon_footprint]]="",0,Tabelle50115[[#This Row],[carbon_footprint]])),"")</f>
        <v/>
      </c>
      <c r="P586" s="23" t="str">
        <f>IFERROR(IF(Tabelle50[[#This Row],[name]]="","",IF(Tabelle50115[[#This Row],[environmental_footprint]]="",0,Tabelle50115[[#This Row],[environmental_footprint]])),"")</f>
        <v/>
      </c>
      <c r="Q586" s="23" t="str">
        <f>IFERROR(IF(Tabelle50[[#This Row],[name]]="","",IF(Tabelle50115[[#This Row],[ced_total]]="",0,Tabelle50115[[#This Row],[ced_total]])),"")</f>
        <v/>
      </c>
      <c r="R586" s="23" t="str">
        <f>IFERROR(IF(Tabelle50[[#This Row],[name]]="","",IF(Tabelle50115[[#This Row],[recipe2016_endpoint]]="",0,Tabelle50115[[#This Row],[recipe2016_endpoint]])),"")</f>
        <v/>
      </c>
      <c r="S586" s="23" t="str">
        <f>IFERROR(IF(Tabelle50[[#This Row],[name]]="","",IF(Tabelle50115[[#This Row],[recipe_human_health]]="",0,Tabelle50115[[#This Row],[recipe_human_health]])),"")</f>
        <v/>
      </c>
      <c r="T586" s="23" t="str">
        <f>IFERROR(IF(Tabelle50[[#This Row],[name]]="","",IF(Tabelle50115[[#This Row],[recipe_eco_toxicity]]="",0,Tabelle50115[[#This Row],[recipe_eco_toxicity]])),"")</f>
        <v/>
      </c>
      <c r="U586" s="23" t="str">
        <f>IFERROR(IF(Tabelle50[[#This Row],[name]]="","",IF(Tabelle50115[[#This Row],[recipe_resources]]="",0,Tabelle50115[[#This Row],[recipe_resources]])),"")</f>
        <v/>
      </c>
      <c r="V586" s="23" t="str">
        <f>IFERROR(IF(Tabelle50115[[#This Row],[source]]="","",Tabelle50115[[#This Row],[source]]),"")</f>
        <v/>
      </c>
    </row>
    <row r="587" spans="1:22" x14ac:dyDescent="0.25">
      <c r="A587" s="48" t="str">
        <f t="shared" si="9"/>
        <v/>
      </c>
      <c r="B587" s="23" t="str">
        <f>IFERROR(IF(Tabelle50115[[#This Row],[name]]="","",Tabelle50115[[#This Row],[name]]),"")</f>
        <v/>
      </c>
      <c r="C587" s="32" t="str">
        <f>IFERROR(INDEX(Table1[Category_id],MATCH('Fill out this sheet'!B586,Table1[Category_Name],0)),"")</f>
        <v/>
      </c>
      <c r="D587" s="33" t="str">
        <f>IFERROR(IF(Tabelle50115[[#This Row],[category_name]]="","",Tabelle50115[[#This Row],[category_name]]),"")</f>
        <v/>
      </c>
      <c r="E587" s="32" t="str" cm="1">
        <f t="array" ref="E5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7" s="33" t="str">
        <f>IFERROR(IF(Tabelle50115[[#This Row],[group_name]]="","",Tabelle50115[[#This Row],[group_name]]),"")</f>
        <v/>
      </c>
      <c r="G5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7" s="33" t="str">
        <f>IFERROR(IF(OR(Tabelle50115[[#This Row],[subgroup_name]]=0,Tabelle50115[[#This Row],[subgroup_name]]=""),Tabelle50[[#This Row],[group_name]],Tabelle50115[[#This Row],[subgroup_name]]),"")</f>
        <v/>
      </c>
      <c r="I587" s="29" t="str">
        <f>IFERROR(IF(Tabelle50115[[#This Row],[unit]]="","",Tabelle50115[[#This Row],[unit]]),"")</f>
        <v/>
      </c>
      <c r="J587" s="23" t="str">
        <f>IFERROR(IF(Tabelle50[[#This Row],[name]]="","",IF(Tabelle50115[[#This Row],[ec_total]]="",0,Tabelle50115[[#This Row],[ec_total]])),"")</f>
        <v/>
      </c>
      <c r="K587" s="23" t="str">
        <f>IFERROR(IF(Tabelle50[[#This Row],[name]]="","",IF(Tabelle50115[[#This Row],[ec_of_human_health]]="",0,Tabelle50115[[#This Row],[ec_of_human_health]])),"")</f>
        <v/>
      </c>
      <c r="L587" s="23" t="str">
        <f>IFERROR(IF(Tabelle50[[#This Row],[name]]="","",IF(Tabelle50115[[#This Row],[ec_exo_toxicity]]="",0,Tabelle50115[[#This Row],[ec_exo_toxicity]])),"")</f>
        <v/>
      </c>
      <c r="M587" s="23" t="str">
        <f>IFERROR(IF(Tabelle50[[#This Row],[name]]="","",IF(Tabelle50115[[#This Row],[ec_resource]]="",0,Tabelle50115[[#This Row],[ec_resource]])),"")</f>
        <v/>
      </c>
      <c r="N587" s="23" t="str">
        <f>IFERROR(IF(Tabelle50[[#This Row],[name]]="","",IF(Tabelle50115[[#This Row],[ec_carbon]]="",0,Tabelle50115[[#This Row],[ec_carbon]])),"")</f>
        <v/>
      </c>
      <c r="O587" s="23" t="str">
        <f>IFERROR(IF(Tabelle50[[#This Row],[name]]="","",IF(Tabelle50115[[#This Row],[carbon_footprint]]="",0,Tabelle50115[[#This Row],[carbon_footprint]])),"")</f>
        <v/>
      </c>
      <c r="P587" s="23" t="str">
        <f>IFERROR(IF(Tabelle50[[#This Row],[name]]="","",IF(Tabelle50115[[#This Row],[environmental_footprint]]="",0,Tabelle50115[[#This Row],[environmental_footprint]])),"")</f>
        <v/>
      </c>
      <c r="Q587" s="23" t="str">
        <f>IFERROR(IF(Tabelle50[[#This Row],[name]]="","",IF(Tabelle50115[[#This Row],[ced_total]]="",0,Tabelle50115[[#This Row],[ced_total]])),"")</f>
        <v/>
      </c>
      <c r="R587" s="23" t="str">
        <f>IFERROR(IF(Tabelle50[[#This Row],[name]]="","",IF(Tabelle50115[[#This Row],[recipe2016_endpoint]]="",0,Tabelle50115[[#This Row],[recipe2016_endpoint]])),"")</f>
        <v/>
      </c>
      <c r="S587" s="23" t="str">
        <f>IFERROR(IF(Tabelle50[[#This Row],[name]]="","",IF(Tabelle50115[[#This Row],[recipe_human_health]]="",0,Tabelle50115[[#This Row],[recipe_human_health]])),"")</f>
        <v/>
      </c>
      <c r="T587" s="23" t="str">
        <f>IFERROR(IF(Tabelle50[[#This Row],[name]]="","",IF(Tabelle50115[[#This Row],[recipe_eco_toxicity]]="",0,Tabelle50115[[#This Row],[recipe_eco_toxicity]])),"")</f>
        <v/>
      </c>
      <c r="U587" s="23" t="str">
        <f>IFERROR(IF(Tabelle50[[#This Row],[name]]="","",IF(Tabelle50115[[#This Row],[recipe_resources]]="",0,Tabelle50115[[#This Row],[recipe_resources]])),"")</f>
        <v/>
      </c>
      <c r="V587" s="23" t="str">
        <f>IFERROR(IF(Tabelle50115[[#This Row],[source]]="","",Tabelle50115[[#This Row],[source]]),"")</f>
        <v/>
      </c>
    </row>
    <row r="588" spans="1:22" x14ac:dyDescent="0.25">
      <c r="A588" s="48" t="str">
        <f t="shared" si="9"/>
        <v/>
      </c>
      <c r="B588" s="23" t="str">
        <f>IFERROR(IF(Tabelle50115[[#This Row],[name]]="","",Tabelle50115[[#This Row],[name]]),"")</f>
        <v/>
      </c>
      <c r="C588" s="32" t="str">
        <f>IFERROR(INDEX(Table1[Category_id],MATCH('Fill out this sheet'!B587,Table1[Category_Name],0)),"")</f>
        <v/>
      </c>
      <c r="D588" s="33" t="str">
        <f>IFERROR(IF(Tabelle50115[[#This Row],[category_name]]="","",Tabelle50115[[#This Row],[category_name]]),"")</f>
        <v/>
      </c>
      <c r="E588" s="32" t="str" cm="1">
        <f t="array" ref="E5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8" s="33" t="str">
        <f>IFERROR(IF(Tabelle50115[[#This Row],[group_name]]="","",Tabelle50115[[#This Row],[group_name]]),"")</f>
        <v/>
      </c>
      <c r="G5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8" s="33" t="str">
        <f>IFERROR(IF(OR(Tabelle50115[[#This Row],[subgroup_name]]=0,Tabelle50115[[#This Row],[subgroup_name]]=""),Tabelle50[[#This Row],[group_name]],Tabelle50115[[#This Row],[subgroup_name]]),"")</f>
        <v/>
      </c>
      <c r="I588" s="29" t="str">
        <f>IFERROR(IF(Tabelle50115[[#This Row],[unit]]="","",Tabelle50115[[#This Row],[unit]]),"")</f>
        <v/>
      </c>
      <c r="J588" s="23" t="str">
        <f>IFERROR(IF(Tabelle50[[#This Row],[name]]="","",IF(Tabelle50115[[#This Row],[ec_total]]="",0,Tabelle50115[[#This Row],[ec_total]])),"")</f>
        <v/>
      </c>
      <c r="K588" s="23" t="str">
        <f>IFERROR(IF(Tabelle50[[#This Row],[name]]="","",IF(Tabelle50115[[#This Row],[ec_of_human_health]]="",0,Tabelle50115[[#This Row],[ec_of_human_health]])),"")</f>
        <v/>
      </c>
      <c r="L588" s="23" t="str">
        <f>IFERROR(IF(Tabelle50[[#This Row],[name]]="","",IF(Tabelle50115[[#This Row],[ec_exo_toxicity]]="",0,Tabelle50115[[#This Row],[ec_exo_toxicity]])),"")</f>
        <v/>
      </c>
      <c r="M588" s="23" t="str">
        <f>IFERROR(IF(Tabelle50[[#This Row],[name]]="","",IF(Tabelle50115[[#This Row],[ec_resource]]="",0,Tabelle50115[[#This Row],[ec_resource]])),"")</f>
        <v/>
      </c>
      <c r="N588" s="23" t="str">
        <f>IFERROR(IF(Tabelle50[[#This Row],[name]]="","",IF(Tabelle50115[[#This Row],[ec_carbon]]="",0,Tabelle50115[[#This Row],[ec_carbon]])),"")</f>
        <v/>
      </c>
      <c r="O588" s="23" t="str">
        <f>IFERROR(IF(Tabelle50[[#This Row],[name]]="","",IF(Tabelle50115[[#This Row],[carbon_footprint]]="",0,Tabelle50115[[#This Row],[carbon_footprint]])),"")</f>
        <v/>
      </c>
      <c r="P588" s="23" t="str">
        <f>IFERROR(IF(Tabelle50[[#This Row],[name]]="","",IF(Tabelle50115[[#This Row],[environmental_footprint]]="",0,Tabelle50115[[#This Row],[environmental_footprint]])),"")</f>
        <v/>
      </c>
      <c r="Q588" s="23" t="str">
        <f>IFERROR(IF(Tabelle50[[#This Row],[name]]="","",IF(Tabelle50115[[#This Row],[ced_total]]="",0,Tabelle50115[[#This Row],[ced_total]])),"")</f>
        <v/>
      </c>
      <c r="R588" s="23" t="str">
        <f>IFERROR(IF(Tabelle50[[#This Row],[name]]="","",IF(Tabelle50115[[#This Row],[recipe2016_endpoint]]="",0,Tabelle50115[[#This Row],[recipe2016_endpoint]])),"")</f>
        <v/>
      </c>
      <c r="S588" s="23" t="str">
        <f>IFERROR(IF(Tabelle50[[#This Row],[name]]="","",IF(Tabelle50115[[#This Row],[recipe_human_health]]="",0,Tabelle50115[[#This Row],[recipe_human_health]])),"")</f>
        <v/>
      </c>
      <c r="T588" s="23" t="str">
        <f>IFERROR(IF(Tabelle50[[#This Row],[name]]="","",IF(Tabelle50115[[#This Row],[recipe_eco_toxicity]]="",0,Tabelle50115[[#This Row],[recipe_eco_toxicity]])),"")</f>
        <v/>
      </c>
      <c r="U588" s="23" t="str">
        <f>IFERROR(IF(Tabelle50[[#This Row],[name]]="","",IF(Tabelle50115[[#This Row],[recipe_resources]]="",0,Tabelle50115[[#This Row],[recipe_resources]])),"")</f>
        <v/>
      </c>
      <c r="V588" s="23" t="str">
        <f>IFERROR(IF(Tabelle50115[[#This Row],[source]]="","",Tabelle50115[[#This Row],[source]]),"")</f>
        <v/>
      </c>
    </row>
    <row r="589" spans="1:22" x14ac:dyDescent="0.25">
      <c r="A589" s="48" t="str">
        <f t="shared" si="9"/>
        <v/>
      </c>
      <c r="B589" s="23" t="str">
        <f>IFERROR(IF(Tabelle50115[[#This Row],[name]]="","",Tabelle50115[[#This Row],[name]]),"")</f>
        <v/>
      </c>
      <c r="C589" s="32" t="str">
        <f>IFERROR(INDEX(Table1[Category_id],MATCH('Fill out this sheet'!B588,Table1[Category_Name],0)),"")</f>
        <v/>
      </c>
      <c r="D589" s="33" t="str">
        <f>IFERROR(IF(Tabelle50115[[#This Row],[category_name]]="","",Tabelle50115[[#This Row],[category_name]]),"")</f>
        <v/>
      </c>
      <c r="E589" s="32" t="str" cm="1">
        <f t="array" ref="E5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9" s="33" t="str">
        <f>IFERROR(IF(Tabelle50115[[#This Row],[group_name]]="","",Tabelle50115[[#This Row],[group_name]]),"")</f>
        <v/>
      </c>
      <c r="G5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9" s="33" t="str">
        <f>IFERROR(IF(OR(Tabelle50115[[#This Row],[subgroup_name]]=0,Tabelle50115[[#This Row],[subgroup_name]]=""),Tabelle50[[#This Row],[group_name]],Tabelle50115[[#This Row],[subgroup_name]]),"")</f>
        <v/>
      </c>
      <c r="I589" s="29" t="str">
        <f>IFERROR(IF(Tabelle50115[[#This Row],[unit]]="","",Tabelle50115[[#This Row],[unit]]),"")</f>
        <v/>
      </c>
      <c r="J589" s="23" t="str">
        <f>IFERROR(IF(Tabelle50[[#This Row],[name]]="","",IF(Tabelle50115[[#This Row],[ec_total]]="",0,Tabelle50115[[#This Row],[ec_total]])),"")</f>
        <v/>
      </c>
      <c r="K589" s="23" t="str">
        <f>IFERROR(IF(Tabelle50[[#This Row],[name]]="","",IF(Tabelle50115[[#This Row],[ec_of_human_health]]="",0,Tabelle50115[[#This Row],[ec_of_human_health]])),"")</f>
        <v/>
      </c>
      <c r="L589" s="23" t="str">
        <f>IFERROR(IF(Tabelle50[[#This Row],[name]]="","",IF(Tabelle50115[[#This Row],[ec_exo_toxicity]]="",0,Tabelle50115[[#This Row],[ec_exo_toxicity]])),"")</f>
        <v/>
      </c>
      <c r="M589" s="23" t="str">
        <f>IFERROR(IF(Tabelle50[[#This Row],[name]]="","",IF(Tabelle50115[[#This Row],[ec_resource]]="",0,Tabelle50115[[#This Row],[ec_resource]])),"")</f>
        <v/>
      </c>
      <c r="N589" s="23" t="str">
        <f>IFERROR(IF(Tabelle50[[#This Row],[name]]="","",IF(Tabelle50115[[#This Row],[ec_carbon]]="",0,Tabelle50115[[#This Row],[ec_carbon]])),"")</f>
        <v/>
      </c>
      <c r="O589" s="23" t="str">
        <f>IFERROR(IF(Tabelle50[[#This Row],[name]]="","",IF(Tabelle50115[[#This Row],[carbon_footprint]]="",0,Tabelle50115[[#This Row],[carbon_footprint]])),"")</f>
        <v/>
      </c>
      <c r="P589" s="23" t="str">
        <f>IFERROR(IF(Tabelle50[[#This Row],[name]]="","",IF(Tabelle50115[[#This Row],[environmental_footprint]]="",0,Tabelle50115[[#This Row],[environmental_footprint]])),"")</f>
        <v/>
      </c>
      <c r="Q589" s="23" t="str">
        <f>IFERROR(IF(Tabelle50[[#This Row],[name]]="","",IF(Tabelle50115[[#This Row],[ced_total]]="",0,Tabelle50115[[#This Row],[ced_total]])),"")</f>
        <v/>
      </c>
      <c r="R589" s="23" t="str">
        <f>IFERROR(IF(Tabelle50[[#This Row],[name]]="","",IF(Tabelle50115[[#This Row],[recipe2016_endpoint]]="",0,Tabelle50115[[#This Row],[recipe2016_endpoint]])),"")</f>
        <v/>
      </c>
      <c r="S589" s="23" t="str">
        <f>IFERROR(IF(Tabelle50[[#This Row],[name]]="","",IF(Tabelle50115[[#This Row],[recipe_human_health]]="",0,Tabelle50115[[#This Row],[recipe_human_health]])),"")</f>
        <v/>
      </c>
      <c r="T589" s="23" t="str">
        <f>IFERROR(IF(Tabelle50[[#This Row],[name]]="","",IF(Tabelle50115[[#This Row],[recipe_eco_toxicity]]="",0,Tabelle50115[[#This Row],[recipe_eco_toxicity]])),"")</f>
        <v/>
      </c>
      <c r="U589" s="23" t="str">
        <f>IFERROR(IF(Tabelle50[[#This Row],[name]]="","",IF(Tabelle50115[[#This Row],[recipe_resources]]="",0,Tabelle50115[[#This Row],[recipe_resources]])),"")</f>
        <v/>
      </c>
      <c r="V589" s="23" t="str">
        <f>IFERROR(IF(Tabelle50115[[#This Row],[source]]="","",Tabelle50115[[#This Row],[source]]),"")</f>
        <v/>
      </c>
    </row>
    <row r="590" spans="1:22" x14ac:dyDescent="0.25">
      <c r="A590" s="48" t="str">
        <f t="shared" si="9"/>
        <v/>
      </c>
      <c r="B590" s="23" t="str">
        <f>IFERROR(IF(Tabelle50115[[#This Row],[name]]="","",Tabelle50115[[#This Row],[name]]),"")</f>
        <v/>
      </c>
      <c r="C590" s="32" t="str">
        <f>IFERROR(INDEX(Table1[Category_id],MATCH('Fill out this sheet'!B589,Table1[Category_Name],0)),"")</f>
        <v/>
      </c>
      <c r="D590" s="33" t="str">
        <f>IFERROR(IF(Tabelle50115[[#This Row],[category_name]]="","",Tabelle50115[[#This Row],[category_name]]),"")</f>
        <v/>
      </c>
      <c r="E590" s="32" t="str" cm="1">
        <f t="array" ref="E5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0" s="33" t="str">
        <f>IFERROR(IF(Tabelle50115[[#This Row],[group_name]]="","",Tabelle50115[[#This Row],[group_name]]),"")</f>
        <v/>
      </c>
      <c r="G5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0" s="33" t="str">
        <f>IFERROR(IF(OR(Tabelle50115[[#This Row],[subgroup_name]]=0,Tabelle50115[[#This Row],[subgroup_name]]=""),Tabelle50[[#This Row],[group_name]],Tabelle50115[[#This Row],[subgroup_name]]),"")</f>
        <v/>
      </c>
      <c r="I590" s="29" t="str">
        <f>IFERROR(IF(Tabelle50115[[#This Row],[unit]]="","",Tabelle50115[[#This Row],[unit]]),"")</f>
        <v/>
      </c>
      <c r="J590" s="23" t="str">
        <f>IFERROR(IF(Tabelle50[[#This Row],[name]]="","",IF(Tabelle50115[[#This Row],[ec_total]]="",0,Tabelle50115[[#This Row],[ec_total]])),"")</f>
        <v/>
      </c>
      <c r="K590" s="23" t="str">
        <f>IFERROR(IF(Tabelle50[[#This Row],[name]]="","",IF(Tabelle50115[[#This Row],[ec_of_human_health]]="",0,Tabelle50115[[#This Row],[ec_of_human_health]])),"")</f>
        <v/>
      </c>
      <c r="L590" s="23" t="str">
        <f>IFERROR(IF(Tabelle50[[#This Row],[name]]="","",IF(Tabelle50115[[#This Row],[ec_exo_toxicity]]="",0,Tabelle50115[[#This Row],[ec_exo_toxicity]])),"")</f>
        <v/>
      </c>
      <c r="M590" s="23" t="str">
        <f>IFERROR(IF(Tabelle50[[#This Row],[name]]="","",IF(Tabelle50115[[#This Row],[ec_resource]]="",0,Tabelle50115[[#This Row],[ec_resource]])),"")</f>
        <v/>
      </c>
      <c r="N590" s="23" t="str">
        <f>IFERROR(IF(Tabelle50[[#This Row],[name]]="","",IF(Tabelle50115[[#This Row],[ec_carbon]]="",0,Tabelle50115[[#This Row],[ec_carbon]])),"")</f>
        <v/>
      </c>
      <c r="O590" s="23" t="str">
        <f>IFERROR(IF(Tabelle50[[#This Row],[name]]="","",IF(Tabelle50115[[#This Row],[carbon_footprint]]="",0,Tabelle50115[[#This Row],[carbon_footprint]])),"")</f>
        <v/>
      </c>
      <c r="P590" s="23" t="str">
        <f>IFERROR(IF(Tabelle50[[#This Row],[name]]="","",IF(Tabelle50115[[#This Row],[environmental_footprint]]="",0,Tabelle50115[[#This Row],[environmental_footprint]])),"")</f>
        <v/>
      </c>
      <c r="Q590" s="23" t="str">
        <f>IFERROR(IF(Tabelle50[[#This Row],[name]]="","",IF(Tabelle50115[[#This Row],[ced_total]]="",0,Tabelle50115[[#This Row],[ced_total]])),"")</f>
        <v/>
      </c>
      <c r="R590" s="23" t="str">
        <f>IFERROR(IF(Tabelle50[[#This Row],[name]]="","",IF(Tabelle50115[[#This Row],[recipe2016_endpoint]]="",0,Tabelle50115[[#This Row],[recipe2016_endpoint]])),"")</f>
        <v/>
      </c>
      <c r="S590" s="23" t="str">
        <f>IFERROR(IF(Tabelle50[[#This Row],[name]]="","",IF(Tabelle50115[[#This Row],[recipe_human_health]]="",0,Tabelle50115[[#This Row],[recipe_human_health]])),"")</f>
        <v/>
      </c>
      <c r="T590" s="23" t="str">
        <f>IFERROR(IF(Tabelle50[[#This Row],[name]]="","",IF(Tabelle50115[[#This Row],[recipe_eco_toxicity]]="",0,Tabelle50115[[#This Row],[recipe_eco_toxicity]])),"")</f>
        <v/>
      </c>
      <c r="U590" s="23" t="str">
        <f>IFERROR(IF(Tabelle50[[#This Row],[name]]="","",IF(Tabelle50115[[#This Row],[recipe_resources]]="",0,Tabelle50115[[#This Row],[recipe_resources]])),"")</f>
        <v/>
      </c>
      <c r="V590" s="23" t="str">
        <f>IFERROR(IF(Tabelle50115[[#This Row],[source]]="","",Tabelle50115[[#This Row],[source]]),"")</f>
        <v/>
      </c>
    </row>
    <row r="591" spans="1:22" x14ac:dyDescent="0.25">
      <c r="A591" s="48" t="str">
        <f t="shared" si="9"/>
        <v/>
      </c>
      <c r="B591" s="23" t="str">
        <f>IFERROR(IF(Tabelle50115[[#This Row],[name]]="","",Tabelle50115[[#This Row],[name]]),"")</f>
        <v/>
      </c>
      <c r="C591" s="32" t="str">
        <f>IFERROR(INDEX(Table1[Category_id],MATCH('Fill out this sheet'!B590,Table1[Category_Name],0)),"")</f>
        <v/>
      </c>
      <c r="D591" s="33" t="str">
        <f>IFERROR(IF(Tabelle50115[[#This Row],[category_name]]="","",Tabelle50115[[#This Row],[category_name]]),"")</f>
        <v/>
      </c>
      <c r="E591" s="32" t="str" cm="1">
        <f t="array" ref="E5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1" s="33" t="str">
        <f>IFERROR(IF(Tabelle50115[[#This Row],[group_name]]="","",Tabelle50115[[#This Row],[group_name]]),"")</f>
        <v/>
      </c>
      <c r="G5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1" s="33" t="str">
        <f>IFERROR(IF(OR(Tabelle50115[[#This Row],[subgroup_name]]=0,Tabelle50115[[#This Row],[subgroup_name]]=""),Tabelle50[[#This Row],[group_name]],Tabelle50115[[#This Row],[subgroup_name]]),"")</f>
        <v/>
      </c>
      <c r="I591" s="29" t="str">
        <f>IFERROR(IF(Tabelle50115[[#This Row],[unit]]="","",Tabelle50115[[#This Row],[unit]]),"")</f>
        <v/>
      </c>
      <c r="J591" s="23" t="str">
        <f>IFERROR(IF(Tabelle50[[#This Row],[name]]="","",IF(Tabelle50115[[#This Row],[ec_total]]="",0,Tabelle50115[[#This Row],[ec_total]])),"")</f>
        <v/>
      </c>
      <c r="K591" s="23" t="str">
        <f>IFERROR(IF(Tabelle50[[#This Row],[name]]="","",IF(Tabelle50115[[#This Row],[ec_of_human_health]]="",0,Tabelle50115[[#This Row],[ec_of_human_health]])),"")</f>
        <v/>
      </c>
      <c r="L591" s="23" t="str">
        <f>IFERROR(IF(Tabelle50[[#This Row],[name]]="","",IF(Tabelle50115[[#This Row],[ec_exo_toxicity]]="",0,Tabelle50115[[#This Row],[ec_exo_toxicity]])),"")</f>
        <v/>
      </c>
      <c r="M591" s="23" t="str">
        <f>IFERROR(IF(Tabelle50[[#This Row],[name]]="","",IF(Tabelle50115[[#This Row],[ec_resource]]="",0,Tabelle50115[[#This Row],[ec_resource]])),"")</f>
        <v/>
      </c>
      <c r="N591" s="23" t="str">
        <f>IFERROR(IF(Tabelle50[[#This Row],[name]]="","",IF(Tabelle50115[[#This Row],[ec_carbon]]="",0,Tabelle50115[[#This Row],[ec_carbon]])),"")</f>
        <v/>
      </c>
      <c r="O591" s="23" t="str">
        <f>IFERROR(IF(Tabelle50[[#This Row],[name]]="","",IF(Tabelle50115[[#This Row],[carbon_footprint]]="",0,Tabelle50115[[#This Row],[carbon_footprint]])),"")</f>
        <v/>
      </c>
      <c r="P591" s="23" t="str">
        <f>IFERROR(IF(Tabelle50[[#This Row],[name]]="","",IF(Tabelle50115[[#This Row],[environmental_footprint]]="",0,Tabelle50115[[#This Row],[environmental_footprint]])),"")</f>
        <v/>
      </c>
      <c r="Q591" s="23" t="str">
        <f>IFERROR(IF(Tabelle50[[#This Row],[name]]="","",IF(Tabelle50115[[#This Row],[ced_total]]="",0,Tabelle50115[[#This Row],[ced_total]])),"")</f>
        <v/>
      </c>
      <c r="R591" s="23" t="str">
        <f>IFERROR(IF(Tabelle50[[#This Row],[name]]="","",IF(Tabelle50115[[#This Row],[recipe2016_endpoint]]="",0,Tabelle50115[[#This Row],[recipe2016_endpoint]])),"")</f>
        <v/>
      </c>
      <c r="S591" s="23" t="str">
        <f>IFERROR(IF(Tabelle50[[#This Row],[name]]="","",IF(Tabelle50115[[#This Row],[recipe_human_health]]="",0,Tabelle50115[[#This Row],[recipe_human_health]])),"")</f>
        <v/>
      </c>
      <c r="T591" s="23" t="str">
        <f>IFERROR(IF(Tabelle50[[#This Row],[name]]="","",IF(Tabelle50115[[#This Row],[recipe_eco_toxicity]]="",0,Tabelle50115[[#This Row],[recipe_eco_toxicity]])),"")</f>
        <v/>
      </c>
      <c r="U591" s="23" t="str">
        <f>IFERROR(IF(Tabelle50[[#This Row],[name]]="","",IF(Tabelle50115[[#This Row],[recipe_resources]]="",0,Tabelle50115[[#This Row],[recipe_resources]])),"")</f>
        <v/>
      </c>
      <c r="V591" s="23" t="str">
        <f>IFERROR(IF(Tabelle50115[[#This Row],[source]]="","",Tabelle50115[[#This Row],[source]]),"")</f>
        <v/>
      </c>
    </row>
    <row r="592" spans="1:22" x14ac:dyDescent="0.25">
      <c r="A592" s="48" t="str">
        <f t="shared" si="9"/>
        <v/>
      </c>
      <c r="B592" s="23" t="str">
        <f>IFERROR(IF(Tabelle50115[[#This Row],[name]]="","",Tabelle50115[[#This Row],[name]]),"")</f>
        <v/>
      </c>
      <c r="C592" s="32" t="str">
        <f>IFERROR(INDEX(Table1[Category_id],MATCH('Fill out this sheet'!B591,Table1[Category_Name],0)),"")</f>
        <v/>
      </c>
      <c r="D592" s="33" t="str">
        <f>IFERROR(IF(Tabelle50115[[#This Row],[category_name]]="","",Tabelle50115[[#This Row],[category_name]]),"")</f>
        <v/>
      </c>
      <c r="E592" s="32" t="str" cm="1">
        <f t="array" ref="E5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2" s="33" t="str">
        <f>IFERROR(IF(Tabelle50115[[#This Row],[group_name]]="","",Tabelle50115[[#This Row],[group_name]]),"")</f>
        <v/>
      </c>
      <c r="G5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2" s="33" t="str">
        <f>IFERROR(IF(OR(Tabelle50115[[#This Row],[subgroup_name]]=0,Tabelle50115[[#This Row],[subgroup_name]]=""),Tabelle50[[#This Row],[group_name]],Tabelle50115[[#This Row],[subgroup_name]]),"")</f>
        <v/>
      </c>
      <c r="I592" s="29" t="str">
        <f>IFERROR(IF(Tabelle50115[[#This Row],[unit]]="","",Tabelle50115[[#This Row],[unit]]),"")</f>
        <v/>
      </c>
      <c r="J592" s="23" t="str">
        <f>IFERROR(IF(Tabelle50[[#This Row],[name]]="","",IF(Tabelle50115[[#This Row],[ec_total]]="",0,Tabelle50115[[#This Row],[ec_total]])),"")</f>
        <v/>
      </c>
      <c r="K592" s="23" t="str">
        <f>IFERROR(IF(Tabelle50[[#This Row],[name]]="","",IF(Tabelle50115[[#This Row],[ec_of_human_health]]="",0,Tabelle50115[[#This Row],[ec_of_human_health]])),"")</f>
        <v/>
      </c>
      <c r="L592" s="23" t="str">
        <f>IFERROR(IF(Tabelle50[[#This Row],[name]]="","",IF(Tabelle50115[[#This Row],[ec_exo_toxicity]]="",0,Tabelle50115[[#This Row],[ec_exo_toxicity]])),"")</f>
        <v/>
      </c>
      <c r="M592" s="23" t="str">
        <f>IFERROR(IF(Tabelle50[[#This Row],[name]]="","",IF(Tabelle50115[[#This Row],[ec_resource]]="",0,Tabelle50115[[#This Row],[ec_resource]])),"")</f>
        <v/>
      </c>
      <c r="N592" s="23" t="str">
        <f>IFERROR(IF(Tabelle50[[#This Row],[name]]="","",IF(Tabelle50115[[#This Row],[ec_carbon]]="",0,Tabelle50115[[#This Row],[ec_carbon]])),"")</f>
        <v/>
      </c>
      <c r="O592" s="23" t="str">
        <f>IFERROR(IF(Tabelle50[[#This Row],[name]]="","",IF(Tabelle50115[[#This Row],[carbon_footprint]]="",0,Tabelle50115[[#This Row],[carbon_footprint]])),"")</f>
        <v/>
      </c>
      <c r="P592" s="23" t="str">
        <f>IFERROR(IF(Tabelle50[[#This Row],[name]]="","",IF(Tabelle50115[[#This Row],[environmental_footprint]]="",0,Tabelle50115[[#This Row],[environmental_footprint]])),"")</f>
        <v/>
      </c>
      <c r="Q592" s="23" t="str">
        <f>IFERROR(IF(Tabelle50[[#This Row],[name]]="","",IF(Tabelle50115[[#This Row],[ced_total]]="",0,Tabelle50115[[#This Row],[ced_total]])),"")</f>
        <v/>
      </c>
      <c r="R592" s="23" t="str">
        <f>IFERROR(IF(Tabelle50[[#This Row],[name]]="","",IF(Tabelle50115[[#This Row],[recipe2016_endpoint]]="",0,Tabelle50115[[#This Row],[recipe2016_endpoint]])),"")</f>
        <v/>
      </c>
      <c r="S592" s="23" t="str">
        <f>IFERROR(IF(Tabelle50[[#This Row],[name]]="","",IF(Tabelle50115[[#This Row],[recipe_human_health]]="",0,Tabelle50115[[#This Row],[recipe_human_health]])),"")</f>
        <v/>
      </c>
      <c r="T592" s="23" t="str">
        <f>IFERROR(IF(Tabelle50[[#This Row],[name]]="","",IF(Tabelle50115[[#This Row],[recipe_eco_toxicity]]="",0,Tabelle50115[[#This Row],[recipe_eco_toxicity]])),"")</f>
        <v/>
      </c>
      <c r="U592" s="23" t="str">
        <f>IFERROR(IF(Tabelle50[[#This Row],[name]]="","",IF(Tabelle50115[[#This Row],[recipe_resources]]="",0,Tabelle50115[[#This Row],[recipe_resources]])),"")</f>
        <v/>
      </c>
      <c r="V592" s="23" t="str">
        <f>IFERROR(IF(Tabelle50115[[#This Row],[source]]="","",Tabelle50115[[#This Row],[source]]),"")</f>
        <v/>
      </c>
    </row>
    <row r="593" spans="1:22" x14ac:dyDescent="0.25">
      <c r="A593" s="48" t="str">
        <f t="shared" si="9"/>
        <v/>
      </c>
      <c r="B593" s="23" t="str">
        <f>IFERROR(IF(Tabelle50115[[#This Row],[name]]="","",Tabelle50115[[#This Row],[name]]),"")</f>
        <v/>
      </c>
      <c r="C593" s="32" t="str">
        <f>IFERROR(INDEX(Table1[Category_id],MATCH('Fill out this sheet'!B592,Table1[Category_Name],0)),"")</f>
        <v/>
      </c>
      <c r="D593" s="33" t="str">
        <f>IFERROR(IF(Tabelle50115[[#This Row],[category_name]]="","",Tabelle50115[[#This Row],[category_name]]),"")</f>
        <v/>
      </c>
      <c r="E593" s="32" t="str" cm="1">
        <f t="array" ref="E5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3" s="33" t="str">
        <f>IFERROR(IF(Tabelle50115[[#This Row],[group_name]]="","",Tabelle50115[[#This Row],[group_name]]),"")</f>
        <v/>
      </c>
      <c r="G5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3" s="33" t="str">
        <f>IFERROR(IF(OR(Tabelle50115[[#This Row],[subgroup_name]]=0,Tabelle50115[[#This Row],[subgroup_name]]=""),Tabelle50[[#This Row],[group_name]],Tabelle50115[[#This Row],[subgroup_name]]),"")</f>
        <v/>
      </c>
      <c r="I593" s="29" t="str">
        <f>IFERROR(IF(Tabelle50115[[#This Row],[unit]]="","",Tabelle50115[[#This Row],[unit]]),"")</f>
        <v/>
      </c>
      <c r="J593" s="23" t="str">
        <f>IFERROR(IF(Tabelle50[[#This Row],[name]]="","",IF(Tabelle50115[[#This Row],[ec_total]]="",0,Tabelle50115[[#This Row],[ec_total]])),"")</f>
        <v/>
      </c>
      <c r="K593" s="23" t="str">
        <f>IFERROR(IF(Tabelle50[[#This Row],[name]]="","",IF(Tabelle50115[[#This Row],[ec_of_human_health]]="",0,Tabelle50115[[#This Row],[ec_of_human_health]])),"")</f>
        <v/>
      </c>
      <c r="L593" s="23" t="str">
        <f>IFERROR(IF(Tabelle50[[#This Row],[name]]="","",IF(Tabelle50115[[#This Row],[ec_exo_toxicity]]="",0,Tabelle50115[[#This Row],[ec_exo_toxicity]])),"")</f>
        <v/>
      </c>
      <c r="M593" s="23" t="str">
        <f>IFERROR(IF(Tabelle50[[#This Row],[name]]="","",IF(Tabelle50115[[#This Row],[ec_resource]]="",0,Tabelle50115[[#This Row],[ec_resource]])),"")</f>
        <v/>
      </c>
      <c r="N593" s="23" t="str">
        <f>IFERROR(IF(Tabelle50[[#This Row],[name]]="","",IF(Tabelle50115[[#This Row],[ec_carbon]]="",0,Tabelle50115[[#This Row],[ec_carbon]])),"")</f>
        <v/>
      </c>
      <c r="O593" s="23" t="str">
        <f>IFERROR(IF(Tabelle50[[#This Row],[name]]="","",IF(Tabelle50115[[#This Row],[carbon_footprint]]="",0,Tabelle50115[[#This Row],[carbon_footprint]])),"")</f>
        <v/>
      </c>
      <c r="P593" s="23" t="str">
        <f>IFERROR(IF(Tabelle50[[#This Row],[name]]="","",IF(Tabelle50115[[#This Row],[environmental_footprint]]="",0,Tabelle50115[[#This Row],[environmental_footprint]])),"")</f>
        <v/>
      </c>
      <c r="Q593" s="23" t="str">
        <f>IFERROR(IF(Tabelle50[[#This Row],[name]]="","",IF(Tabelle50115[[#This Row],[ced_total]]="",0,Tabelle50115[[#This Row],[ced_total]])),"")</f>
        <v/>
      </c>
      <c r="R593" s="23" t="str">
        <f>IFERROR(IF(Tabelle50[[#This Row],[name]]="","",IF(Tabelle50115[[#This Row],[recipe2016_endpoint]]="",0,Tabelle50115[[#This Row],[recipe2016_endpoint]])),"")</f>
        <v/>
      </c>
      <c r="S593" s="23" t="str">
        <f>IFERROR(IF(Tabelle50[[#This Row],[name]]="","",IF(Tabelle50115[[#This Row],[recipe_human_health]]="",0,Tabelle50115[[#This Row],[recipe_human_health]])),"")</f>
        <v/>
      </c>
      <c r="T593" s="23" t="str">
        <f>IFERROR(IF(Tabelle50[[#This Row],[name]]="","",IF(Tabelle50115[[#This Row],[recipe_eco_toxicity]]="",0,Tabelle50115[[#This Row],[recipe_eco_toxicity]])),"")</f>
        <v/>
      </c>
      <c r="U593" s="23" t="str">
        <f>IFERROR(IF(Tabelle50[[#This Row],[name]]="","",IF(Tabelle50115[[#This Row],[recipe_resources]]="",0,Tabelle50115[[#This Row],[recipe_resources]])),"")</f>
        <v/>
      </c>
      <c r="V593" s="23" t="str">
        <f>IFERROR(IF(Tabelle50115[[#This Row],[source]]="","",Tabelle50115[[#This Row],[source]]),"")</f>
        <v/>
      </c>
    </row>
    <row r="594" spans="1:22" x14ac:dyDescent="0.25">
      <c r="A594" s="48" t="str">
        <f t="shared" si="9"/>
        <v/>
      </c>
      <c r="B594" s="23" t="str">
        <f>IFERROR(IF(Tabelle50115[[#This Row],[name]]="","",Tabelle50115[[#This Row],[name]]),"")</f>
        <v/>
      </c>
      <c r="C594" s="32" t="str">
        <f>IFERROR(INDEX(Table1[Category_id],MATCH('Fill out this sheet'!B593,Table1[Category_Name],0)),"")</f>
        <v/>
      </c>
      <c r="D594" s="33" t="str">
        <f>IFERROR(IF(Tabelle50115[[#This Row],[category_name]]="","",Tabelle50115[[#This Row],[category_name]]),"")</f>
        <v/>
      </c>
      <c r="E594" s="32" t="str" cm="1">
        <f t="array" ref="E5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4" s="33" t="str">
        <f>IFERROR(IF(Tabelle50115[[#This Row],[group_name]]="","",Tabelle50115[[#This Row],[group_name]]),"")</f>
        <v/>
      </c>
      <c r="G5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4" s="33" t="str">
        <f>IFERROR(IF(OR(Tabelle50115[[#This Row],[subgroup_name]]=0,Tabelle50115[[#This Row],[subgroup_name]]=""),Tabelle50[[#This Row],[group_name]],Tabelle50115[[#This Row],[subgroup_name]]),"")</f>
        <v/>
      </c>
      <c r="I594" s="29" t="str">
        <f>IFERROR(IF(Tabelle50115[[#This Row],[unit]]="","",Tabelle50115[[#This Row],[unit]]),"")</f>
        <v/>
      </c>
      <c r="J594" s="23" t="str">
        <f>IFERROR(IF(Tabelle50[[#This Row],[name]]="","",IF(Tabelle50115[[#This Row],[ec_total]]="",0,Tabelle50115[[#This Row],[ec_total]])),"")</f>
        <v/>
      </c>
      <c r="K594" s="23" t="str">
        <f>IFERROR(IF(Tabelle50[[#This Row],[name]]="","",IF(Tabelle50115[[#This Row],[ec_of_human_health]]="",0,Tabelle50115[[#This Row],[ec_of_human_health]])),"")</f>
        <v/>
      </c>
      <c r="L594" s="23" t="str">
        <f>IFERROR(IF(Tabelle50[[#This Row],[name]]="","",IF(Tabelle50115[[#This Row],[ec_exo_toxicity]]="",0,Tabelle50115[[#This Row],[ec_exo_toxicity]])),"")</f>
        <v/>
      </c>
      <c r="M594" s="23" t="str">
        <f>IFERROR(IF(Tabelle50[[#This Row],[name]]="","",IF(Tabelle50115[[#This Row],[ec_resource]]="",0,Tabelle50115[[#This Row],[ec_resource]])),"")</f>
        <v/>
      </c>
      <c r="N594" s="23" t="str">
        <f>IFERROR(IF(Tabelle50[[#This Row],[name]]="","",IF(Tabelle50115[[#This Row],[ec_carbon]]="",0,Tabelle50115[[#This Row],[ec_carbon]])),"")</f>
        <v/>
      </c>
      <c r="O594" s="23" t="str">
        <f>IFERROR(IF(Tabelle50[[#This Row],[name]]="","",IF(Tabelle50115[[#This Row],[carbon_footprint]]="",0,Tabelle50115[[#This Row],[carbon_footprint]])),"")</f>
        <v/>
      </c>
      <c r="P594" s="23" t="str">
        <f>IFERROR(IF(Tabelle50[[#This Row],[name]]="","",IF(Tabelle50115[[#This Row],[environmental_footprint]]="",0,Tabelle50115[[#This Row],[environmental_footprint]])),"")</f>
        <v/>
      </c>
      <c r="Q594" s="23" t="str">
        <f>IFERROR(IF(Tabelle50[[#This Row],[name]]="","",IF(Tabelle50115[[#This Row],[ced_total]]="",0,Tabelle50115[[#This Row],[ced_total]])),"")</f>
        <v/>
      </c>
      <c r="R594" s="23" t="str">
        <f>IFERROR(IF(Tabelle50[[#This Row],[name]]="","",IF(Tabelle50115[[#This Row],[recipe2016_endpoint]]="",0,Tabelle50115[[#This Row],[recipe2016_endpoint]])),"")</f>
        <v/>
      </c>
      <c r="S594" s="23" t="str">
        <f>IFERROR(IF(Tabelle50[[#This Row],[name]]="","",IF(Tabelle50115[[#This Row],[recipe_human_health]]="",0,Tabelle50115[[#This Row],[recipe_human_health]])),"")</f>
        <v/>
      </c>
      <c r="T594" s="23" t="str">
        <f>IFERROR(IF(Tabelle50[[#This Row],[name]]="","",IF(Tabelle50115[[#This Row],[recipe_eco_toxicity]]="",0,Tabelle50115[[#This Row],[recipe_eco_toxicity]])),"")</f>
        <v/>
      </c>
      <c r="U594" s="23" t="str">
        <f>IFERROR(IF(Tabelle50[[#This Row],[name]]="","",IF(Tabelle50115[[#This Row],[recipe_resources]]="",0,Tabelle50115[[#This Row],[recipe_resources]])),"")</f>
        <v/>
      </c>
      <c r="V594" s="23" t="str">
        <f>IFERROR(IF(Tabelle50115[[#This Row],[source]]="","",Tabelle50115[[#This Row],[source]]),"")</f>
        <v/>
      </c>
    </row>
    <row r="595" spans="1:22" x14ac:dyDescent="0.25">
      <c r="A595" s="48" t="str">
        <f t="shared" si="9"/>
        <v/>
      </c>
      <c r="B595" s="23" t="str">
        <f>IFERROR(IF(Tabelle50115[[#This Row],[name]]="","",Tabelle50115[[#This Row],[name]]),"")</f>
        <v/>
      </c>
      <c r="C595" s="32" t="str">
        <f>IFERROR(INDEX(Table1[Category_id],MATCH('Fill out this sheet'!B594,Table1[Category_Name],0)),"")</f>
        <v/>
      </c>
      <c r="D595" s="33" t="str">
        <f>IFERROR(IF(Tabelle50115[[#This Row],[category_name]]="","",Tabelle50115[[#This Row],[category_name]]),"")</f>
        <v/>
      </c>
      <c r="E595" s="32" t="str" cm="1">
        <f t="array" ref="E5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5" s="33" t="str">
        <f>IFERROR(IF(Tabelle50115[[#This Row],[group_name]]="","",Tabelle50115[[#This Row],[group_name]]),"")</f>
        <v/>
      </c>
      <c r="G5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5" s="33" t="str">
        <f>IFERROR(IF(OR(Tabelle50115[[#This Row],[subgroup_name]]=0,Tabelle50115[[#This Row],[subgroup_name]]=""),Tabelle50[[#This Row],[group_name]],Tabelle50115[[#This Row],[subgroup_name]]),"")</f>
        <v/>
      </c>
      <c r="I595" s="29" t="str">
        <f>IFERROR(IF(Tabelle50115[[#This Row],[unit]]="","",Tabelle50115[[#This Row],[unit]]),"")</f>
        <v/>
      </c>
      <c r="J595" s="23" t="str">
        <f>IFERROR(IF(Tabelle50[[#This Row],[name]]="","",IF(Tabelle50115[[#This Row],[ec_total]]="",0,Tabelle50115[[#This Row],[ec_total]])),"")</f>
        <v/>
      </c>
      <c r="K595" s="23" t="str">
        <f>IFERROR(IF(Tabelle50[[#This Row],[name]]="","",IF(Tabelle50115[[#This Row],[ec_of_human_health]]="",0,Tabelle50115[[#This Row],[ec_of_human_health]])),"")</f>
        <v/>
      </c>
      <c r="L595" s="23" t="str">
        <f>IFERROR(IF(Tabelle50[[#This Row],[name]]="","",IF(Tabelle50115[[#This Row],[ec_exo_toxicity]]="",0,Tabelle50115[[#This Row],[ec_exo_toxicity]])),"")</f>
        <v/>
      </c>
      <c r="M595" s="23" t="str">
        <f>IFERROR(IF(Tabelle50[[#This Row],[name]]="","",IF(Tabelle50115[[#This Row],[ec_resource]]="",0,Tabelle50115[[#This Row],[ec_resource]])),"")</f>
        <v/>
      </c>
      <c r="N595" s="23" t="str">
        <f>IFERROR(IF(Tabelle50[[#This Row],[name]]="","",IF(Tabelle50115[[#This Row],[ec_carbon]]="",0,Tabelle50115[[#This Row],[ec_carbon]])),"")</f>
        <v/>
      </c>
      <c r="O595" s="23" t="str">
        <f>IFERROR(IF(Tabelle50[[#This Row],[name]]="","",IF(Tabelle50115[[#This Row],[carbon_footprint]]="",0,Tabelle50115[[#This Row],[carbon_footprint]])),"")</f>
        <v/>
      </c>
      <c r="P595" s="23" t="str">
        <f>IFERROR(IF(Tabelle50[[#This Row],[name]]="","",IF(Tabelle50115[[#This Row],[environmental_footprint]]="",0,Tabelle50115[[#This Row],[environmental_footprint]])),"")</f>
        <v/>
      </c>
      <c r="Q595" s="23" t="str">
        <f>IFERROR(IF(Tabelle50[[#This Row],[name]]="","",IF(Tabelle50115[[#This Row],[ced_total]]="",0,Tabelle50115[[#This Row],[ced_total]])),"")</f>
        <v/>
      </c>
      <c r="R595" s="23" t="str">
        <f>IFERROR(IF(Tabelle50[[#This Row],[name]]="","",IF(Tabelle50115[[#This Row],[recipe2016_endpoint]]="",0,Tabelle50115[[#This Row],[recipe2016_endpoint]])),"")</f>
        <v/>
      </c>
      <c r="S595" s="23" t="str">
        <f>IFERROR(IF(Tabelle50[[#This Row],[name]]="","",IF(Tabelle50115[[#This Row],[recipe_human_health]]="",0,Tabelle50115[[#This Row],[recipe_human_health]])),"")</f>
        <v/>
      </c>
      <c r="T595" s="23" t="str">
        <f>IFERROR(IF(Tabelle50[[#This Row],[name]]="","",IF(Tabelle50115[[#This Row],[recipe_eco_toxicity]]="",0,Tabelle50115[[#This Row],[recipe_eco_toxicity]])),"")</f>
        <v/>
      </c>
      <c r="U595" s="23" t="str">
        <f>IFERROR(IF(Tabelle50[[#This Row],[name]]="","",IF(Tabelle50115[[#This Row],[recipe_resources]]="",0,Tabelle50115[[#This Row],[recipe_resources]])),"")</f>
        <v/>
      </c>
      <c r="V595" s="23" t="str">
        <f>IFERROR(IF(Tabelle50115[[#This Row],[source]]="","",Tabelle50115[[#This Row],[source]]),"")</f>
        <v/>
      </c>
    </row>
    <row r="596" spans="1:22" x14ac:dyDescent="0.25">
      <c r="A596" s="48" t="str">
        <f t="shared" si="9"/>
        <v/>
      </c>
      <c r="B596" s="23" t="str">
        <f>IFERROR(IF(Tabelle50115[[#This Row],[name]]="","",Tabelle50115[[#This Row],[name]]),"")</f>
        <v/>
      </c>
      <c r="C596" s="32" t="str">
        <f>IFERROR(INDEX(Table1[Category_id],MATCH('Fill out this sheet'!B595,Table1[Category_Name],0)),"")</f>
        <v/>
      </c>
      <c r="D596" s="33" t="str">
        <f>IFERROR(IF(Tabelle50115[[#This Row],[category_name]]="","",Tabelle50115[[#This Row],[category_name]]),"")</f>
        <v/>
      </c>
      <c r="E596" s="32" t="str" cm="1">
        <f t="array" ref="E5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6" s="33" t="str">
        <f>IFERROR(IF(Tabelle50115[[#This Row],[group_name]]="","",Tabelle50115[[#This Row],[group_name]]),"")</f>
        <v/>
      </c>
      <c r="G5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6" s="33" t="str">
        <f>IFERROR(IF(OR(Tabelle50115[[#This Row],[subgroup_name]]=0,Tabelle50115[[#This Row],[subgroup_name]]=""),Tabelle50[[#This Row],[group_name]],Tabelle50115[[#This Row],[subgroup_name]]),"")</f>
        <v/>
      </c>
      <c r="I596" s="29" t="str">
        <f>IFERROR(IF(Tabelle50115[[#This Row],[unit]]="","",Tabelle50115[[#This Row],[unit]]),"")</f>
        <v/>
      </c>
      <c r="J596" s="23" t="str">
        <f>IFERROR(IF(Tabelle50[[#This Row],[name]]="","",IF(Tabelle50115[[#This Row],[ec_total]]="",0,Tabelle50115[[#This Row],[ec_total]])),"")</f>
        <v/>
      </c>
      <c r="K596" s="23" t="str">
        <f>IFERROR(IF(Tabelle50[[#This Row],[name]]="","",IF(Tabelle50115[[#This Row],[ec_of_human_health]]="",0,Tabelle50115[[#This Row],[ec_of_human_health]])),"")</f>
        <v/>
      </c>
      <c r="L596" s="23" t="str">
        <f>IFERROR(IF(Tabelle50[[#This Row],[name]]="","",IF(Tabelle50115[[#This Row],[ec_exo_toxicity]]="",0,Tabelle50115[[#This Row],[ec_exo_toxicity]])),"")</f>
        <v/>
      </c>
      <c r="M596" s="23" t="str">
        <f>IFERROR(IF(Tabelle50[[#This Row],[name]]="","",IF(Tabelle50115[[#This Row],[ec_resource]]="",0,Tabelle50115[[#This Row],[ec_resource]])),"")</f>
        <v/>
      </c>
      <c r="N596" s="23" t="str">
        <f>IFERROR(IF(Tabelle50[[#This Row],[name]]="","",IF(Tabelle50115[[#This Row],[ec_carbon]]="",0,Tabelle50115[[#This Row],[ec_carbon]])),"")</f>
        <v/>
      </c>
      <c r="O596" s="23" t="str">
        <f>IFERROR(IF(Tabelle50[[#This Row],[name]]="","",IF(Tabelle50115[[#This Row],[carbon_footprint]]="",0,Tabelle50115[[#This Row],[carbon_footprint]])),"")</f>
        <v/>
      </c>
      <c r="P596" s="23" t="str">
        <f>IFERROR(IF(Tabelle50[[#This Row],[name]]="","",IF(Tabelle50115[[#This Row],[environmental_footprint]]="",0,Tabelle50115[[#This Row],[environmental_footprint]])),"")</f>
        <v/>
      </c>
      <c r="Q596" s="23" t="str">
        <f>IFERROR(IF(Tabelle50[[#This Row],[name]]="","",IF(Tabelle50115[[#This Row],[ced_total]]="",0,Tabelle50115[[#This Row],[ced_total]])),"")</f>
        <v/>
      </c>
      <c r="R596" s="23" t="str">
        <f>IFERROR(IF(Tabelle50[[#This Row],[name]]="","",IF(Tabelle50115[[#This Row],[recipe2016_endpoint]]="",0,Tabelle50115[[#This Row],[recipe2016_endpoint]])),"")</f>
        <v/>
      </c>
      <c r="S596" s="23" t="str">
        <f>IFERROR(IF(Tabelle50[[#This Row],[name]]="","",IF(Tabelle50115[[#This Row],[recipe_human_health]]="",0,Tabelle50115[[#This Row],[recipe_human_health]])),"")</f>
        <v/>
      </c>
      <c r="T596" s="23" t="str">
        <f>IFERROR(IF(Tabelle50[[#This Row],[name]]="","",IF(Tabelle50115[[#This Row],[recipe_eco_toxicity]]="",0,Tabelle50115[[#This Row],[recipe_eco_toxicity]])),"")</f>
        <v/>
      </c>
      <c r="U596" s="23" t="str">
        <f>IFERROR(IF(Tabelle50[[#This Row],[name]]="","",IF(Tabelle50115[[#This Row],[recipe_resources]]="",0,Tabelle50115[[#This Row],[recipe_resources]])),"")</f>
        <v/>
      </c>
      <c r="V596" s="23" t="str">
        <f>IFERROR(IF(Tabelle50115[[#This Row],[source]]="","",Tabelle50115[[#This Row],[source]]),"")</f>
        <v/>
      </c>
    </row>
    <row r="597" spans="1:22" x14ac:dyDescent="0.25">
      <c r="A597" s="48" t="str">
        <f t="shared" ref="A597:A660" si="10">IF(B597="","",C597&amp;"."&amp;E597&amp;"."&amp;G597&amp;"."&amp;LEFT(B597,7)&amp;"-Unit: "&amp;I597&amp;"-GWP:"&amp;O597)</f>
        <v/>
      </c>
      <c r="B597" s="23" t="str">
        <f>IFERROR(IF(Tabelle50115[[#This Row],[name]]="","",Tabelle50115[[#This Row],[name]]),"")</f>
        <v/>
      </c>
      <c r="C597" s="32" t="str">
        <f>IFERROR(INDEX(Table1[Category_id],MATCH('Fill out this sheet'!B596,Table1[Category_Name],0)),"")</f>
        <v/>
      </c>
      <c r="D597" s="33" t="str">
        <f>IFERROR(IF(Tabelle50115[[#This Row],[category_name]]="","",Tabelle50115[[#This Row],[category_name]]),"")</f>
        <v/>
      </c>
      <c r="E597" s="32" t="str" cm="1">
        <f t="array" ref="E5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7" s="33" t="str">
        <f>IFERROR(IF(Tabelle50115[[#This Row],[group_name]]="","",Tabelle50115[[#This Row],[group_name]]),"")</f>
        <v/>
      </c>
      <c r="G5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7" s="33" t="str">
        <f>IFERROR(IF(OR(Tabelle50115[[#This Row],[subgroup_name]]=0,Tabelle50115[[#This Row],[subgroup_name]]=""),Tabelle50[[#This Row],[group_name]],Tabelle50115[[#This Row],[subgroup_name]]),"")</f>
        <v/>
      </c>
      <c r="I597" s="29" t="str">
        <f>IFERROR(IF(Tabelle50115[[#This Row],[unit]]="","",Tabelle50115[[#This Row],[unit]]),"")</f>
        <v/>
      </c>
      <c r="J597" s="23" t="str">
        <f>IFERROR(IF(Tabelle50[[#This Row],[name]]="","",IF(Tabelle50115[[#This Row],[ec_total]]="",0,Tabelle50115[[#This Row],[ec_total]])),"")</f>
        <v/>
      </c>
      <c r="K597" s="23" t="str">
        <f>IFERROR(IF(Tabelle50[[#This Row],[name]]="","",IF(Tabelle50115[[#This Row],[ec_of_human_health]]="",0,Tabelle50115[[#This Row],[ec_of_human_health]])),"")</f>
        <v/>
      </c>
      <c r="L597" s="23" t="str">
        <f>IFERROR(IF(Tabelle50[[#This Row],[name]]="","",IF(Tabelle50115[[#This Row],[ec_exo_toxicity]]="",0,Tabelle50115[[#This Row],[ec_exo_toxicity]])),"")</f>
        <v/>
      </c>
      <c r="M597" s="23" t="str">
        <f>IFERROR(IF(Tabelle50[[#This Row],[name]]="","",IF(Tabelle50115[[#This Row],[ec_resource]]="",0,Tabelle50115[[#This Row],[ec_resource]])),"")</f>
        <v/>
      </c>
      <c r="N597" s="23" t="str">
        <f>IFERROR(IF(Tabelle50[[#This Row],[name]]="","",IF(Tabelle50115[[#This Row],[ec_carbon]]="",0,Tabelle50115[[#This Row],[ec_carbon]])),"")</f>
        <v/>
      </c>
      <c r="O597" s="23" t="str">
        <f>IFERROR(IF(Tabelle50[[#This Row],[name]]="","",IF(Tabelle50115[[#This Row],[carbon_footprint]]="",0,Tabelle50115[[#This Row],[carbon_footprint]])),"")</f>
        <v/>
      </c>
      <c r="P597" s="23" t="str">
        <f>IFERROR(IF(Tabelle50[[#This Row],[name]]="","",IF(Tabelle50115[[#This Row],[environmental_footprint]]="",0,Tabelle50115[[#This Row],[environmental_footprint]])),"")</f>
        <v/>
      </c>
      <c r="Q597" s="23" t="str">
        <f>IFERROR(IF(Tabelle50[[#This Row],[name]]="","",IF(Tabelle50115[[#This Row],[ced_total]]="",0,Tabelle50115[[#This Row],[ced_total]])),"")</f>
        <v/>
      </c>
      <c r="R597" s="23" t="str">
        <f>IFERROR(IF(Tabelle50[[#This Row],[name]]="","",IF(Tabelle50115[[#This Row],[recipe2016_endpoint]]="",0,Tabelle50115[[#This Row],[recipe2016_endpoint]])),"")</f>
        <v/>
      </c>
      <c r="S597" s="23" t="str">
        <f>IFERROR(IF(Tabelle50[[#This Row],[name]]="","",IF(Tabelle50115[[#This Row],[recipe_human_health]]="",0,Tabelle50115[[#This Row],[recipe_human_health]])),"")</f>
        <v/>
      </c>
      <c r="T597" s="23" t="str">
        <f>IFERROR(IF(Tabelle50[[#This Row],[name]]="","",IF(Tabelle50115[[#This Row],[recipe_eco_toxicity]]="",0,Tabelle50115[[#This Row],[recipe_eco_toxicity]])),"")</f>
        <v/>
      </c>
      <c r="U597" s="23" t="str">
        <f>IFERROR(IF(Tabelle50[[#This Row],[name]]="","",IF(Tabelle50115[[#This Row],[recipe_resources]]="",0,Tabelle50115[[#This Row],[recipe_resources]])),"")</f>
        <v/>
      </c>
      <c r="V597" s="23" t="str">
        <f>IFERROR(IF(Tabelle50115[[#This Row],[source]]="","",Tabelle50115[[#This Row],[source]]),"")</f>
        <v/>
      </c>
    </row>
    <row r="598" spans="1:22" x14ac:dyDescent="0.25">
      <c r="A598" s="48" t="str">
        <f t="shared" si="10"/>
        <v/>
      </c>
      <c r="B598" s="23" t="str">
        <f>IFERROR(IF(Tabelle50115[[#This Row],[name]]="","",Tabelle50115[[#This Row],[name]]),"")</f>
        <v/>
      </c>
      <c r="C598" s="32" t="str">
        <f>IFERROR(INDEX(Table1[Category_id],MATCH('Fill out this sheet'!B597,Table1[Category_Name],0)),"")</f>
        <v/>
      </c>
      <c r="D598" s="33" t="str">
        <f>IFERROR(IF(Tabelle50115[[#This Row],[category_name]]="","",Tabelle50115[[#This Row],[category_name]]),"")</f>
        <v/>
      </c>
      <c r="E598" s="32" t="str" cm="1">
        <f t="array" ref="E5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8" s="33" t="str">
        <f>IFERROR(IF(Tabelle50115[[#This Row],[group_name]]="","",Tabelle50115[[#This Row],[group_name]]),"")</f>
        <v/>
      </c>
      <c r="G5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8" s="33" t="str">
        <f>IFERROR(IF(OR(Tabelle50115[[#This Row],[subgroup_name]]=0,Tabelle50115[[#This Row],[subgroup_name]]=""),Tabelle50[[#This Row],[group_name]],Tabelle50115[[#This Row],[subgroup_name]]),"")</f>
        <v/>
      </c>
      <c r="I598" s="29" t="str">
        <f>IFERROR(IF(Tabelle50115[[#This Row],[unit]]="","",Tabelle50115[[#This Row],[unit]]),"")</f>
        <v/>
      </c>
      <c r="J598" s="23" t="str">
        <f>IFERROR(IF(Tabelle50[[#This Row],[name]]="","",IF(Tabelle50115[[#This Row],[ec_total]]="",0,Tabelle50115[[#This Row],[ec_total]])),"")</f>
        <v/>
      </c>
      <c r="K598" s="23" t="str">
        <f>IFERROR(IF(Tabelle50[[#This Row],[name]]="","",IF(Tabelle50115[[#This Row],[ec_of_human_health]]="",0,Tabelle50115[[#This Row],[ec_of_human_health]])),"")</f>
        <v/>
      </c>
      <c r="L598" s="23" t="str">
        <f>IFERROR(IF(Tabelle50[[#This Row],[name]]="","",IF(Tabelle50115[[#This Row],[ec_exo_toxicity]]="",0,Tabelle50115[[#This Row],[ec_exo_toxicity]])),"")</f>
        <v/>
      </c>
      <c r="M598" s="23" t="str">
        <f>IFERROR(IF(Tabelle50[[#This Row],[name]]="","",IF(Tabelle50115[[#This Row],[ec_resource]]="",0,Tabelle50115[[#This Row],[ec_resource]])),"")</f>
        <v/>
      </c>
      <c r="N598" s="23" t="str">
        <f>IFERROR(IF(Tabelle50[[#This Row],[name]]="","",IF(Tabelle50115[[#This Row],[ec_carbon]]="",0,Tabelle50115[[#This Row],[ec_carbon]])),"")</f>
        <v/>
      </c>
      <c r="O598" s="23" t="str">
        <f>IFERROR(IF(Tabelle50[[#This Row],[name]]="","",IF(Tabelle50115[[#This Row],[carbon_footprint]]="",0,Tabelle50115[[#This Row],[carbon_footprint]])),"")</f>
        <v/>
      </c>
      <c r="P598" s="23" t="str">
        <f>IFERROR(IF(Tabelle50[[#This Row],[name]]="","",IF(Tabelle50115[[#This Row],[environmental_footprint]]="",0,Tabelle50115[[#This Row],[environmental_footprint]])),"")</f>
        <v/>
      </c>
      <c r="Q598" s="23" t="str">
        <f>IFERROR(IF(Tabelle50[[#This Row],[name]]="","",IF(Tabelle50115[[#This Row],[ced_total]]="",0,Tabelle50115[[#This Row],[ced_total]])),"")</f>
        <v/>
      </c>
      <c r="R598" s="23" t="str">
        <f>IFERROR(IF(Tabelle50[[#This Row],[name]]="","",IF(Tabelle50115[[#This Row],[recipe2016_endpoint]]="",0,Tabelle50115[[#This Row],[recipe2016_endpoint]])),"")</f>
        <v/>
      </c>
      <c r="S598" s="23" t="str">
        <f>IFERROR(IF(Tabelle50[[#This Row],[name]]="","",IF(Tabelle50115[[#This Row],[recipe_human_health]]="",0,Tabelle50115[[#This Row],[recipe_human_health]])),"")</f>
        <v/>
      </c>
      <c r="T598" s="23" t="str">
        <f>IFERROR(IF(Tabelle50[[#This Row],[name]]="","",IF(Tabelle50115[[#This Row],[recipe_eco_toxicity]]="",0,Tabelle50115[[#This Row],[recipe_eco_toxicity]])),"")</f>
        <v/>
      </c>
      <c r="U598" s="23" t="str">
        <f>IFERROR(IF(Tabelle50[[#This Row],[name]]="","",IF(Tabelle50115[[#This Row],[recipe_resources]]="",0,Tabelle50115[[#This Row],[recipe_resources]])),"")</f>
        <v/>
      </c>
      <c r="V598" s="23" t="str">
        <f>IFERROR(IF(Tabelle50115[[#This Row],[source]]="","",Tabelle50115[[#This Row],[source]]),"")</f>
        <v/>
      </c>
    </row>
    <row r="599" spans="1:22" x14ac:dyDescent="0.25">
      <c r="A599" s="48" t="str">
        <f t="shared" si="10"/>
        <v/>
      </c>
      <c r="B599" s="23" t="str">
        <f>IFERROR(IF(Tabelle50115[[#This Row],[name]]="","",Tabelle50115[[#This Row],[name]]),"")</f>
        <v/>
      </c>
      <c r="C599" s="32" t="str">
        <f>IFERROR(INDEX(Table1[Category_id],MATCH('Fill out this sheet'!B598,Table1[Category_Name],0)),"")</f>
        <v/>
      </c>
      <c r="D599" s="33" t="str">
        <f>IFERROR(IF(Tabelle50115[[#This Row],[category_name]]="","",Tabelle50115[[#This Row],[category_name]]),"")</f>
        <v/>
      </c>
      <c r="E599" s="32" t="str" cm="1">
        <f t="array" ref="E5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9" s="33" t="str">
        <f>IFERROR(IF(Tabelle50115[[#This Row],[group_name]]="","",Tabelle50115[[#This Row],[group_name]]),"")</f>
        <v/>
      </c>
      <c r="G5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9" s="33" t="str">
        <f>IFERROR(IF(OR(Tabelle50115[[#This Row],[subgroup_name]]=0,Tabelle50115[[#This Row],[subgroup_name]]=""),Tabelle50[[#This Row],[group_name]],Tabelle50115[[#This Row],[subgroup_name]]),"")</f>
        <v/>
      </c>
      <c r="I599" s="29" t="str">
        <f>IFERROR(IF(Tabelle50115[[#This Row],[unit]]="","",Tabelle50115[[#This Row],[unit]]),"")</f>
        <v/>
      </c>
      <c r="J599" s="23" t="str">
        <f>IFERROR(IF(Tabelle50[[#This Row],[name]]="","",IF(Tabelle50115[[#This Row],[ec_total]]="",0,Tabelle50115[[#This Row],[ec_total]])),"")</f>
        <v/>
      </c>
      <c r="K599" s="23" t="str">
        <f>IFERROR(IF(Tabelle50[[#This Row],[name]]="","",IF(Tabelle50115[[#This Row],[ec_of_human_health]]="",0,Tabelle50115[[#This Row],[ec_of_human_health]])),"")</f>
        <v/>
      </c>
      <c r="L599" s="23" t="str">
        <f>IFERROR(IF(Tabelle50[[#This Row],[name]]="","",IF(Tabelle50115[[#This Row],[ec_exo_toxicity]]="",0,Tabelle50115[[#This Row],[ec_exo_toxicity]])),"")</f>
        <v/>
      </c>
      <c r="M599" s="23" t="str">
        <f>IFERROR(IF(Tabelle50[[#This Row],[name]]="","",IF(Tabelle50115[[#This Row],[ec_resource]]="",0,Tabelle50115[[#This Row],[ec_resource]])),"")</f>
        <v/>
      </c>
      <c r="N599" s="23" t="str">
        <f>IFERROR(IF(Tabelle50[[#This Row],[name]]="","",IF(Tabelle50115[[#This Row],[ec_carbon]]="",0,Tabelle50115[[#This Row],[ec_carbon]])),"")</f>
        <v/>
      </c>
      <c r="O599" s="23" t="str">
        <f>IFERROR(IF(Tabelle50[[#This Row],[name]]="","",IF(Tabelle50115[[#This Row],[carbon_footprint]]="",0,Tabelle50115[[#This Row],[carbon_footprint]])),"")</f>
        <v/>
      </c>
      <c r="P599" s="23" t="str">
        <f>IFERROR(IF(Tabelle50[[#This Row],[name]]="","",IF(Tabelle50115[[#This Row],[environmental_footprint]]="",0,Tabelle50115[[#This Row],[environmental_footprint]])),"")</f>
        <v/>
      </c>
      <c r="Q599" s="23" t="str">
        <f>IFERROR(IF(Tabelle50[[#This Row],[name]]="","",IF(Tabelle50115[[#This Row],[ced_total]]="",0,Tabelle50115[[#This Row],[ced_total]])),"")</f>
        <v/>
      </c>
      <c r="R599" s="23" t="str">
        <f>IFERROR(IF(Tabelle50[[#This Row],[name]]="","",IF(Tabelle50115[[#This Row],[recipe2016_endpoint]]="",0,Tabelle50115[[#This Row],[recipe2016_endpoint]])),"")</f>
        <v/>
      </c>
      <c r="S599" s="23" t="str">
        <f>IFERROR(IF(Tabelle50[[#This Row],[name]]="","",IF(Tabelle50115[[#This Row],[recipe_human_health]]="",0,Tabelle50115[[#This Row],[recipe_human_health]])),"")</f>
        <v/>
      </c>
      <c r="T599" s="23" t="str">
        <f>IFERROR(IF(Tabelle50[[#This Row],[name]]="","",IF(Tabelle50115[[#This Row],[recipe_eco_toxicity]]="",0,Tabelle50115[[#This Row],[recipe_eco_toxicity]])),"")</f>
        <v/>
      </c>
      <c r="U599" s="23" t="str">
        <f>IFERROR(IF(Tabelle50[[#This Row],[name]]="","",IF(Tabelle50115[[#This Row],[recipe_resources]]="",0,Tabelle50115[[#This Row],[recipe_resources]])),"")</f>
        <v/>
      </c>
      <c r="V599" s="23" t="str">
        <f>IFERROR(IF(Tabelle50115[[#This Row],[source]]="","",Tabelle50115[[#This Row],[source]]),"")</f>
        <v/>
      </c>
    </row>
    <row r="600" spans="1:22" x14ac:dyDescent="0.25">
      <c r="A600" s="48" t="str">
        <f t="shared" si="10"/>
        <v/>
      </c>
      <c r="B600" s="23" t="str">
        <f>IFERROR(IF(Tabelle50115[[#This Row],[name]]="","",Tabelle50115[[#This Row],[name]]),"")</f>
        <v/>
      </c>
      <c r="C600" s="32" t="str">
        <f>IFERROR(INDEX(Table1[Category_id],MATCH('Fill out this sheet'!B599,Table1[Category_Name],0)),"")</f>
        <v/>
      </c>
      <c r="D600" s="33" t="str">
        <f>IFERROR(IF(Tabelle50115[[#This Row],[category_name]]="","",Tabelle50115[[#This Row],[category_name]]),"")</f>
        <v/>
      </c>
      <c r="E600" s="32" t="str" cm="1">
        <f t="array" ref="E6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0" s="33" t="str">
        <f>IFERROR(IF(Tabelle50115[[#This Row],[group_name]]="","",Tabelle50115[[#This Row],[group_name]]),"")</f>
        <v/>
      </c>
      <c r="G6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0" s="33" t="str">
        <f>IFERROR(IF(OR(Tabelle50115[[#This Row],[subgroup_name]]=0,Tabelle50115[[#This Row],[subgroup_name]]=""),Tabelle50[[#This Row],[group_name]],Tabelle50115[[#This Row],[subgroup_name]]),"")</f>
        <v/>
      </c>
      <c r="I600" s="29" t="str">
        <f>IFERROR(IF(Tabelle50115[[#This Row],[unit]]="","",Tabelle50115[[#This Row],[unit]]),"")</f>
        <v/>
      </c>
      <c r="J600" s="23" t="str">
        <f>IFERROR(IF(Tabelle50[[#This Row],[name]]="","",IF(Tabelle50115[[#This Row],[ec_total]]="",0,Tabelle50115[[#This Row],[ec_total]])),"")</f>
        <v/>
      </c>
      <c r="K600" s="23" t="str">
        <f>IFERROR(IF(Tabelle50[[#This Row],[name]]="","",IF(Tabelle50115[[#This Row],[ec_of_human_health]]="",0,Tabelle50115[[#This Row],[ec_of_human_health]])),"")</f>
        <v/>
      </c>
      <c r="L600" s="23" t="str">
        <f>IFERROR(IF(Tabelle50[[#This Row],[name]]="","",IF(Tabelle50115[[#This Row],[ec_exo_toxicity]]="",0,Tabelle50115[[#This Row],[ec_exo_toxicity]])),"")</f>
        <v/>
      </c>
      <c r="M600" s="23" t="str">
        <f>IFERROR(IF(Tabelle50[[#This Row],[name]]="","",IF(Tabelle50115[[#This Row],[ec_resource]]="",0,Tabelle50115[[#This Row],[ec_resource]])),"")</f>
        <v/>
      </c>
      <c r="N600" s="23" t="str">
        <f>IFERROR(IF(Tabelle50[[#This Row],[name]]="","",IF(Tabelle50115[[#This Row],[ec_carbon]]="",0,Tabelle50115[[#This Row],[ec_carbon]])),"")</f>
        <v/>
      </c>
      <c r="O600" s="23" t="str">
        <f>IFERROR(IF(Tabelle50[[#This Row],[name]]="","",IF(Tabelle50115[[#This Row],[carbon_footprint]]="",0,Tabelle50115[[#This Row],[carbon_footprint]])),"")</f>
        <v/>
      </c>
      <c r="P600" s="23" t="str">
        <f>IFERROR(IF(Tabelle50[[#This Row],[name]]="","",IF(Tabelle50115[[#This Row],[environmental_footprint]]="",0,Tabelle50115[[#This Row],[environmental_footprint]])),"")</f>
        <v/>
      </c>
      <c r="Q600" s="23" t="str">
        <f>IFERROR(IF(Tabelle50[[#This Row],[name]]="","",IF(Tabelle50115[[#This Row],[ced_total]]="",0,Tabelle50115[[#This Row],[ced_total]])),"")</f>
        <v/>
      </c>
      <c r="R600" s="23" t="str">
        <f>IFERROR(IF(Tabelle50[[#This Row],[name]]="","",IF(Tabelle50115[[#This Row],[recipe2016_endpoint]]="",0,Tabelle50115[[#This Row],[recipe2016_endpoint]])),"")</f>
        <v/>
      </c>
      <c r="S600" s="23" t="str">
        <f>IFERROR(IF(Tabelle50[[#This Row],[name]]="","",IF(Tabelle50115[[#This Row],[recipe_human_health]]="",0,Tabelle50115[[#This Row],[recipe_human_health]])),"")</f>
        <v/>
      </c>
      <c r="T600" s="23" t="str">
        <f>IFERROR(IF(Tabelle50[[#This Row],[name]]="","",IF(Tabelle50115[[#This Row],[recipe_eco_toxicity]]="",0,Tabelle50115[[#This Row],[recipe_eco_toxicity]])),"")</f>
        <v/>
      </c>
      <c r="U600" s="23" t="str">
        <f>IFERROR(IF(Tabelle50[[#This Row],[name]]="","",IF(Tabelle50115[[#This Row],[recipe_resources]]="",0,Tabelle50115[[#This Row],[recipe_resources]])),"")</f>
        <v/>
      </c>
      <c r="V600" s="23" t="str">
        <f>IFERROR(IF(Tabelle50115[[#This Row],[source]]="","",Tabelle50115[[#This Row],[source]]),"")</f>
        <v/>
      </c>
    </row>
    <row r="601" spans="1:22" x14ac:dyDescent="0.25">
      <c r="A601" s="48" t="str">
        <f t="shared" si="10"/>
        <v/>
      </c>
      <c r="B601" s="23" t="str">
        <f>IFERROR(IF(Tabelle50115[[#This Row],[name]]="","",Tabelle50115[[#This Row],[name]]),"")</f>
        <v/>
      </c>
      <c r="C601" s="32" t="str">
        <f>IFERROR(INDEX(Table1[Category_id],MATCH('Fill out this sheet'!B600,Table1[Category_Name],0)),"")</f>
        <v/>
      </c>
      <c r="D601" s="33" t="str">
        <f>IFERROR(IF(Tabelle50115[[#This Row],[category_name]]="","",Tabelle50115[[#This Row],[category_name]]),"")</f>
        <v/>
      </c>
      <c r="E601" s="32" t="str" cm="1">
        <f t="array" ref="E6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1" s="33" t="str">
        <f>IFERROR(IF(Tabelle50115[[#This Row],[group_name]]="","",Tabelle50115[[#This Row],[group_name]]),"")</f>
        <v/>
      </c>
      <c r="G6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1" s="33" t="str">
        <f>IFERROR(IF(OR(Tabelle50115[[#This Row],[subgroup_name]]=0,Tabelle50115[[#This Row],[subgroup_name]]=""),Tabelle50[[#This Row],[group_name]],Tabelle50115[[#This Row],[subgroup_name]]),"")</f>
        <v/>
      </c>
      <c r="I601" s="29" t="str">
        <f>IFERROR(IF(Tabelle50115[[#This Row],[unit]]="","",Tabelle50115[[#This Row],[unit]]),"")</f>
        <v/>
      </c>
      <c r="J601" s="23" t="str">
        <f>IFERROR(IF(Tabelle50[[#This Row],[name]]="","",IF(Tabelle50115[[#This Row],[ec_total]]="",0,Tabelle50115[[#This Row],[ec_total]])),"")</f>
        <v/>
      </c>
      <c r="K601" s="23" t="str">
        <f>IFERROR(IF(Tabelle50[[#This Row],[name]]="","",IF(Tabelle50115[[#This Row],[ec_of_human_health]]="",0,Tabelle50115[[#This Row],[ec_of_human_health]])),"")</f>
        <v/>
      </c>
      <c r="L601" s="23" t="str">
        <f>IFERROR(IF(Tabelle50[[#This Row],[name]]="","",IF(Tabelle50115[[#This Row],[ec_exo_toxicity]]="",0,Tabelle50115[[#This Row],[ec_exo_toxicity]])),"")</f>
        <v/>
      </c>
      <c r="M601" s="23" t="str">
        <f>IFERROR(IF(Tabelle50[[#This Row],[name]]="","",IF(Tabelle50115[[#This Row],[ec_resource]]="",0,Tabelle50115[[#This Row],[ec_resource]])),"")</f>
        <v/>
      </c>
      <c r="N601" s="23" t="str">
        <f>IFERROR(IF(Tabelle50[[#This Row],[name]]="","",IF(Tabelle50115[[#This Row],[ec_carbon]]="",0,Tabelle50115[[#This Row],[ec_carbon]])),"")</f>
        <v/>
      </c>
      <c r="O601" s="23" t="str">
        <f>IFERROR(IF(Tabelle50[[#This Row],[name]]="","",IF(Tabelle50115[[#This Row],[carbon_footprint]]="",0,Tabelle50115[[#This Row],[carbon_footprint]])),"")</f>
        <v/>
      </c>
      <c r="P601" s="23" t="str">
        <f>IFERROR(IF(Tabelle50[[#This Row],[name]]="","",IF(Tabelle50115[[#This Row],[environmental_footprint]]="",0,Tabelle50115[[#This Row],[environmental_footprint]])),"")</f>
        <v/>
      </c>
      <c r="Q601" s="23" t="str">
        <f>IFERROR(IF(Tabelle50[[#This Row],[name]]="","",IF(Tabelle50115[[#This Row],[ced_total]]="",0,Tabelle50115[[#This Row],[ced_total]])),"")</f>
        <v/>
      </c>
      <c r="R601" s="23" t="str">
        <f>IFERROR(IF(Tabelle50[[#This Row],[name]]="","",IF(Tabelle50115[[#This Row],[recipe2016_endpoint]]="",0,Tabelle50115[[#This Row],[recipe2016_endpoint]])),"")</f>
        <v/>
      </c>
      <c r="S601" s="23" t="str">
        <f>IFERROR(IF(Tabelle50[[#This Row],[name]]="","",IF(Tabelle50115[[#This Row],[recipe_human_health]]="",0,Tabelle50115[[#This Row],[recipe_human_health]])),"")</f>
        <v/>
      </c>
      <c r="T601" s="23" t="str">
        <f>IFERROR(IF(Tabelle50[[#This Row],[name]]="","",IF(Tabelle50115[[#This Row],[recipe_eco_toxicity]]="",0,Tabelle50115[[#This Row],[recipe_eco_toxicity]])),"")</f>
        <v/>
      </c>
      <c r="U601" s="23" t="str">
        <f>IFERROR(IF(Tabelle50[[#This Row],[name]]="","",IF(Tabelle50115[[#This Row],[recipe_resources]]="",0,Tabelle50115[[#This Row],[recipe_resources]])),"")</f>
        <v/>
      </c>
      <c r="V601" s="23" t="str">
        <f>IFERROR(IF(Tabelle50115[[#This Row],[source]]="","",Tabelle50115[[#This Row],[source]]),"")</f>
        <v/>
      </c>
    </row>
    <row r="602" spans="1:22" x14ac:dyDescent="0.25">
      <c r="A602" s="48" t="str">
        <f t="shared" si="10"/>
        <v/>
      </c>
      <c r="B602" s="23" t="str">
        <f>IFERROR(IF(Tabelle50115[[#This Row],[name]]="","",Tabelle50115[[#This Row],[name]]),"")</f>
        <v/>
      </c>
      <c r="C602" s="32" t="str">
        <f>IFERROR(INDEX(Table1[Category_id],MATCH('Fill out this sheet'!B601,Table1[Category_Name],0)),"")</f>
        <v/>
      </c>
      <c r="D602" s="33" t="str">
        <f>IFERROR(IF(Tabelle50115[[#This Row],[category_name]]="","",Tabelle50115[[#This Row],[category_name]]),"")</f>
        <v/>
      </c>
      <c r="E602" s="32" t="str" cm="1">
        <f t="array" ref="E6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2" s="33" t="str">
        <f>IFERROR(IF(Tabelle50115[[#This Row],[group_name]]="","",Tabelle50115[[#This Row],[group_name]]),"")</f>
        <v/>
      </c>
      <c r="G6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2" s="33" t="str">
        <f>IFERROR(IF(OR(Tabelle50115[[#This Row],[subgroup_name]]=0,Tabelle50115[[#This Row],[subgroup_name]]=""),Tabelle50[[#This Row],[group_name]],Tabelle50115[[#This Row],[subgroup_name]]),"")</f>
        <v/>
      </c>
      <c r="I602" s="29" t="str">
        <f>IFERROR(IF(Tabelle50115[[#This Row],[unit]]="","",Tabelle50115[[#This Row],[unit]]),"")</f>
        <v/>
      </c>
      <c r="J602" s="23" t="str">
        <f>IFERROR(IF(Tabelle50[[#This Row],[name]]="","",IF(Tabelle50115[[#This Row],[ec_total]]="",0,Tabelle50115[[#This Row],[ec_total]])),"")</f>
        <v/>
      </c>
      <c r="K602" s="23" t="str">
        <f>IFERROR(IF(Tabelle50[[#This Row],[name]]="","",IF(Tabelle50115[[#This Row],[ec_of_human_health]]="",0,Tabelle50115[[#This Row],[ec_of_human_health]])),"")</f>
        <v/>
      </c>
      <c r="L602" s="23" t="str">
        <f>IFERROR(IF(Tabelle50[[#This Row],[name]]="","",IF(Tabelle50115[[#This Row],[ec_exo_toxicity]]="",0,Tabelle50115[[#This Row],[ec_exo_toxicity]])),"")</f>
        <v/>
      </c>
      <c r="M602" s="23" t="str">
        <f>IFERROR(IF(Tabelle50[[#This Row],[name]]="","",IF(Tabelle50115[[#This Row],[ec_resource]]="",0,Tabelle50115[[#This Row],[ec_resource]])),"")</f>
        <v/>
      </c>
      <c r="N602" s="23" t="str">
        <f>IFERROR(IF(Tabelle50[[#This Row],[name]]="","",IF(Tabelle50115[[#This Row],[ec_carbon]]="",0,Tabelle50115[[#This Row],[ec_carbon]])),"")</f>
        <v/>
      </c>
      <c r="O602" s="23" t="str">
        <f>IFERROR(IF(Tabelle50[[#This Row],[name]]="","",IF(Tabelle50115[[#This Row],[carbon_footprint]]="",0,Tabelle50115[[#This Row],[carbon_footprint]])),"")</f>
        <v/>
      </c>
      <c r="P602" s="23" t="str">
        <f>IFERROR(IF(Tabelle50[[#This Row],[name]]="","",IF(Tabelle50115[[#This Row],[environmental_footprint]]="",0,Tabelle50115[[#This Row],[environmental_footprint]])),"")</f>
        <v/>
      </c>
      <c r="Q602" s="23" t="str">
        <f>IFERROR(IF(Tabelle50[[#This Row],[name]]="","",IF(Tabelle50115[[#This Row],[ced_total]]="",0,Tabelle50115[[#This Row],[ced_total]])),"")</f>
        <v/>
      </c>
      <c r="R602" s="23" t="str">
        <f>IFERROR(IF(Tabelle50[[#This Row],[name]]="","",IF(Tabelle50115[[#This Row],[recipe2016_endpoint]]="",0,Tabelle50115[[#This Row],[recipe2016_endpoint]])),"")</f>
        <v/>
      </c>
      <c r="S602" s="23" t="str">
        <f>IFERROR(IF(Tabelle50[[#This Row],[name]]="","",IF(Tabelle50115[[#This Row],[recipe_human_health]]="",0,Tabelle50115[[#This Row],[recipe_human_health]])),"")</f>
        <v/>
      </c>
      <c r="T602" s="23" t="str">
        <f>IFERROR(IF(Tabelle50[[#This Row],[name]]="","",IF(Tabelle50115[[#This Row],[recipe_eco_toxicity]]="",0,Tabelle50115[[#This Row],[recipe_eco_toxicity]])),"")</f>
        <v/>
      </c>
      <c r="U602" s="23" t="str">
        <f>IFERROR(IF(Tabelle50[[#This Row],[name]]="","",IF(Tabelle50115[[#This Row],[recipe_resources]]="",0,Tabelle50115[[#This Row],[recipe_resources]])),"")</f>
        <v/>
      </c>
      <c r="V602" s="23" t="str">
        <f>IFERROR(IF(Tabelle50115[[#This Row],[source]]="","",Tabelle50115[[#This Row],[source]]),"")</f>
        <v/>
      </c>
    </row>
    <row r="603" spans="1:22" x14ac:dyDescent="0.25">
      <c r="A603" s="48" t="str">
        <f t="shared" si="10"/>
        <v/>
      </c>
      <c r="B603" s="23" t="str">
        <f>IFERROR(IF(Tabelle50115[[#This Row],[name]]="","",Tabelle50115[[#This Row],[name]]),"")</f>
        <v/>
      </c>
      <c r="C603" s="32" t="str">
        <f>IFERROR(INDEX(Table1[Category_id],MATCH('Fill out this sheet'!B602,Table1[Category_Name],0)),"")</f>
        <v/>
      </c>
      <c r="D603" s="33" t="str">
        <f>IFERROR(IF(Tabelle50115[[#This Row],[category_name]]="","",Tabelle50115[[#This Row],[category_name]]),"")</f>
        <v/>
      </c>
      <c r="E603" s="32" t="str" cm="1">
        <f t="array" ref="E6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3" s="33" t="str">
        <f>IFERROR(IF(Tabelle50115[[#This Row],[group_name]]="","",Tabelle50115[[#This Row],[group_name]]),"")</f>
        <v/>
      </c>
      <c r="G6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3" s="33" t="str">
        <f>IFERROR(IF(OR(Tabelle50115[[#This Row],[subgroup_name]]=0,Tabelle50115[[#This Row],[subgroup_name]]=""),Tabelle50[[#This Row],[group_name]],Tabelle50115[[#This Row],[subgroup_name]]),"")</f>
        <v/>
      </c>
      <c r="I603" s="29" t="str">
        <f>IFERROR(IF(Tabelle50115[[#This Row],[unit]]="","",Tabelle50115[[#This Row],[unit]]),"")</f>
        <v/>
      </c>
      <c r="J603" s="23" t="str">
        <f>IFERROR(IF(Tabelle50[[#This Row],[name]]="","",IF(Tabelle50115[[#This Row],[ec_total]]="",0,Tabelle50115[[#This Row],[ec_total]])),"")</f>
        <v/>
      </c>
      <c r="K603" s="23" t="str">
        <f>IFERROR(IF(Tabelle50[[#This Row],[name]]="","",IF(Tabelle50115[[#This Row],[ec_of_human_health]]="",0,Tabelle50115[[#This Row],[ec_of_human_health]])),"")</f>
        <v/>
      </c>
      <c r="L603" s="23" t="str">
        <f>IFERROR(IF(Tabelle50[[#This Row],[name]]="","",IF(Tabelle50115[[#This Row],[ec_exo_toxicity]]="",0,Tabelle50115[[#This Row],[ec_exo_toxicity]])),"")</f>
        <v/>
      </c>
      <c r="M603" s="23" t="str">
        <f>IFERROR(IF(Tabelle50[[#This Row],[name]]="","",IF(Tabelle50115[[#This Row],[ec_resource]]="",0,Tabelle50115[[#This Row],[ec_resource]])),"")</f>
        <v/>
      </c>
      <c r="N603" s="23" t="str">
        <f>IFERROR(IF(Tabelle50[[#This Row],[name]]="","",IF(Tabelle50115[[#This Row],[ec_carbon]]="",0,Tabelle50115[[#This Row],[ec_carbon]])),"")</f>
        <v/>
      </c>
      <c r="O603" s="23" t="str">
        <f>IFERROR(IF(Tabelle50[[#This Row],[name]]="","",IF(Tabelle50115[[#This Row],[carbon_footprint]]="",0,Tabelle50115[[#This Row],[carbon_footprint]])),"")</f>
        <v/>
      </c>
      <c r="P603" s="23" t="str">
        <f>IFERROR(IF(Tabelle50[[#This Row],[name]]="","",IF(Tabelle50115[[#This Row],[environmental_footprint]]="",0,Tabelle50115[[#This Row],[environmental_footprint]])),"")</f>
        <v/>
      </c>
      <c r="Q603" s="23" t="str">
        <f>IFERROR(IF(Tabelle50[[#This Row],[name]]="","",IF(Tabelle50115[[#This Row],[ced_total]]="",0,Tabelle50115[[#This Row],[ced_total]])),"")</f>
        <v/>
      </c>
      <c r="R603" s="23" t="str">
        <f>IFERROR(IF(Tabelle50[[#This Row],[name]]="","",IF(Tabelle50115[[#This Row],[recipe2016_endpoint]]="",0,Tabelle50115[[#This Row],[recipe2016_endpoint]])),"")</f>
        <v/>
      </c>
      <c r="S603" s="23" t="str">
        <f>IFERROR(IF(Tabelle50[[#This Row],[name]]="","",IF(Tabelle50115[[#This Row],[recipe_human_health]]="",0,Tabelle50115[[#This Row],[recipe_human_health]])),"")</f>
        <v/>
      </c>
      <c r="T603" s="23" t="str">
        <f>IFERROR(IF(Tabelle50[[#This Row],[name]]="","",IF(Tabelle50115[[#This Row],[recipe_eco_toxicity]]="",0,Tabelle50115[[#This Row],[recipe_eco_toxicity]])),"")</f>
        <v/>
      </c>
      <c r="U603" s="23" t="str">
        <f>IFERROR(IF(Tabelle50[[#This Row],[name]]="","",IF(Tabelle50115[[#This Row],[recipe_resources]]="",0,Tabelle50115[[#This Row],[recipe_resources]])),"")</f>
        <v/>
      </c>
      <c r="V603" s="23" t="str">
        <f>IFERROR(IF(Tabelle50115[[#This Row],[source]]="","",Tabelle50115[[#This Row],[source]]),"")</f>
        <v/>
      </c>
    </row>
    <row r="604" spans="1:22" x14ac:dyDescent="0.25">
      <c r="A604" s="48" t="str">
        <f t="shared" si="10"/>
        <v/>
      </c>
      <c r="B604" s="23" t="str">
        <f>IFERROR(IF(Tabelle50115[[#This Row],[name]]="","",Tabelle50115[[#This Row],[name]]),"")</f>
        <v/>
      </c>
      <c r="C604" s="32" t="str">
        <f>IFERROR(INDEX(Table1[Category_id],MATCH('Fill out this sheet'!B603,Table1[Category_Name],0)),"")</f>
        <v/>
      </c>
      <c r="D604" s="33" t="str">
        <f>IFERROR(IF(Tabelle50115[[#This Row],[category_name]]="","",Tabelle50115[[#This Row],[category_name]]),"")</f>
        <v/>
      </c>
      <c r="E604" s="32" t="str" cm="1">
        <f t="array" ref="E6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4" s="33" t="str">
        <f>IFERROR(IF(Tabelle50115[[#This Row],[group_name]]="","",Tabelle50115[[#This Row],[group_name]]),"")</f>
        <v/>
      </c>
      <c r="G6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4" s="33" t="str">
        <f>IFERROR(IF(OR(Tabelle50115[[#This Row],[subgroup_name]]=0,Tabelle50115[[#This Row],[subgroup_name]]=""),Tabelle50[[#This Row],[group_name]],Tabelle50115[[#This Row],[subgroup_name]]),"")</f>
        <v/>
      </c>
      <c r="I604" s="29" t="str">
        <f>IFERROR(IF(Tabelle50115[[#This Row],[unit]]="","",Tabelle50115[[#This Row],[unit]]),"")</f>
        <v/>
      </c>
      <c r="J604" s="23" t="str">
        <f>IFERROR(IF(Tabelle50[[#This Row],[name]]="","",IF(Tabelle50115[[#This Row],[ec_total]]="",0,Tabelle50115[[#This Row],[ec_total]])),"")</f>
        <v/>
      </c>
      <c r="K604" s="23" t="str">
        <f>IFERROR(IF(Tabelle50[[#This Row],[name]]="","",IF(Tabelle50115[[#This Row],[ec_of_human_health]]="",0,Tabelle50115[[#This Row],[ec_of_human_health]])),"")</f>
        <v/>
      </c>
      <c r="L604" s="23" t="str">
        <f>IFERROR(IF(Tabelle50[[#This Row],[name]]="","",IF(Tabelle50115[[#This Row],[ec_exo_toxicity]]="",0,Tabelle50115[[#This Row],[ec_exo_toxicity]])),"")</f>
        <v/>
      </c>
      <c r="M604" s="23" t="str">
        <f>IFERROR(IF(Tabelle50[[#This Row],[name]]="","",IF(Tabelle50115[[#This Row],[ec_resource]]="",0,Tabelle50115[[#This Row],[ec_resource]])),"")</f>
        <v/>
      </c>
      <c r="N604" s="23" t="str">
        <f>IFERROR(IF(Tabelle50[[#This Row],[name]]="","",IF(Tabelle50115[[#This Row],[ec_carbon]]="",0,Tabelle50115[[#This Row],[ec_carbon]])),"")</f>
        <v/>
      </c>
      <c r="O604" s="23" t="str">
        <f>IFERROR(IF(Tabelle50[[#This Row],[name]]="","",IF(Tabelle50115[[#This Row],[carbon_footprint]]="",0,Tabelle50115[[#This Row],[carbon_footprint]])),"")</f>
        <v/>
      </c>
      <c r="P604" s="23" t="str">
        <f>IFERROR(IF(Tabelle50[[#This Row],[name]]="","",IF(Tabelle50115[[#This Row],[environmental_footprint]]="",0,Tabelle50115[[#This Row],[environmental_footprint]])),"")</f>
        <v/>
      </c>
      <c r="Q604" s="23" t="str">
        <f>IFERROR(IF(Tabelle50[[#This Row],[name]]="","",IF(Tabelle50115[[#This Row],[ced_total]]="",0,Tabelle50115[[#This Row],[ced_total]])),"")</f>
        <v/>
      </c>
      <c r="R604" s="23" t="str">
        <f>IFERROR(IF(Tabelle50[[#This Row],[name]]="","",IF(Tabelle50115[[#This Row],[recipe2016_endpoint]]="",0,Tabelle50115[[#This Row],[recipe2016_endpoint]])),"")</f>
        <v/>
      </c>
      <c r="S604" s="23" t="str">
        <f>IFERROR(IF(Tabelle50[[#This Row],[name]]="","",IF(Tabelle50115[[#This Row],[recipe_human_health]]="",0,Tabelle50115[[#This Row],[recipe_human_health]])),"")</f>
        <v/>
      </c>
      <c r="T604" s="23" t="str">
        <f>IFERROR(IF(Tabelle50[[#This Row],[name]]="","",IF(Tabelle50115[[#This Row],[recipe_eco_toxicity]]="",0,Tabelle50115[[#This Row],[recipe_eco_toxicity]])),"")</f>
        <v/>
      </c>
      <c r="U604" s="23" t="str">
        <f>IFERROR(IF(Tabelle50[[#This Row],[name]]="","",IF(Tabelle50115[[#This Row],[recipe_resources]]="",0,Tabelle50115[[#This Row],[recipe_resources]])),"")</f>
        <v/>
      </c>
      <c r="V604" s="23" t="str">
        <f>IFERROR(IF(Tabelle50115[[#This Row],[source]]="","",Tabelle50115[[#This Row],[source]]),"")</f>
        <v/>
      </c>
    </row>
    <row r="605" spans="1:22" x14ac:dyDescent="0.25">
      <c r="A605" s="48" t="str">
        <f t="shared" si="10"/>
        <v/>
      </c>
      <c r="B605" s="23" t="str">
        <f>IFERROR(IF(Tabelle50115[[#This Row],[name]]="","",Tabelle50115[[#This Row],[name]]),"")</f>
        <v/>
      </c>
      <c r="C605" s="32" t="str">
        <f>IFERROR(INDEX(Table1[Category_id],MATCH('Fill out this sheet'!B604,Table1[Category_Name],0)),"")</f>
        <v/>
      </c>
      <c r="D605" s="33" t="str">
        <f>IFERROR(IF(Tabelle50115[[#This Row],[category_name]]="","",Tabelle50115[[#This Row],[category_name]]),"")</f>
        <v/>
      </c>
      <c r="E605" s="32" t="str" cm="1">
        <f t="array" ref="E6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5" s="33" t="str">
        <f>IFERROR(IF(Tabelle50115[[#This Row],[group_name]]="","",Tabelle50115[[#This Row],[group_name]]),"")</f>
        <v/>
      </c>
      <c r="G6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5" s="33" t="str">
        <f>IFERROR(IF(OR(Tabelle50115[[#This Row],[subgroup_name]]=0,Tabelle50115[[#This Row],[subgroup_name]]=""),Tabelle50[[#This Row],[group_name]],Tabelle50115[[#This Row],[subgroup_name]]),"")</f>
        <v/>
      </c>
      <c r="I605" s="29" t="str">
        <f>IFERROR(IF(Tabelle50115[[#This Row],[unit]]="","",Tabelle50115[[#This Row],[unit]]),"")</f>
        <v/>
      </c>
      <c r="J605" s="23" t="str">
        <f>IFERROR(IF(Tabelle50[[#This Row],[name]]="","",IF(Tabelle50115[[#This Row],[ec_total]]="",0,Tabelle50115[[#This Row],[ec_total]])),"")</f>
        <v/>
      </c>
      <c r="K605" s="23" t="str">
        <f>IFERROR(IF(Tabelle50[[#This Row],[name]]="","",IF(Tabelle50115[[#This Row],[ec_of_human_health]]="",0,Tabelle50115[[#This Row],[ec_of_human_health]])),"")</f>
        <v/>
      </c>
      <c r="L605" s="23" t="str">
        <f>IFERROR(IF(Tabelle50[[#This Row],[name]]="","",IF(Tabelle50115[[#This Row],[ec_exo_toxicity]]="",0,Tabelle50115[[#This Row],[ec_exo_toxicity]])),"")</f>
        <v/>
      </c>
      <c r="M605" s="23" t="str">
        <f>IFERROR(IF(Tabelle50[[#This Row],[name]]="","",IF(Tabelle50115[[#This Row],[ec_resource]]="",0,Tabelle50115[[#This Row],[ec_resource]])),"")</f>
        <v/>
      </c>
      <c r="N605" s="23" t="str">
        <f>IFERROR(IF(Tabelle50[[#This Row],[name]]="","",IF(Tabelle50115[[#This Row],[ec_carbon]]="",0,Tabelle50115[[#This Row],[ec_carbon]])),"")</f>
        <v/>
      </c>
      <c r="O605" s="23" t="str">
        <f>IFERROR(IF(Tabelle50[[#This Row],[name]]="","",IF(Tabelle50115[[#This Row],[carbon_footprint]]="",0,Tabelle50115[[#This Row],[carbon_footprint]])),"")</f>
        <v/>
      </c>
      <c r="P605" s="23" t="str">
        <f>IFERROR(IF(Tabelle50[[#This Row],[name]]="","",IF(Tabelle50115[[#This Row],[environmental_footprint]]="",0,Tabelle50115[[#This Row],[environmental_footprint]])),"")</f>
        <v/>
      </c>
      <c r="Q605" s="23" t="str">
        <f>IFERROR(IF(Tabelle50[[#This Row],[name]]="","",IF(Tabelle50115[[#This Row],[ced_total]]="",0,Tabelle50115[[#This Row],[ced_total]])),"")</f>
        <v/>
      </c>
      <c r="R605" s="23" t="str">
        <f>IFERROR(IF(Tabelle50[[#This Row],[name]]="","",IF(Tabelle50115[[#This Row],[recipe2016_endpoint]]="",0,Tabelle50115[[#This Row],[recipe2016_endpoint]])),"")</f>
        <v/>
      </c>
      <c r="S605" s="23" t="str">
        <f>IFERROR(IF(Tabelle50[[#This Row],[name]]="","",IF(Tabelle50115[[#This Row],[recipe_human_health]]="",0,Tabelle50115[[#This Row],[recipe_human_health]])),"")</f>
        <v/>
      </c>
      <c r="T605" s="23" t="str">
        <f>IFERROR(IF(Tabelle50[[#This Row],[name]]="","",IF(Tabelle50115[[#This Row],[recipe_eco_toxicity]]="",0,Tabelle50115[[#This Row],[recipe_eco_toxicity]])),"")</f>
        <v/>
      </c>
      <c r="U605" s="23" t="str">
        <f>IFERROR(IF(Tabelle50[[#This Row],[name]]="","",IF(Tabelle50115[[#This Row],[recipe_resources]]="",0,Tabelle50115[[#This Row],[recipe_resources]])),"")</f>
        <v/>
      </c>
      <c r="V605" s="23" t="str">
        <f>IFERROR(IF(Tabelle50115[[#This Row],[source]]="","",Tabelle50115[[#This Row],[source]]),"")</f>
        <v/>
      </c>
    </row>
    <row r="606" spans="1:22" x14ac:dyDescent="0.25">
      <c r="A606" s="48" t="str">
        <f t="shared" si="10"/>
        <v/>
      </c>
      <c r="B606" s="23" t="str">
        <f>IFERROR(IF(Tabelle50115[[#This Row],[name]]="","",Tabelle50115[[#This Row],[name]]),"")</f>
        <v/>
      </c>
      <c r="C606" s="32" t="str">
        <f>IFERROR(INDEX(Table1[Category_id],MATCH('Fill out this sheet'!B605,Table1[Category_Name],0)),"")</f>
        <v/>
      </c>
      <c r="D606" s="33" t="str">
        <f>IFERROR(IF(Tabelle50115[[#This Row],[category_name]]="","",Tabelle50115[[#This Row],[category_name]]),"")</f>
        <v/>
      </c>
      <c r="E606" s="32" t="str" cm="1">
        <f t="array" ref="E6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6" s="33" t="str">
        <f>IFERROR(IF(Tabelle50115[[#This Row],[group_name]]="","",Tabelle50115[[#This Row],[group_name]]),"")</f>
        <v/>
      </c>
      <c r="G6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6" s="33" t="str">
        <f>IFERROR(IF(OR(Tabelle50115[[#This Row],[subgroup_name]]=0,Tabelle50115[[#This Row],[subgroup_name]]=""),Tabelle50[[#This Row],[group_name]],Tabelle50115[[#This Row],[subgroup_name]]),"")</f>
        <v/>
      </c>
      <c r="I606" s="29" t="str">
        <f>IFERROR(IF(Tabelle50115[[#This Row],[unit]]="","",Tabelle50115[[#This Row],[unit]]),"")</f>
        <v/>
      </c>
      <c r="J606" s="23" t="str">
        <f>IFERROR(IF(Tabelle50[[#This Row],[name]]="","",IF(Tabelle50115[[#This Row],[ec_total]]="",0,Tabelle50115[[#This Row],[ec_total]])),"")</f>
        <v/>
      </c>
      <c r="K606" s="23" t="str">
        <f>IFERROR(IF(Tabelle50[[#This Row],[name]]="","",IF(Tabelle50115[[#This Row],[ec_of_human_health]]="",0,Tabelle50115[[#This Row],[ec_of_human_health]])),"")</f>
        <v/>
      </c>
      <c r="L606" s="23" t="str">
        <f>IFERROR(IF(Tabelle50[[#This Row],[name]]="","",IF(Tabelle50115[[#This Row],[ec_exo_toxicity]]="",0,Tabelle50115[[#This Row],[ec_exo_toxicity]])),"")</f>
        <v/>
      </c>
      <c r="M606" s="23" t="str">
        <f>IFERROR(IF(Tabelle50[[#This Row],[name]]="","",IF(Tabelle50115[[#This Row],[ec_resource]]="",0,Tabelle50115[[#This Row],[ec_resource]])),"")</f>
        <v/>
      </c>
      <c r="N606" s="23" t="str">
        <f>IFERROR(IF(Tabelle50[[#This Row],[name]]="","",IF(Tabelle50115[[#This Row],[ec_carbon]]="",0,Tabelle50115[[#This Row],[ec_carbon]])),"")</f>
        <v/>
      </c>
      <c r="O606" s="23" t="str">
        <f>IFERROR(IF(Tabelle50[[#This Row],[name]]="","",IF(Tabelle50115[[#This Row],[carbon_footprint]]="",0,Tabelle50115[[#This Row],[carbon_footprint]])),"")</f>
        <v/>
      </c>
      <c r="P606" s="23" t="str">
        <f>IFERROR(IF(Tabelle50[[#This Row],[name]]="","",IF(Tabelle50115[[#This Row],[environmental_footprint]]="",0,Tabelle50115[[#This Row],[environmental_footprint]])),"")</f>
        <v/>
      </c>
      <c r="Q606" s="23" t="str">
        <f>IFERROR(IF(Tabelle50[[#This Row],[name]]="","",IF(Tabelle50115[[#This Row],[ced_total]]="",0,Tabelle50115[[#This Row],[ced_total]])),"")</f>
        <v/>
      </c>
      <c r="R606" s="23" t="str">
        <f>IFERROR(IF(Tabelle50[[#This Row],[name]]="","",IF(Tabelle50115[[#This Row],[recipe2016_endpoint]]="",0,Tabelle50115[[#This Row],[recipe2016_endpoint]])),"")</f>
        <v/>
      </c>
      <c r="S606" s="23" t="str">
        <f>IFERROR(IF(Tabelle50[[#This Row],[name]]="","",IF(Tabelle50115[[#This Row],[recipe_human_health]]="",0,Tabelle50115[[#This Row],[recipe_human_health]])),"")</f>
        <v/>
      </c>
      <c r="T606" s="23" t="str">
        <f>IFERROR(IF(Tabelle50[[#This Row],[name]]="","",IF(Tabelle50115[[#This Row],[recipe_eco_toxicity]]="",0,Tabelle50115[[#This Row],[recipe_eco_toxicity]])),"")</f>
        <v/>
      </c>
      <c r="U606" s="23" t="str">
        <f>IFERROR(IF(Tabelle50[[#This Row],[name]]="","",IF(Tabelle50115[[#This Row],[recipe_resources]]="",0,Tabelle50115[[#This Row],[recipe_resources]])),"")</f>
        <v/>
      </c>
      <c r="V606" s="23" t="str">
        <f>IFERROR(IF(Tabelle50115[[#This Row],[source]]="","",Tabelle50115[[#This Row],[source]]),"")</f>
        <v/>
      </c>
    </row>
    <row r="607" spans="1:22" x14ac:dyDescent="0.25">
      <c r="A607" s="48" t="str">
        <f t="shared" si="10"/>
        <v/>
      </c>
      <c r="B607" s="23" t="str">
        <f>IFERROR(IF(Tabelle50115[[#This Row],[name]]="","",Tabelle50115[[#This Row],[name]]),"")</f>
        <v/>
      </c>
      <c r="C607" s="32" t="str">
        <f>IFERROR(INDEX(Table1[Category_id],MATCH('Fill out this sheet'!B606,Table1[Category_Name],0)),"")</f>
        <v/>
      </c>
      <c r="D607" s="33" t="str">
        <f>IFERROR(IF(Tabelle50115[[#This Row],[category_name]]="","",Tabelle50115[[#This Row],[category_name]]),"")</f>
        <v/>
      </c>
      <c r="E607" s="32" t="str" cm="1">
        <f t="array" ref="E6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7" s="33" t="str">
        <f>IFERROR(IF(Tabelle50115[[#This Row],[group_name]]="","",Tabelle50115[[#This Row],[group_name]]),"")</f>
        <v/>
      </c>
      <c r="G6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7" s="33" t="str">
        <f>IFERROR(IF(OR(Tabelle50115[[#This Row],[subgroup_name]]=0,Tabelle50115[[#This Row],[subgroup_name]]=""),Tabelle50[[#This Row],[group_name]],Tabelle50115[[#This Row],[subgroup_name]]),"")</f>
        <v/>
      </c>
      <c r="I607" s="29" t="str">
        <f>IFERROR(IF(Tabelle50115[[#This Row],[unit]]="","",Tabelle50115[[#This Row],[unit]]),"")</f>
        <v/>
      </c>
      <c r="J607" s="23" t="str">
        <f>IFERROR(IF(Tabelle50[[#This Row],[name]]="","",IF(Tabelle50115[[#This Row],[ec_total]]="",0,Tabelle50115[[#This Row],[ec_total]])),"")</f>
        <v/>
      </c>
      <c r="K607" s="23" t="str">
        <f>IFERROR(IF(Tabelle50[[#This Row],[name]]="","",IF(Tabelle50115[[#This Row],[ec_of_human_health]]="",0,Tabelle50115[[#This Row],[ec_of_human_health]])),"")</f>
        <v/>
      </c>
      <c r="L607" s="23" t="str">
        <f>IFERROR(IF(Tabelle50[[#This Row],[name]]="","",IF(Tabelle50115[[#This Row],[ec_exo_toxicity]]="",0,Tabelle50115[[#This Row],[ec_exo_toxicity]])),"")</f>
        <v/>
      </c>
      <c r="M607" s="23" t="str">
        <f>IFERROR(IF(Tabelle50[[#This Row],[name]]="","",IF(Tabelle50115[[#This Row],[ec_resource]]="",0,Tabelle50115[[#This Row],[ec_resource]])),"")</f>
        <v/>
      </c>
      <c r="N607" s="23" t="str">
        <f>IFERROR(IF(Tabelle50[[#This Row],[name]]="","",IF(Tabelle50115[[#This Row],[ec_carbon]]="",0,Tabelle50115[[#This Row],[ec_carbon]])),"")</f>
        <v/>
      </c>
      <c r="O607" s="23" t="str">
        <f>IFERROR(IF(Tabelle50[[#This Row],[name]]="","",IF(Tabelle50115[[#This Row],[carbon_footprint]]="",0,Tabelle50115[[#This Row],[carbon_footprint]])),"")</f>
        <v/>
      </c>
      <c r="P607" s="23" t="str">
        <f>IFERROR(IF(Tabelle50[[#This Row],[name]]="","",IF(Tabelle50115[[#This Row],[environmental_footprint]]="",0,Tabelle50115[[#This Row],[environmental_footprint]])),"")</f>
        <v/>
      </c>
      <c r="Q607" s="23" t="str">
        <f>IFERROR(IF(Tabelle50[[#This Row],[name]]="","",IF(Tabelle50115[[#This Row],[ced_total]]="",0,Tabelle50115[[#This Row],[ced_total]])),"")</f>
        <v/>
      </c>
      <c r="R607" s="23" t="str">
        <f>IFERROR(IF(Tabelle50[[#This Row],[name]]="","",IF(Tabelle50115[[#This Row],[recipe2016_endpoint]]="",0,Tabelle50115[[#This Row],[recipe2016_endpoint]])),"")</f>
        <v/>
      </c>
      <c r="S607" s="23" t="str">
        <f>IFERROR(IF(Tabelle50[[#This Row],[name]]="","",IF(Tabelle50115[[#This Row],[recipe_human_health]]="",0,Tabelle50115[[#This Row],[recipe_human_health]])),"")</f>
        <v/>
      </c>
      <c r="T607" s="23" t="str">
        <f>IFERROR(IF(Tabelle50[[#This Row],[name]]="","",IF(Tabelle50115[[#This Row],[recipe_eco_toxicity]]="",0,Tabelle50115[[#This Row],[recipe_eco_toxicity]])),"")</f>
        <v/>
      </c>
      <c r="U607" s="23" t="str">
        <f>IFERROR(IF(Tabelle50[[#This Row],[name]]="","",IF(Tabelle50115[[#This Row],[recipe_resources]]="",0,Tabelle50115[[#This Row],[recipe_resources]])),"")</f>
        <v/>
      </c>
      <c r="V607" s="23" t="str">
        <f>IFERROR(IF(Tabelle50115[[#This Row],[source]]="","",Tabelle50115[[#This Row],[source]]),"")</f>
        <v/>
      </c>
    </row>
    <row r="608" spans="1:22" x14ac:dyDescent="0.25">
      <c r="A608" s="48" t="str">
        <f t="shared" si="10"/>
        <v/>
      </c>
      <c r="B608" s="23" t="str">
        <f>IFERROR(IF(Tabelle50115[[#This Row],[name]]="","",Tabelle50115[[#This Row],[name]]),"")</f>
        <v/>
      </c>
      <c r="C608" s="32" t="str">
        <f>IFERROR(INDEX(Table1[Category_id],MATCH('Fill out this sheet'!B607,Table1[Category_Name],0)),"")</f>
        <v/>
      </c>
      <c r="D608" s="33" t="str">
        <f>IFERROR(IF(Tabelle50115[[#This Row],[category_name]]="","",Tabelle50115[[#This Row],[category_name]]),"")</f>
        <v/>
      </c>
      <c r="E608" s="32" t="str" cm="1">
        <f t="array" ref="E6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8" s="33" t="str">
        <f>IFERROR(IF(Tabelle50115[[#This Row],[group_name]]="","",Tabelle50115[[#This Row],[group_name]]),"")</f>
        <v/>
      </c>
      <c r="G6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8" s="33" t="str">
        <f>IFERROR(IF(OR(Tabelle50115[[#This Row],[subgroup_name]]=0,Tabelle50115[[#This Row],[subgroup_name]]=""),Tabelle50[[#This Row],[group_name]],Tabelle50115[[#This Row],[subgroup_name]]),"")</f>
        <v/>
      </c>
      <c r="I608" s="29" t="str">
        <f>IFERROR(IF(Tabelle50115[[#This Row],[unit]]="","",Tabelle50115[[#This Row],[unit]]),"")</f>
        <v/>
      </c>
      <c r="J608" s="23" t="str">
        <f>IFERROR(IF(Tabelle50[[#This Row],[name]]="","",IF(Tabelle50115[[#This Row],[ec_total]]="",0,Tabelle50115[[#This Row],[ec_total]])),"")</f>
        <v/>
      </c>
      <c r="K608" s="23" t="str">
        <f>IFERROR(IF(Tabelle50[[#This Row],[name]]="","",IF(Tabelle50115[[#This Row],[ec_of_human_health]]="",0,Tabelle50115[[#This Row],[ec_of_human_health]])),"")</f>
        <v/>
      </c>
      <c r="L608" s="23" t="str">
        <f>IFERROR(IF(Tabelle50[[#This Row],[name]]="","",IF(Tabelle50115[[#This Row],[ec_exo_toxicity]]="",0,Tabelle50115[[#This Row],[ec_exo_toxicity]])),"")</f>
        <v/>
      </c>
      <c r="M608" s="23" t="str">
        <f>IFERROR(IF(Tabelle50[[#This Row],[name]]="","",IF(Tabelle50115[[#This Row],[ec_resource]]="",0,Tabelle50115[[#This Row],[ec_resource]])),"")</f>
        <v/>
      </c>
      <c r="N608" s="23" t="str">
        <f>IFERROR(IF(Tabelle50[[#This Row],[name]]="","",IF(Tabelle50115[[#This Row],[ec_carbon]]="",0,Tabelle50115[[#This Row],[ec_carbon]])),"")</f>
        <v/>
      </c>
      <c r="O608" s="23" t="str">
        <f>IFERROR(IF(Tabelle50[[#This Row],[name]]="","",IF(Tabelle50115[[#This Row],[carbon_footprint]]="",0,Tabelle50115[[#This Row],[carbon_footprint]])),"")</f>
        <v/>
      </c>
      <c r="P608" s="23" t="str">
        <f>IFERROR(IF(Tabelle50[[#This Row],[name]]="","",IF(Tabelle50115[[#This Row],[environmental_footprint]]="",0,Tabelle50115[[#This Row],[environmental_footprint]])),"")</f>
        <v/>
      </c>
      <c r="Q608" s="23" t="str">
        <f>IFERROR(IF(Tabelle50[[#This Row],[name]]="","",IF(Tabelle50115[[#This Row],[ced_total]]="",0,Tabelle50115[[#This Row],[ced_total]])),"")</f>
        <v/>
      </c>
      <c r="R608" s="23" t="str">
        <f>IFERROR(IF(Tabelle50[[#This Row],[name]]="","",IF(Tabelle50115[[#This Row],[recipe2016_endpoint]]="",0,Tabelle50115[[#This Row],[recipe2016_endpoint]])),"")</f>
        <v/>
      </c>
      <c r="S608" s="23" t="str">
        <f>IFERROR(IF(Tabelle50[[#This Row],[name]]="","",IF(Tabelle50115[[#This Row],[recipe_human_health]]="",0,Tabelle50115[[#This Row],[recipe_human_health]])),"")</f>
        <v/>
      </c>
      <c r="T608" s="23" t="str">
        <f>IFERROR(IF(Tabelle50[[#This Row],[name]]="","",IF(Tabelle50115[[#This Row],[recipe_eco_toxicity]]="",0,Tabelle50115[[#This Row],[recipe_eco_toxicity]])),"")</f>
        <v/>
      </c>
      <c r="U608" s="23" t="str">
        <f>IFERROR(IF(Tabelle50[[#This Row],[name]]="","",IF(Tabelle50115[[#This Row],[recipe_resources]]="",0,Tabelle50115[[#This Row],[recipe_resources]])),"")</f>
        <v/>
      </c>
      <c r="V608" s="23" t="str">
        <f>IFERROR(IF(Tabelle50115[[#This Row],[source]]="","",Tabelle50115[[#This Row],[source]]),"")</f>
        <v/>
      </c>
    </row>
    <row r="609" spans="1:22" x14ac:dyDescent="0.25">
      <c r="A609" s="48" t="str">
        <f t="shared" si="10"/>
        <v/>
      </c>
      <c r="B609" s="23" t="str">
        <f>IFERROR(IF(Tabelle50115[[#This Row],[name]]="","",Tabelle50115[[#This Row],[name]]),"")</f>
        <v/>
      </c>
      <c r="C609" s="32" t="str">
        <f>IFERROR(INDEX(Table1[Category_id],MATCH('Fill out this sheet'!B608,Table1[Category_Name],0)),"")</f>
        <v/>
      </c>
      <c r="D609" s="33" t="str">
        <f>IFERROR(IF(Tabelle50115[[#This Row],[category_name]]="","",Tabelle50115[[#This Row],[category_name]]),"")</f>
        <v/>
      </c>
      <c r="E609" s="32" t="str" cm="1">
        <f t="array" ref="E6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9" s="33" t="str">
        <f>IFERROR(IF(Tabelle50115[[#This Row],[group_name]]="","",Tabelle50115[[#This Row],[group_name]]),"")</f>
        <v/>
      </c>
      <c r="G6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9" s="33" t="str">
        <f>IFERROR(IF(OR(Tabelle50115[[#This Row],[subgroup_name]]=0,Tabelle50115[[#This Row],[subgroup_name]]=""),Tabelle50[[#This Row],[group_name]],Tabelle50115[[#This Row],[subgroup_name]]),"")</f>
        <v/>
      </c>
      <c r="I609" s="29" t="str">
        <f>IFERROR(IF(Tabelle50115[[#This Row],[unit]]="","",Tabelle50115[[#This Row],[unit]]),"")</f>
        <v/>
      </c>
      <c r="J609" s="23" t="str">
        <f>IFERROR(IF(Tabelle50[[#This Row],[name]]="","",IF(Tabelle50115[[#This Row],[ec_total]]="",0,Tabelle50115[[#This Row],[ec_total]])),"")</f>
        <v/>
      </c>
      <c r="K609" s="23" t="str">
        <f>IFERROR(IF(Tabelle50[[#This Row],[name]]="","",IF(Tabelle50115[[#This Row],[ec_of_human_health]]="",0,Tabelle50115[[#This Row],[ec_of_human_health]])),"")</f>
        <v/>
      </c>
      <c r="L609" s="23" t="str">
        <f>IFERROR(IF(Tabelle50[[#This Row],[name]]="","",IF(Tabelle50115[[#This Row],[ec_exo_toxicity]]="",0,Tabelle50115[[#This Row],[ec_exo_toxicity]])),"")</f>
        <v/>
      </c>
      <c r="M609" s="23" t="str">
        <f>IFERROR(IF(Tabelle50[[#This Row],[name]]="","",IF(Tabelle50115[[#This Row],[ec_resource]]="",0,Tabelle50115[[#This Row],[ec_resource]])),"")</f>
        <v/>
      </c>
      <c r="N609" s="23" t="str">
        <f>IFERROR(IF(Tabelle50[[#This Row],[name]]="","",IF(Tabelle50115[[#This Row],[ec_carbon]]="",0,Tabelle50115[[#This Row],[ec_carbon]])),"")</f>
        <v/>
      </c>
      <c r="O609" s="23" t="str">
        <f>IFERROR(IF(Tabelle50[[#This Row],[name]]="","",IF(Tabelle50115[[#This Row],[carbon_footprint]]="",0,Tabelle50115[[#This Row],[carbon_footprint]])),"")</f>
        <v/>
      </c>
      <c r="P609" s="23" t="str">
        <f>IFERROR(IF(Tabelle50[[#This Row],[name]]="","",IF(Tabelle50115[[#This Row],[environmental_footprint]]="",0,Tabelle50115[[#This Row],[environmental_footprint]])),"")</f>
        <v/>
      </c>
      <c r="Q609" s="23" t="str">
        <f>IFERROR(IF(Tabelle50[[#This Row],[name]]="","",IF(Tabelle50115[[#This Row],[ced_total]]="",0,Tabelle50115[[#This Row],[ced_total]])),"")</f>
        <v/>
      </c>
      <c r="R609" s="23" t="str">
        <f>IFERROR(IF(Tabelle50[[#This Row],[name]]="","",IF(Tabelle50115[[#This Row],[recipe2016_endpoint]]="",0,Tabelle50115[[#This Row],[recipe2016_endpoint]])),"")</f>
        <v/>
      </c>
      <c r="S609" s="23" t="str">
        <f>IFERROR(IF(Tabelle50[[#This Row],[name]]="","",IF(Tabelle50115[[#This Row],[recipe_human_health]]="",0,Tabelle50115[[#This Row],[recipe_human_health]])),"")</f>
        <v/>
      </c>
      <c r="T609" s="23" t="str">
        <f>IFERROR(IF(Tabelle50[[#This Row],[name]]="","",IF(Tabelle50115[[#This Row],[recipe_eco_toxicity]]="",0,Tabelle50115[[#This Row],[recipe_eco_toxicity]])),"")</f>
        <v/>
      </c>
      <c r="U609" s="23" t="str">
        <f>IFERROR(IF(Tabelle50[[#This Row],[name]]="","",IF(Tabelle50115[[#This Row],[recipe_resources]]="",0,Tabelle50115[[#This Row],[recipe_resources]])),"")</f>
        <v/>
      </c>
      <c r="V609" s="23" t="str">
        <f>IFERROR(IF(Tabelle50115[[#This Row],[source]]="","",Tabelle50115[[#This Row],[source]]),"")</f>
        <v/>
      </c>
    </row>
    <row r="610" spans="1:22" x14ac:dyDescent="0.25">
      <c r="A610" s="48" t="str">
        <f t="shared" si="10"/>
        <v/>
      </c>
      <c r="B610" s="23" t="str">
        <f>IFERROR(IF(Tabelle50115[[#This Row],[name]]="","",Tabelle50115[[#This Row],[name]]),"")</f>
        <v/>
      </c>
      <c r="C610" s="32" t="str">
        <f>IFERROR(INDEX(Table1[Category_id],MATCH('Fill out this sheet'!B609,Table1[Category_Name],0)),"")</f>
        <v/>
      </c>
      <c r="D610" s="33" t="str">
        <f>IFERROR(IF(Tabelle50115[[#This Row],[category_name]]="","",Tabelle50115[[#This Row],[category_name]]),"")</f>
        <v/>
      </c>
      <c r="E610" s="32" t="str" cm="1">
        <f t="array" ref="E6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0" s="33" t="str">
        <f>IFERROR(IF(Tabelle50115[[#This Row],[group_name]]="","",Tabelle50115[[#This Row],[group_name]]),"")</f>
        <v/>
      </c>
      <c r="G6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0" s="33" t="str">
        <f>IFERROR(IF(OR(Tabelle50115[[#This Row],[subgroup_name]]=0,Tabelle50115[[#This Row],[subgroup_name]]=""),Tabelle50[[#This Row],[group_name]],Tabelle50115[[#This Row],[subgroup_name]]),"")</f>
        <v/>
      </c>
      <c r="I610" s="29" t="str">
        <f>IFERROR(IF(Tabelle50115[[#This Row],[unit]]="","",Tabelle50115[[#This Row],[unit]]),"")</f>
        <v/>
      </c>
      <c r="J610" s="23" t="str">
        <f>IFERROR(IF(Tabelle50[[#This Row],[name]]="","",IF(Tabelle50115[[#This Row],[ec_total]]="",0,Tabelle50115[[#This Row],[ec_total]])),"")</f>
        <v/>
      </c>
      <c r="K610" s="23" t="str">
        <f>IFERROR(IF(Tabelle50[[#This Row],[name]]="","",IF(Tabelle50115[[#This Row],[ec_of_human_health]]="",0,Tabelle50115[[#This Row],[ec_of_human_health]])),"")</f>
        <v/>
      </c>
      <c r="L610" s="23" t="str">
        <f>IFERROR(IF(Tabelle50[[#This Row],[name]]="","",IF(Tabelle50115[[#This Row],[ec_exo_toxicity]]="",0,Tabelle50115[[#This Row],[ec_exo_toxicity]])),"")</f>
        <v/>
      </c>
      <c r="M610" s="23" t="str">
        <f>IFERROR(IF(Tabelle50[[#This Row],[name]]="","",IF(Tabelle50115[[#This Row],[ec_resource]]="",0,Tabelle50115[[#This Row],[ec_resource]])),"")</f>
        <v/>
      </c>
      <c r="N610" s="23" t="str">
        <f>IFERROR(IF(Tabelle50[[#This Row],[name]]="","",IF(Tabelle50115[[#This Row],[ec_carbon]]="",0,Tabelle50115[[#This Row],[ec_carbon]])),"")</f>
        <v/>
      </c>
      <c r="O610" s="23" t="str">
        <f>IFERROR(IF(Tabelle50[[#This Row],[name]]="","",IF(Tabelle50115[[#This Row],[carbon_footprint]]="",0,Tabelle50115[[#This Row],[carbon_footprint]])),"")</f>
        <v/>
      </c>
      <c r="P610" s="23" t="str">
        <f>IFERROR(IF(Tabelle50[[#This Row],[name]]="","",IF(Tabelle50115[[#This Row],[environmental_footprint]]="",0,Tabelle50115[[#This Row],[environmental_footprint]])),"")</f>
        <v/>
      </c>
      <c r="Q610" s="23" t="str">
        <f>IFERROR(IF(Tabelle50[[#This Row],[name]]="","",IF(Tabelle50115[[#This Row],[ced_total]]="",0,Tabelle50115[[#This Row],[ced_total]])),"")</f>
        <v/>
      </c>
      <c r="R610" s="23" t="str">
        <f>IFERROR(IF(Tabelle50[[#This Row],[name]]="","",IF(Tabelle50115[[#This Row],[recipe2016_endpoint]]="",0,Tabelle50115[[#This Row],[recipe2016_endpoint]])),"")</f>
        <v/>
      </c>
      <c r="S610" s="23" t="str">
        <f>IFERROR(IF(Tabelle50[[#This Row],[name]]="","",IF(Tabelle50115[[#This Row],[recipe_human_health]]="",0,Tabelle50115[[#This Row],[recipe_human_health]])),"")</f>
        <v/>
      </c>
      <c r="T610" s="23" t="str">
        <f>IFERROR(IF(Tabelle50[[#This Row],[name]]="","",IF(Tabelle50115[[#This Row],[recipe_eco_toxicity]]="",0,Tabelle50115[[#This Row],[recipe_eco_toxicity]])),"")</f>
        <v/>
      </c>
      <c r="U610" s="23" t="str">
        <f>IFERROR(IF(Tabelle50[[#This Row],[name]]="","",IF(Tabelle50115[[#This Row],[recipe_resources]]="",0,Tabelle50115[[#This Row],[recipe_resources]])),"")</f>
        <v/>
      </c>
      <c r="V610" s="23" t="str">
        <f>IFERROR(IF(Tabelle50115[[#This Row],[source]]="","",Tabelle50115[[#This Row],[source]]),"")</f>
        <v/>
      </c>
    </row>
    <row r="611" spans="1:22" x14ac:dyDescent="0.25">
      <c r="A611" s="48" t="str">
        <f t="shared" si="10"/>
        <v/>
      </c>
      <c r="B611" s="23" t="str">
        <f>IFERROR(IF(Tabelle50115[[#This Row],[name]]="","",Tabelle50115[[#This Row],[name]]),"")</f>
        <v/>
      </c>
      <c r="C611" s="32" t="str">
        <f>IFERROR(INDEX(Table1[Category_id],MATCH('Fill out this sheet'!B610,Table1[Category_Name],0)),"")</f>
        <v/>
      </c>
      <c r="D611" s="33" t="str">
        <f>IFERROR(IF(Tabelle50115[[#This Row],[category_name]]="","",Tabelle50115[[#This Row],[category_name]]),"")</f>
        <v/>
      </c>
      <c r="E611" s="32" t="str" cm="1">
        <f t="array" ref="E6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1" s="33" t="str">
        <f>IFERROR(IF(Tabelle50115[[#This Row],[group_name]]="","",Tabelle50115[[#This Row],[group_name]]),"")</f>
        <v/>
      </c>
      <c r="G6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1" s="33" t="str">
        <f>IFERROR(IF(OR(Tabelle50115[[#This Row],[subgroup_name]]=0,Tabelle50115[[#This Row],[subgroup_name]]=""),Tabelle50[[#This Row],[group_name]],Tabelle50115[[#This Row],[subgroup_name]]),"")</f>
        <v/>
      </c>
      <c r="I611" s="29" t="str">
        <f>IFERROR(IF(Tabelle50115[[#This Row],[unit]]="","",Tabelle50115[[#This Row],[unit]]),"")</f>
        <v/>
      </c>
      <c r="J611" s="23" t="str">
        <f>IFERROR(IF(Tabelle50[[#This Row],[name]]="","",IF(Tabelle50115[[#This Row],[ec_total]]="",0,Tabelle50115[[#This Row],[ec_total]])),"")</f>
        <v/>
      </c>
      <c r="K611" s="23" t="str">
        <f>IFERROR(IF(Tabelle50[[#This Row],[name]]="","",IF(Tabelle50115[[#This Row],[ec_of_human_health]]="",0,Tabelle50115[[#This Row],[ec_of_human_health]])),"")</f>
        <v/>
      </c>
      <c r="L611" s="23" t="str">
        <f>IFERROR(IF(Tabelle50[[#This Row],[name]]="","",IF(Tabelle50115[[#This Row],[ec_exo_toxicity]]="",0,Tabelle50115[[#This Row],[ec_exo_toxicity]])),"")</f>
        <v/>
      </c>
      <c r="M611" s="23" t="str">
        <f>IFERROR(IF(Tabelle50[[#This Row],[name]]="","",IF(Tabelle50115[[#This Row],[ec_resource]]="",0,Tabelle50115[[#This Row],[ec_resource]])),"")</f>
        <v/>
      </c>
      <c r="N611" s="23" t="str">
        <f>IFERROR(IF(Tabelle50[[#This Row],[name]]="","",IF(Tabelle50115[[#This Row],[ec_carbon]]="",0,Tabelle50115[[#This Row],[ec_carbon]])),"")</f>
        <v/>
      </c>
      <c r="O611" s="23" t="str">
        <f>IFERROR(IF(Tabelle50[[#This Row],[name]]="","",IF(Tabelle50115[[#This Row],[carbon_footprint]]="",0,Tabelle50115[[#This Row],[carbon_footprint]])),"")</f>
        <v/>
      </c>
      <c r="P611" s="23" t="str">
        <f>IFERROR(IF(Tabelle50[[#This Row],[name]]="","",IF(Tabelle50115[[#This Row],[environmental_footprint]]="",0,Tabelle50115[[#This Row],[environmental_footprint]])),"")</f>
        <v/>
      </c>
      <c r="Q611" s="23" t="str">
        <f>IFERROR(IF(Tabelle50[[#This Row],[name]]="","",IF(Tabelle50115[[#This Row],[ced_total]]="",0,Tabelle50115[[#This Row],[ced_total]])),"")</f>
        <v/>
      </c>
      <c r="R611" s="23" t="str">
        <f>IFERROR(IF(Tabelle50[[#This Row],[name]]="","",IF(Tabelle50115[[#This Row],[recipe2016_endpoint]]="",0,Tabelle50115[[#This Row],[recipe2016_endpoint]])),"")</f>
        <v/>
      </c>
      <c r="S611" s="23" t="str">
        <f>IFERROR(IF(Tabelle50[[#This Row],[name]]="","",IF(Tabelle50115[[#This Row],[recipe_human_health]]="",0,Tabelle50115[[#This Row],[recipe_human_health]])),"")</f>
        <v/>
      </c>
      <c r="T611" s="23" t="str">
        <f>IFERROR(IF(Tabelle50[[#This Row],[name]]="","",IF(Tabelle50115[[#This Row],[recipe_eco_toxicity]]="",0,Tabelle50115[[#This Row],[recipe_eco_toxicity]])),"")</f>
        <v/>
      </c>
      <c r="U611" s="23" t="str">
        <f>IFERROR(IF(Tabelle50[[#This Row],[name]]="","",IF(Tabelle50115[[#This Row],[recipe_resources]]="",0,Tabelle50115[[#This Row],[recipe_resources]])),"")</f>
        <v/>
      </c>
      <c r="V611" s="23" t="str">
        <f>IFERROR(IF(Tabelle50115[[#This Row],[source]]="","",Tabelle50115[[#This Row],[source]]),"")</f>
        <v/>
      </c>
    </row>
    <row r="612" spans="1:22" x14ac:dyDescent="0.25">
      <c r="A612" s="48" t="str">
        <f t="shared" si="10"/>
        <v/>
      </c>
      <c r="B612" s="23" t="str">
        <f>IFERROR(IF(Tabelle50115[[#This Row],[name]]="","",Tabelle50115[[#This Row],[name]]),"")</f>
        <v/>
      </c>
      <c r="C612" s="32" t="str">
        <f>IFERROR(INDEX(Table1[Category_id],MATCH('Fill out this sheet'!B611,Table1[Category_Name],0)),"")</f>
        <v/>
      </c>
      <c r="D612" s="33" t="str">
        <f>IFERROR(IF(Tabelle50115[[#This Row],[category_name]]="","",Tabelle50115[[#This Row],[category_name]]),"")</f>
        <v/>
      </c>
      <c r="E612" s="32" t="str" cm="1">
        <f t="array" ref="E6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2" s="33" t="str">
        <f>IFERROR(IF(Tabelle50115[[#This Row],[group_name]]="","",Tabelle50115[[#This Row],[group_name]]),"")</f>
        <v/>
      </c>
      <c r="G6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2" s="33" t="str">
        <f>IFERROR(IF(OR(Tabelle50115[[#This Row],[subgroup_name]]=0,Tabelle50115[[#This Row],[subgroup_name]]=""),Tabelle50[[#This Row],[group_name]],Tabelle50115[[#This Row],[subgroup_name]]),"")</f>
        <v/>
      </c>
      <c r="I612" s="29" t="str">
        <f>IFERROR(IF(Tabelle50115[[#This Row],[unit]]="","",Tabelle50115[[#This Row],[unit]]),"")</f>
        <v/>
      </c>
      <c r="J612" s="23" t="str">
        <f>IFERROR(IF(Tabelle50[[#This Row],[name]]="","",IF(Tabelle50115[[#This Row],[ec_total]]="",0,Tabelle50115[[#This Row],[ec_total]])),"")</f>
        <v/>
      </c>
      <c r="K612" s="23" t="str">
        <f>IFERROR(IF(Tabelle50[[#This Row],[name]]="","",IF(Tabelle50115[[#This Row],[ec_of_human_health]]="",0,Tabelle50115[[#This Row],[ec_of_human_health]])),"")</f>
        <v/>
      </c>
      <c r="L612" s="23" t="str">
        <f>IFERROR(IF(Tabelle50[[#This Row],[name]]="","",IF(Tabelle50115[[#This Row],[ec_exo_toxicity]]="",0,Tabelle50115[[#This Row],[ec_exo_toxicity]])),"")</f>
        <v/>
      </c>
      <c r="M612" s="23" t="str">
        <f>IFERROR(IF(Tabelle50[[#This Row],[name]]="","",IF(Tabelle50115[[#This Row],[ec_resource]]="",0,Tabelle50115[[#This Row],[ec_resource]])),"")</f>
        <v/>
      </c>
      <c r="N612" s="23" t="str">
        <f>IFERROR(IF(Tabelle50[[#This Row],[name]]="","",IF(Tabelle50115[[#This Row],[ec_carbon]]="",0,Tabelle50115[[#This Row],[ec_carbon]])),"")</f>
        <v/>
      </c>
      <c r="O612" s="23" t="str">
        <f>IFERROR(IF(Tabelle50[[#This Row],[name]]="","",IF(Tabelle50115[[#This Row],[carbon_footprint]]="",0,Tabelle50115[[#This Row],[carbon_footprint]])),"")</f>
        <v/>
      </c>
      <c r="P612" s="23" t="str">
        <f>IFERROR(IF(Tabelle50[[#This Row],[name]]="","",IF(Tabelle50115[[#This Row],[environmental_footprint]]="",0,Tabelle50115[[#This Row],[environmental_footprint]])),"")</f>
        <v/>
      </c>
      <c r="Q612" s="23" t="str">
        <f>IFERROR(IF(Tabelle50[[#This Row],[name]]="","",IF(Tabelle50115[[#This Row],[ced_total]]="",0,Tabelle50115[[#This Row],[ced_total]])),"")</f>
        <v/>
      </c>
      <c r="R612" s="23" t="str">
        <f>IFERROR(IF(Tabelle50[[#This Row],[name]]="","",IF(Tabelle50115[[#This Row],[recipe2016_endpoint]]="",0,Tabelle50115[[#This Row],[recipe2016_endpoint]])),"")</f>
        <v/>
      </c>
      <c r="S612" s="23" t="str">
        <f>IFERROR(IF(Tabelle50[[#This Row],[name]]="","",IF(Tabelle50115[[#This Row],[recipe_human_health]]="",0,Tabelle50115[[#This Row],[recipe_human_health]])),"")</f>
        <v/>
      </c>
      <c r="T612" s="23" t="str">
        <f>IFERROR(IF(Tabelle50[[#This Row],[name]]="","",IF(Tabelle50115[[#This Row],[recipe_eco_toxicity]]="",0,Tabelle50115[[#This Row],[recipe_eco_toxicity]])),"")</f>
        <v/>
      </c>
      <c r="U612" s="23" t="str">
        <f>IFERROR(IF(Tabelle50[[#This Row],[name]]="","",IF(Tabelle50115[[#This Row],[recipe_resources]]="",0,Tabelle50115[[#This Row],[recipe_resources]])),"")</f>
        <v/>
      </c>
      <c r="V612" s="23" t="str">
        <f>IFERROR(IF(Tabelle50115[[#This Row],[source]]="","",Tabelle50115[[#This Row],[source]]),"")</f>
        <v/>
      </c>
    </row>
    <row r="613" spans="1:22" x14ac:dyDescent="0.25">
      <c r="A613" s="48" t="str">
        <f t="shared" si="10"/>
        <v/>
      </c>
      <c r="B613" s="23" t="str">
        <f>IFERROR(IF(Tabelle50115[[#This Row],[name]]="","",Tabelle50115[[#This Row],[name]]),"")</f>
        <v/>
      </c>
      <c r="C613" s="32" t="str">
        <f>IFERROR(INDEX(Table1[Category_id],MATCH('Fill out this sheet'!B612,Table1[Category_Name],0)),"")</f>
        <v/>
      </c>
      <c r="D613" s="33" t="str">
        <f>IFERROR(IF(Tabelle50115[[#This Row],[category_name]]="","",Tabelle50115[[#This Row],[category_name]]),"")</f>
        <v/>
      </c>
      <c r="E613" s="32" t="str" cm="1">
        <f t="array" ref="E6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3" s="33" t="str">
        <f>IFERROR(IF(Tabelle50115[[#This Row],[group_name]]="","",Tabelle50115[[#This Row],[group_name]]),"")</f>
        <v/>
      </c>
      <c r="G6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3" s="33" t="str">
        <f>IFERROR(IF(OR(Tabelle50115[[#This Row],[subgroup_name]]=0,Tabelle50115[[#This Row],[subgroup_name]]=""),Tabelle50[[#This Row],[group_name]],Tabelle50115[[#This Row],[subgroup_name]]),"")</f>
        <v/>
      </c>
      <c r="I613" s="29" t="str">
        <f>IFERROR(IF(Tabelle50115[[#This Row],[unit]]="","",Tabelle50115[[#This Row],[unit]]),"")</f>
        <v/>
      </c>
      <c r="J613" s="23" t="str">
        <f>IFERROR(IF(Tabelle50[[#This Row],[name]]="","",IF(Tabelle50115[[#This Row],[ec_total]]="",0,Tabelle50115[[#This Row],[ec_total]])),"")</f>
        <v/>
      </c>
      <c r="K613" s="23" t="str">
        <f>IFERROR(IF(Tabelle50[[#This Row],[name]]="","",IF(Tabelle50115[[#This Row],[ec_of_human_health]]="",0,Tabelle50115[[#This Row],[ec_of_human_health]])),"")</f>
        <v/>
      </c>
      <c r="L613" s="23" t="str">
        <f>IFERROR(IF(Tabelle50[[#This Row],[name]]="","",IF(Tabelle50115[[#This Row],[ec_exo_toxicity]]="",0,Tabelle50115[[#This Row],[ec_exo_toxicity]])),"")</f>
        <v/>
      </c>
      <c r="M613" s="23" t="str">
        <f>IFERROR(IF(Tabelle50[[#This Row],[name]]="","",IF(Tabelle50115[[#This Row],[ec_resource]]="",0,Tabelle50115[[#This Row],[ec_resource]])),"")</f>
        <v/>
      </c>
      <c r="N613" s="23" t="str">
        <f>IFERROR(IF(Tabelle50[[#This Row],[name]]="","",IF(Tabelle50115[[#This Row],[ec_carbon]]="",0,Tabelle50115[[#This Row],[ec_carbon]])),"")</f>
        <v/>
      </c>
      <c r="O613" s="23" t="str">
        <f>IFERROR(IF(Tabelle50[[#This Row],[name]]="","",IF(Tabelle50115[[#This Row],[carbon_footprint]]="",0,Tabelle50115[[#This Row],[carbon_footprint]])),"")</f>
        <v/>
      </c>
      <c r="P613" s="23" t="str">
        <f>IFERROR(IF(Tabelle50[[#This Row],[name]]="","",IF(Tabelle50115[[#This Row],[environmental_footprint]]="",0,Tabelle50115[[#This Row],[environmental_footprint]])),"")</f>
        <v/>
      </c>
      <c r="Q613" s="23" t="str">
        <f>IFERROR(IF(Tabelle50[[#This Row],[name]]="","",IF(Tabelle50115[[#This Row],[ced_total]]="",0,Tabelle50115[[#This Row],[ced_total]])),"")</f>
        <v/>
      </c>
      <c r="R613" s="23" t="str">
        <f>IFERROR(IF(Tabelle50[[#This Row],[name]]="","",IF(Tabelle50115[[#This Row],[recipe2016_endpoint]]="",0,Tabelle50115[[#This Row],[recipe2016_endpoint]])),"")</f>
        <v/>
      </c>
      <c r="S613" s="23" t="str">
        <f>IFERROR(IF(Tabelle50[[#This Row],[name]]="","",IF(Tabelle50115[[#This Row],[recipe_human_health]]="",0,Tabelle50115[[#This Row],[recipe_human_health]])),"")</f>
        <v/>
      </c>
      <c r="T613" s="23" t="str">
        <f>IFERROR(IF(Tabelle50[[#This Row],[name]]="","",IF(Tabelle50115[[#This Row],[recipe_eco_toxicity]]="",0,Tabelle50115[[#This Row],[recipe_eco_toxicity]])),"")</f>
        <v/>
      </c>
      <c r="U613" s="23" t="str">
        <f>IFERROR(IF(Tabelle50[[#This Row],[name]]="","",IF(Tabelle50115[[#This Row],[recipe_resources]]="",0,Tabelle50115[[#This Row],[recipe_resources]])),"")</f>
        <v/>
      </c>
      <c r="V613" s="23" t="str">
        <f>IFERROR(IF(Tabelle50115[[#This Row],[source]]="","",Tabelle50115[[#This Row],[source]]),"")</f>
        <v/>
      </c>
    </row>
    <row r="614" spans="1:22" x14ac:dyDescent="0.25">
      <c r="A614" s="48" t="str">
        <f t="shared" si="10"/>
        <v/>
      </c>
      <c r="B614" s="23" t="str">
        <f>IFERROR(IF(Tabelle50115[[#This Row],[name]]="","",Tabelle50115[[#This Row],[name]]),"")</f>
        <v/>
      </c>
      <c r="C614" s="32" t="str">
        <f>IFERROR(INDEX(Table1[Category_id],MATCH('Fill out this sheet'!B613,Table1[Category_Name],0)),"")</f>
        <v/>
      </c>
      <c r="D614" s="33" t="str">
        <f>IFERROR(IF(Tabelle50115[[#This Row],[category_name]]="","",Tabelle50115[[#This Row],[category_name]]),"")</f>
        <v/>
      </c>
      <c r="E614" s="32" t="str" cm="1">
        <f t="array" ref="E6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4" s="33" t="str">
        <f>IFERROR(IF(Tabelle50115[[#This Row],[group_name]]="","",Tabelle50115[[#This Row],[group_name]]),"")</f>
        <v/>
      </c>
      <c r="G6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4" s="33" t="str">
        <f>IFERROR(IF(OR(Tabelle50115[[#This Row],[subgroup_name]]=0,Tabelle50115[[#This Row],[subgroup_name]]=""),Tabelle50[[#This Row],[group_name]],Tabelle50115[[#This Row],[subgroup_name]]),"")</f>
        <v/>
      </c>
      <c r="I614" s="29" t="str">
        <f>IFERROR(IF(Tabelle50115[[#This Row],[unit]]="","",Tabelle50115[[#This Row],[unit]]),"")</f>
        <v/>
      </c>
      <c r="J614" s="23" t="str">
        <f>IFERROR(IF(Tabelle50[[#This Row],[name]]="","",IF(Tabelle50115[[#This Row],[ec_total]]="",0,Tabelle50115[[#This Row],[ec_total]])),"")</f>
        <v/>
      </c>
      <c r="K614" s="23" t="str">
        <f>IFERROR(IF(Tabelle50[[#This Row],[name]]="","",IF(Tabelle50115[[#This Row],[ec_of_human_health]]="",0,Tabelle50115[[#This Row],[ec_of_human_health]])),"")</f>
        <v/>
      </c>
      <c r="L614" s="23" t="str">
        <f>IFERROR(IF(Tabelle50[[#This Row],[name]]="","",IF(Tabelle50115[[#This Row],[ec_exo_toxicity]]="",0,Tabelle50115[[#This Row],[ec_exo_toxicity]])),"")</f>
        <v/>
      </c>
      <c r="M614" s="23" t="str">
        <f>IFERROR(IF(Tabelle50[[#This Row],[name]]="","",IF(Tabelle50115[[#This Row],[ec_resource]]="",0,Tabelle50115[[#This Row],[ec_resource]])),"")</f>
        <v/>
      </c>
      <c r="N614" s="23" t="str">
        <f>IFERROR(IF(Tabelle50[[#This Row],[name]]="","",IF(Tabelle50115[[#This Row],[ec_carbon]]="",0,Tabelle50115[[#This Row],[ec_carbon]])),"")</f>
        <v/>
      </c>
      <c r="O614" s="23" t="str">
        <f>IFERROR(IF(Tabelle50[[#This Row],[name]]="","",IF(Tabelle50115[[#This Row],[carbon_footprint]]="",0,Tabelle50115[[#This Row],[carbon_footprint]])),"")</f>
        <v/>
      </c>
      <c r="P614" s="23" t="str">
        <f>IFERROR(IF(Tabelle50[[#This Row],[name]]="","",IF(Tabelle50115[[#This Row],[environmental_footprint]]="",0,Tabelle50115[[#This Row],[environmental_footprint]])),"")</f>
        <v/>
      </c>
      <c r="Q614" s="23" t="str">
        <f>IFERROR(IF(Tabelle50[[#This Row],[name]]="","",IF(Tabelle50115[[#This Row],[ced_total]]="",0,Tabelle50115[[#This Row],[ced_total]])),"")</f>
        <v/>
      </c>
      <c r="R614" s="23" t="str">
        <f>IFERROR(IF(Tabelle50[[#This Row],[name]]="","",IF(Tabelle50115[[#This Row],[recipe2016_endpoint]]="",0,Tabelle50115[[#This Row],[recipe2016_endpoint]])),"")</f>
        <v/>
      </c>
      <c r="S614" s="23" t="str">
        <f>IFERROR(IF(Tabelle50[[#This Row],[name]]="","",IF(Tabelle50115[[#This Row],[recipe_human_health]]="",0,Tabelle50115[[#This Row],[recipe_human_health]])),"")</f>
        <v/>
      </c>
      <c r="T614" s="23" t="str">
        <f>IFERROR(IF(Tabelle50[[#This Row],[name]]="","",IF(Tabelle50115[[#This Row],[recipe_eco_toxicity]]="",0,Tabelle50115[[#This Row],[recipe_eco_toxicity]])),"")</f>
        <v/>
      </c>
      <c r="U614" s="23" t="str">
        <f>IFERROR(IF(Tabelle50[[#This Row],[name]]="","",IF(Tabelle50115[[#This Row],[recipe_resources]]="",0,Tabelle50115[[#This Row],[recipe_resources]])),"")</f>
        <v/>
      </c>
      <c r="V614" s="23" t="str">
        <f>IFERROR(IF(Tabelle50115[[#This Row],[source]]="","",Tabelle50115[[#This Row],[source]]),"")</f>
        <v/>
      </c>
    </row>
    <row r="615" spans="1:22" x14ac:dyDescent="0.25">
      <c r="A615" s="48" t="str">
        <f t="shared" si="10"/>
        <v/>
      </c>
      <c r="B615" s="23" t="str">
        <f>IFERROR(IF(Tabelle50115[[#This Row],[name]]="","",Tabelle50115[[#This Row],[name]]),"")</f>
        <v/>
      </c>
      <c r="C615" s="32" t="str">
        <f>IFERROR(INDEX(Table1[Category_id],MATCH('Fill out this sheet'!B614,Table1[Category_Name],0)),"")</f>
        <v/>
      </c>
      <c r="D615" s="33" t="str">
        <f>IFERROR(IF(Tabelle50115[[#This Row],[category_name]]="","",Tabelle50115[[#This Row],[category_name]]),"")</f>
        <v/>
      </c>
      <c r="E615" s="32" t="str" cm="1">
        <f t="array" ref="E6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5" s="33" t="str">
        <f>IFERROR(IF(Tabelle50115[[#This Row],[group_name]]="","",Tabelle50115[[#This Row],[group_name]]),"")</f>
        <v/>
      </c>
      <c r="G6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5" s="33" t="str">
        <f>IFERROR(IF(OR(Tabelle50115[[#This Row],[subgroup_name]]=0,Tabelle50115[[#This Row],[subgroup_name]]=""),Tabelle50[[#This Row],[group_name]],Tabelle50115[[#This Row],[subgroup_name]]),"")</f>
        <v/>
      </c>
      <c r="I615" s="29" t="str">
        <f>IFERROR(IF(Tabelle50115[[#This Row],[unit]]="","",Tabelle50115[[#This Row],[unit]]),"")</f>
        <v/>
      </c>
      <c r="J615" s="23" t="str">
        <f>IFERROR(IF(Tabelle50[[#This Row],[name]]="","",IF(Tabelle50115[[#This Row],[ec_total]]="",0,Tabelle50115[[#This Row],[ec_total]])),"")</f>
        <v/>
      </c>
      <c r="K615" s="23" t="str">
        <f>IFERROR(IF(Tabelle50[[#This Row],[name]]="","",IF(Tabelle50115[[#This Row],[ec_of_human_health]]="",0,Tabelle50115[[#This Row],[ec_of_human_health]])),"")</f>
        <v/>
      </c>
      <c r="L615" s="23" t="str">
        <f>IFERROR(IF(Tabelle50[[#This Row],[name]]="","",IF(Tabelle50115[[#This Row],[ec_exo_toxicity]]="",0,Tabelle50115[[#This Row],[ec_exo_toxicity]])),"")</f>
        <v/>
      </c>
      <c r="M615" s="23" t="str">
        <f>IFERROR(IF(Tabelle50[[#This Row],[name]]="","",IF(Tabelle50115[[#This Row],[ec_resource]]="",0,Tabelle50115[[#This Row],[ec_resource]])),"")</f>
        <v/>
      </c>
      <c r="N615" s="23" t="str">
        <f>IFERROR(IF(Tabelle50[[#This Row],[name]]="","",IF(Tabelle50115[[#This Row],[ec_carbon]]="",0,Tabelle50115[[#This Row],[ec_carbon]])),"")</f>
        <v/>
      </c>
      <c r="O615" s="23" t="str">
        <f>IFERROR(IF(Tabelle50[[#This Row],[name]]="","",IF(Tabelle50115[[#This Row],[carbon_footprint]]="",0,Tabelle50115[[#This Row],[carbon_footprint]])),"")</f>
        <v/>
      </c>
      <c r="P615" s="23" t="str">
        <f>IFERROR(IF(Tabelle50[[#This Row],[name]]="","",IF(Tabelle50115[[#This Row],[environmental_footprint]]="",0,Tabelle50115[[#This Row],[environmental_footprint]])),"")</f>
        <v/>
      </c>
      <c r="Q615" s="23" t="str">
        <f>IFERROR(IF(Tabelle50[[#This Row],[name]]="","",IF(Tabelle50115[[#This Row],[ced_total]]="",0,Tabelle50115[[#This Row],[ced_total]])),"")</f>
        <v/>
      </c>
      <c r="R615" s="23" t="str">
        <f>IFERROR(IF(Tabelle50[[#This Row],[name]]="","",IF(Tabelle50115[[#This Row],[recipe2016_endpoint]]="",0,Tabelle50115[[#This Row],[recipe2016_endpoint]])),"")</f>
        <v/>
      </c>
      <c r="S615" s="23" t="str">
        <f>IFERROR(IF(Tabelle50[[#This Row],[name]]="","",IF(Tabelle50115[[#This Row],[recipe_human_health]]="",0,Tabelle50115[[#This Row],[recipe_human_health]])),"")</f>
        <v/>
      </c>
      <c r="T615" s="23" t="str">
        <f>IFERROR(IF(Tabelle50[[#This Row],[name]]="","",IF(Tabelle50115[[#This Row],[recipe_eco_toxicity]]="",0,Tabelle50115[[#This Row],[recipe_eco_toxicity]])),"")</f>
        <v/>
      </c>
      <c r="U615" s="23" t="str">
        <f>IFERROR(IF(Tabelle50[[#This Row],[name]]="","",IF(Tabelle50115[[#This Row],[recipe_resources]]="",0,Tabelle50115[[#This Row],[recipe_resources]])),"")</f>
        <v/>
      </c>
      <c r="V615" s="23" t="str">
        <f>IFERROR(IF(Tabelle50115[[#This Row],[source]]="","",Tabelle50115[[#This Row],[source]]),"")</f>
        <v/>
      </c>
    </row>
    <row r="616" spans="1:22" x14ac:dyDescent="0.25">
      <c r="A616" s="48" t="str">
        <f t="shared" si="10"/>
        <v/>
      </c>
      <c r="B616" s="23" t="str">
        <f>IFERROR(IF(Tabelle50115[[#This Row],[name]]="","",Tabelle50115[[#This Row],[name]]),"")</f>
        <v/>
      </c>
      <c r="C616" s="32" t="str">
        <f>IFERROR(INDEX(Table1[Category_id],MATCH('Fill out this sheet'!B615,Table1[Category_Name],0)),"")</f>
        <v/>
      </c>
      <c r="D616" s="33" t="str">
        <f>IFERROR(IF(Tabelle50115[[#This Row],[category_name]]="","",Tabelle50115[[#This Row],[category_name]]),"")</f>
        <v/>
      </c>
      <c r="E616" s="32" t="str" cm="1">
        <f t="array" ref="E6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6" s="33" t="str">
        <f>IFERROR(IF(Tabelle50115[[#This Row],[group_name]]="","",Tabelle50115[[#This Row],[group_name]]),"")</f>
        <v/>
      </c>
      <c r="G6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6" s="33" t="str">
        <f>IFERROR(IF(OR(Tabelle50115[[#This Row],[subgroup_name]]=0,Tabelle50115[[#This Row],[subgroup_name]]=""),Tabelle50[[#This Row],[group_name]],Tabelle50115[[#This Row],[subgroup_name]]),"")</f>
        <v/>
      </c>
      <c r="I616" s="29" t="str">
        <f>IFERROR(IF(Tabelle50115[[#This Row],[unit]]="","",Tabelle50115[[#This Row],[unit]]),"")</f>
        <v/>
      </c>
      <c r="J616" s="23" t="str">
        <f>IFERROR(IF(Tabelle50[[#This Row],[name]]="","",IF(Tabelle50115[[#This Row],[ec_total]]="",0,Tabelle50115[[#This Row],[ec_total]])),"")</f>
        <v/>
      </c>
      <c r="K616" s="23" t="str">
        <f>IFERROR(IF(Tabelle50[[#This Row],[name]]="","",IF(Tabelle50115[[#This Row],[ec_of_human_health]]="",0,Tabelle50115[[#This Row],[ec_of_human_health]])),"")</f>
        <v/>
      </c>
      <c r="L616" s="23" t="str">
        <f>IFERROR(IF(Tabelle50[[#This Row],[name]]="","",IF(Tabelle50115[[#This Row],[ec_exo_toxicity]]="",0,Tabelle50115[[#This Row],[ec_exo_toxicity]])),"")</f>
        <v/>
      </c>
      <c r="M616" s="23" t="str">
        <f>IFERROR(IF(Tabelle50[[#This Row],[name]]="","",IF(Tabelle50115[[#This Row],[ec_resource]]="",0,Tabelle50115[[#This Row],[ec_resource]])),"")</f>
        <v/>
      </c>
      <c r="N616" s="23" t="str">
        <f>IFERROR(IF(Tabelle50[[#This Row],[name]]="","",IF(Tabelle50115[[#This Row],[ec_carbon]]="",0,Tabelle50115[[#This Row],[ec_carbon]])),"")</f>
        <v/>
      </c>
      <c r="O616" s="23" t="str">
        <f>IFERROR(IF(Tabelle50[[#This Row],[name]]="","",IF(Tabelle50115[[#This Row],[carbon_footprint]]="",0,Tabelle50115[[#This Row],[carbon_footprint]])),"")</f>
        <v/>
      </c>
      <c r="P616" s="23" t="str">
        <f>IFERROR(IF(Tabelle50[[#This Row],[name]]="","",IF(Tabelle50115[[#This Row],[environmental_footprint]]="",0,Tabelle50115[[#This Row],[environmental_footprint]])),"")</f>
        <v/>
      </c>
      <c r="Q616" s="23" t="str">
        <f>IFERROR(IF(Tabelle50[[#This Row],[name]]="","",IF(Tabelle50115[[#This Row],[ced_total]]="",0,Tabelle50115[[#This Row],[ced_total]])),"")</f>
        <v/>
      </c>
      <c r="R616" s="23" t="str">
        <f>IFERROR(IF(Tabelle50[[#This Row],[name]]="","",IF(Tabelle50115[[#This Row],[recipe2016_endpoint]]="",0,Tabelle50115[[#This Row],[recipe2016_endpoint]])),"")</f>
        <v/>
      </c>
      <c r="S616" s="23" t="str">
        <f>IFERROR(IF(Tabelle50[[#This Row],[name]]="","",IF(Tabelle50115[[#This Row],[recipe_human_health]]="",0,Tabelle50115[[#This Row],[recipe_human_health]])),"")</f>
        <v/>
      </c>
      <c r="T616" s="23" t="str">
        <f>IFERROR(IF(Tabelle50[[#This Row],[name]]="","",IF(Tabelle50115[[#This Row],[recipe_eco_toxicity]]="",0,Tabelle50115[[#This Row],[recipe_eco_toxicity]])),"")</f>
        <v/>
      </c>
      <c r="U616" s="23" t="str">
        <f>IFERROR(IF(Tabelle50[[#This Row],[name]]="","",IF(Tabelle50115[[#This Row],[recipe_resources]]="",0,Tabelle50115[[#This Row],[recipe_resources]])),"")</f>
        <v/>
      </c>
      <c r="V616" s="23" t="str">
        <f>IFERROR(IF(Tabelle50115[[#This Row],[source]]="","",Tabelle50115[[#This Row],[source]]),"")</f>
        <v/>
      </c>
    </row>
    <row r="617" spans="1:22" x14ac:dyDescent="0.25">
      <c r="A617" s="48" t="str">
        <f t="shared" si="10"/>
        <v/>
      </c>
      <c r="B617" s="23" t="str">
        <f>IFERROR(IF(Tabelle50115[[#This Row],[name]]="","",Tabelle50115[[#This Row],[name]]),"")</f>
        <v/>
      </c>
      <c r="C617" s="32" t="str">
        <f>IFERROR(INDEX(Table1[Category_id],MATCH('Fill out this sheet'!B616,Table1[Category_Name],0)),"")</f>
        <v/>
      </c>
      <c r="D617" s="33" t="str">
        <f>IFERROR(IF(Tabelle50115[[#This Row],[category_name]]="","",Tabelle50115[[#This Row],[category_name]]),"")</f>
        <v/>
      </c>
      <c r="E617" s="32" t="str" cm="1">
        <f t="array" ref="E6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7" s="33" t="str">
        <f>IFERROR(IF(Tabelle50115[[#This Row],[group_name]]="","",Tabelle50115[[#This Row],[group_name]]),"")</f>
        <v/>
      </c>
      <c r="G6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7" s="33" t="str">
        <f>IFERROR(IF(OR(Tabelle50115[[#This Row],[subgroup_name]]=0,Tabelle50115[[#This Row],[subgroup_name]]=""),Tabelle50[[#This Row],[group_name]],Tabelle50115[[#This Row],[subgroup_name]]),"")</f>
        <v/>
      </c>
      <c r="I617" s="29" t="str">
        <f>IFERROR(IF(Tabelle50115[[#This Row],[unit]]="","",Tabelle50115[[#This Row],[unit]]),"")</f>
        <v/>
      </c>
      <c r="J617" s="23" t="str">
        <f>IFERROR(IF(Tabelle50[[#This Row],[name]]="","",IF(Tabelle50115[[#This Row],[ec_total]]="",0,Tabelle50115[[#This Row],[ec_total]])),"")</f>
        <v/>
      </c>
      <c r="K617" s="23" t="str">
        <f>IFERROR(IF(Tabelle50[[#This Row],[name]]="","",IF(Tabelle50115[[#This Row],[ec_of_human_health]]="",0,Tabelle50115[[#This Row],[ec_of_human_health]])),"")</f>
        <v/>
      </c>
      <c r="L617" s="23" t="str">
        <f>IFERROR(IF(Tabelle50[[#This Row],[name]]="","",IF(Tabelle50115[[#This Row],[ec_exo_toxicity]]="",0,Tabelle50115[[#This Row],[ec_exo_toxicity]])),"")</f>
        <v/>
      </c>
      <c r="M617" s="23" t="str">
        <f>IFERROR(IF(Tabelle50[[#This Row],[name]]="","",IF(Tabelle50115[[#This Row],[ec_resource]]="",0,Tabelle50115[[#This Row],[ec_resource]])),"")</f>
        <v/>
      </c>
      <c r="N617" s="23" t="str">
        <f>IFERROR(IF(Tabelle50[[#This Row],[name]]="","",IF(Tabelle50115[[#This Row],[ec_carbon]]="",0,Tabelle50115[[#This Row],[ec_carbon]])),"")</f>
        <v/>
      </c>
      <c r="O617" s="23" t="str">
        <f>IFERROR(IF(Tabelle50[[#This Row],[name]]="","",IF(Tabelle50115[[#This Row],[carbon_footprint]]="",0,Tabelle50115[[#This Row],[carbon_footprint]])),"")</f>
        <v/>
      </c>
      <c r="P617" s="23" t="str">
        <f>IFERROR(IF(Tabelle50[[#This Row],[name]]="","",IF(Tabelle50115[[#This Row],[environmental_footprint]]="",0,Tabelle50115[[#This Row],[environmental_footprint]])),"")</f>
        <v/>
      </c>
      <c r="Q617" s="23" t="str">
        <f>IFERROR(IF(Tabelle50[[#This Row],[name]]="","",IF(Tabelle50115[[#This Row],[ced_total]]="",0,Tabelle50115[[#This Row],[ced_total]])),"")</f>
        <v/>
      </c>
      <c r="R617" s="23" t="str">
        <f>IFERROR(IF(Tabelle50[[#This Row],[name]]="","",IF(Tabelle50115[[#This Row],[recipe2016_endpoint]]="",0,Tabelle50115[[#This Row],[recipe2016_endpoint]])),"")</f>
        <v/>
      </c>
      <c r="S617" s="23" t="str">
        <f>IFERROR(IF(Tabelle50[[#This Row],[name]]="","",IF(Tabelle50115[[#This Row],[recipe_human_health]]="",0,Tabelle50115[[#This Row],[recipe_human_health]])),"")</f>
        <v/>
      </c>
      <c r="T617" s="23" t="str">
        <f>IFERROR(IF(Tabelle50[[#This Row],[name]]="","",IF(Tabelle50115[[#This Row],[recipe_eco_toxicity]]="",0,Tabelle50115[[#This Row],[recipe_eco_toxicity]])),"")</f>
        <v/>
      </c>
      <c r="U617" s="23" t="str">
        <f>IFERROR(IF(Tabelle50[[#This Row],[name]]="","",IF(Tabelle50115[[#This Row],[recipe_resources]]="",0,Tabelle50115[[#This Row],[recipe_resources]])),"")</f>
        <v/>
      </c>
      <c r="V617" s="23" t="str">
        <f>IFERROR(IF(Tabelle50115[[#This Row],[source]]="","",Tabelle50115[[#This Row],[source]]),"")</f>
        <v/>
      </c>
    </row>
    <row r="618" spans="1:22" x14ac:dyDescent="0.25">
      <c r="A618" s="48" t="str">
        <f t="shared" si="10"/>
        <v/>
      </c>
      <c r="B618" s="23" t="str">
        <f>IFERROR(IF(Tabelle50115[[#This Row],[name]]="","",Tabelle50115[[#This Row],[name]]),"")</f>
        <v/>
      </c>
      <c r="C618" s="32" t="str">
        <f>IFERROR(INDEX(Table1[Category_id],MATCH('Fill out this sheet'!B617,Table1[Category_Name],0)),"")</f>
        <v/>
      </c>
      <c r="D618" s="33" t="str">
        <f>IFERROR(IF(Tabelle50115[[#This Row],[category_name]]="","",Tabelle50115[[#This Row],[category_name]]),"")</f>
        <v/>
      </c>
      <c r="E618" s="32" t="str" cm="1">
        <f t="array" ref="E6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8" s="33" t="str">
        <f>IFERROR(IF(Tabelle50115[[#This Row],[group_name]]="","",Tabelle50115[[#This Row],[group_name]]),"")</f>
        <v/>
      </c>
      <c r="G6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8" s="33" t="str">
        <f>IFERROR(IF(OR(Tabelle50115[[#This Row],[subgroup_name]]=0,Tabelle50115[[#This Row],[subgroup_name]]=""),Tabelle50[[#This Row],[group_name]],Tabelle50115[[#This Row],[subgroup_name]]),"")</f>
        <v/>
      </c>
      <c r="I618" s="29" t="str">
        <f>IFERROR(IF(Tabelle50115[[#This Row],[unit]]="","",Tabelle50115[[#This Row],[unit]]),"")</f>
        <v/>
      </c>
      <c r="J618" s="23" t="str">
        <f>IFERROR(IF(Tabelle50[[#This Row],[name]]="","",IF(Tabelle50115[[#This Row],[ec_total]]="",0,Tabelle50115[[#This Row],[ec_total]])),"")</f>
        <v/>
      </c>
      <c r="K618" s="23" t="str">
        <f>IFERROR(IF(Tabelle50[[#This Row],[name]]="","",IF(Tabelle50115[[#This Row],[ec_of_human_health]]="",0,Tabelle50115[[#This Row],[ec_of_human_health]])),"")</f>
        <v/>
      </c>
      <c r="L618" s="23" t="str">
        <f>IFERROR(IF(Tabelle50[[#This Row],[name]]="","",IF(Tabelle50115[[#This Row],[ec_exo_toxicity]]="",0,Tabelle50115[[#This Row],[ec_exo_toxicity]])),"")</f>
        <v/>
      </c>
      <c r="M618" s="23" t="str">
        <f>IFERROR(IF(Tabelle50[[#This Row],[name]]="","",IF(Tabelle50115[[#This Row],[ec_resource]]="",0,Tabelle50115[[#This Row],[ec_resource]])),"")</f>
        <v/>
      </c>
      <c r="N618" s="23" t="str">
        <f>IFERROR(IF(Tabelle50[[#This Row],[name]]="","",IF(Tabelle50115[[#This Row],[ec_carbon]]="",0,Tabelle50115[[#This Row],[ec_carbon]])),"")</f>
        <v/>
      </c>
      <c r="O618" s="23" t="str">
        <f>IFERROR(IF(Tabelle50[[#This Row],[name]]="","",IF(Tabelle50115[[#This Row],[carbon_footprint]]="",0,Tabelle50115[[#This Row],[carbon_footprint]])),"")</f>
        <v/>
      </c>
      <c r="P618" s="23" t="str">
        <f>IFERROR(IF(Tabelle50[[#This Row],[name]]="","",IF(Tabelle50115[[#This Row],[environmental_footprint]]="",0,Tabelle50115[[#This Row],[environmental_footprint]])),"")</f>
        <v/>
      </c>
      <c r="Q618" s="23" t="str">
        <f>IFERROR(IF(Tabelle50[[#This Row],[name]]="","",IF(Tabelle50115[[#This Row],[ced_total]]="",0,Tabelle50115[[#This Row],[ced_total]])),"")</f>
        <v/>
      </c>
      <c r="R618" s="23" t="str">
        <f>IFERROR(IF(Tabelle50[[#This Row],[name]]="","",IF(Tabelle50115[[#This Row],[recipe2016_endpoint]]="",0,Tabelle50115[[#This Row],[recipe2016_endpoint]])),"")</f>
        <v/>
      </c>
      <c r="S618" s="23" t="str">
        <f>IFERROR(IF(Tabelle50[[#This Row],[name]]="","",IF(Tabelle50115[[#This Row],[recipe_human_health]]="",0,Tabelle50115[[#This Row],[recipe_human_health]])),"")</f>
        <v/>
      </c>
      <c r="T618" s="23" t="str">
        <f>IFERROR(IF(Tabelle50[[#This Row],[name]]="","",IF(Tabelle50115[[#This Row],[recipe_eco_toxicity]]="",0,Tabelle50115[[#This Row],[recipe_eco_toxicity]])),"")</f>
        <v/>
      </c>
      <c r="U618" s="23" t="str">
        <f>IFERROR(IF(Tabelle50[[#This Row],[name]]="","",IF(Tabelle50115[[#This Row],[recipe_resources]]="",0,Tabelle50115[[#This Row],[recipe_resources]])),"")</f>
        <v/>
      </c>
      <c r="V618" s="23" t="str">
        <f>IFERROR(IF(Tabelle50115[[#This Row],[source]]="","",Tabelle50115[[#This Row],[source]]),"")</f>
        <v/>
      </c>
    </row>
    <row r="619" spans="1:22" x14ac:dyDescent="0.25">
      <c r="A619" s="48" t="str">
        <f t="shared" si="10"/>
        <v/>
      </c>
      <c r="B619" s="23" t="str">
        <f>IFERROR(IF(Tabelle50115[[#This Row],[name]]="","",Tabelle50115[[#This Row],[name]]),"")</f>
        <v/>
      </c>
      <c r="C619" s="32" t="str">
        <f>IFERROR(INDEX(Table1[Category_id],MATCH('Fill out this sheet'!B618,Table1[Category_Name],0)),"")</f>
        <v/>
      </c>
      <c r="D619" s="33" t="str">
        <f>IFERROR(IF(Tabelle50115[[#This Row],[category_name]]="","",Tabelle50115[[#This Row],[category_name]]),"")</f>
        <v/>
      </c>
      <c r="E619" s="32" t="str" cm="1">
        <f t="array" ref="E6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9" s="33" t="str">
        <f>IFERROR(IF(Tabelle50115[[#This Row],[group_name]]="","",Tabelle50115[[#This Row],[group_name]]),"")</f>
        <v/>
      </c>
      <c r="G6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9" s="33" t="str">
        <f>IFERROR(IF(OR(Tabelle50115[[#This Row],[subgroup_name]]=0,Tabelle50115[[#This Row],[subgroup_name]]=""),Tabelle50[[#This Row],[group_name]],Tabelle50115[[#This Row],[subgroup_name]]),"")</f>
        <v/>
      </c>
      <c r="I619" s="29" t="str">
        <f>IFERROR(IF(Tabelle50115[[#This Row],[unit]]="","",Tabelle50115[[#This Row],[unit]]),"")</f>
        <v/>
      </c>
      <c r="J619" s="23" t="str">
        <f>IFERROR(IF(Tabelle50[[#This Row],[name]]="","",IF(Tabelle50115[[#This Row],[ec_total]]="",0,Tabelle50115[[#This Row],[ec_total]])),"")</f>
        <v/>
      </c>
      <c r="K619" s="23" t="str">
        <f>IFERROR(IF(Tabelle50[[#This Row],[name]]="","",IF(Tabelle50115[[#This Row],[ec_of_human_health]]="",0,Tabelle50115[[#This Row],[ec_of_human_health]])),"")</f>
        <v/>
      </c>
      <c r="L619" s="23" t="str">
        <f>IFERROR(IF(Tabelle50[[#This Row],[name]]="","",IF(Tabelle50115[[#This Row],[ec_exo_toxicity]]="",0,Tabelle50115[[#This Row],[ec_exo_toxicity]])),"")</f>
        <v/>
      </c>
      <c r="M619" s="23" t="str">
        <f>IFERROR(IF(Tabelle50[[#This Row],[name]]="","",IF(Tabelle50115[[#This Row],[ec_resource]]="",0,Tabelle50115[[#This Row],[ec_resource]])),"")</f>
        <v/>
      </c>
      <c r="N619" s="23" t="str">
        <f>IFERROR(IF(Tabelle50[[#This Row],[name]]="","",IF(Tabelle50115[[#This Row],[ec_carbon]]="",0,Tabelle50115[[#This Row],[ec_carbon]])),"")</f>
        <v/>
      </c>
      <c r="O619" s="23" t="str">
        <f>IFERROR(IF(Tabelle50[[#This Row],[name]]="","",IF(Tabelle50115[[#This Row],[carbon_footprint]]="",0,Tabelle50115[[#This Row],[carbon_footprint]])),"")</f>
        <v/>
      </c>
      <c r="P619" s="23" t="str">
        <f>IFERROR(IF(Tabelle50[[#This Row],[name]]="","",IF(Tabelle50115[[#This Row],[environmental_footprint]]="",0,Tabelle50115[[#This Row],[environmental_footprint]])),"")</f>
        <v/>
      </c>
      <c r="Q619" s="23" t="str">
        <f>IFERROR(IF(Tabelle50[[#This Row],[name]]="","",IF(Tabelle50115[[#This Row],[ced_total]]="",0,Tabelle50115[[#This Row],[ced_total]])),"")</f>
        <v/>
      </c>
      <c r="R619" s="23" t="str">
        <f>IFERROR(IF(Tabelle50[[#This Row],[name]]="","",IF(Tabelle50115[[#This Row],[recipe2016_endpoint]]="",0,Tabelle50115[[#This Row],[recipe2016_endpoint]])),"")</f>
        <v/>
      </c>
      <c r="S619" s="23" t="str">
        <f>IFERROR(IF(Tabelle50[[#This Row],[name]]="","",IF(Tabelle50115[[#This Row],[recipe_human_health]]="",0,Tabelle50115[[#This Row],[recipe_human_health]])),"")</f>
        <v/>
      </c>
      <c r="T619" s="23" t="str">
        <f>IFERROR(IF(Tabelle50[[#This Row],[name]]="","",IF(Tabelle50115[[#This Row],[recipe_eco_toxicity]]="",0,Tabelle50115[[#This Row],[recipe_eco_toxicity]])),"")</f>
        <v/>
      </c>
      <c r="U619" s="23" t="str">
        <f>IFERROR(IF(Tabelle50[[#This Row],[name]]="","",IF(Tabelle50115[[#This Row],[recipe_resources]]="",0,Tabelle50115[[#This Row],[recipe_resources]])),"")</f>
        <v/>
      </c>
      <c r="V619" s="23" t="str">
        <f>IFERROR(IF(Tabelle50115[[#This Row],[source]]="","",Tabelle50115[[#This Row],[source]]),"")</f>
        <v/>
      </c>
    </row>
    <row r="620" spans="1:22" x14ac:dyDescent="0.25">
      <c r="A620" s="48" t="str">
        <f t="shared" si="10"/>
        <v/>
      </c>
      <c r="B620" s="23" t="str">
        <f>IFERROR(IF(Tabelle50115[[#This Row],[name]]="","",Tabelle50115[[#This Row],[name]]),"")</f>
        <v/>
      </c>
      <c r="C620" s="32" t="str">
        <f>IFERROR(INDEX(Table1[Category_id],MATCH('Fill out this sheet'!B619,Table1[Category_Name],0)),"")</f>
        <v/>
      </c>
      <c r="D620" s="33" t="str">
        <f>IFERROR(IF(Tabelle50115[[#This Row],[category_name]]="","",Tabelle50115[[#This Row],[category_name]]),"")</f>
        <v/>
      </c>
      <c r="E620" s="32" t="str" cm="1">
        <f t="array" ref="E6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0" s="33" t="str">
        <f>IFERROR(IF(Tabelle50115[[#This Row],[group_name]]="","",Tabelle50115[[#This Row],[group_name]]),"")</f>
        <v/>
      </c>
      <c r="G6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0" s="33" t="str">
        <f>IFERROR(IF(OR(Tabelle50115[[#This Row],[subgroup_name]]=0,Tabelle50115[[#This Row],[subgroup_name]]=""),Tabelle50[[#This Row],[group_name]],Tabelle50115[[#This Row],[subgroup_name]]),"")</f>
        <v/>
      </c>
      <c r="I620" s="29" t="str">
        <f>IFERROR(IF(Tabelle50115[[#This Row],[unit]]="","",Tabelle50115[[#This Row],[unit]]),"")</f>
        <v/>
      </c>
      <c r="J620" s="23" t="str">
        <f>IFERROR(IF(Tabelle50[[#This Row],[name]]="","",IF(Tabelle50115[[#This Row],[ec_total]]="",0,Tabelle50115[[#This Row],[ec_total]])),"")</f>
        <v/>
      </c>
      <c r="K620" s="23" t="str">
        <f>IFERROR(IF(Tabelle50[[#This Row],[name]]="","",IF(Tabelle50115[[#This Row],[ec_of_human_health]]="",0,Tabelle50115[[#This Row],[ec_of_human_health]])),"")</f>
        <v/>
      </c>
      <c r="L620" s="23" t="str">
        <f>IFERROR(IF(Tabelle50[[#This Row],[name]]="","",IF(Tabelle50115[[#This Row],[ec_exo_toxicity]]="",0,Tabelle50115[[#This Row],[ec_exo_toxicity]])),"")</f>
        <v/>
      </c>
      <c r="M620" s="23" t="str">
        <f>IFERROR(IF(Tabelle50[[#This Row],[name]]="","",IF(Tabelle50115[[#This Row],[ec_resource]]="",0,Tabelle50115[[#This Row],[ec_resource]])),"")</f>
        <v/>
      </c>
      <c r="N620" s="23" t="str">
        <f>IFERROR(IF(Tabelle50[[#This Row],[name]]="","",IF(Tabelle50115[[#This Row],[ec_carbon]]="",0,Tabelle50115[[#This Row],[ec_carbon]])),"")</f>
        <v/>
      </c>
      <c r="O620" s="23" t="str">
        <f>IFERROR(IF(Tabelle50[[#This Row],[name]]="","",IF(Tabelle50115[[#This Row],[carbon_footprint]]="",0,Tabelle50115[[#This Row],[carbon_footprint]])),"")</f>
        <v/>
      </c>
      <c r="P620" s="23" t="str">
        <f>IFERROR(IF(Tabelle50[[#This Row],[name]]="","",IF(Tabelle50115[[#This Row],[environmental_footprint]]="",0,Tabelle50115[[#This Row],[environmental_footprint]])),"")</f>
        <v/>
      </c>
      <c r="Q620" s="23" t="str">
        <f>IFERROR(IF(Tabelle50[[#This Row],[name]]="","",IF(Tabelle50115[[#This Row],[ced_total]]="",0,Tabelle50115[[#This Row],[ced_total]])),"")</f>
        <v/>
      </c>
      <c r="R620" s="23" t="str">
        <f>IFERROR(IF(Tabelle50[[#This Row],[name]]="","",IF(Tabelle50115[[#This Row],[recipe2016_endpoint]]="",0,Tabelle50115[[#This Row],[recipe2016_endpoint]])),"")</f>
        <v/>
      </c>
      <c r="S620" s="23" t="str">
        <f>IFERROR(IF(Tabelle50[[#This Row],[name]]="","",IF(Tabelle50115[[#This Row],[recipe_human_health]]="",0,Tabelle50115[[#This Row],[recipe_human_health]])),"")</f>
        <v/>
      </c>
      <c r="T620" s="23" t="str">
        <f>IFERROR(IF(Tabelle50[[#This Row],[name]]="","",IF(Tabelle50115[[#This Row],[recipe_eco_toxicity]]="",0,Tabelle50115[[#This Row],[recipe_eco_toxicity]])),"")</f>
        <v/>
      </c>
      <c r="U620" s="23" t="str">
        <f>IFERROR(IF(Tabelle50[[#This Row],[name]]="","",IF(Tabelle50115[[#This Row],[recipe_resources]]="",0,Tabelle50115[[#This Row],[recipe_resources]])),"")</f>
        <v/>
      </c>
      <c r="V620" s="23" t="str">
        <f>IFERROR(IF(Tabelle50115[[#This Row],[source]]="","",Tabelle50115[[#This Row],[source]]),"")</f>
        <v/>
      </c>
    </row>
    <row r="621" spans="1:22" x14ac:dyDescent="0.25">
      <c r="A621" s="48" t="str">
        <f t="shared" si="10"/>
        <v/>
      </c>
      <c r="B621" s="23" t="str">
        <f>IFERROR(IF(Tabelle50115[[#This Row],[name]]="","",Tabelle50115[[#This Row],[name]]),"")</f>
        <v/>
      </c>
      <c r="C621" s="32" t="str">
        <f>IFERROR(INDEX(Table1[Category_id],MATCH('Fill out this sheet'!B620,Table1[Category_Name],0)),"")</f>
        <v/>
      </c>
      <c r="D621" s="33" t="str">
        <f>IFERROR(IF(Tabelle50115[[#This Row],[category_name]]="","",Tabelle50115[[#This Row],[category_name]]),"")</f>
        <v/>
      </c>
      <c r="E621" s="32" t="str" cm="1">
        <f t="array" ref="E6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1" s="33" t="str">
        <f>IFERROR(IF(Tabelle50115[[#This Row],[group_name]]="","",Tabelle50115[[#This Row],[group_name]]),"")</f>
        <v/>
      </c>
      <c r="G6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1" s="33" t="str">
        <f>IFERROR(IF(OR(Tabelle50115[[#This Row],[subgroup_name]]=0,Tabelle50115[[#This Row],[subgroup_name]]=""),Tabelle50[[#This Row],[group_name]],Tabelle50115[[#This Row],[subgroup_name]]),"")</f>
        <v/>
      </c>
      <c r="I621" s="29" t="str">
        <f>IFERROR(IF(Tabelle50115[[#This Row],[unit]]="","",Tabelle50115[[#This Row],[unit]]),"")</f>
        <v/>
      </c>
      <c r="J621" s="23" t="str">
        <f>IFERROR(IF(Tabelle50[[#This Row],[name]]="","",IF(Tabelle50115[[#This Row],[ec_total]]="",0,Tabelle50115[[#This Row],[ec_total]])),"")</f>
        <v/>
      </c>
      <c r="K621" s="23" t="str">
        <f>IFERROR(IF(Tabelle50[[#This Row],[name]]="","",IF(Tabelle50115[[#This Row],[ec_of_human_health]]="",0,Tabelle50115[[#This Row],[ec_of_human_health]])),"")</f>
        <v/>
      </c>
      <c r="L621" s="23" t="str">
        <f>IFERROR(IF(Tabelle50[[#This Row],[name]]="","",IF(Tabelle50115[[#This Row],[ec_exo_toxicity]]="",0,Tabelle50115[[#This Row],[ec_exo_toxicity]])),"")</f>
        <v/>
      </c>
      <c r="M621" s="23" t="str">
        <f>IFERROR(IF(Tabelle50[[#This Row],[name]]="","",IF(Tabelle50115[[#This Row],[ec_resource]]="",0,Tabelle50115[[#This Row],[ec_resource]])),"")</f>
        <v/>
      </c>
      <c r="N621" s="23" t="str">
        <f>IFERROR(IF(Tabelle50[[#This Row],[name]]="","",IF(Tabelle50115[[#This Row],[ec_carbon]]="",0,Tabelle50115[[#This Row],[ec_carbon]])),"")</f>
        <v/>
      </c>
      <c r="O621" s="23" t="str">
        <f>IFERROR(IF(Tabelle50[[#This Row],[name]]="","",IF(Tabelle50115[[#This Row],[carbon_footprint]]="",0,Tabelle50115[[#This Row],[carbon_footprint]])),"")</f>
        <v/>
      </c>
      <c r="P621" s="23" t="str">
        <f>IFERROR(IF(Tabelle50[[#This Row],[name]]="","",IF(Tabelle50115[[#This Row],[environmental_footprint]]="",0,Tabelle50115[[#This Row],[environmental_footprint]])),"")</f>
        <v/>
      </c>
      <c r="Q621" s="23" t="str">
        <f>IFERROR(IF(Tabelle50[[#This Row],[name]]="","",IF(Tabelle50115[[#This Row],[ced_total]]="",0,Tabelle50115[[#This Row],[ced_total]])),"")</f>
        <v/>
      </c>
      <c r="R621" s="23" t="str">
        <f>IFERROR(IF(Tabelle50[[#This Row],[name]]="","",IF(Tabelle50115[[#This Row],[recipe2016_endpoint]]="",0,Tabelle50115[[#This Row],[recipe2016_endpoint]])),"")</f>
        <v/>
      </c>
      <c r="S621" s="23" t="str">
        <f>IFERROR(IF(Tabelle50[[#This Row],[name]]="","",IF(Tabelle50115[[#This Row],[recipe_human_health]]="",0,Tabelle50115[[#This Row],[recipe_human_health]])),"")</f>
        <v/>
      </c>
      <c r="T621" s="23" t="str">
        <f>IFERROR(IF(Tabelle50[[#This Row],[name]]="","",IF(Tabelle50115[[#This Row],[recipe_eco_toxicity]]="",0,Tabelle50115[[#This Row],[recipe_eco_toxicity]])),"")</f>
        <v/>
      </c>
      <c r="U621" s="23" t="str">
        <f>IFERROR(IF(Tabelle50[[#This Row],[name]]="","",IF(Tabelle50115[[#This Row],[recipe_resources]]="",0,Tabelle50115[[#This Row],[recipe_resources]])),"")</f>
        <v/>
      </c>
      <c r="V621" s="23" t="str">
        <f>IFERROR(IF(Tabelle50115[[#This Row],[source]]="","",Tabelle50115[[#This Row],[source]]),"")</f>
        <v/>
      </c>
    </row>
    <row r="622" spans="1:22" x14ac:dyDescent="0.25">
      <c r="A622" s="48" t="str">
        <f t="shared" si="10"/>
        <v/>
      </c>
      <c r="B622" s="23" t="str">
        <f>IFERROR(IF(Tabelle50115[[#This Row],[name]]="","",Tabelle50115[[#This Row],[name]]),"")</f>
        <v/>
      </c>
      <c r="C622" s="32" t="str">
        <f>IFERROR(INDEX(Table1[Category_id],MATCH('Fill out this sheet'!B621,Table1[Category_Name],0)),"")</f>
        <v/>
      </c>
      <c r="D622" s="33" t="str">
        <f>IFERROR(IF(Tabelle50115[[#This Row],[category_name]]="","",Tabelle50115[[#This Row],[category_name]]),"")</f>
        <v/>
      </c>
      <c r="E622" s="32" t="str" cm="1">
        <f t="array" ref="E6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2" s="33" t="str">
        <f>IFERROR(IF(Tabelle50115[[#This Row],[group_name]]="","",Tabelle50115[[#This Row],[group_name]]),"")</f>
        <v/>
      </c>
      <c r="G6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2" s="33" t="str">
        <f>IFERROR(IF(OR(Tabelle50115[[#This Row],[subgroup_name]]=0,Tabelle50115[[#This Row],[subgroup_name]]=""),Tabelle50[[#This Row],[group_name]],Tabelle50115[[#This Row],[subgroup_name]]),"")</f>
        <v/>
      </c>
      <c r="I622" s="29" t="str">
        <f>IFERROR(IF(Tabelle50115[[#This Row],[unit]]="","",Tabelle50115[[#This Row],[unit]]),"")</f>
        <v/>
      </c>
      <c r="J622" s="23" t="str">
        <f>IFERROR(IF(Tabelle50[[#This Row],[name]]="","",IF(Tabelle50115[[#This Row],[ec_total]]="",0,Tabelle50115[[#This Row],[ec_total]])),"")</f>
        <v/>
      </c>
      <c r="K622" s="23" t="str">
        <f>IFERROR(IF(Tabelle50[[#This Row],[name]]="","",IF(Tabelle50115[[#This Row],[ec_of_human_health]]="",0,Tabelle50115[[#This Row],[ec_of_human_health]])),"")</f>
        <v/>
      </c>
      <c r="L622" s="23" t="str">
        <f>IFERROR(IF(Tabelle50[[#This Row],[name]]="","",IF(Tabelle50115[[#This Row],[ec_exo_toxicity]]="",0,Tabelle50115[[#This Row],[ec_exo_toxicity]])),"")</f>
        <v/>
      </c>
      <c r="M622" s="23" t="str">
        <f>IFERROR(IF(Tabelle50[[#This Row],[name]]="","",IF(Tabelle50115[[#This Row],[ec_resource]]="",0,Tabelle50115[[#This Row],[ec_resource]])),"")</f>
        <v/>
      </c>
      <c r="N622" s="23" t="str">
        <f>IFERROR(IF(Tabelle50[[#This Row],[name]]="","",IF(Tabelle50115[[#This Row],[ec_carbon]]="",0,Tabelle50115[[#This Row],[ec_carbon]])),"")</f>
        <v/>
      </c>
      <c r="O622" s="23" t="str">
        <f>IFERROR(IF(Tabelle50[[#This Row],[name]]="","",IF(Tabelle50115[[#This Row],[carbon_footprint]]="",0,Tabelle50115[[#This Row],[carbon_footprint]])),"")</f>
        <v/>
      </c>
      <c r="P622" s="23" t="str">
        <f>IFERROR(IF(Tabelle50[[#This Row],[name]]="","",IF(Tabelle50115[[#This Row],[environmental_footprint]]="",0,Tabelle50115[[#This Row],[environmental_footprint]])),"")</f>
        <v/>
      </c>
      <c r="Q622" s="23" t="str">
        <f>IFERROR(IF(Tabelle50[[#This Row],[name]]="","",IF(Tabelle50115[[#This Row],[ced_total]]="",0,Tabelle50115[[#This Row],[ced_total]])),"")</f>
        <v/>
      </c>
      <c r="R622" s="23" t="str">
        <f>IFERROR(IF(Tabelle50[[#This Row],[name]]="","",IF(Tabelle50115[[#This Row],[recipe2016_endpoint]]="",0,Tabelle50115[[#This Row],[recipe2016_endpoint]])),"")</f>
        <v/>
      </c>
      <c r="S622" s="23" t="str">
        <f>IFERROR(IF(Tabelle50[[#This Row],[name]]="","",IF(Tabelle50115[[#This Row],[recipe_human_health]]="",0,Tabelle50115[[#This Row],[recipe_human_health]])),"")</f>
        <v/>
      </c>
      <c r="T622" s="23" t="str">
        <f>IFERROR(IF(Tabelle50[[#This Row],[name]]="","",IF(Tabelle50115[[#This Row],[recipe_eco_toxicity]]="",0,Tabelle50115[[#This Row],[recipe_eco_toxicity]])),"")</f>
        <v/>
      </c>
      <c r="U622" s="23" t="str">
        <f>IFERROR(IF(Tabelle50[[#This Row],[name]]="","",IF(Tabelle50115[[#This Row],[recipe_resources]]="",0,Tabelle50115[[#This Row],[recipe_resources]])),"")</f>
        <v/>
      </c>
      <c r="V622" s="23" t="str">
        <f>IFERROR(IF(Tabelle50115[[#This Row],[source]]="","",Tabelle50115[[#This Row],[source]]),"")</f>
        <v/>
      </c>
    </row>
    <row r="623" spans="1:22" x14ac:dyDescent="0.25">
      <c r="A623" s="48" t="str">
        <f t="shared" si="10"/>
        <v/>
      </c>
      <c r="B623" s="23" t="str">
        <f>IFERROR(IF(Tabelle50115[[#This Row],[name]]="","",Tabelle50115[[#This Row],[name]]),"")</f>
        <v/>
      </c>
      <c r="C623" s="32" t="str">
        <f>IFERROR(INDEX(Table1[Category_id],MATCH('Fill out this sheet'!B622,Table1[Category_Name],0)),"")</f>
        <v/>
      </c>
      <c r="D623" s="33" t="str">
        <f>IFERROR(IF(Tabelle50115[[#This Row],[category_name]]="","",Tabelle50115[[#This Row],[category_name]]),"")</f>
        <v/>
      </c>
      <c r="E623" s="32" t="str" cm="1">
        <f t="array" ref="E6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3" s="33" t="str">
        <f>IFERROR(IF(Tabelle50115[[#This Row],[group_name]]="","",Tabelle50115[[#This Row],[group_name]]),"")</f>
        <v/>
      </c>
      <c r="G6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3" s="33" t="str">
        <f>IFERROR(IF(OR(Tabelle50115[[#This Row],[subgroup_name]]=0,Tabelle50115[[#This Row],[subgroup_name]]=""),Tabelle50[[#This Row],[group_name]],Tabelle50115[[#This Row],[subgroup_name]]),"")</f>
        <v/>
      </c>
      <c r="I623" s="29" t="str">
        <f>IFERROR(IF(Tabelle50115[[#This Row],[unit]]="","",Tabelle50115[[#This Row],[unit]]),"")</f>
        <v/>
      </c>
      <c r="J623" s="23" t="str">
        <f>IFERROR(IF(Tabelle50[[#This Row],[name]]="","",IF(Tabelle50115[[#This Row],[ec_total]]="",0,Tabelle50115[[#This Row],[ec_total]])),"")</f>
        <v/>
      </c>
      <c r="K623" s="23" t="str">
        <f>IFERROR(IF(Tabelle50[[#This Row],[name]]="","",IF(Tabelle50115[[#This Row],[ec_of_human_health]]="",0,Tabelle50115[[#This Row],[ec_of_human_health]])),"")</f>
        <v/>
      </c>
      <c r="L623" s="23" t="str">
        <f>IFERROR(IF(Tabelle50[[#This Row],[name]]="","",IF(Tabelle50115[[#This Row],[ec_exo_toxicity]]="",0,Tabelle50115[[#This Row],[ec_exo_toxicity]])),"")</f>
        <v/>
      </c>
      <c r="M623" s="23" t="str">
        <f>IFERROR(IF(Tabelle50[[#This Row],[name]]="","",IF(Tabelle50115[[#This Row],[ec_resource]]="",0,Tabelle50115[[#This Row],[ec_resource]])),"")</f>
        <v/>
      </c>
      <c r="N623" s="23" t="str">
        <f>IFERROR(IF(Tabelle50[[#This Row],[name]]="","",IF(Tabelle50115[[#This Row],[ec_carbon]]="",0,Tabelle50115[[#This Row],[ec_carbon]])),"")</f>
        <v/>
      </c>
      <c r="O623" s="23" t="str">
        <f>IFERROR(IF(Tabelle50[[#This Row],[name]]="","",IF(Tabelle50115[[#This Row],[carbon_footprint]]="",0,Tabelle50115[[#This Row],[carbon_footprint]])),"")</f>
        <v/>
      </c>
      <c r="P623" s="23" t="str">
        <f>IFERROR(IF(Tabelle50[[#This Row],[name]]="","",IF(Tabelle50115[[#This Row],[environmental_footprint]]="",0,Tabelle50115[[#This Row],[environmental_footprint]])),"")</f>
        <v/>
      </c>
      <c r="Q623" s="23" t="str">
        <f>IFERROR(IF(Tabelle50[[#This Row],[name]]="","",IF(Tabelle50115[[#This Row],[ced_total]]="",0,Tabelle50115[[#This Row],[ced_total]])),"")</f>
        <v/>
      </c>
      <c r="R623" s="23" t="str">
        <f>IFERROR(IF(Tabelle50[[#This Row],[name]]="","",IF(Tabelle50115[[#This Row],[recipe2016_endpoint]]="",0,Tabelle50115[[#This Row],[recipe2016_endpoint]])),"")</f>
        <v/>
      </c>
      <c r="S623" s="23" t="str">
        <f>IFERROR(IF(Tabelle50[[#This Row],[name]]="","",IF(Tabelle50115[[#This Row],[recipe_human_health]]="",0,Tabelle50115[[#This Row],[recipe_human_health]])),"")</f>
        <v/>
      </c>
      <c r="T623" s="23" t="str">
        <f>IFERROR(IF(Tabelle50[[#This Row],[name]]="","",IF(Tabelle50115[[#This Row],[recipe_eco_toxicity]]="",0,Tabelle50115[[#This Row],[recipe_eco_toxicity]])),"")</f>
        <v/>
      </c>
      <c r="U623" s="23" t="str">
        <f>IFERROR(IF(Tabelle50[[#This Row],[name]]="","",IF(Tabelle50115[[#This Row],[recipe_resources]]="",0,Tabelle50115[[#This Row],[recipe_resources]])),"")</f>
        <v/>
      </c>
      <c r="V623" s="23" t="str">
        <f>IFERROR(IF(Tabelle50115[[#This Row],[source]]="","",Tabelle50115[[#This Row],[source]]),"")</f>
        <v/>
      </c>
    </row>
    <row r="624" spans="1:22" x14ac:dyDescent="0.25">
      <c r="A624" s="48" t="str">
        <f t="shared" si="10"/>
        <v/>
      </c>
      <c r="B624" s="23" t="str">
        <f>IFERROR(IF(Tabelle50115[[#This Row],[name]]="","",Tabelle50115[[#This Row],[name]]),"")</f>
        <v/>
      </c>
      <c r="C624" s="32" t="str">
        <f>IFERROR(INDEX(Table1[Category_id],MATCH('Fill out this sheet'!B623,Table1[Category_Name],0)),"")</f>
        <v/>
      </c>
      <c r="D624" s="33" t="str">
        <f>IFERROR(IF(Tabelle50115[[#This Row],[category_name]]="","",Tabelle50115[[#This Row],[category_name]]),"")</f>
        <v/>
      </c>
      <c r="E624" s="32" t="str" cm="1">
        <f t="array" ref="E6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4" s="33" t="str">
        <f>IFERROR(IF(Tabelle50115[[#This Row],[group_name]]="","",Tabelle50115[[#This Row],[group_name]]),"")</f>
        <v/>
      </c>
      <c r="G6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4" s="33" t="str">
        <f>IFERROR(IF(OR(Tabelle50115[[#This Row],[subgroup_name]]=0,Tabelle50115[[#This Row],[subgroup_name]]=""),Tabelle50[[#This Row],[group_name]],Tabelle50115[[#This Row],[subgroup_name]]),"")</f>
        <v/>
      </c>
      <c r="I624" s="29" t="str">
        <f>IFERROR(IF(Tabelle50115[[#This Row],[unit]]="","",Tabelle50115[[#This Row],[unit]]),"")</f>
        <v/>
      </c>
      <c r="J624" s="23" t="str">
        <f>IFERROR(IF(Tabelle50[[#This Row],[name]]="","",IF(Tabelle50115[[#This Row],[ec_total]]="",0,Tabelle50115[[#This Row],[ec_total]])),"")</f>
        <v/>
      </c>
      <c r="K624" s="23" t="str">
        <f>IFERROR(IF(Tabelle50[[#This Row],[name]]="","",IF(Tabelle50115[[#This Row],[ec_of_human_health]]="",0,Tabelle50115[[#This Row],[ec_of_human_health]])),"")</f>
        <v/>
      </c>
      <c r="L624" s="23" t="str">
        <f>IFERROR(IF(Tabelle50[[#This Row],[name]]="","",IF(Tabelle50115[[#This Row],[ec_exo_toxicity]]="",0,Tabelle50115[[#This Row],[ec_exo_toxicity]])),"")</f>
        <v/>
      </c>
      <c r="M624" s="23" t="str">
        <f>IFERROR(IF(Tabelle50[[#This Row],[name]]="","",IF(Tabelle50115[[#This Row],[ec_resource]]="",0,Tabelle50115[[#This Row],[ec_resource]])),"")</f>
        <v/>
      </c>
      <c r="N624" s="23" t="str">
        <f>IFERROR(IF(Tabelle50[[#This Row],[name]]="","",IF(Tabelle50115[[#This Row],[ec_carbon]]="",0,Tabelle50115[[#This Row],[ec_carbon]])),"")</f>
        <v/>
      </c>
      <c r="O624" s="23" t="str">
        <f>IFERROR(IF(Tabelle50[[#This Row],[name]]="","",IF(Tabelle50115[[#This Row],[carbon_footprint]]="",0,Tabelle50115[[#This Row],[carbon_footprint]])),"")</f>
        <v/>
      </c>
      <c r="P624" s="23" t="str">
        <f>IFERROR(IF(Tabelle50[[#This Row],[name]]="","",IF(Tabelle50115[[#This Row],[environmental_footprint]]="",0,Tabelle50115[[#This Row],[environmental_footprint]])),"")</f>
        <v/>
      </c>
      <c r="Q624" s="23" t="str">
        <f>IFERROR(IF(Tabelle50[[#This Row],[name]]="","",IF(Tabelle50115[[#This Row],[ced_total]]="",0,Tabelle50115[[#This Row],[ced_total]])),"")</f>
        <v/>
      </c>
      <c r="R624" s="23" t="str">
        <f>IFERROR(IF(Tabelle50[[#This Row],[name]]="","",IF(Tabelle50115[[#This Row],[recipe2016_endpoint]]="",0,Tabelle50115[[#This Row],[recipe2016_endpoint]])),"")</f>
        <v/>
      </c>
      <c r="S624" s="23" t="str">
        <f>IFERROR(IF(Tabelle50[[#This Row],[name]]="","",IF(Tabelle50115[[#This Row],[recipe_human_health]]="",0,Tabelle50115[[#This Row],[recipe_human_health]])),"")</f>
        <v/>
      </c>
      <c r="T624" s="23" t="str">
        <f>IFERROR(IF(Tabelle50[[#This Row],[name]]="","",IF(Tabelle50115[[#This Row],[recipe_eco_toxicity]]="",0,Tabelle50115[[#This Row],[recipe_eco_toxicity]])),"")</f>
        <v/>
      </c>
      <c r="U624" s="23" t="str">
        <f>IFERROR(IF(Tabelle50[[#This Row],[name]]="","",IF(Tabelle50115[[#This Row],[recipe_resources]]="",0,Tabelle50115[[#This Row],[recipe_resources]])),"")</f>
        <v/>
      </c>
      <c r="V624" s="23" t="str">
        <f>IFERROR(IF(Tabelle50115[[#This Row],[source]]="","",Tabelle50115[[#This Row],[source]]),"")</f>
        <v/>
      </c>
    </row>
    <row r="625" spans="1:22" x14ac:dyDescent="0.25">
      <c r="A625" s="48" t="str">
        <f t="shared" si="10"/>
        <v/>
      </c>
      <c r="B625" s="23" t="str">
        <f>IFERROR(IF(Tabelle50115[[#This Row],[name]]="","",Tabelle50115[[#This Row],[name]]),"")</f>
        <v/>
      </c>
      <c r="C625" s="32" t="str">
        <f>IFERROR(INDEX(Table1[Category_id],MATCH('Fill out this sheet'!B624,Table1[Category_Name],0)),"")</f>
        <v/>
      </c>
      <c r="D625" s="33" t="str">
        <f>IFERROR(IF(Tabelle50115[[#This Row],[category_name]]="","",Tabelle50115[[#This Row],[category_name]]),"")</f>
        <v/>
      </c>
      <c r="E625" s="32" t="str" cm="1">
        <f t="array" ref="E6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5" s="33" t="str">
        <f>IFERROR(IF(Tabelle50115[[#This Row],[group_name]]="","",Tabelle50115[[#This Row],[group_name]]),"")</f>
        <v/>
      </c>
      <c r="G6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5" s="33" t="str">
        <f>IFERROR(IF(OR(Tabelle50115[[#This Row],[subgroup_name]]=0,Tabelle50115[[#This Row],[subgroup_name]]=""),Tabelle50[[#This Row],[group_name]],Tabelle50115[[#This Row],[subgroup_name]]),"")</f>
        <v/>
      </c>
      <c r="I625" s="29" t="str">
        <f>IFERROR(IF(Tabelle50115[[#This Row],[unit]]="","",Tabelle50115[[#This Row],[unit]]),"")</f>
        <v/>
      </c>
      <c r="J625" s="23" t="str">
        <f>IFERROR(IF(Tabelle50[[#This Row],[name]]="","",IF(Tabelle50115[[#This Row],[ec_total]]="",0,Tabelle50115[[#This Row],[ec_total]])),"")</f>
        <v/>
      </c>
      <c r="K625" s="23" t="str">
        <f>IFERROR(IF(Tabelle50[[#This Row],[name]]="","",IF(Tabelle50115[[#This Row],[ec_of_human_health]]="",0,Tabelle50115[[#This Row],[ec_of_human_health]])),"")</f>
        <v/>
      </c>
      <c r="L625" s="23" t="str">
        <f>IFERROR(IF(Tabelle50[[#This Row],[name]]="","",IF(Tabelle50115[[#This Row],[ec_exo_toxicity]]="",0,Tabelle50115[[#This Row],[ec_exo_toxicity]])),"")</f>
        <v/>
      </c>
      <c r="M625" s="23" t="str">
        <f>IFERROR(IF(Tabelle50[[#This Row],[name]]="","",IF(Tabelle50115[[#This Row],[ec_resource]]="",0,Tabelle50115[[#This Row],[ec_resource]])),"")</f>
        <v/>
      </c>
      <c r="N625" s="23" t="str">
        <f>IFERROR(IF(Tabelle50[[#This Row],[name]]="","",IF(Tabelle50115[[#This Row],[ec_carbon]]="",0,Tabelle50115[[#This Row],[ec_carbon]])),"")</f>
        <v/>
      </c>
      <c r="O625" s="23" t="str">
        <f>IFERROR(IF(Tabelle50[[#This Row],[name]]="","",IF(Tabelle50115[[#This Row],[carbon_footprint]]="",0,Tabelle50115[[#This Row],[carbon_footprint]])),"")</f>
        <v/>
      </c>
      <c r="P625" s="23" t="str">
        <f>IFERROR(IF(Tabelle50[[#This Row],[name]]="","",IF(Tabelle50115[[#This Row],[environmental_footprint]]="",0,Tabelle50115[[#This Row],[environmental_footprint]])),"")</f>
        <v/>
      </c>
      <c r="Q625" s="23" t="str">
        <f>IFERROR(IF(Tabelle50[[#This Row],[name]]="","",IF(Tabelle50115[[#This Row],[ced_total]]="",0,Tabelle50115[[#This Row],[ced_total]])),"")</f>
        <v/>
      </c>
      <c r="R625" s="23" t="str">
        <f>IFERROR(IF(Tabelle50[[#This Row],[name]]="","",IF(Tabelle50115[[#This Row],[recipe2016_endpoint]]="",0,Tabelle50115[[#This Row],[recipe2016_endpoint]])),"")</f>
        <v/>
      </c>
      <c r="S625" s="23" t="str">
        <f>IFERROR(IF(Tabelle50[[#This Row],[name]]="","",IF(Tabelle50115[[#This Row],[recipe_human_health]]="",0,Tabelle50115[[#This Row],[recipe_human_health]])),"")</f>
        <v/>
      </c>
      <c r="T625" s="23" t="str">
        <f>IFERROR(IF(Tabelle50[[#This Row],[name]]="","",IF(Tabelle50115[[#This Row],[recipe_eco_toxicity]]="",0,Tabelle50115[[#This Row],[recipe_eco_toxicity]])),"")</f>
        <v/>
      </c>
      <c r="U625" s="23" t="str">
        <f>IFERROR(IF(Tabelle50[[#This Row],[name]]="","",IF(Tabelle50115[[#This Row],[recipe_resources]]="",0,Tabelle50115[[#This Row],[recipe_resources]])),"")</f>
        <v/>
      </c>
      <c r="V625" s="23" t="str">
        <f>IFERROR(IF(Tabelle50115[[#This Row],[source]]="","",Tabelle50115[[#This Row],[source]]),"")</f>
        <v/>
      </c>
    </row>
    <row r="626" spans="1:22" x14ac:dyDescent="0.25">
      <c r="A626" s="48" t="str">
        <f t="shared" si="10"/>
        <v/>
      </c>
      <c r="B626" s="23" t="str">
        <f>IFERROR(IF(Tabelle50115[[#This Row],[name]]="","",Tabelle50115[[#This Row],[name]]),"")</f>
        <v/>
      </c>
      <c r="C626" s="32" t="str">
        <f>IFERROR(INDEX(Table1[Category_id],MATCH('Fill out this sheet'!B625,Table1[Category_Name],0)),"")</f>
        <v/>
      </c>
      <c r="D626" s="33" t="str">
        <f>IFERROR(IF(Tabelle50115[[#This Row],[category_name]]="","",Tabelle50115[[#This Row],[category_name]]),"")</f>
        <v/>
      </c>
      <c r="E626" s="32" t="str" cm="1">
        <f t="array" ref="E6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6" s="33" t="str">
        <f>IFERROR(IF(Tabelle50115[[#This Row],[group_name]]="","",Tabelle50115[[#This Row],[group_name]]),"")</f>
        <v/>
      </c>
      <c r="G6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6" s="33" t="str">
        <f>IFERROR(IF(OR(Tabelle50115[[#This Row],[subgroup_name]]=0,Tabelle50115[[#This Row],[subgroup_name]]=""),Tabelle50[[#This Row],[group_name]],Tabelle50115[[#This Row],[subgroup_name]]),"")</f>
        <v/>
      </c>
      <c r="I626" s="29" t="str">
        <f>IFERROR(IF(Tabelle50115[[#This Row],[unit]]="","",Tabelle50115[[#This Row],[unit]]),"")</f>
        <v/>
      </c>
      <c r="J626" s="23" t="str">
        <f>IFERROR(IF(Tabelle50[[#This Row],[name]]="","",IF(Tabelle50115[[#This Row],[ec_total]]="",0,Tabelle50115[[#This Row],[ec_total]])),"")</f>
        <v/>
      </c>
      <c r="K626" s="23" t="str">
        <f>IFERROR(IF(Tabelle50[[#This Row],[name]]="","",IF(Tabelle50115[[#This Row],[ec_of_human_health]]="",0,Tabelle50115[[#This Row],[ec_of_human_health]])),"")</f>
        <v/>
      </c>
      <c r="L626" s="23" t="str">
        <f>IFERROR(IF(Tabelle50[[#This Row],[name]]="","",IF(Tabelle50115[[#This Row],[ec_exo_toxicity]]="",0,Tabelle50115[[#This Row],[ec_exo_toxicity]])),"")</f>
        <v/>
      </c>
      <c r="M626" s="23" t="str">
        <f>IFERROR(IF(Tabelle50[[#This Row],[name]]="","",IF(Tabelle50115[[#This Row],[ec_resource]]="",0,Tabelle50115[[#This Row],[ec_resource]])),"")</f>
        <v/>
      </c>
      <c r="N626" s="23" t="str">
        <f>IFERROR(IF(Tabelle50[[#This Row],[name]]="","",IF(Tabelle50115[[#This Row],[ec_carbon]]="",0,Tabelle50115[[#This Row],[ec_carbon]])),"")</f>
        <v/>
      </c>
      <c r="O626" s="23" t="str">
        <f>IFERROR(IF(Tabelle50[[#This Row],[name]]="","",IF(Tabelle50115[[#This Row],[carbon_footprint]]="",0,Tabelle50115[[#This Row],[carbon_footprint]])),"")</f>
        <v/>
      </c>
      <c r="P626" s="23" t="str">
        <f>IFERROR(IF(Tabelle50[[#This Row],[name]]="","",IF(Tabelle50115[[#This Row],[environmental_footprint]]="",0,Tabelle50115[[#This Row],[environmental_footprint]])),"")</f>
        <v/>
      </c>
      <c r="Q626" s="23" t="str">
        <f>IFERROR(IF(Tabelle50[[#This Row],[name]]="","",IF(Tabelle50115[[#This Row],[ced_total]]="",0,Tabelle50115[[#This Row],[ced_total]])),"")</f>
        <v/>
      </c>
      <c r="R626" s="23" t="str">
        <f>IFERROR(IF(Tabelle50[[#This Row],[name]]="","",IF(Tabelle50115[[#This Row],[recipe2016_endpoint]]="",0,Tabelle50115[[#This Row],[recipe2016_endpoint]])),"")</f>
        <v/>
      </c>
      <c r="S626" s="23" t="str">
        <f>IFERROR(IF(Tabelle50[[#This Row],[name]]="","",IF(Tabelle50115[[#This Row],[recipe_human_health]]="",0,Tabelle50115[[#This Row],[recipe_human_health]])),"")</f>
        <v/>
      </c>
      <c r="T626" s="23" t="str">
        <f>IFERROR(IF(Tabelle50[[#This Row],[name]]="","",IF(Tabelle50115[[#This Row],[recipe_eco_toxicity]]="",0,Tabelle50115[[#This Row],[recipe_eco_toxicity]])),"")</f>
        <v/>
      </c>
      <c r="U626" s="23" t="str">
        <f>IFERROR(IF(Tabelle50[[#This Row],[name]]="","",IF(Tabelle50115[[#This Row],[recipe_resources]]="",0,Tabelle50115[[#This Row],[recipe_resources]])),"")</f>
        <v/>
      </c>
      <c r="V626" s="23" t="str">
        <f>IFERROR(IF(Tabelle50115[[#This Row],[source]]="","",Tabelle50115[[#This Row],[source]]),"")</f>
        <v/>
      </c>
    </row>
    <row r="627" spans="1:22" x14ac:dyDescent="0.25">
      <c r="A627" s="48" t="str">
        <f t="shared" si="10"/>
        <v/>
      </c>
      <c r="B627" s="23" t="str">
        <f>IFERROR(IF(Tabelle50115[[#This Row],[name]]="","",Tabelle50115[[#This Row],[name]]),"")</f>
        <v/>
      </c>
      <c r="C627" s="32" t="str">
        <f>IFERROR(INDEX(Table1[Category_id],MATCH('Fill out this sheet'!B626,Table1[Category_Name],0)),"")</f>
        <v/>
      </c>
      <c r="D627" s="33" t="str">
        <f>IFERROR(IF(Tabelle50115[[#This Row],[category_name]]="","",Tabelle50115[[#This Row],[category_name]]),"")</f>
        <v/>
      </c>
      <c r="E627" s="32" t="str" cm="1">
        <f t="array" ref="E6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7" s="33" t="str">
        <f>IFERROR(IF(Tabelle50115[[#This Row],[group_name]]="","",Tabelle50115[[#This Row],[group_name]]),"")</f>
        <v/>
      </c>
      <c r="G6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7" s="33" t="str">
        <f>IFERROR(IF(OR(Tabelle50115[[#This Row],[subgroup_name]]=0,Tabelle50115[[#This Row],[subgroup_name]]=""),Tabelle50[[#This Row],[group_name]],Tabelle50115[[#This Row],[subgroup_name]]),"")</f>
        <v/>
      </c>
      <c r="I627" s="29" t="str">
        <f>IFERROR(IF(Tabelle50115[[#This Row],[unit]]="","",Tabelle50115[[#This Row],[unit]]),"")</f>
        <v/>
      </c>
      <c r="J627" s="23" t="str">
        <f>IFERROR(IF(Tabelle50[[#This Row],[name]]="","",IF(Tabelle50115[[#This Row],[ec_total]]="",0,Tabelle50115[[#This Row],[ec_total]])),"")</f>
        <v/>
      </c>
      <c r="K627" s="23" t="str">
        <f>IFERROR(IF(Tabelle50[[#This Row],[name]]="","",IF(Tabelle50115[[#This Row],[ec_of_human_health]]="",0,Tabelle50115[[#This Row],[ec_of_human_health]])),"")</f>
        <v/>
      </c>
      <c r="L627" s="23" t="str">
        <f>IFERROR(IF(Tabelle50[[#This Row],[name]]="","",IF(Tabelle50115[[#This Row],[ec_exo_toxicity]]="",0,Tabelle50115[[#This Row],[ec_exo_toxicity]])),"")</f>
        <v/>
      </c>
      <c r="M627" s="23" t="str">
        <f>IFERROR(IF(Tabelle50[[#This Row],[name]]="","",IF(Tabelle50115[[#This Row],[ec_resource]]="",0,Tabelle50115[[#This Row],[ec_resource]])),"")</f>
        <v/>
      </c>
      <c r="N627" s="23" t="str">
        <f>IFERROR(IF(Tabelle50[[#This Row],[name]]="","",IF(Tabelle50115[[#This Row],[ec_carbon]]="",0,Tabelle50115[[#This Row],[ec_carbon]])),"")</f>
        <v/>
      </c>
      <c r="O627" s="23" t="str">
        <f>IFERROR(IF(Tabelle50[[#This Row],[name]]="","",IF(Tabelle50115[[#This Row],[carbon_footprint]]="",0,Tabelle50115[[#This Row],[carbon_footprint]])),"")</f>
        <v/>
      </c>
      <c r="P627" s="23" t="str">
        <f>IFERROR(IF(Tabelle50[[#This Row],[name]]="","",IF(Tabelle50115[[#This Row],[environmental_footprint]]="",0,Tabelle50115[[#This Row],[environmental_footprint]])),"")</f>
        <v/>
      </c>
      <c r="Q627" s="23" t="str">
        <f>IFERROR(IF(Tabelle50[[#This Row],[name]]="","",IF(Tabelle50115[[#This Row],[ced_total]]="",0,Tabelle50115[[#This Row],[ced_total]])),"")</f>
        <v/>
      </c>
      <c r="R627" s="23" t="str">
        <f>IFERROR(IF(Tabelle50[[#This Row],[name]]="","",IF(Tabelle50115[[#This Row],[recipe2016_endpoint]]="",0,Tabelle50115[[#This Row],[recipe2016_endpoint]])),"")</f>
        <v/>
      </c>
      <c r="S627" s="23" t="str">
        <f>IFERROR(IF(Tabelle50[[#This Row],[name]]="","",IF(Tabelle50115[[#This Row],[recipe_human_health]]="",0,Tabelle50115[[#This Row],[recipe_human_health]])),"")</f>
        <v/>
      </c>
      <c r="T627" s="23" t="str">
        <f>IFERROR(IF(Tabelle50[[#This Row],[name]]="","",IF(Tabelle50115[[#This Row],[recipe_eco_toxicity]]="",0,Tabelle50115[[#This Row],[recipe_eco_toxicity]])),"")</f>
        <v/>
      </c>
      <c r="U627" s="23" t="str">
        <f>IFERROR(IF(Tabelle50[[#This Row],[name]]="","",IF(Tabelle50115[[#This Row],[recipe_resources]]="",0,Tabelle50115[[#This Row],[recipe_resources]])),"")</f>
        <v/>
      </c>
      <c r="V627" s="23" t="str">
        <f>IFERROR(IF(Tabelle50115[[#This Row],[source]]="","",Tabelle50115[[#This Row],[source]]),"")</f>
        <v/>
      </c>
    </row>
    <row r="628" spans="1:22" x14ac:dyDescent="0.25">
      <c r="A628" s="48" t="str">
        <f t="shared" si="10"/>
        <v/>
      </c>
      <c r="B628" s="23" t="str">
        <f>IFERROR(IF(Tabelle50115[[#This Row],[name]]="","",Tabelle50115[[#This Row],[name]]),"")</f>
        <v/>
      </c>
      <c r="C628" s="32" t="str">
        <f>IFERROR(INDEX(Table1[Category_id],MATCH('Fill out this sheet'!B627,Table1[Category_Name],0)),"")</f>
        <v/>
      </c>
      <c r="D628" s="33" t="str">
        <f>IFERROR(IF(Tabelle50115[[#This Row],[category_name]]="","",Tabelle50115[[#This Row],[category_name]]),"")</f>
        <v/>
      </c>
      <c r="E628" s="32" t="str" cm="1">
        <f t="array" ref="E6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8" s="33" t="str">
        <f>IFERROR(IF(Tabelle50115[[#This Row],[group_name]]="","",Tabelle50115[[#This Row],[group_name]]),"")</f>
        <v/>
      </c>
      <c r="G6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8" s="33" t="str">
        <f>IFERROR(IF(OR(Tabelle50115[[#This Row],[subgroup_name]]=0,Tabelle50115[[#This Row],[subgroup_name]]=""),Tabelle50[[#This Row],[group_name]],Tabelle50115[[#This Row],[subgroup_name]]),"")</f>
        <v/>
      </c>
      <c r="I628" s="29" t="str">
        <f>IFERROR(IF(Tabelle50115[[#This Row],[unit]]="","",Tabelle50115[[#This Row],[unit]]),"")</f>
        <v/>
      </c>
      <c r="J628" s="23" t="str">
        <f>IFERROR(IF(Tabelle50[[#This Row],[name]]="","",IF(Tabelle50115[[#This Row],[ec_total]]="",0,Tabelle50115[[#This Row],[ec_total]])),"")</f>
        <v/>
      </c>
      <c r="K628" s="23" t="str">
        <f>IFERROR(IF(Tabelle50[[#This Row],[name]]="","",IF(Tabelle50115[[#This Row],[ec_of_human_health]]="",0,Tabelle50115[[#This Row],[ec_of_human_health]])),"")</f>
        <v/>
      </c>
      <c r="L628" s="23" t="str">
        <f>IFERROR(IF(Tabelle50[[#This Row],[name]]="","",IF(Tabelle50115[[#This Row],[ec_exo_toxicity]]="",0,Tabelle50115[[#This Row],[ec_exo_toxicity]])),"")</f>
        <v/>
      </c>
      <c r="M628" s="23" t="str">
        <f>IFERROR(IF(Tabelle50[[#This Row],[name]]="","",IF(Tabelle50115[[#This Row],[ec_resource]]="",0,Tabelle50115[[#This Row],[ec_resource]])),"")</f>
        <v/>
      </c>
      <c r="N628" s="23" t="str">
        <f>IFERROR(IF(Tabelle50[[#This Row],[name]]="","",IF(Tabelle50115[[#This Row],[ec_carbon]]="",0,Tabelle50115[[#This Row],[ec_carbon]])),"")</f>
        <v/>
      </c>
      <c r="O628" s="23" t="str">
        <f>IFERROR(IF(Tabelle50[[#This Row],[name]]="","",IF(Tabelle50115[[#This Row],[carbon_footprint]]="",0,Tabelle50115[[#This Row],[carbon_footprint]])),"")</f>
        <v/>
      </c>
      <c r="P628" s="23" t="str">
        <f>IFERROR(IF(Tabelle50[[#This Row],[name]]="","",IF(Tabelle50115[[#This Row],[environmental_footprint]]="",0,Tabelle50115[[#This Row],[environmental_footprint]])),"")</f>
        <v/>
      </c>
      <c r="Q628" s="23" t="str">
        <f>IFERROR(IF(Tabelle50[[#This Row],[name]]="","",IF(Tabelle50115[[#This Row],[ced_total]]="",0,Tabelle50115[[#This Row],[ced_total]])),"")</f>
        <v/>
      </c>
      <c r="R628" s="23" t="str">
        <f>IFERROR(IF(Tabelle50[[#This Row],[name]]="","",IF(Tabelle50115[[#This Row],[recipe2016_endpoint]]="",0,Tabelle50115[[#This Row],[recipe2016_endpoint]])),"")</f>
        <v/>
      </c>
      <c r="S628" s="23" t="str">
        <f>IFERROR(IF(Tabelle50[[#This Row],[name]]="","",IF(Tabelle50115[[#This Row],[recipe_human_health]]="",0,Tabelle50115[[#This Row],[recipe_human_health]])),"")</f>
        <v/>
      </c>
      <c r="T628" s="23" t="str">
        <f>IFERROR(IF(Tabelle50[[#This Row],[name]]="","",IF(Tabelle50115[[#This Row],[recipe_eco_toxicity]]="",0,Tabelle50115[[#This Row],[recipe_eco_toxicity]])),"")</f>
        <v/>
      </c>
      <c r="U628" s="23" t="str">
        <f>IFERROR(IF(Tabelle50[[#This Row],[name]]="","",IF(Tabelle50115[[#This Row],[recipe_resources]]="",0,Tabelle50115[[#This Row],[recipe_resources]])),"")</f>
        <v/>
      </c>
      <c r="V628" s="23" t="str">
        <f>IFERROR(IF(Tabelle50115[[#This Row],[source]]="","",Tabelle50115[[#This Row],[source]]),"")</f>
        <v/>
      </c>
    </row>
    <row r="629" spans="1:22" x14ac:dyDescent="0.25">
      <c r="A629" s="48" t="str">
        <f t="shared" si="10"/>
        <v/>
      </c>
      <c r="B629" s="23" t="str">
        <f>IFERROR(IF(Tabelle50115[[#This Row],[name]]="","",Tabelle50115[[#This Row],[name]]),"")</f>
        <v/>
      </c>
      <c r="C629" s="32" t="str">
        <f>IFERROR(INDEX(Table1[Category_id],MATCH('Fill out this sheet'!B628,Table1[Category_Name],0)),"")</f>
        <v/>
      </c>
      <c r="D629" s="33" t="str">
        <f>IFERROR(IF(Tabelle50115[[#This Row],[category_name]]="","",Tabelle50115[[#This Row],[category_name]]),"")</f>
        <v/>
      </c>
      <c r="E629" s="32" t="str" cm="1">
        <f t="array" ref="E6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9" s="33" t="str">
        <f>IFERROR(IF(Tabelle50115[[#This Row],[group_name]]="","",Tabelle50115[[#This Row],[group_name]]),"")</f>
        <v/>
      </c>
      <c r="G6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9" s="33" t="str">
        <f>IFERROR(IF(OR(Tabelle50115[[#This Row],[subgroup_name]]=0,Tabelle50115[[#This Row],[subgroup_name]]=""),Tabelle50[[#This Row],[group_name]],Tabelle50115[[#This Row],[subgroup_name]]),"")</f>
        <v/>
      </c>
      <c r="I629" s="29" t="str">
        <f>IFERROR(IF(Tabelle50115[[#This Row],[unit]]="","",Tabelle50115[[#This Row],[unit]]),"")</f>
        <v/>
      </c>
      <c r="J629" s="23" t="str">
        <f>IFERROR(IF(Tabelle50[[#This Row],[name]]="","",IF(Tabelle50115[[#This Row],[ec_total]]="",0,Tabelle50115[[#This Row],[ec_total]])),"")</f>
        <v/>
      </c>
      <c r="K629" s="23" t="str">
        <f>IFERROR(IF(Tabelle50[[#This Row],[name]]="","",IF(Tabelle50115[[#This Row],[ec_of_human_health]]="",0,Tabelle50115[[#This Row],[ec_of_human_health]])),"")</f>
        <v/>
      </c>
      <c r="L629" s="23" t="str">
        <f>IFERROR(IF(Tabelle50[[#This Row],[name]]="","",IF(Tabelle50115[[#This Row],[ec_exo_toxicity]]="",0,Tabelle50115[[#This Row],[ec_exo_toxicity]])),"")</f>
        <v/>
      </c>
      <c r="M629" s="23" t="str">
        <f>IFERROR(IF(Tabelle50[[#This Row],[name]]="","",IF(Tabelle50115[[#This Row],[ec_resource]]="",0,Tabelle50115[[#This Row],[ec_resource]])),"")</f>
        <v/>
      </c>
      <c r="N629" s="23" t="str">
        <f>IFERROR(IF(Tabelle50[[#This Row],[name]]="","",IF(Tabelle50115[[#This Row],[ec_carbon]]="",0,Tabelle50115[[#This Row],[ec_carbon]])),"")</f>
        <v/>
      </c>
      <c r="O629" s="23" t="str">
        <f>IFERROR(IF(Tabelle50[[#This Row],[name]]="","",IF(Tabelle50115[[#This Row],[carbon_footprint]]="",0,Tabelle50115[[#This Row],[carbon_footprint]])),"")</f>
        <v/>
      </c>
      <c r="P629" s="23" t="str">
        <f>IFERROR(IF(Tabelle50[[#This Row],[name]]="","",IF(Tabelle50115[[#This Row],[environmental_footprint]]="",0,Tabelle50115[[#This Row],[environmental_footprint]])),"")</f>
        <v/>
      </c>
      <c r="Q629" s="23" t="str">
        <f>IFERROR(IF(Tabelle50[[#This Row],[name]]="","",IF(Tabelle50115[[#This Row],[ced_total]]="",0,Tabelle50115[[#This Row],[ced_total]])),"")</f>
        <v/>
      </c>
      <c r="R629" s="23" t="str">
        <f>IFERROR(IF(Tabelle50[[#This Row],[name]]="","",IF(Tabelle50115[[#This Row],[recipe2016_endpoint]]="",0,Tabelle50115[[#This Row],[recipe2016_endpoint]])),"")</f>
        <v/>
      </c>
      <c r="S629" s="23" t="str">
        <f>IFERROR(IF(Tabelle50[[#This Row],[name]]="","",IF(Tabelle50115[[#This Row],[recipe_human_health]]="",0,Tabelle50115[[#This Row],[recipe_human_health]])),"")</f>
        <v/>
      </c>
      <c r="T629" s="23" t="str">
        <f>IFERROR(IF(Tabelle50[[#This Row],[name]]="","",IF(Tabelle50115[[#This Row],[recipe_eco_toxicity]]="",0,Tabelle50115[[#This Row],[recipe_eco_toxicity]])),"")</f>
        <v/>
      </c>
      <c r="U629" s="23" t="str">
        <f>IFERROR(IF(Tabelle50[[#This Row],[name]]="","",IF(Tabelle50115[[#This Row],[recipe_resources]]="",0,Tabelle50115[[#This Row],[recipe_resources]])),"")</f>
        <v/>
      </c>
      <c r="V629" s="23" t="str">
        <f>IFERROR(IF(Tabelle50115[[#This Row],[source]]="","",Tabelle50115[[#This Row],[source]]),"")</f>
        <v/>
      </c>
    </row>
    <row r="630" spans="1:22" x14ac:dyDescent="0.25">
      <c r="A630" s="48" t="str">
        <f t="shared" si="10"/>
        <v/>
      </c>
      <c r="B630" s="23" t="str">
        <f>IFERROR(IF(Tabelle50115[[#This Row],[name]]="","",Tabelle50115[[#This Row],[name]]),"")</f>
        <v/>
      </c>
      <c r="C630" s="32" t="str">
        <f>IFERROR(INDEX(Table1[Category_id],MATCH('Fill out this sheet'!B629,Table1[Category_Name],0)),"")</f>
        <v/>
      </c>
      <c r="D630" s="33" t="str">
        <f>IFERROR(IF(Tabelle50115[[#This Row],[category_name]]="","",Tabelle50115[[#This Row],[category_name]]),"")</f>
        <v/>
      </c>
      <c r="E630" s="32" t="str" cm="1">
        <f t="array" ref="E6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0" s="33" t="str">
        <f>IFERROR(IF(Tabelle50115[[#This Row],[group_name]]="","",Tabelle50115[[#This Row],[group_name]]),"")</f>
        <v/>
      </c>
      <c r="G6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0" s="33" t="str">
        <f>IFERROR(IF(OR(Tabelle50115[[#This Row],[subgroup_name]]=0,Tabelle50115[[#This Row],[subgroup_name]]=""),Tabelle50[[#This Row],[group_name]],Tabelle50115[[#This Row],[subgroup_name]]),"")</f>
        <v/>
      </c>
      <c r="I630" s="29" t="str">
        <f>IFERROR(IF(Tabelle50115[[#This Row],[unit]]="","",Tabelle50115[[#This Row],[unit]]),"")</f>
        <v/>
      </c>
      <c r="J630" s="23" t="str">
        <f>IFERROR(IF(Tabelle50[[#This Row],[name]]="","",IF(Tabelle50115[[#This Row],[ec_total]]="",0,Tabelle50115[[#This Row],[ec_total]])),"")</f>
        <v/>
      </c>
      <c r="K630" s="23" t="str">
        <f>IFERROR(IF(Tabelle50[[#This Row],[name]]="","",IF(Tabelle50115[[#This Row],[ec_of_human_health]]="",0,Tabelle50115[[#This Row],[ec_of_human_health]])),"")</f>
        <v/>
      </c>
      <c r="L630" s="23" t="str">
        <f>IFERROR(IF(Tabelle50[[#This Row],[name]]="","",IF(Tabelle50115[[#This Row],[ec_exo_toxicity]]="",0,Tabelle50115[[#This Row],[ec_exo_toxicity]])),"")</f>
        <v/>
      </c>
      <c r="M630" s="23" t="str">
        <f>IFERROR(IF(Tabelle50[[#This Row],[name]]="","",IF(Tabelle50115[[#This Row],[ec_resource]]="",0,Tabelle50115[[#This Row],[ec_resource]])),"")</f>
        <v/>
      </c>
      <c r="N630" s="23" t="str">
        <f>IFERROR(IF(Tabelle50[[#This Row],[name]]="","",IF(Tabelle50115[[#This Row],[ec_carbon]]="",0,Tabelle50115[[#This Row],[ec_carbon]])),"")</f>
        <v/>
      </c>
      <c r="O630" s="23" t="str">
        <f>IFERROR(IF(Tabelle50[[#This Row],[name]]="","",IF(Tabelle50115[[#This Row],[carbon_footprint]]="",0,Tabelle50115[[#This Row],[carbon_footprint]])),"")</f>
        <v/>
      </c>
      <c r="P630" s="23" t="str">
        <f>IFERROR(IF(Tabelle50[[#This Row],[name]]="","",IF(Tabelle50115[[#This Row],[environmental_footprint]]="",0,Tabelle50115[[#This Row],[environmental_footprint]])),"")</f>
        <v/>
      </c>
      <c r="Q630" s="23" t="str">
        <f>IFERROR(IF(Tabelle50[[#This Row],[name]]="","",IF(Tabelle50115[[#This Row],[ced_total]]="",0,Tabelle50115[[#This Row],[ced_total]])),"")</f>
        <v/>
      </c>
      <c r="R630" s="23" t="str">
        <f>IFERROR(IF(Tabelle50[[#This Row],[name]]="","",IF(Tabelle50115[[#This Row],[recipe2016_endpoint]]="",0,Tabelle50115[[#This Row],[recipe2016_endpoint]])),"")</f>
        <v/>
      </c>
      <c r="S630" s="23" t="str">
        <f>IFERROR(IF(Tabelle50[[#This Row],[name]]="","",IF(Tabelle50115[[#This Row],[recipe_human_health]]="",0,Tabelle50115[[#This Row],[recipe_human_health]])),"")</f>
        <v/>
      </c>
      <c r="T630" s="23" t="str">
        <f>IFERROR(IF(Tabelle50[[#This Row],[name]]="","",IF(Tabelle50115[[#This Row],[recipe_eco_toxicity]]="",0,Tabelle50115[[#This Row],[recipe_eco_toxicity]])),"")</f>
        <v/>
      </c>
      <c r="U630" s="23" t="str">
        <f>IFERROR(IF(Tabelle50[[#This Row],[name]]="","",IF(Tabelle50115[[#This Row],[recipe_resources]]="",0,Tabelle50115[[#This Row],[recipe_resources]])),"")</f>
        <v/>
      </c>
      <c r="V630" s="23" t="str">
        <f>IFERROR(IF(Tabelle50115[[#This Row],[source]]="","",Tabelle50115[[#This Row],[source]]),"")</f>
        <v/>
      </c>
    </row>
    <row r="631" spans="1:22" x14ac:dyDescent="0.25">
      <c r="A631" s="48" t="str">
        <f t="shared" si="10"/>
        <v/>
      </c>
      <c r="B631" s="23" t="str">
        <f>IFERROR(IF(Tabelle50115[[#This Row],[name]]="","",Tabelle50115[[#This Row],[name]]),"")</f>
        <v/>
      </c>
      <c r="C631" s="32" t="str">
        <f>IFERROR(INDEX(Table1[Category_id],MATCH('Fill out this sheet'!B630,Table1[Category_Name],0)),"")</f>
        <v/>
      </c>
      <c r="D631" s="33" t="str">
        <f>IFERROR(IF(Tabelle50115[[#This Row],[category_name]]="","",Tabelle50115[[#This Row],[category_name]]),"")</f>
        <v/>
      </c>
      <c r="E631" s="32" t="str" cm="1">
        <f t="array" ref="E6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1" s="33" t="str">
        <f>IFERROR(IF(Tabelle50115[[#This Row],[group_name]]="","",Tabelle50115[[#This Row],[group_name]]),"")</f>
        <v/>
      </c>
      <c r="G6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1" s="33" t="str">
        <f>IFERROR(IF(OR(Tabelle50115[[#This Row],[subgroup_name]]=0,Tabelle50115[[#This Row],[subgroup_name]]=""),Tabelle50[[#This Row],[group_name]],Tabelle50115[[#This Row],[subgroup_name]]),"")</f>
        <v/>
      </c>
      <c r="I631" s="29" t="str">
        <f>IFERROR(IF(Tabelle50115[[#This Row],[unit]]="","",Tabelle50115[[#This Row],[unit]]),"")</f>
        <v/>
      </c>
      <c r="J631" s="23" t="str">
        <f>IFERROR(IF(Tabelle50[[#This Row],[name]]="","",IF(Tabelle50115[[#This Row],[ec_total]]="",0,Tabelle50115[[#This Row],[ec_total]])),"")</f>
        <v/>
      </c>
      <c r="K631" s="23" t="str">
        <f>IFERROR(IF(Tabelle50[[#This Row],[name]]="","",IF(Tabelle50115[[#This Row],[ec_of_human_health]]="",0,Tabelle50115[[#This Row],[ec_of_human_health]])),"")</f>
        <v/>
      </c>
      <c r="L631" s="23" t="str">
        <f>IFERROR(IF(Tabelle50[[#This Row],[name]]="","",IF(Tabelle50115[[#This Row],[ec_exo_toxicity]]="",0,Tabelle50115[[#This Row],[ec_exo_toxicity]])),"")</f>
        <v/>
      </c>
      <c r="M631" s="23" t="str">
        <f>IFERROR(IF(Tabelle50[[#This Row],[name]]="","",IF(Tabelle50115[[#This Row],[ec_resource]]="",0,Tabelle50115[[#This Row],[ec_resource]])),"")</f>
        <v/>
      </c>
      <c r="N631" s="23" t="str">
        <f>IFERROR(IF(Tabelle50[[#This Row],[name]]="","",IF(Tabelle50115[[#This Row],[ec_carbon]]="",0,Tabelle50115[[#This Row],[ec_carbon]])),"")</f>
        <v/>
      </c>
      <c r="O631" s="23" t="str">
        <f>IFERROR(IF(Tabelle50[[#This Row],[name]]="","",IF(Tabelle50115[[#This Row],[carbon_footprint]]="",0,Tabelle50115[[#This Row],[carbon_footprint]])),"")</f>
        <v/>
      </c>
      <c r="P631" s="23" t="str">
        <f>IFERROR(IF(Tabelle50[[#This Row],[name]]="","",IF(Tabelle50115[[#This Row],[environmental_footprint]]="",0,Tabelle50115[[#This Row],[environmental_footprint]])),"")</f>
        <v/>
      </c>
      <c r="Q631" s="23" t="str">
        <f>IFERROR(IF(Tabelle50[[#This Row],[name]]="","",IF(Tabelle50115[[#This Row],[ced_total]]="",0,Tabelle50115[[#This Row],[ced_total]])),"")</f>
        <v/>
      </c>
      <c r="R631" s="23" t="str">
        <f>IFERROR(IF(Tabelle50[[#This Row],[name]]="","",IF(Tabelle50115[[#This Row],[recipe2016_endpoint]]="",0,Tabelle50115[[#This Row],[recipe2016_endpoint]])),"")</f>
        <v/>
      </c>
      <c r="S631" s="23" t="str">
        <f>IFERROR(IF(Tabelle50[[#This Row],[name]]="","",IF(Tabelle50115[[#This Row],[recipe_human_health]]="",0,Tabelle50115[[#This Row],[recipe_human_health]])),"")</f>
        <v/>
      </c>
      <c r="T631" s="23" t="str">
        <f>IFERROR(IF(Tabelle50[[#This Row],[name]]="","",IF(Tabelle50115[[#This Row],[recipe_eco_toxicity]]="",0,Tabelle50115[[#This Row],[recipe_eco_toxicity]])),"")</f>
        <v/>
      </c>
      <c r="U631" s="23" t="str">
        <f>IFERROR(IF(Tabelle50[[#This Row],[name]]="","",IF(Tabelle50115[[#This Row],[recipe_resources]]="",0,Tabelle50115[[#This Row],[recipe_resources]])),"")</f>
        <v/>
      </c>
      <c r="V631" s="23" t="str">
        <f>IFERROR(IF(Tabelle50115[[#This Row],[source]]="","",Tabelle50115[[#This Row],[source]]),"")</f>
        <v/>
      </c>
    </row>
    <row r="632" spans="1:22" x14ac:dyDescent="0.25">
      <c r="A632" s="48" t="str">
        <f t="shared" si="10"/>
        <v/>
      </c>
      <c r="B632" s="23" t="str">
        <f>IFERROR(IF(Tabelle50115[[#This Row],[name]]="","",Tabelle50115[[#This Row],[name]]),"")</f>
        <v/>
      </c>
      <c r="C632" s="32" t="str">
        <f>IFERROR(INDEX(Table1[Category_id],MATCH('Fill out this sheet'!B631,Table1[Category_Name],0)),"")</f>
        <v/>
      </c>
      <c r="D632" s="33" t="str">
        <f>IFERROR(IF(Tabelle50115[[#This Row],[category_name]]="","",Tabelle50115[[#This Row],[category_name]]),"")</f>
        <v/>
      </c>
      <c r="E632" s="32" t="str" cm="1">
        <f t="array" ref="E6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2" s="33" t="str">
        <f>IFERROR(IF(Tabelle50115[[#This Row],[group_name]]="","",Tabelle50115[[#This Row],[group_name]]),"")</f>
        <v/>
      </c>
      <c r="G6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2" s="33" t="str">
        <f>IFERROR(IF(OR(Tabelle50115[[#This Row],[subgroup_name]]=0,Tabelle50115[[#This Row],[subgroup_name]]=""),Tabelle50[[#This Row],[group_name]],Tabelle50115[[#This Row],[subgroup_name]]),"")</f>
        <v/>
      </c>
      <c r="I632" s="29" t="str">
        <f>IFERROR(IF(Tabelle50115[[#This Row],[unit]]="","",Tabelle50115[[#This Row],[unit]]),"")</f>
        <v/>
      </c>
      <c r="J632" s="23" t="str">
        <f>IFERROR(IF(Tabelle50[[#This Row],[name]]="","",IF(Tabelle50115[[#This Row],[ec_total]]="",0,Tabelle50115[[#This Row],[ec_total]])),"")</f>
        <v/>
      </c>
      <c r="K632" s="23" t="str">
        <f>IFERROR(IF(Tabelle50[[#This Row],[name]]="","",IF(Tabelle50115[[#This Row],[ec_of_human_health]]="",0,Tabelle50115[[#This Row],[ec_of_human_health]])),"")</f>
        <v/>
      </c>
      <c r="L632" s="23" t="str">
        <f>IFERROR(IF(Tabelle50[[#This Row],[name]]="","",IF(Tabelle50115[[#This Row],[ec_exo_toxicity]]="",0,Tabelle50115[[#This Row],[ec_exo_toxicity]])),"")</f>
        <v/>
      </c>
      <c r="M632" s="23" t="str">
        <f>IFERROR(IF(Tabelle50[[#This Row],[name]]="","",IF(Tabelle50115[[#This Row],[ec_resource]]="",0,Tabelle50115[[#This Row],[ec_resource]])),"")</f>
        <v/>
      </c>
      <c r="N632" s="23" t="str">
        <f>IFERROR(IF(Tabelle50[[#This Row],[name]]="","",IF(Tabelle50115[[#This Row],[ec_carbon]]="",0,Tabelle50115[[#This Row],[ec_carbon]])),"")</f>
        <v/>
      </c>
      <c r="O632" s="23" t="str">
        <f>IFERROR(IF(Tabelle50[[#This Row],[name]]="","",IF(Tabelle50115[[#This Row],[carbon_footprint]]="",0,Tabelle50115[[#This Row],[carbon_footprint]])),"")</f>
        <v/>
      </c>
      <c r="P632" s="23" t="str">
        <f>IFERROR(IF(Tabelle50[[#This Row],[name]]="","",IF(Tabelle50115[[#This Row],[environmental_footprint]]="",0,Tabelle50115[[#This Row],[environmental_footprint]])),"")</f>
        <v/>
      </c>
      <c r="Q632" s="23" t="str">
        <f>IFERROR(IF(Tabelle50[[#This Row],[name]]="","",IF(Tabelle50115[[#This Row],[ced_total]]="",0,Tabelle50115[[#This Row],[ced_total]])),"")</f>
        <v/>
      </c>
      <c r="R632" s="23" t="str">
        <f>IFERROR(IF(Tabelle50[[#This Row],[name]]="","",IF(Tabelle50115[[#This Row],[recipe2016_endpoint]]="",0,Tabelle50115[[#This Row],[recipe2016_endpoint]])),"")</f>
        <v/>
      </c>
      <c r="S632" s="23" t="str">
        <f>IFERROR(IF(Tabelle50[[#This Row],[name]]="","",IF(Tabelle50115[[#This Row],[recipe_human_health]]="",0,Tabelle50115[[#This Row],[recipe_human_health]])),"")</f>
        <v/>
      </c>
      <c r="T632" s="23" t="str">
        <f>IFERROR(IF(Tabelle50[[#This Row],[name]]="","",IF(Tabelle50115[[#This Row],[recipe_eco_toxicity]]="",0,Tabelle50115[[#This Row],[recipe_eco_toxicity]])),"")</f>
        <v/>
      </c>
      <c r="U632" s="23" t="str">
        <f>IFERROR(IF(Tabelle50[[#This Row],[name]]="","",IF(Tabelle50115[[#This Row],[recipe_resources]]="",0,Tabelle50115[[#This Row],[recipe_resources]])),"")</f>
        <v/>
      </c>
      <c r="V632" s="23" t="str">
        <f>IFERROR(IF(Tabelle50115[[#This Row],[source]]="","",Tabelle50115[[#This Row],[source]]),"")</f>
        <v/>
      </c>
    </row>
    <row r="633" spans="1:22" x14ac:dyDescent="0.25">
      <c r="A633" s="48" t="str">
        <f t="shared" si="10"/>
        <v/>
      </c>
      <c r="B633" s="23" t="str">
        <f>IFERROR(IF(Tabelle50115[[#This Row],[name]]="","",Tabelle50115[[#This Row],[name]]),"")</f>
        <v/>
      </c>
      <c r="C633" s="32" t="str">
        <f>IFERROR(INDEX(Table1[Category_id],MATCH('Fill out this sheet'!B632,Table1[Category_Name],0)),"")</f>
        <v/>
      </c>
      <c r="D633" s="33" t="str">
        <f>IFERROR(IF(Tabelle50115[[#This Row],[category_name]]="","",Tabelle50115[[#This Row],[category_name]]),"")</f>
        <v/>
      </c>
      <c r="E633" s="32" t="str" cm="1">
        <f t="array" ref="E6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3" s="33" t="str">
        <f>IFERROR(IF(Tabelle50115[[#This Row],[group_name]]="","",Tabelle50115[[#This Row],[group_name]]),"")</f>
        <v/>
      </c>
      <c r="G6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3" s="33" t="str">
        <f>IFERROR(IF(OR(Tabelle50115[[#This Row],[subgroup_name]]=0,Tabelle50115[[#This Row],[subgroup_name]]=""),Tabelle50[[#This Row],[group_name]],Tabelle50115[[#This Row],[subgroup_name]]),"")</f>
        <v/>
      </c>
      <c r="I633" s="29" t="str">
        <f>IFERROR(IF(Tabelle50115[[#This Row],[unit]]="","",Tabelle50115[[#This Row],[unit]]),"")</f>
        <v/>
      </c>
      <c r="J633" s="23" t="str">
        <f>IFERROR(IF(Tabelle50[[#This Row],[name]]="","",IF(Tabelle50115[[#This Row],[ec_total]]="",0,Tabelle50115[[#This Row],[ec_total]])),"")</f>
        <v/>
      </c>
      <c r="K633" s="23" t="str">
        <f>IFERROR(IF(Tabelle50[[#This Row],[name]]="","",IF(Tabelle50115[[#This Row],[ec_of_human_health]]="",0,Tabelle50115[[#This Row],[ec_of_human_health]])),"")</f>
        <v/>
      </c>
      <c r="L633" s="23" t="str">
        <f>IFERROR(IF(Tabelle50[[#This Row],[name]]="","",IF(Tabelle50115[[#This Row],[ec_exo_toxicity]]="",0,Tabelle50115[[#This Row],[ec_exo_toxicity]])),"")</f>
        <v/>
      </c>
      <c r="M633" s="23" t="str">
        <f>IFERROR(IF(Tabelle50[[#This Row],[name]]="","",IF(Tabelle50115[[#This Row],[ec_resource]]="",0,Tabelle50115[[#This Row],[ec_resource]])),"")</f>
        <v/>
      </c>
      <c r="N633" s="23" t="str">
        <f>IFERROR(IF(Tabelle50[[#This Row],[name]]="","",IF(Tabelle50115[[#This Row],[ec_carbon]]="",0,Tabelle50115[[#This Row],[ec_carbon]])),"")</f>
        <v/>
      </c>
      <c r="O633" s="23" t="str">
        <f>IFERROR(IF(Tabelle50[[#This Row],[name]]="","",IF(Tabelle50115[[#This Row],[carbon_footprint]]="",0,Tabelle50115[[#This Row],[carbon_footprint]])),"")</f>
        <v/>
      </c>
      <c r="P633" s="23" t="str">
        <f>IFERROR(IF(Tabelle50[[#This Row],[name]]="","",IF(Tabelle50115[[#This Row],[environmental_footprint]]="",0,Tabelle50115[[#This Row],[environmental_footprint]])),"")</f>
        <v/>
      </c>
      <c r="Q633" s="23" t="str">
        <f>IFERROR(IF(Tabelle50[[#This Row],[name]]="","",IF(Tabelle50115[[#This Row],[ced_total]]="",0,Tabelle50115[[#This Row],[ced_total]])),"")</f>
        <v/>
      </c>
      <c r="R633" s="23" t="str">
        <f>IFERROR(IF(Tabelle50[[#This Row],[name]]="","",IF(Tabelle50115[[#This Row],[recipe2016_endpoint]]="",0,Tabelle50115[[#This Row],[recipe2016_endpoint]])),"")</f>
        <v/>
      </c>
      <c r="S633" s="23" t="str">
        <f>IFERROR(IF(Tabelle50[[#This Row],[name]]="","",IF(Tabelle50115[[#This Row],[recipe_human_health]]="",0,Tabelle50115[[#This Row],[recipe_human_health]])),"")</f>
        <v/>
      </c>
      <c r="T633" s="23" t="str">
        <f>IFERROR(IF(Tabelle50[[#This Row],[name]]="","",IF(Tabelle50115[[#This Row],[recipe_eco_toxicity]]="",0,Tabelle50115[[#This Row],[recipe_eco_toxicity]])),"")</f>
        <v/>
      </c>
      <c r="U633" s="23" t="str">
        <f>IFERROR(IF(Tabelle50[[#This Row],[name]]="","",IF(Tabelle50115[[#This Row],[recipe_resources]]="",0,Tabelle50115[[#This Row],[recipe_resources]])),"")</f>
        <v/>
      </c>
      <c r="V633" s="23" t="str">
        <f>IFERROR(IF(Tabelle50115[[#This Row],[source]]="","",Tabelle50115[[#This Row],[source]]),"")</f>
        <v/>
      </c>
    </row>
    <row r="634" spans="1:22" x14ac:dyDescent="0.25">
      <c r="A634" s="48" t="str">
        <f t="shared" si="10"/>
        <v/>
      </c>
      <c r="B634" s="23" t="str">
        <f>IFERROR(IF(Tabelle50115[[#This Row],[name]]="","",Tabelle50115[[#This Row],[name]]),"")</f>
        <v/>
      </c>
      <c r="C634" s="32" t="str">
        <f>IFERROR(INDEX(Table1[Category_id],MATCH('Fill out this sheet'!B633,Table1[Category_Name],0)),"")</f>
        <v/>
      </c>
      <c r="D634" s="33" t="str">
        <f>IFERROR(IF(Tabelle50115[[#This Row],[category_name]]="","",Tabelle50115[[#This Row],[category_name]]),"")</f>
        <v/>
      </c>
      <c r="E634" s="32" t="str" cm="1">
        <f t="array" ref="E6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4" s="33" t="str">
        <f>IFERROR(IF(Tabelle50115[[#This Row],[group_name]]="","",Tabelle50115[[#This Row],[group_name]]),"")</f>
        <v/>
      </c>
      <c r="G6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4" s="33" t="str">
        <f>IFERROR(IF(OR(Tabelle50115[[#This Row],[subgroup_name]]=0,Tabelle50115[[#This Row],[subgroup_name]]=""),Tabelle50[[#This Row],[group_name]],Tabelle50115[[#This Row],[subgroup_name]]),"")</f>
        <v/>
      </c>
      <c r="I634" s="29" t="str">
        <f>IFERROR(IF(Tabelle50115[[#This Row],[unit]]="","",Tabelle50115[[#This Row],[unit]]),"")</f>
        <v/>
      </c>
      <c r="J634" s="23" t="str">
        <f>IFERROR(IF(Tabelle50[[#This Row],[name]]="","",IF(Tabelle50115[[#This Row],[ec_total]]="",0,Tabelle50115[[#This Row],[ec_total]])),"")</f>
        <v/>
      </c>
      <c r="K634" s="23" t="str">
        <f>IFERROR(IF(Tabelle50[[#This Row],[name]]="","",IF(Tabelle50115[[#This Row],[ec_of_human_health]]="",0,Tabelle50115[[#This Row],[ec_of_human_health]])),"")</f>
        <v/>
      </c>
      <c r="L634" s="23" t="str">
        <f>IFERROR(IF(Tabelle50[[#This Row],[name]]="","",IF(Tabelle50115[[#This Row],[ec_exo_toxicity]]="",0,Tabelle50115[[#This Row],[ec_exo_toxicity]])),"")</f>
        <v/>
      </c>
      <c r="M634" s="23" t="str">
        <f>IFERROR(IF(Tabelle50[[#This Row],[name]]="","",IF(Tabelle50115[[#This Row],[ec_resource]]="",0,Tabelle50115[[#This Row],[ec_resource]])),"")</f>
        <v/>
      </c>
      <c r="N634" s="23" t="str">
        <f>IFERROR(IF(Tabelle50[[#This Row],[name]]="","",IF(Tabelle50115[[#This Row],[ec_carbon]]="",0,Tabelle50115[[#This Row],[ec_carbon]])),"")</f>
        <v/>
      </c>
      <c r="O634" s="23" t="str">
        <f>IFERROR(IF(Tabelle50[[#This Row],[name]]="","",IF(Tabelle50115[[#This Row],[carbon_footprint]]="",0,Tabelle50115[[#This Row],[carbon_footprint]])),"")</f>
        <v/>
      </c>
      <c r="P634" s="23" t="str">
        <f>IFERROR(IF(Tabelle50[[#This Row],[name]]="","",IF(Tabelle50115[[#This Row],[environmental_footprint]]="",0,Tabelle50115[[#This Row],[environmental_footprint]])),"")</f>
        <v/>
      </c>
      <c r="Q634" s="23" t="str">
        <f>IFERROR(IF(Tabelle50[[#This Row],[name]]="","",IF(Tabelle50115[[#This Row],[ced_total]]="",0,Tabelle50115[[#This Row],[ced_total]])),"")</f>
        <v/>
      </c>
      <c r="R634" s="23" t="str">
        <f>IFERROR(IF(Tabelle50[[#This Row],[name]]="","",IF(Tabelle50115[[#This Row],[recipe2016_endpoint]]="",0,Tabelle50115[[#This Row],[recipe2016_endpoint]])),"")</f>
        <v/>
      </c>
      <c r="S634" s="23" t="str">
        <f>IFERROR(IF(Tabelle50[[#This Row],[name]]="","",IF(Tabelle50115[[#This Row],[recipe_human_health]]="",0,Tabelle50115[[#This Row],[recipe_human_health]])),"")</f>
        <v/>
      </c>
      <c r="T634" s="23" t="str">
        <f>IFERROR(IF(Tabelle50[[#This Row],[name]]="","",IF(Tabelle50115[[#This Row],[recipe_eco_toxicity]]="",0,Tabelle50115[[#This Row],[recipe_eco_toxicity]])),"")</f>
        <v/>
      </c>
      <c r="U634" s="23" t="str">
        <f>IFERROR(IF(Tabelle50[[#This Row],[name]]="","",IF(Tabelle50115[[#This Row],[recipe_resources]]="",0,Tabelle50115[[#This Row],[recipe_resources]])),"")</f>
        <v/>
      </c>
      <c r="V634" s="23" t="str">
        <f>IFERROR(IF(Tabelle50115[[#This Row],[source]]="","",Tabelle50115[[#This Row],[source]]),"")</f>
        <v/>
      </c>
    </row>
    <row r="635" spans="1:22" x14ac:dyDescent="0.25">
      <c r="A635" s="48" t="str">
        <f t="shared" si="10"/>
        <v/>
      </c>
      <c r="B635" s="23" t="str">
        <f>IFERROR(IF(Tabelle50115[[#This Row],[name]]="","",Tabelle50115[[#This Row],[name]]),"")</f>
        <v/>
      </c>
      <c r="C635" s="32" t="str">
        <f>IFERROR(INDEX(Table1[Category_id],MATCH('Fill out this sheet'!B634,Table1[Category_Name],0)),"")</f>
        <v/>
      </c>
      <c r="D635" s="33" t="str">
        <f>IFERROR(IF(Tabelle50115[[#This Row],[category_name]]="","",Tabelle50115[[#This Row],[category_name]]),"")</f>
        <v/>
      </c>
      <c r="E635" s="32" t="str" cm="1">
        <f t="array" ref="E6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5" s="33" t="str">
        <f>IFERROR(IF(Tabelle50115[[#This Row],[group_name]]="","",Tabelle50115[[#This Row],[group_name]]),"")</f>
        <v/>
      </c>
      <c r="G6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5" s="33" t="str">
        <f>IFERROR(IF(OR(Tabelle50115[[#This Row],[subgroup_name]]=0,Tabelle50115[[#This Row],[subgroup_name]]=""),Tabelle50[[#This Row],[group_name]],Tabelle50115[[#This Row],[subgroup_name]]),"")</f>
        <v/>
      </c>
      <c r="I635" s="29" t="str">
        <f>IFERROR(IF(Tabelle50115[[#This Row],[unit]]="","",Tabelle50115[[#This Row],[unit]]),"")</f>
        <v/>
      </c>
      <c r="J635" s="23" t="str">
        <f>IFERROR(IF(Tabelle50[[#This Row],[name]]="","",IF(Tabelle50115[[#This Row],[ec_total]]="",0,Tabelle50115[[#This Row],[ec_total]])),"")</f>
        <v/>
      </c>
      <c r="K635" s="23" t="str">
        <f>IFERROR(IF(Tabelle50[[#This Row],[name]]="","",IF(Tabelle50115[[#This Row],[ec_of_human_health]]="",0,Tabelle50115[[#This Row],[ec_of_human_health]])),"")</f>
        <v/>
      </c>
      <c r="L635" s="23" t="str">
        <f>IFERROR(IF(Tabelle50[[#This Row],[name]]="","",IF(Tabelle50115[[#This Row],[ec_exo_toxicity]]="",0,Tabelle50115[[#This Row],[ec_exo_toxicity]])),"")</f>
        <v/>
      </c>
      <c r="M635" s="23" t="str">
        <f>IFERROR(IF(Tabelle50[[#This Row],[name]]="","",IF(Tabelle50115[[#This Row],[ec_resource]]="",0,Tabelle50115[[#This Row],[ec_resource]])),"")</f>
        <v/>
      </c>
      <c r="N635" s="23" t="str">
        <f>IFERROR(IF(Tabelle50[[#This Row],[name]]="","",IF(Tabelle50115[[#This Row],[ec_carbon]]="",0,Tabelle50115[[#This Row],[ec_carbon]])),"")</f>
        <v/>
      </c>
      <c r="O635" s="23" t="str">
        <f>IFERROR(IF(Tabelle50[[#This Row],[name]]="","",IF(Tabelle50115[[#This Row],[carbon_footprint]]="",0,Tabelle50115[[#This Row],[carbon_footprint]])),"")</f>
        <v/>
      </c>
      <c r="P635" s="23" t="str">
        <f>IFERROR(IF(Tabelle50[[#This Row],[name]]="","",IF(Tabelle50115[[#This Row],[environmental_footprint]]="",0,Tabelle50115[[#This Row],[environmental_footprint]])),"")</f>
        <v/>
      </c>
      <c r="Q635" s="23" t="str">
        <f>IFERROR(IF(Tabelle50[[#This Row],[name]]="","",IF(Tabelle50115[[#This Row],[ced_total]]="",0,Tabelle50115[[#This Row],[ced_total]])),"")</f>
        <v/>
      </c>
      <c r="R635" s="23" t="str">
        <f>IFERROR(IF(Tabelle50[[#This Row],[name]]="","",IF(Tabelle50115[[#This Row],[recipe2016_endpoint]]="",0,Tabelle50115[[#This Row],[recipe2016_endpoint]])),"")</f>
        <v/>
      </c>
      <c r="S635" s="23" t="str">
        <f>IFERROR(IF(Tabelle50[[#This Row],[name]]="","",IF(Tabelle50115[[#This Row],[recipe_human_health]]="",0,Tabelle50115[[#This Row],[recipe_human_health]])),"")</f>
        <v/>
      </c>
      <c r="T635" s="23" t="str">
        <f>IFERROR(IF(Tabelle50[[#This Row],[name]]="","",IF(Tabelle50115[[#This Row],[recipe_eco_toxicity]]="",0,Tabelle50115[[#This Row],[recipe_eco_toxicity]])),"")</f>
        <v/>
      </c>
      <c r="U635" s="23" t="str">
        <f>IFERROR(IF(Tabelle50[[#This Row],[name]]="","",IF(Tabelle50115[[#This Row],[recipe_resources]]="",0,Tabelle50115[[#This Row],[recipe_resources]])),"")</f>
        <v/>
      </c>
      <c r="V635" s="23" t="str">
        <f>IFERROR(IF(Tabelle50115[[#This Row],[source]]="","",Tabelle50115[[#This Row],[source]]),"")</f>
        <v/>
      </c>
    </row>
    <row r="636" spans="1:22" x14ac:dyDescent="0.25">
      <c r="A636" s="48" t="str">
        <f t="shared" si="10"/>
        <v/>
      </c>
      <c r="B636" s="23" t="str">
        <f>IFERROR(IF(Tabelle50115[[#This Row],[name]]="","",Tabelle50115[[#This Row],[name]]),"")</f>
        <v/>
      </c>
      <c r="C636" s="32" t="str">
        <f>IFERROR(INDEX(Table1[Category_id],MATCH('Fill out this sheet'!B635,Table1[Category_Name],0)),"")</f>
        <v/>
      </c>
      <c r="D636" s="33" t="str">
        <f>IFERROR(IF(Tabelle50115[[#This Row],[category_name]]="","",Tabelle50115[[#This Row],[category_name]]),"")</f>
        <v/>
      </c>
      <c r="E636" s="32" t="str" cm="1">
        <f t="array" ref="E6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6" s="33" t="str">
        <f>IFERROR(IF(Tabelle50115[[#This Row],[group_name]]="","",Tabelle50115[[#This Row],[group_name]]),"")</f>
        <v/>
      </c>
      <c r="G6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6" s="33" t="str">
        <f>IFERROR(IF(OR(Tabelle50115[[#This Row],[subgroup_name]]=0,Tabelle50115[[#This Row],[subgroup_name]]=""),Tabelle50[[#This Row],[group_name]],Tabelle50115[[#This Row],[subgroup_name]]),"")</f>
        <v/>
      </c>
      <c r="I636" s="29" t="str">
        <f>IFERROR(IF(Tabelle50115[[#This Row],[unit]]="","",Tabelle50115[[#This Row],[unit]]),"")</f>
        <v/>
      </c>
      <c r="J636" s="23" t="str">
        <f>IFERROR(IF(Tabelle50[[#This Row],[name]]="","",IF(Tabelle50115[[#This Row],[ec_total]]="",0,Tabelle50115[[#This Row],[ec_total]])),"")</f>
        <v/>
      </c>
      <c r="K636" s="23" t="str">
        <f>IFERROR(IF(Tabelle50[[#This Row],[name]]="","",IF(Tabelle50115[[#This Row],[ec_of_human_health]]="",0,Tabelle50115[[#This Row],[ec_of_human_health]])),"")</f>
        <v/>
      </c>
      <c r="L636" s="23" t="str">
        <f>IFERROR(IF(Tabelle50[[#This Row],[name]]="","",IF(Tabelle50115[[#This Row],[ec_exo_toxicity]]="",0,Tabelle50115[[#This Row],[ec_exo_toxicity]])),"")</f>
        <v/>
      </c>
      <c r="M636" s="23" t="str">
        <f>IFERROR(IF(Tabelle50[[#This Row],[name]]="","",IF(Tabelle50115[[#This Row],[ec_resource]]="",0,Tabelle50115[[#This Row],[ec_resource]])),"")</f>
        <v/>
      </c>
      <c r="N636" s="23" t="str">
        <f>IFERROR(IF(Tabelle50[[#This Row],[name]]="","",IF(Tabelle50115[[#This Row],[ec_carbon]]="",0,Tabelle50115[[#This Row],[ec_carbon]])),"")</f>
        <v/>
      </c>
      <c r="O636" s="23" t="str">
        <f>IFERROR(IF(Tabelle50[[#This Row],[name]]="","",IF(Tabelle50115[[#This Row],[carbon_footprint]]="",0,Tabelle50115[[#This Row],[carbon_footprint]])),"")</f>
        <v/>
      </c>
      <c r="P636" s="23" t="str">
        <f>IFERROR(IF(Tabelle50[[#This Row],[name]]="","",IF(Tabelle50115[[#This Row],[environmental_footprint]]="",0,Tabelle50115[[#This Row],[environmental_footprint]])),"")</f>
        <v/>
      </c>
      <c r="Q636" s="23" t="str">
        <f>IFERROR(IF(Tabelle50[[#This Row],[name]]="","",IF(Tabelle50115[[#This Row],[ced_total]]="",0,Tabelle50115[[#This Row],[ced_total]])),"")</f>
        <v/>
      </c>
      <c r="R636" s="23" t="str">
        <f>IFERROR(IF(Tabelle50[[#This Row],[name]]="","",IF(Tabelle50115[[#This Row],[recipe2016_endpoint]]="",0,Tabelle50115[[#This Row],[recipe2016_endpoint]])),"")</f>
        <v/>
      </c>
      <c r="S636" s="23" t="str">
        <f>IFERROR(IF(Tabelle50[[#This Row],[name]]="","",IF(Tabelle50115[[#This Row],[recipe_human_health]]="",0,Tabelle50115[[#This Row],[recipe_human_health]])),"")</f>
        <v/>
      </c>
      <c r="T636" s="23" t="str">
        <f>IFERROR(IF(Tabelle50[[#This Row],[name]]="","",IF(Tabelle50115[[#This Row],[recipe_eco_toxicity]]="",0,Tabelle50115[[#This Row],[recipe_eco_toxicity]])),"")</f>
        <v/>
      </c>
      <c r="U636" s="23" t="str">
        <f>IFERROR(IF(Tabelle50[[#This Row],[name]]="","",IF(Tabelle50115[[#This Row],[recipe_resources]]="",0,Tabelle50115[[#This Row],[recipe_resources]])),"")</f>
        <v/>
      </c>
      <c r="V636" s="23" t="str">
        <f>IFERROR(IF(Tabelle50115[[#This Row],[source]]="","",Tabelle50115[[#This Row],[source]]),"")</f>
        <v/>
      </c>
    </row>
    <row r="637" spans="1:22" x14ac:dyDescent="0.25">
      <c r="A637" s="48" t="str">
        <f t="shared" si="10"/>
        <v/>
      </c>
      <c r="B637" s="23" t="str">
        <f>IFERROR(IF(Tabelle50115[[#This Row],[name]]="","",Tabelle50115[[#This Row],[name]]),"")</f>
        <v/>
      </c>
      <c r="C637" s="32" t="str">
        <f>IFERROR(INDEX(Table1[Category_id],MATCH('Fill out this sheet'!B636,Table1[Category_Name],0)),"")</f>
        <v/>
      </c>
      <c r="D637" s="33" t="str">
        <f>IFERROR(IF(Tabelle50115[[#This Row],[category_name]]="","",Tabelle50115[[#This Row],[category_name]]),"")</f>
        <v/>
      </c>
      <c r="E637" s="32" t="str" cm="1">
        <f t="array" ref="E6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7" s="33" t="str">
        <f>IFERROR(IF(Tabelle50115[[#This Row],[group_name]]="","",Tabelle50115[[#This Row],[group_name]]),"")</f>
        <v/>
      </c>
      <c r="G6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7" s="33" t="str">
        <f>IFERROR(IF(OR(Tabelle50115[[#This Row],[subgroup_name]]=0,Tabelle50115[[#This Row],[subgroup_name]]=""),Tabelle50[[#This Row],[group_name]],Tabelle50115[[#This Row],[subgroup_name]]),"")</f>
        <v/>
      </c>
      <c r="I637" s="29" t="str">
        <f>IFERROR(IF(Tabelle50115[[#This Row],[unit]]="","",Tabelle50115[[#This Row],[unit]]),"")</f>
        <v/>
      </c>
      <c r="J637" s="23" t="str">
        <f>IFERROR(IF(Tabelle50[[#This Row],[name]]="","",IF(Tabelle50115[[#This Row],[ec_total]]="",0,Tabelle50115[[#This Row],[ec_total]])),"")</f>
        <v/>
      </c>
      <c r="K637" s="23" t="str">
        <f>IFERROR(IF(Tabelle50[[#This Row],[name]]="","",IF(Tabelle50115[[#This Row],[ec_of_human_health]]="",0,Tabelle50115[[#This Row],[ec_of_human_health]])),"")</f>
        <v/>
      </c>
      <c r="L637" s="23" t="str">
        <f>IFERROR(IF(Tabelle50[[#This Row],[name]]="","",IF(Tabelle50115[[#This Row],[ec_exo_toxicity]]="",0,Tabelle50115[[#This Row],[ec_exo_toxicity]])),"")</f>
        <v/>
      </c>
      <c r="M637" s="23" t="str">
        <f>IFERROR(IF(Tabelle50[[#This Row],[name]]="","",IF(Tabelle50115[[#This Row],[ec_resource]]="",0,Tabelle50115[[#This Row],[ec_resource]])),"")</f>
        <v/>
      </c>
      <c r="N637" s="23" t="str">
        <f>IFERROR(IF(Tabelle50[[#This Row],[name]]="","",IF(Tabelle50115[[#This Row],[ec_carbon]]="",0,Tabelle50115[[#This Row],[ec_carbon]])),"")</f>
        <v/>
      </c>
      <c r="O637" s="23" t="str">
        <f>IFERROR(IF(Tabelle50[[#This Row],[name]]="","",IF(Tabelle50115[[#This Row],[carbon_footprint]]="",0,Tabelle50115[[#This Row],[carbon_footprint]])),"")</f>
        <v/>
      </c>
      <c r="P637" s="23" t="str">
        <f>IFERROR(IF(Tabelle50[[#This Row],[name]]="","",IF(Tabelle50115[[#This Row],[environmental_footprint]]="",0,Tabelle50115[[#This Row],[environmental_footprint]])),"")</f>
        <v/>
      </c>
      <c r="Q637" s="23" t="str">
        <f>IFERROR(IF(Tabelle50[[#This Row],[name]]="","",IF(Tabelle50115[[#This Row],[ced_total]]="",0,Tabelle50115[[#This Row],[ced_total]])),"")</f>
        <v/>
      </c>
      <c r="R637" s="23" t="str">
        <f>IFERROR(IF(Tabelle50[[#This Row],[name]]="","",IF(Tabelle50115[[#This Row],[recipe2016_endpoint]]="",0,Tabelle50115[[#This Row],[recipe2016_endpoint]])),"")</f>
        <v/>
      </c>
      <c r="S637" s="23" t="str">
        <f>IFERROR(IF(Tabelle50[[#This Row],[name]]="","",IF(Tabelle50115[[#This Row],[recipe_human_health]]="",0,Tabelle50115[[#This Row],[recipe_human_health]])),"")</f>
        <v/>
      </c>
      <c r="T637" s="23" t="str">
        <f>IFERROR(IF(Tabelle50[[#This Row],[name]]="","",IF(Tabelle50115[[#This Row],[recipe_eco_toxicity]]="",0,Tabelle50115[[#This Row],[recipe_eco_toxicity]])),"")</f>
        <v/>
      </c>
      <c r="U637" s="23" t="str">
        <f>IFERROR(IF(Tabelle50[[#This Row],[name]]="","",IF(Tabelle50115[[#This Row],[recipe_resources]]="",0,Tabelle50115[[#This Row],[recipe_resources]])),"")</f>
        <v/>
      </c>
      <c r="V637" s="23" t="str">
        <f>IFERROR(IF(Tabelle50115[[#This Row],[source]]="","",Tabelle50115[[#This Row],[source]]),"")</f>
        <v/>
      </c>
    </row>
    <row r="638" spans="1:22" x14ac:dyDescent="0.25">
      <c r="A638" s="48" t="str">
        <f t="shared" si="10"/>
        <v/>
      </c>
      <c r="B638" s="23" t="str">
        <f>IFERROR(IF(Tabelle50115[[#This Row],[name]]="","",Tabelle50115[[#This Row],[name]]),"")</f>
        <v/>
      </c>
      <c r="C638" s="32" t="str">
        <f>IFERROR(INDEX(Table1[Category_id],MATCH('Fill out this sheet'!B637,Table1[Category_Name],0)),"")</f>
        <v/>
      </c>
      <c r="D638" s="33" t="str">
        <f>IFERROR(IF(Tabelle50115[[#This Row],[category_name]]="","",Tabelle50115[[#This Row],[category_name]]),"")</f>
        <v/>
      </c>
      <c r="E638" s="32" t="str" cm="1">
        <f t="array" ref="E6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8" s="33" t="str">
        <f>IFERROR(IF(Tabelle50115[[#This Row],[group_name]]="","",Tabelle50115[[#This Row],[group_name]]),"")</f>
        <v/>
      </c>
      <c r="G6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8" s="33" t="str">
        <f>IFERROR(IF(OR(Tabelle50115[[#This Row],[subgroup_name]]=0,Tabelle50115[[#This Row],[subgroup_name]]=""),Tabelle50[[#This Row],[group_name]],Tabelle50115[[#This Row],[subgroup_name]]),"")</f>
        <v/>
      </c>
      <c r="I638" s="29" t="str">
        <f>IFERROR(IF(Tabelle50115[[#This Row],[unit]]="","",Tabelle50115[[#This Row],[unit]]),"")</f>
        <v/>
      </c>
      <c r="J638" s="23" t="str">
        <f>IFERROR(IF(Tabelle50[[#This Row],[name]]="","",IF(Tabelle50115[[#This Row],[ec_total]]="",0,Tabelle50115[[#This Row],[ec_total]])),"")</f>
        <v/>
      </c>
      <c r="K638" s="23" t="str">
        <f>IFERROR(IF(Tabelle50[[#This Row],[name]]="","",IF(Tabelle50115[[#This Row],[ec_of_human_health]]="",0,Tabelle50115[[#This Row],[ec_of_human_health]])),"")</f>
        <v/>
      </c>
      <c r="L638" s="23" t="str">
        <f>IFERROR(IF(Tabelle50[[#This Row],[name]]="","",IF(Tabelle50115[[#This Row],[ec_exo_toxicity]]="",0,Tabelle50115[[#This Row],[ec_exo_toxicity]])),"")</f>
        <v/>
      </c>
      <c r="M638" s="23" t="str">
        <f>IFERROR(IF(Tabelle50[[#This Row],[name]]="","",IF(Tabelle50115[[#This Row],[ec_resource]]="",0,Tabelle50115[[#This Row],[ec_resource]])),"")</f>
        <v/>
      </c>
      <c r="N638" s="23" t="str">
        <f>IFERROR(IF(Tabelle50[[#This Row],[name]]="","",IF(Tabelle50115[[#This Row],[ec_carbon]]="",0,Tabelle50115[[#This Row],[ec_carbon]])),"")</f>
        <v/>
      </c>
      <c r="O638" s="23" t="str">
        <f>IFERROR(IF(Tabelle50[[#This Row],[name]]="","",IF(Tabelle50115[[#This Row],[carbon_footprint]]="",0,Tabelle50115[[#This Row],[carbon_footprint]])),"")</f>
        <v/>
      </c>
      <c r="P638" s="23" t="str">
        <f>IFERROR(IF(Tabelle50[[#This Row],[name]]="","",IF(Tabelle50115[[#This Row],[environmental_footprint]]="",0,Tabelle50115[[#This Row],[environmental_footprint]])),"")</f>
        <v/>
      </c>
      <c r="Q638" s="23" t="str">
        <f>IFERROR(IF(Tabelle50[[#This Row],[name]]="","",IF(Tabelle50115[[#This Row],[ced_total]]="",0,Tabelle50115[[#This Row],[ced_total]])),"")</f>
        <v/>
      </c>
      <c r="R638" s="23" t="str">
        <f>IFERROR(IF(Tabelle50[[#This Row],[name]]="","",IF(Tabelle50115[[#This Row],[recipe2016_endpoint]]="",0,Tabelle50115[[#This Row],[recipe2016_endpoint]])),"")</f>
        <v/>
      </c>
      <c r="S638" s="23" t="str">
        <f>IFERROR(IF(Tabelle50[[#This Row],[name]]="","",IF(Tabelle50115[[#This Row],[recipe_human_health]]="",0,Tabelle50115[[#This Row],[recipe_human_health]])),"")</f>
        <v/>
      </c>
      <c r="T638" s="23" t="str">
        <f>IFERROR(IF(Tabelle50[[#This Row],[name]]="","",IF(Tabelle50115[[#This Row],[recipe_eco_toxicity]]="",0,Tabelle50115[[#This Row],[recipe_eco_toxicity]])),"")</f>
        <v/>
      </c>
      <c r="U638" s="23" t="str">
        <f>IFERROR(IF(Tabelle50[[#This Row],[name]]="","",IF(Tabelle50115[[#This Row],[recipe_resources]]="",0,Tabelle50115[[#This Row],[recipe_resources]])),"")</f>
        <v/>
      </c>
      <c r="V638" s="23" t="str">
        <f>IFERROR(IF(Tabelle50115[[#This Row],[source]]="","",Tabelle50115[[#This Row],[source]]),"")</f>
        <v/>
      </c>
    </row>
    <row r="639" spans="1:22" x14ac:dyDescent="0.25">
      <c r="A639" s="48" t="str">
        <f t="shared" si="10"/>
        <v/>
      </c>
      <c r="B639" s="23" t="str">
        <f>IFERROR(IF(Tabelle50115[[#This Row],[name]]="","",Tabelle50115[[#This Row],[name]]),"")</f>
        <v/>
      </c>
      <c r="C639" s="32" t="str">
        <f>IFERROR(INDEX(Table1[Category_id],MATCH('Fill out this sheet'!B638,Table1[Category_Name],0)),"")</f>
        <v/>
      </c>
      <c r="D639" s="33" t="str">
        <f>IFERROR(IF(Tabelle50115[[#This Row],[category_name]]="","",Tabelle50115[[#This Row],[category_name]]),"")</f>
        <v/>
      </c>
      <c r="E639" s="32" t="str" cm="1">
        <f t="array" ref="E6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9" s="33" t="str">
        <f>IFERROR(IF(Tabelle50115[[#This Row],[group_name]]="","",Tabelle50115[[#This Row],[group_name]]),"")</f>
        <v/>
      </c>
      <c r="G6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9" s="33" t="str">
        <f>IFERROR(IF(OR(Tabelle50115[[#This Row],[subgroup_name]]=0,Tabelle50115[[#This Row],[subgroup_name]]=""),Tabelle50[[#This Row],[group_name]],Tabelle50115[[#This Row],[subgroup_name]]),"")</f>
        <v/>
      </c>
      <c r="I639" s="29" t="str">
        <f>IFERROR(IF(Tabelle50115[[#This Row],[unit]]="","",Tabelle50115[[#This Row],[unit]]),"")</f>
        <v/>
      </c>
      <c r="J639" s="23" t="str">
        <f>IFERROR(IF(Tabelle50[[#This Row],[name]]="","",IF(Tabelle50115[[#This Row],[ec_total]]="",0,Tabelle50115[[#This Row],[ec_total]])),"")</f>
        <v/>
      </c>
      <c r="K639" s="23" t="str">
        <f>IFERROR(IF(Tabelle50[[#This Row],[name]]="","",IF(Tabelle50115[[#This Row],[ec_of_human_health]]="",0,Tabelle50115[[#This Row],[ec_of_human_health]])),"")</f>
        <v/>
      </c>
      <c r="L639" s="23" t="str">
        <f>IFERROR(IF(Tabelle50[[#This Row],[name]]="","",IF(Tabelle50115[[#This Row],[ec_exo_toxicity]]="",0,Tabelle50115[[#This Row],[ec_exo_toxicity]])),"")</f>
        <v/>
      </c>
      <c r="M639" s="23" t="str">
        <f>IFERROR(IF(Tabelle50[[#This Row],[name]]="","",IF(Tabelle50115[[#This Row],[ec_resource]]="",0,Tabelle50115[[#This Row],[ec_resource]])),"")</f>
        <v/>
      </c>
      <c r="N639" s="23" t="str">
        <f>IFERROR(IF(Tabelle50[[#This Row],[name]]="","",IF(Tabelle50115[[#This Row],[ec_carbon]]="",0,Tabelle50115[[#This Row],[ec_carbon]])),"")</f>
        <v/>
      </c>
      <c r="O639" s="23" t="str">
        <f>IFERROR(IF(Tabelle50[[#This Row],[name]]="","",IF(Tabelle50115[[#This Row],[carbon_footprint]]="",0,Tabelle50115[[#This Row],[carbon_footprint]])),"")</f>
        <v/>
      </c>
      <c r="P639" s="23" t="str">
        <f>IFERROR(IF(Tabelle50[[#This Row],[name]]="","",IF(Tabelle50115[[#This Row],[environmental_footprint]]="",0,Tabelle50115[[#This Row],[environmental_footprint]])),"")</f>
        <v/>
      </c>
      <c r="Q639" s="23" t="str">
        <f>IFERROR(IF(Tabelle50[[#This Row],[name]]="","",IF(Tabelle50115[[#This Row],[ced_total]]="",0,Tabelle50115[[#This Row],[ced_total]])),"")</f>
        <v/>
      </c>
      <c r="R639" s="23" t="str">
        <f>IFERROR(IF(Tabelle50[[#This Row],[name]]="","",IF(Tabelle50115[[#This Row],[recipe2016_endpoint]]="",0,Tabelle50115[[#This Row],[recipe2016_endpoint]])),"")</f>
        <v/>
      </c>
      <c r="S639" s="23" t="str">
        <f>IFERROR(IF(Tabelle50[[#This Row],[name]]="","",IF(Tabelle50115[[#This Row],[recipe_human_health]]="",0,Tabelle50115[[#This Row],[recipe_human_health]])),"")</f>
        <v/>
      </c>
      <c r="T639" s="23" t="str">
        <f>IFERROR(IF(Tabelle50[[#This Row],[name]]="","",IF(Tabelle50115[[#This Row],[recipe_eco_toxicity]]="",0,Tabelle50115[[#This Row],[recipe_eco_toxicity]])),"")</f>
        <v/>
      </c>
      <c r="U639" s="23" t="str">
        <f>IFERROR(IF(Tabelle50[[#This Row],[name]]="","",IF(Tabelle50115[[#This Row],[recipe_resources]]="",0,Tabelle50115[[#This Row],[recipe_resources]])),"")</f>
        <v/>
      </c>
      <c r="V639" s="23" t="str">
        <f>IFERROR(IF(Tabelle50115[[#This Row],[source]]="","",Tabelle50115[[#This Row],[source]]),"")</f>
        <v/>
      </c>
    </row>
    <row r="640" spans="1:22" x14ac:dyDescent="0.25">
      <c r="A640" s="48" t="str">
        <f t="shared" si="10"/>
        <v/>
      </c>
      <c r="B640" s="23" t="str">
        <f>IFERROR(IF(Tabelle50115[[#This Row],[name]]="","",Tabelle50115[[#This Row],[name]]),"")</f>
        <v/>
      </c>
      <c r="C640" s="32" t="str">
        <f>IFERROR(INDEX(Table1[Category_id],MATCH('Fill out this sheet'!B639,Table1[Category_Name],0)),"")</f>
        <v/>
      </c>
      <c r="D640" s="33" t="str">
        <f>IFERROR(IF(Tabelle50115[[#This Row],[category_name]]="","",Tabelle50115[[#This Row],[category_name]]),"")</f>
        <v/>
      </c>
      <c r="E640" s="32" t="str" cm="1">
        <f t="array" ref="E6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0" s="33" t="str">
        <f>IFERROR(IF(Tabelle50115[[#This Row],[group_name]]="","",Tabelle50115[[#This Row],[group_name]]),"")</f>
        <v/>
      </c>
      <c r="G6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0" s="33" t="str">
        <f>IFERROR(IF(OR(Tabelle50115[[#This Row],[subgroup_name]]=0,Tabelle50115[[#This Row],[subgroup_name]]=""),Tabelle50[[#This Row],[group_name]],Tabelle50115[[#This Row],[subgroup_name]]),"")</f>
        <v/>
      </c>
      <c r="I640" s="29" t="str">
        <f>IFERROR(IF(Tabelle50115[[#This Row],[unit]]="","",Tabelle50115[[#This Row],[unit]]),"")</f>
        <v/>
      </c>
      <c r="J640" s="23" t="str">
        <f>IFERROR(IF(Tabelle50[[#This Row],[name]]="","",IF(Tabelle50115[[#This Row],[ec_total]]="",0,Tabelle50115[[#This Row],[ec_total]])),"")</f>
        <v/>
      </c>
      <c r="K640" s="23" t="str">
        <f>IFERROR(IF(Tabelle50[[#This Row],[name]]="","",IF(Tabelle50115[[#This Row],[ec_of_human_health]]="",0,Tabelle50115[[#This Row],[ec_of_human_health]])),"")</f>
        <v/>
      </c>
      <c r="L640" s="23" t="str">
        <f>IFERROR(IF(Tabelle50[[#This Row],[name]]="","",IF(Tabelle50115[[#This Row],[ec_exo_toxicity]]="",0,Tabelle50115[[#This Row],[ec_exo_toxicity]])),"")</f>
        <v/>
      </c>
      <c r="M640" s="23" t="str">
        <f>IFERROR(IF(Tabelle50[[#This Row],[name]]="","",IF(Tabelle50115[[#This Row],[ec_resource]]="",0,Tabelle50115[[#This Row],[ec_resource]])),"")</f>
        <v/>
      </c>
      <c r="N640" s="23" t="str">
        <f>IFERROR(IF(Tabelle50[[#This Row],[name]]="","",IF(Tabelle50115[[#This Row],[ec_carbon]]="",0,Tabelle50115[[#This Row],[ec_carbon]])),"")</f>
        <v/>
      </c>
      <c r="O640" s="23" t="str">
        <f>IFERROR(IF(Tabelle50[[#This Row],[name]]="","",IF(Tabelle50115[[#This Row],[carbon_footprint]]="",0,Tabelle50115[[#This Row],[carbon_footprint]])),"")</f>
        <v/>
      </c>
      <c r="P640" s="23" t="str">
        <f>IFERROR(IF(Tabelle50[[#This Row],[name]]="","",IF(Tabelle50115[[#This Row],[environmental_footprint]]="",0,Tabelle50115[[#This Row],[environmental_footprint]])),"")</f>
        <v/>
      </c>
      <c r="Q640" s="23" t="str">
        <f>IFERROR(IF(Tabelle50[[#This Row],[name]]="","",IF(Tabelle50115[[#This Row],[ced_total]]="",0,Tabelle50115[[#This Row],[ced_total]])),"")</f>
        <v/>
      </c>
      <c r="R640" s="23" t="str">
        <f>IFERROR(IF(Tabelle50[[#This Row],[name]]="","",IF(Tabelle50115[[#This Row],[recipe2016_endpoint]]="",0,Tabelle50115[[#This Row],[recipe2016_endpoint]])),"")</f>
        <v/>
      </c>
      <c r="S640" s="23" t="str">
        <f>IFERROR(IF(Tabelle50[[#This Row],[name]]="","",IF(Tabelle50115[[#This Row],[recipe_human_health]]="",0,Tabelle50115[[#This Row],[recipe_human_health]])),"")</f>
        <v/>
      </c>
      <c r="T640" s="23" t="str">
        <f>IFERROR(IF(Tabelle50[[#This Row],[name]]="","",IF(Tabelle50115[[#This Row],[recipe_eco_toxicity]]="",0,Tabelle50115[[#This Row],[recipe_eco_toxicity]])),"")</f>
        <v/>
      </c>
      <c r="U640" s="23" t="str">
        <f>IFERROR(IF(Tabelle50[[#This Row],[name]]="","",IF(Tabelle50115[[#This Row],[recipe_resources]]="",0,Tabelle50115[[#This Row],[recipe_resources]])),"")</f>
        <v/>
      </c>
      <c r="V640" s="23" t="str">
        <f>IFERROR(IF(Tabelle50115[[#This Row],[source]]="","",Tabelle50115[[#This Row],[source]]),"")</f>
        <v/>
      </c>
    </row>
    <row r="641" spans="1:22" x14ac:dyDescent="0.25">
      <c r="A641" s="48" t="str">
        <f t="shared" si="10"/>
        <v/>
      </c>
      <c r="B641" s="23" t="str">
        <f>IFERROR(IF(Tabelle50115[[#This Row],[name]]="","",Tabelle50115[[#This Row],[name]]),"")</f>
        <v/>
      </c>
      <c r="C641" s="32" t="str">
        <f>IFERROR(INDEX(Table1[Category_id],MATCH('Fill out this sheet'!B640,Table1[Category_Name],0)),"")</f>
        <v/>
      </c>
      <c r="D641" s="33" t="str">
        <f>IFERROR(IF(Tabelle50115[[#This Row],[category_name]]="","",Tabelle50115[[#This Row],[category_name]]),"")</f>
        <v/>
      </c>
      <c r="E641" s="32" t="str" cm="1">
        <f t="array" ref="E6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1" s="33" t="str">
        <f>IFERROR(IF(Tabelle50115[[#This Row],[group_name]]="","",Tabelle50115[[#This Row],[group_name]]),"")</f>
        <v/>
      </c>
      <c r="G6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1" s="33" t="str">
        <f>IFERROR(IF(OR(Tabelle50115[[#This Row],[subgroup_name]]=0,Tabelle50115[[#This Row],[subgroup_name]]=""),Tabelle50[[#This Row],[group_name]],Tabelle50115[[#This Row],[subgroup_name]]),"")</f>
        <v/>
      </c>
      <c r="I641" s="29" t="str">
        <f>IFERROR(IF(Tabelle50115[[#This Row],[unit]]="","",Tabelle50115[[#This Row],[unit]]),"")</f>
        <v/>
      </c>
      <c r="J641" s="23" t="str">
        <f>IFERROR(IF(Tabelle50[[#This Row],[name]]="","",IF(Tabelle50115[[#This Row],[ec_total]]="",0,Tabelle50115[[#This Row],[ec_total]])),"")</f>
        <v/>
      </c>
      <c r="K641" s="23" t="str">
        <f>IFERROR(IF(Tabelle50[[#This Row],[name]]="","",IF(Tabelle50115[[#This Row],[ec_of_human_health]]="",0,Tabelle50115[[#This Row],[ec_of_human_health]])),"")</f>
        <v/>
      </c>
      <c r="L641" s="23" t="str">
        <f>IFERROR(IF(Tabelle50[[#This Row],[name]]="","",IF(Tabelle50115[[#This Row],[ec_exo_toxicity]]="",0,Tabelle50115[[#This Row],[ec_exo_toxicity]])),"")</f>
        <v/>
      </c>
      <c r="M641" s="23" t="str">
        <f>IFERROR(IF(Tabelle50[[#This Row],[name]]="","",IF(Tabelle50115[[#This Row],[ec_resource]]="",0,Tabelle50115[[#This Row],[ec_resource]])),"")</f>
        <v/>
      </c>
      <c r="N641" s="23" t="str">
        <f>IFERROR(IF(Tabelle50[[#This Row],[name]]="","",IF(Tabelle50115[[#This Row],[ec_carbon]]="",0,Tabelle50115[[#This Row],[ec_carbon]])),"")</f>
        <v/>
      </c>
      <c r="O641" s="23" t="str">
        <f>IFERROR(IF(Tabelle50[[#This Row],[name]]="","",IF(Tabelle50115[[#This Row],[carbon_footprint]]="",0,Tabelle50115[[#This Row],[carbon_footprint]])),"")</f>
        <v/>
      </c>
      <c r="P641" s="23" t="str">
        <f>IFERROR(IF(Tabelle50[[#This Row],[name]]="","",IF(Tabelle50115[[#This Row],[environmental_footprint]]="",0,Tabelle50115[[#This Row],[environmental_footprint]])),"")</f>
        <v/>
      </c>
      <c r="Q641" s="23" t="str">
        <f>IFERROR(IF(Tabelle50[[#This Row],[name]]="","",IF(Tabelle50115[[#This Row],[ced_total]]="",0,Tabelle50115[[#This Row],[ced_total]])),"")</f>
        <v/>
      </c>
      <c r="R641" s="23" t="str">
        <f>IFERROR(IF(Tabelle50[[#This Row],[name]]="","",IF(Tabelle50115[[#This Row],[recipe2016_endpoint]]="",0,Tabelle50115[[#This Row],[recipe2016_endpoint]])),"")</f>
        <v/>
      </c>
      <c r="S641" s="23" t="str">
        <f>IFERROR(IF(Tabelle50[[#This Row],[name]]="","",IF(Tabelle50115[[#This Row],[recipe_human_health]]="",0,Tabelle50115[[#This Row],[recipe_human_health]])),"")</f>
        <v/>
      </c>
      <c r="T641" s="23" t="str">
        <f>IFERROR(IF(Tabelle50[[#This Row],[name]]="","",IF(Tabelle50115[[#This Row],[recipe_eco_toxicity]]="",0,Tabelle50115[[#This Row],[recipe_eco_toxicity]])),"")</f>
        <v/>
      </c>
      <c r="U641" s="23" t="str">
        <f>IFERROR(IF(Tabelle50[[#This Row],[name]]="","",IF(Tabelle50115[[#This Row],[recipe_resources]]="",0,Tabelle50115[[#This Row],[recipe_resources]])),"")</f>
        <v/>
      </c>
      <c r="V641" s="23" t="str">
        <f>IFERROR(IF(Tabelle50115[[#This Row],[source]]="","",Tabelle50115[[#This Row],[source]]),"")</f>
        <v/>
      </c>
    </row>
    <row r="642" spans="1:22" x14ac:dyDescent="0.25">
      <c r="A642" s="48" t="str">
        <f t="shared" si="10"/>
        <v/>
      </c>
      <c r="B642" s="23" t="str">
        <f>IFERROR(IF(Tabelle50115[[#This Row],[name]]="","",Tabelle50115[[#This Row],[name]]),"")</f>
        <v/>
      </c>
      <c r="C642" s="32" t="str">
        <f>IFERROR(INDEX(Table1[Category_id],MATCH('Fill out this sheet'!B641,Table1[Category_Name],0)),"")</f>
        <v/>
      </c>
      <c r="D642" s="33" t="str">
        <f>IFERROR(IF(Tabelle50115[[#This Row],[category_name]]="","",Tabelle50115[[#This Row],[category_name]]),"")</f>
        <v/>
      </c>
      <c r="E642" s="32" t="str" cm="1">
        <f t="array" ref="E6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2" s="33" t="str">
        <f>IFERROR(IF(Tabelle50115[[#This Row],[group_name]]="","",Tabelle50115[[#This Row],[group_name]]),"")</f>
        <v/>
      </c>
      <c r="G6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2" s="33" t="str">
        <f>IFERROR(IF(OR(Tabelle50115[[#This Row],[subgroup_name]]=0,Tabelle50115[[#This Row],[subgroup_name]]=""),Tabelle50[[#This Row],[group_name]],Tabelle50115[[#This Row],[subgroup_name]]),"")</f>
        <v/>
      </c>
      <c r="I642" s="29" t="str">
        <f>IFERROR(IF(Tabelle50115[[#This Row],[unit]]="","",Tabelle50115[[#This Row],[unit]]),"")</f>
        <v/>
      </c>
      <c r="J642" s="23" t="str">
        <f>IFERROR(IF(Tabelle50[[#This Row],[name]]="","",IF(Tabelle50115[[#This Row],[ec_total]]="",0,Tabelle50115[[#This Row],[ec_total]])),"")</f>
        <v/>
      </c>
      <c r="K642" s="23" t="str">
        <f>IFERROR(IF(Tabelle50[[#This Row],[name]]="","",IF(Tabelle50115[[#This Row],[ec_of_human_health]]="",0,Tabelle50115[[#This Row],[ec_of_human_health]])),"")</f>
        <v/>
      </c>
      <c r="L642" s="23" t="str">
        <f>IFERROR(IF(Tabelle50[[#This Row],[name]]="","",IF(Tabelle50115[[#This Row],[ec_exo_toxicity]]="",0,Tabelle50115[[#This Row],[ec_exo_toxicity]])),"")</f>
        <v/>
      </c>
      <c r="M642" s="23" t="str">
        <f>IFERROR(IF(Tabelle50[[#This Row],[name]]="","",IF(Tabelle50115[[#This Row],[ec_resource]]="",0,Tabelle50115[[#This Row],[ec_resource]])),"")</f>
        <v/>
      </c>
      <c r="N642" s="23" t="str">
        <f>IFERROR(IF(Tabelle50[[#This Row],[name]]="","",IF(Tabelle50115[[#This Row],[ec_carbon]]="",0,Tabelle50115[[#This Row],[ec_carbon]])),"")</f>
        <v/>
      </c>
      <c r="O642" s="23" t="str">
        <f>IFERROR(IF(Tabelle50[[#This Row],[name]]="","",IF(Tabelle50115[[#This Row],[carbon_footprint]]="",0,Tabelle50115[[#This Row],[carbon_footprint]])),"")</f>
        <v/>
      </c>
      <c r="P642" s="23" t="str">
        <f>IFERROR(IF(Tabelle50[[#This Row],[name]]="","",IF(Tabelle50115[[#This Row],[environmental_footprint]]="",0,Tabelle50115[[#This Row],[environmental_footprint]])),"")</f>
        <v/>
      </c>
      <c r="Q642" s="23" t="str">
        <f>IFERROR(IF(Tabelle50[[#This Row],[name]]="","",IF(Tabelle50115[[#This Row],[ced_total]]="",0,Tabelle50115[[#This Row],[ced_total]])),"")</f>
        <v/>
      </c>
      <c r="R642" s="23" t="str">
        <f>IFERROR(IF(Tabelle50[[#This Row],[name]]="","",IF(Tabelle50115[[#This Row],[recipe2016_endpoint]]="",0,Tabelle50115[[#This Row],[recipe2016_endpoint]])),"")</f>
        <v/>
      </c>
      <c r="S642" s="23" t="str">
        <f>IFERROR(IF(Tabelle50[[#This Row],[name]]="","",IF(Tabelle50115[[#This Row],[recipe_human_health]]="",0,Tabelle50115[[#This Row],[recipe_human_health]])),"")</f>
        <v/>
      </c>
      <c r="T642" s="23" t="str">
        <f>IFERROR(IF(Tabelle50[[#This Row],[name]]="","",IF(Tabelle50115[[#This Row],[recipe_eco_toxicity]]="",0,Tabelle50115[[#This Row],[recipe_eco_toxicity]])),"")</f>
        <v/>
      </c>
      <c r="U642" s="23" t="str">
        <f>IFERROR(IF(Tabelle50[[#This Row],[name]]="","",IF(Tabelle50115[[#This Row],[recipe_resources]]="",0,Tabelle50115[[#This Row],[recipe_resources]])),"")</f>
        <v/>
      </c>
      <c r="V642" s="23" t="str">
        <f>IFERROR(IF(Tabelle50115[[#This Row],[source]]="","",Tabelle50115[[#This Row],[source]]),"")</f>
        <v/>
      </c>
    </row>
    <row r="643" spans="1:22" x14ac:dyDescent="0.25">
      <c r="A643" s="48" t="str">
        <f t="shared" si="10"/>
        <v/>
      </c>
      <c r="B643" s="23" t="str">
        <f>IFERROR(IF(Tabelle50115[[#This Row],[name]]="","",Tabelle50115[[#This Row],[name]]),"")</f>
        <v/>
      </c>
      <c r="C643" s="32" t="str">
        <f>IFERROR(INDEX(Table1[Category_id],MATCH('Fill out this sheet'!B642,Table1[Category_Name],0)),"")</f>
        <v/>
      </c>
      <c r="D643" s="33" t="str">
        <f>IFERROR(IF(Tabelle50115[[#This Row],[category_name]]="","",Tabelle50115[[#This Row],[category_name]]),"")</f>
        <v/>
      </c>
      <c r="E643" s="32" t="str" cm="1">
        <f t="array" ref="E6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3" s="33" t="str">
        <f>IFERROR(IF(Tabelle50115[[#This Row],[group_name]]="","",Tabelle50115[[#This Row],[group_name]]),"")</f>
        <v/>
      </c>
      <c r="G6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3" s="33" t="str">
        <f>IFERROR(IF(OR(Tabelle50115[[#This Row],[subgroup_name]]=0,Tabelle50115[[#This Row],[subgroup_name]]=""),Tabelle50[[#This Row],[group_name]],Tabelle50115[[#This Row],[subgroup_name]]),"")</f>
        <v/>
      </c>
      <c r="I643" s="29" t="str">
        <f>IFERROR(IF(Tabelle50115[[#This Row],[unit]]="","",Tabelle50115[[#This Row],[unit]]),"")</f>
        <v/>
      </c>
      <c r="J643" s="23" t="str">
        <f>IFERROR(IF(Tabelle50[[#This Row],[name]]="","",IF(Tabelle50115[[#This Row],[ec_total]]="",0,Tabelle50115[[#This Row],[ec_total]])),"")</f>
        <v/>
      </c>
      <c r="K643" s="23" t="str">
        <f>IFERROR(IF(Tabelle50[[#This Row],[name]]="","",IF(Tabelle50115[[#This Row],[ec_of_human_health]]="",0,Tabelle50115[[#This Row],[ec_of_human_health]])),"")</f>
        <v/>
      </c>
      <c r="L643" s="23" t="str">
        <f>IFERROR(IF(Tabelle50[[#This Row],[name]]="","",IF(Tabelle50115[[#This Row],[ec_exo_toxicity]]="",0,Tabelle50115[[#This Row],[ec_exo_toxicity]])),"")</f>
        <v/>
      </c>
      <c r="M643" s="23" t="str">
        <f>IFERROR(IF(Tabelle50[[#This Row],[name]]="","",IF(Tabelle50115[[#This Row],[ec_resource]]="",0,Tabelle50115[[#This Row],[ec_resource]])),"")</f>
        <v/>
      </c>
      <c r="N643" s="23" t="str">
        <f>IFERROR(IF(Tabelle50[[#This Row],[name]]="","",IF(Tabelle50115[[#This Row],[ec_carbon]]="",0,Tabelle50115[[#This Row],[ec_carbon]])),"")</f>
        <v/>
      </c>
      <c r="O643" s="23" t="str">
        <f>IFERROR(IF(Tabelle50[[#This Row],[name]]="","",IF(Tabelle50115[[#This Row],[carbon_footprint]]="",0,Tabelle50115[[#This Row],[carbon_footprint]])),"")</f>
        <v/>
      </c>
      <c r="P643" s="23" t="str">
        <f>IFERROR(IF(Tabelle50[[#This Row],[name]]="","",IF(Tabelle50115[[#This Row],[environmental_footprint]]="",0,Tabelle50115[[#This Row],[environmental_footprint]])),"")</f>
        <v/>
      </c>
      <c r="Q643" s="23" t="str">
        <f>IFERROR(IF(Tabelle50[[#This Row],[name]]="","",IF(Tabelle50115[[#This Row],[ced_total]]="",0,Tabelle50115[[#This Row],[ced_total]])),"")</f>
        <v/>
      </c>
      <c r="R643" s="23" t="str">
        <f>IFERROR(IF(Tabelle50[[#This Row],[name]]="","",IF(Tabelle50115[[#This Row],[recipe2016_endpoint]]="",0,Tabelle50115[[#This Row],[recipe2016_endpoint]])),"")</f>
        <v/>
      </c>
      <c r="S643" s="23" t="str">
        <f>IFERROR(IF(Tabelle50[[#This Row],[name]]="","",IF(Tabelle50115[[#This Row],[recipe_human_health]]="",0,Tabelle50115[[#This Row],[recipe_human_health]])),"")</f>
        <v/>
      </c>
      <c r="T643" s="23" t="str">
        <f>IFERROR(IF(Tabelle50[[#This Row],[name]]="","",IF(Tabelle50115[[#This Row],[recipe_eco_toxicity]]="",0,Tabelle50115[[#This Row],[recipe_eco_toxicity]])),"")</f>
        <v/>
      </c>
      <c r="U643" s="23" t="str">
        <f>IFERROR(IF(Tabelle50[[#This Row],[name]]="","",IF(Tabelle50115[[#This Row],[recipe_resources]]="",0,Tabelle50115[[#This Row],[recipe_resources]])),"")</f>
        <v/>
      </c>
      <c r="V643" s="23" t="str">
        <f>IFERROR(IF(Tabelle50115[[#This Row],[source]]="","",Tabelle50115[[#This Row],[source]]),"")</f>
        <v/>
      </c>
    </row>
    <row r="644" spans="1:22" x14ac:dyDescent="0.25">
      <c r="A644" s="48" t="str">
        <f t="shared" si="10"/>
        <v/>
      </c>
      <c r="B644" s="23" t="str">
        <f>IFERROR(IF(Tabelle50115[[#This Row],[name]]="","",Tabelle50115[[#This Row],[name]]),"")</f>
        <v/>
      </c>
      <c r="C644" s="32" t="str">
        <f>IFERROR(INDEX(Table1[Category_id],MATCH('Fill out this sheet'!B643,Table1[Category_Name],0)),"")</f>
        <v/>
      </c>
      <c r="D644" s="33" t="str">
        <f>IFERROR(IF(Tabelle50115[[#This Row],[category_name]]="","",Tabelle50115[[#This Row],[category_name]]),"")</f>
        <v/>
      </c>
      <c r="E644" s="32" t="str" cm="1">
        <f t="array" ref="E6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4" s="33" t="str">
        <f>IFERROR(IF(Tabelle50115[[#This Row],[group_name]]="","",Tabelle50115[[#This Row],[group_name]]),"")</f>
        <v/>
      </c>
      <c r="G6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4" s="33" t="str">
        <f>IFERROR(IF(OR(Tabelle50115[[#This Row],[subgroup_name]]=0,Tabelle50115[[#This Row],[subgroup_name]]=""),Tabelle50[[#This Row],[group_name]],Tabelle50115[[#This Row],[subgroup_name]]),"")</f>
        <v/>
      </c>
      <c r="I644" s="29" t="str">
        <f>IFERROR(IF(Tabelle50115[[#This Row],[unit]]="","",Tabelle50115[[#This Row],[unit]]),"")</f>
        <v/>
      </c>
      <c r="J644" s="23" t="str">
        <f>IFERROR(IF(Tabelle50[[#This Row],[name]]="","",IF(Tabelle50115[[#This Row],[ec_total]]="",0,Tabelle50115[[#This Row],[ec_total]])),"")</f>
        <v/>
      </c>
      <c r="K644" s="23" t="str">
        <f>IFERROR(IF(Tabelle50[[#This Row],[name]]="","",IF(Tabelle50115[[#This Row],[ec_of_human_health]]="",0,Tabelle50115[[#This Row],[ec_of_human_health]])),"")</f>
        <v/>
      </c>
      <c r="L644" s="23" t="str">
        <f>IFERROR(IF(Tabelle50[[#This Row],[name]]="","",IF(Tabelle50115[[#This Row],[ec_exo_toxicity]]="",0,Tabelle50115[[#This Row],[ec_exo_toxicity]])),"")</f>
        <v/>
      </c>
      <c r="M644" s="23" t="str">
        <f>IFERROR(IF(Tabelle50[[#This Row],[name]]="","",IF(Tabelle50115[[#This Row],[ec_resource]]="",0,Tabelle50115[[#This Row],[ec_resource]])),"")</f>
        <v/>
      </c>
      <c r="N644" s="23" t="str">
        <f>IFERROR(IF(Tabelle50[[#This Row],[name]]="","",IF(Tabelle50115[[#This Row],[ec_carbon]]="",0,Tabelle50115[[#This Row],[ec_carbon]])),"")</f>
        <v/>
      </c>
      <c r="O644" s="23" t="str">
        <f>IFERROR(IF(Tabelle50[[#This Row],[name]]="","",IF(Tabelle50115[[#This Row],[carbon_footprint]]="",0,Tabelle50115[[#This Row],[carbon_footprint]])),"")</f>
        <v/>
      </c>
      <c r="P644" s="23" t="str">
        <f>IFERROR(IF(Tabelle50[[#This Row],[name]]="","",IF(Tabelle50115[[#This Row],[environmental_footprint]]="",0,Tabelle50115[[#This Row],[environmental_footprint]])),"")</f>
        <v/>
      </c>
      <c r="Q644" s="23" t="str">
        <f>IFERROR(IF(Tabelle50[[#This Row],[name]]="","",IF(Tabelle50115[[#This Row],[ced_total]]="",0,Tabelle50115[[#This Row],[ced_total]])),"")</f>
        <v/>
      </c>
      <c r="R644" s="23" t="str">
        <f>IFERROR(IF(Tabelle50[[#This Row],[name]]="","",IF(Tabelle50115[[#This Row],[recipe2016_endpoint]]="",0,Tabelle50115[[#This Row],[recipe2016_endpoint]])),"")</f>
        <v/>
      </c>
      <c r="S644" s="23" t="str">
        <f>IFERROR(IF(Tabelle50[[#This Row],[name]]="","",IF(Tabelle50115[[#This Row],[recipe_human_health]]="",0,Tabelle50115[[#This Row],[recipe_human_health]])),"")</f>
        <v/>
      </c>
      <c r="T644" s="23" t="str">
        <f>IFERROR(IF(Tabelle50[[#This Row],[name]]="","",IF(Tabelle50115[[#This Row],[recipe_eco_toxicity]]="",0,Tabelle50115[[#This Row],[recipe_eco_toxicity]])),"")</f>
        <v/>
      </c>
      <c r="U644" s="23" t="str">
        <f>IFERROR(IF(Tabelle50[[#This Row],[name]]="","",IF(Tabelle50115[[#This Row],[recipe_resources]]="",0,Tabelle50115[[#This Row],[recipe_resources]])),"")</f>
        <v/>
      </c>
      <c r="V644" s="23" t="str">
        <f>IFERROR(IF(Tabelle50115[[#This Row],[source]]="","",Tabelle50115[[#This Row],[source]]),"")</f>
        <v/>
      </c>
    </row>
    <row r="645" spans="1:22" x14ac:dyDescent="0.25">
      <c r="A645" s="48" t="str">
        <f t="shared" si="10"/>
        <v/>
      </c>
      <c r="B645" s="23" t="str">
        <f>IFERROR(IF(Tabelle50115[[#This Row],[name]]="","",Tabelle50115[[#This Row],[name]]),"")</f>
        <v/>
      </c>
      <c r="C645" s="32" t="str">
        <f>IFERROR(INDEX(Table1[Category_id],MATCH('Fill out this sheet'!B644,Table1[Category_Name],0)),"")</f>
        <v/>
      </c>
      <c r="D645" s="33" t="str">
        <f>IFERROR(IF(Tabelle50115[[#This Row],[category_name]]="","",Tabelle50115[[#This Row],[category_name]]),"")</f>
        <v/>
      </c>
      <c r="E645" s="32" t="str" cm="1">
        <f t="array" ref="E6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5" s="33" t="str">
        <f>IFERROR(IF(Tabelle50115[[#This Row],[group_name]]="","",Tabelle50115[[#This Row],[group_name]]),"")</f>
        <v/>
      </c>
      <c r="G6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5" s="33" t="str">
        <f>IFERROR(IF(OR(Tabelle50115[[#This Row],[subgroup_name]]=0,Tabelle50115[[#This Row],[subgroup_name]]=""),Tabelle50[[#This Row],[group_name]],Tabelle50115[[#This Row],[subgroup_name]]),"")</f>
        <v/>
      </c>
      <c r="I645" s="29" t="str">
        <f>IFERROR(IF(Tabelle50115[[#This Row],[unit]]="","",Tabelle50115[[#This Row],[unit]]),"")</f>
        <v/>
      </c>
      <c r="J645" s="23" t="str">
        <f>IFERROR(IF(Tabelle50[[#This Row],[name]]="","",IF(Tabelle50115[[#This Row],[ec_total]]="",0,Tabelle50115[[#This Row],[ec_total]])),"")</f>
        <v/>
      </c>
      <c r="K645" s="23" t="str">
        <f>IFERROR(IF(Tabelle50[[#This Row],[name]]="","",IF(Tabelle50115[[#This Row],[ec_of_human_health]]="",0,Tabelle50115[[#This Row],[ec_of_human_health]])),"")</f>
        <v/>
      </c>
      <c r="L645" s="23" t="str">
        <f>IFERROR(IF(Tabelle50[[#This Row],[name]]="","",IF(Tabelle50115[[#This Row],[ec_exo_toxicity]]="",0,Tabelle50115[[#This Row],[ec_exo_toxicity]])),"")</f>
        <v/>
      </c>
      <c r="M645" s="23" t="str">
        <f>IFERROR(IF(Tabelle50[[#This Row],[name]]="","",IF(Tabelle50115[[#This Row],[ec_resource]]="",0,Tabelle50115[[#This Row],[ec_resource]])),"")</f>
        <v/>
      </c>
      <c r="N645" s="23" t="str">
        <f>IFERROR(IF(Tabelle50[[#This Row],[name]]="","",IF(Tabelle50115[[#This Row],[ec_carbon]]="",0,Tabelle50115[[#This Row],[ec_carbon]])),"")</f>
        <v/>
      </c>
      <c r="O645" s="23" t="str">
        <f>IFERROR(IF(Tabelle50[[#This Row],[name]]="","",IF(Tabelle50115[[#This Row],[carbon_footprint]]="",0,Tabelle50115[[#This Row],[carbon_footprint]])),"")</f>
        <v/>
      </c>
      <c r="P645" s="23" t="str">
        <f>IFERROR(IF(Tabelle50[[#This Row],[name]]="","",IF(Tabelle50115[[#This Row],[environmental_footprint]]="",0,Tabelle50115[[#This Row],[environmental_footprint]])),"")</f>
        <v/>
      </c>
      <c r="Q645" s="23" t="str">
        <f>IFERROR(IF(Tabelle50[[#This Row],[name]]="","",IF(Tabelle50115[[#This Row],[ced_total]]="",0,Tabelle50115[[#This Row],[ced_total]])),"")</f>
        <v/>
      </c>
      <c r="R645" s="23" t="str">
        <f>IFERROR(IF(Tabelle50[[#This Row],[name]]="","",IF(Tabelle50115[[#This Row],[recipe2016_endpoint]]="",0,Tabelle50115[[#This Row],[recipe2016_endpoint]])),"")</f>
        <v/>
      </c>
      <c r="S645" s="23" t="str">
        <f>IFERROR(IF(Tabelle50[[#This Row],[name]]="","",IF(Tabelle50115[[#This Row],[recipe_human_health]]="",0,Tabelle50115[[#This Row],[recipe_human_health]])),"")</f>
        <v/>
      </c>
      <c r="T645" s="23" t="str">
        <f>IFERROR(IF(Tabelle50[[#This Row],[name]]="","",IF(Tabelle50115[[#This Row],[recipe_eco_toxicity]]="",0,Tabelle50115[[#This Row],[recipe_eco_toxicity]])),"")</f>
        <v/>
      </c>
      <c r="U645" s="23" t="str">
        <f>IFERROR(IF(Tabelle50[[#This Row],[name]]="","",IF(Tabelle50115[[#This Row],[recipe_resources]]="",0,Tabelle50115[[#This Row],[recipe_resources]])),"")</f>
        <v/>
      </c>
      <c r="V645" s="23" t="str">
        <f>IFERROR(IF(Tabelle50115[[#This Row],[source]]="","",Tabelle50115[[#This Row],[source]]),"")</f>
        <v/>
      </c>
    </row>
    <row r="646" spans="1:22" x14ac:dyDescent="0.25">
      <c r="A646" s="48" t="str">
        <f t="shared" si="10"/>
        <v/>
      </c>
      <c r="B646" s="23" t="str">
        <f>IFERROR(IF(Tabelle50115[[#This Row],[name]]="","",Tabelle50115[[#This Row],[name]]),"")</f>
        <v/>
      </c>
      <c r="C646" s="32" t="str">
        <f>IFERROR(INDEX(Table1[Category_id],MATCH('Fill out this sheet'!B645,Table1[Category_Name],0)),"")</f>
        <v/>
      </c>
      <c r="D646" s="33" t="str">
        <f>IFERROR(IF(Tabelle50115[[#This Row],[category_name]]="","",Tabelle50115[[#This Row],[category_name]]),"")</f>
        <v/>
      </c>
      <c r="E646" s="32" t="str" cm="1">
        <f t="array" ref="E6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6" s="33" t="str">
        <f>IFERROR(IF(Tabelle50115[[#This Row],[group_name]]="","",Tabelle50115[[#This Row],[group_name]]),"")</f>
        <v/>
      </c>
      <c r="G6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6" s="33" t="str">
        <f>IFERROR(IF(OR(Tabelle50115[[#This Row],[subgroup_name]]=0,Tabelle50115[[#This Row],[subgroup_name]]=""),Tabelle50[[#This Row],[group_name]],Tabelle50115[[#This Row],[subgroup_name]]),"")</f>
        <v/>
      </c>
      <c r="I646" s="29" t="str">
        <f>IFERROR(IF(Tabelle50115[[#This Row],[unit]]="","",Tabelle50115[[#This Row],[unit]]),"")</f>
        <v/>
      </c>
      <c r="J646" s="23" t="str">
        <f>IFERROR(IF(Tabelle50[[#This Row],[name]]="","",IF(Tabelle50115[[#This Row],[ec_total]]="",0,Tabelle50115[[#This Row],[ec_total]])),"")</f>
        <v/>
      </c>
      <c r="K646" s="23" t="str">
        <f>IFERROR(IF(Tabelle50[[#This Row],[name]]="","",IF(Tabelle50115[[#This Row],[ec_of_human_health]]="",0,Tabelle50115[[#This Row],[ec_of_human_health]])),"")</f>
        <v/>
      </c>
      <c r="L646" s="23" t="str">
        <f>IFERROR(IF(Tabelle50[[#This Row],[name]]="","",IF(Tabelle50115[[#This Row],[ec_exo_toxicity]]="",0,Tabelle50115[[#This Row],[ec_exo_toxicity]])),"")</f>
        <v/>
      </c>
      <c r="M646" s="23" t="str">
        <f>IFERROR(IF(Tabelle50[[#This Row],[name]]="","",IF(Tabelle50115[[#This Row],[ec_resource]]="",0,Tabelle50115[[#This Row],[ec_resource]])),"")</f>
        <v/>
      </c>
      <c r="N646" s="23" t="str">
        <f>IFERROR(IF(Tabelle50[[#This Row],[name]]="","",IF(Tabelle50115[[#This Row],[ec_carbon]]="",0,Tabelle50115[[#This Row],[ec_carbon]])),"")</f>
        <v/>
      </c>
      <c r="O646" s="23" t="str">
        <f>IFERROR(IF(Tabelle50[[#This Row],[name]]="","",IF(Tabelle50115[[#This Row],[carbon_footprint]]="",0,Tabelle50115[[#This Row],[carbon_footprint]])),"")</f>
        <v/>
      </c>
      <c r="P646" s="23" t="str">
        <f>IFERROR(IF(Tabelle50[[#This Row],[name]]="","",IF(Tabelle50115[[#This Row],[environmental_footprint]]="",0,Tabelle50115[[#This Row],[environmental_footprint]])),"")</f>
        <v/>
      </c>
      <c r="Q646" s="23" t="str">
        <f>IFERROR(IF(Tabelle50[[#This Row],[name]]="","",IF(Tabelle50115[[#This Row],[ced_total]]="",0,Tabelle50115[[#This Row],[ced_total]])),"")</f>
        <v/>
      </c>
      <c r="R646" s="23" t="str">
        <f>IFERROR(IF(Tabelle50[[#This Row],[name]]="","",IF(Tabelle50115[[#This Row],[recipe2016_endpoint]]="",0,Tabelle50115[[#This Row],[recipe2016_endpoint]])),"")</f>
        <v/>
      </c>
      <c r="S646" s="23" t="str">
        <f>IFERROR(IF(Tabelle50[[#This Row],[name]]="","",IF(Tabelle50115[[#This Row],[recipe_human_health]]="",0,Tabelle50115[[#This Row],[recipe_human_health]])),"")</f>
        <v/>
      </c>
      <c r="T646" s="23" t="str">
        <f>IFERROR(IF(Tabelle50[[#This Row],[name]]="","",IF(Tabelle50115[[#This Row],[recipe_eco_toxicity]]="",0,Tabelle50115[[#This Row],[recipe_eco_toxicity]])),"")</f>
        <v/>
      </c>
      <c r="U646" s="23" t="str">
        <f>IFERROR(IF(Tabelle50[[#This Row],[name]]="","",IF(Tabelle50115[[#This Row],[recipe_resources]]="",0,Tabelle50115[[#This Row],[recipe_resources]])),"")</f>
        <v/>
      </c>
      <c r="V646" s="23" t="str">
        <f>IFERROR(IF(Tabelle50115[[#This Row],[source]]="","",Tabelle50115[[#This Row],[source]]),"")</f>
        <v/>
      </c>
    </row>
    <row r="647" spans="1:22" x14ac:dyDescent="0.25">
      <c r="A647" s="48" t="str">
        <f t="shared" si="10"/>
        <v/>
      </c>
      <c r="B647" s="23" t="str">
        <f>IFERROR(IF(Tabelle50115[[#This Row],[name]]="","",Tabelle50115[[#This Row],[name]]),"")</f>
        <v/>
      </c>
      <c r="C647" s="32" t="str">
        <f>IFERROR(INDEX(Table1[Category_id],MATCH('Fill out this sheet'!B646,Table1[Category_Name],0)),"")</f>
        <v/>
      </c>
      <c r="D647" s="33" t="str">
        <f>IFERROR(IF(Tabelle50115[[#This Row],[category_name]]="","",Tabelle50115[[#This Row],[category_name]]),"")</f>
        <v/>
      </c>
      <c r="E647" s="32" t="str" cm="1">
        <f t="array" ref="E6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7" s="33" t="str">
        <f>IFERROR(IF(Tabelle50115[[#This Row],[group_name]]="","",Tabelle50115[[#This Row],[group_name]]),"")</f>
        <v/>
      </c>
      <c r="G6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7" s="33" t="str">
        <f>IFERROR(IF(OR(Tabelle50115[[#This Row],[subgroup_name]]=0,Tabelle50115[[#This Row],[subgroup_name]]=""),Tabelle50[[#This Row],[group_name]],Tabelle50115[[#This Row],[subgroup_name]]),"")</f>
        <v/>
      </c>
      <c r="I647" s="29" t="str">
        <f>IFERROR(IF(Tabelle50115[[#This Row],[unit]]="","",Tabelle50115[[#This Row],[unit]]),"")</f>
        <v/>
      </c>
      <c r="J647" s="23" t="str">
        <f>IFERROR(IF(Tabelle50[[#This Row],[name]]="","",IF(Tabelle50115[[#This Row],[ec_total]]="",0,Tabelle50115[[#This Row],[ec_total]])),"")</f>
        <v/>
      </c>
      <c r="K647" s="23" t="str">
        <f>IFERROR(IF(Tabelle50[[#This Row],[name]]="","",IF(Tabelle50115[[#This Row],[ec_of_human_health]]="",0,Tabelle50115[[#This Row],[ec_of_human_health]])),"")</f>
        <v/>
      </c>
      <c r="L647" s="23" t="str">
        <f>IFERROR(IF(Tabelle50[[#This Row],[name]]="","",IF(Tabelle50115[[#This Row],[ec_exo_toxicity]]="",0,Tabelle50115[[#This Row],[ec_exo_toxicity]])),"")</f>
        <v/>
      </c>
      <c r="M647" s="23" t="str">
        <f>IFERROR(IF(Tabelle50[[#This Row],[name]]="","",IF(Tabelle50115[[#This Row],[ec_resource]]="",0,Tabelle50115[[#This Row],[ec_resource]])),"")</f>
        <v/>
      </c>
      <c r="N647" s="23" t="str">
        <f>IFERROR(IF(Tabelle50[[#This Row],[name]]="","",IF(Tabelle50115[[#This Row],[ec_carbon]]="",0,Tabelle50115[[#This Row],[ec_carbon]])),"")</f>
        <v/>
      </c>
      <c r="O647" s="23" t="str">
        <f>IFERROR(IF(Tabelle50[[#This Row],[name]]="","",IF(Tabelle50115[[#This Row],[carbon_footprint]]="",0,Tabelle50115[[#This Row],[carbon_footprint]])),"")</f>
        <v/>
      </c>
      <c r="P647" s="23" t="str">
        <f>IFERROR(IF(Tabelle50[[#This Row],[name]]="","",IF(Tabelle50115[[#This Row],[environmental_footprint]]="",0,Tabelle50115[[#This Row],[environmental_footprint]])),"")</f>
        <v/>
      </c>
      <c r="Q647" s="23" t="str">
        <f>IFERROR(IF(Tabelle50[[#This Row],[name]]="","",IF(Tabelle50115[[#This Row],[ced_total]]="",0,Tabelle50115[[#This Row],[ced_total]])),"")</f>
        <v/>
      </c>
      <c r="R647" s="23" t="str">
        <f>IFERROR(IF(Tabelle50[[#This Row],[name]]="","",IF(Tabelle50115[[#This Row],[recipe2016_endpoint]]="",0,Tabelle50115[[#This Row],[recipe2016_endpoint]])),"")</f>
        <v/>
      </c>
      <c r="S647" s="23" t="str">
        <f>IFERROR(IF(Tabelle50[[#This Row],[name]]="","",IF(Tabelle50115[[#This Row],[recipe_human_health]]="",0,Tabelle50115[[#This Row],[recipe_human_health]])),"")</f>
        <v/>
      </c>
      <c r="T647" s="23" t="str">
        <f>IFERROR(IF(Tabelle50[[#This Row],[name]]="","",IF(Tabelle50115[[#This Row],[recipe_eco_toxicity]]="",0,Tabelle50115[[#This Row],[recipe_eco_toxicity]])),"")</f>
        <v/>
      </c>
      <c r="U647" s="23" t="str">
        <f>IFERROR(IF(Tabelle50[[#This Row],[name]]="","",IF(Tabelle50115[[#This Row],[recipe_resources]]="",0,Tabelle50115[[#This Row],[recipe_resources]])),"")</f>
        <v/>
      </c>
      <c r="V647" s="23" t="str">
        <f>IFERROR(IF(Tabelle50115[[#This Row],[source]]="","",Tabelle50115[[#This Row],[source]]),"")</f>
        <v/>
      </c>
    </row>
    <row r="648" spans="1:22" x14ac:dyDescent="0.25">
      <c r="A648" s="48" t="str">
        <f t="shared" si="10"/>
        <v/>
      </c>
      <c r="B648" s="23" t="str">
        <f>IFERROR(IF(Tabelle50115[[#This Row],[name]]="","",Tabelle50115[[#This Row],[name]]),"")</f>
        <v/>
      </c>
      <c r="C648" s="32" t="str">
        <f>IFERROR(INDEX(Table1[Category_id],MATCH('Fill out this sheet'!B647,Table1[Category_Name],0)),"")</f>
        <v/>
      </c>
      <c r="D648" s="33" t="str">
        <f>IFERROR(IF(Tabelle50115[[#This Row],[category_name]]="","",Tabelle50115[[#This Row],[category_name]]),"")</f>
        <v/>
      </c>
      <c r="E648" s="32" t="str" cm="1">
        <f t="array" ref="E6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8" s="33" t="str">
        <f>IFERROR(IF(Tabelle50115[[#This Row],[group_name]]="","",Tabelle50115[[#This Row],[group_name]]),"")</f>
        <v/>
      </c>
      <c r="G6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8" s="33" t="str">
        <f>IFERROR(IF(OR(Tabelle50115[[#This Row],[subgroup_name]]=0,Tabelle50115[[#This Row],[subgroup_name]]=""),Tabelle50[[#This Row],[group_name]],Tabelle50115[[#This Row],[subgroup_name]]),"")</f>
        <v/>
      </c>
      <c r="I648" s="29" t="str">
        <f>IFERROR(IF(Tabelle50115[[#This Row],[unit]]="","",Tabelle50115[[#This Row],[unit]]),"")</f>
        <v/>
      </c>
      <c r="J648" s="23" t="str">
        <f>IFERROR(IF(Tabelle50[[#This Row],[name]]="","",IF(Tabelle50115[[#This Row],[ec_total]]="",0,Tabelle50115[[#This Row],[ec_total]])),"")</f>
        <v/>
      </c>
      <c r="K648" s="23" t="str">
        <f>IFERROR(IF(Tabelle50[[#This Row],[name]]="","",IF(Tabelle50115[[#This Row],[ec_of_human_health]]="",0,Tabelle50115[[#This Row],[ec_of_human_health]])),"")</f>
        <v/>
      </c>
      <c r="L648" s="23" t="str">
        <f>IFERROR(IF(Tabelle50[[#This Row],[name]]="","",IF(Tabelle50115[[#This Row],[ec_exo_toxicity]]="",0,Tabelle50115[[#This Row],[ec_exo_toxicity]])),"")</f>
        <v/>
      </c>
      <c r="M648" s="23" t="str">
        <f>IFERROR(IF(Tabelle50[[#This Row],[name]]="","",IF(Tabelle50115[[#This Row],[ec_resource]]="",0,Tabelle50115[[#This Row],[ec_resource]])),"")</f>
        <v/>
      </c>
      <c r="N648" s="23" t="str">
        <f>IFERROR(IF(Tabelle50[[#This Row],[name]]="","",IF(Tabelle50115[[#This Row],[ec_carbon]]="",0,Tabelle50115[[#This Row],[ec_carbon]])),"")</f>
        <v/>
      </c>
      <c r="O648" s="23" t="str">
        <f>IFERROR(IF(Tabelle50[[#This Row],[name]]="","",IF(Tabelle50115[[#This Row],[carbon_footprint]]="",0,Tabelle50115[[#This Row],[carbon_footprint]])),"")</f>
        <v/>
      </c>
      <c r="P648" s="23" t="str">
        <f>IFERROR(IF(Tabelle50[[#This Row],[name]]="","",IF(Tabelle50115[[#This Row],[environmental_footprint]]="",0,Tabelle50115[[#This Row],[environmental_footprint]])),"")</f>
        <v/>
      </c>
      <c r="Q648" s="23" t="str">
        <f>IFERROR(IF(Tabelle50[[#This Row],[name]]="","",IF(Tabelle50115[[#This Row],[ced_total]]="",0,Tabelle50115[[#This Row],[ced_total]])),"")</f>
        <v/>
      </c>
      <c r="R648" s="23" t="str">
        <f>IFERROR(IF(Tabelle50[[#This Row],[name]]="","",IF(Tabelle50115[[#This Row],[recipe2016_endpoint]]="",0,Tabelle50115[[#This Row],[recipe2016_endpoint]])),"")</f>
        <v/>
      </c>
      <c r="S648" s="23" t="str">
        <f>IFERROR(IF(Tabelle50[[#This Row],[name]]="","",IF(Tabelle50115[[#This Row],[recipe_human_health]]="",0,Tabelle50115[[#This Row],[recipe_human_health]])),"")</f>
        <v/>
      </c>
      <c r="T648" s="23" t="str">
        <f>IFERROR(IF(Tabelle50[[#This Row],[name]]="","",IF(Tabelle50115[[#This Row],[recipe_eco_toxicity]]="",0,Tabelle50115[[#This Row],[recipe_eco_toxicity]])),"")</f>
        <v/>
      </c>
      <c r="U648" s="23" t="str">
        <f>IFERROR(IF(Tabelle50[[#This Row],[name]]="","",IF(Tabelle50115[[#This Row],[recipe_resources]]="",0,Tabelle50115[[#This Row],[recipe_resources]])),"")</f>
        <v/>
      </c>
      <c r="V648" s="23" t="str">
        <f>IFERROR(IF(Tabelle50115[[#This Row],[source]]="","",Tabelle50115[[#This Row],[source]]),"")</f>
        <v/>
      </c>
    </row>
    <row r="649" spans="1:22" x14ac:dyDescent="0.25">
      <c r="A649" s="48" t="str">
        <f t="shared" si="10"/>
        <v/>
      </c>
      <c r="B649" s="23" t="str">
        <f>IFERROR(IF(Tabelle50115[[#This Row],[name]]="","",Tabelle50115[[#This Row],[name]]),"")</f>
        <v/>
      </c>
      <c r="C649" s="32" t="str">
        <f>IFERROR(INDEX(Table1[Category_id],MATCH('Fill out this sheet'!B648,Table1[Category_Name],0)),"")</f>
        <v/>
      </c>
      <c r="D649" s="33" t="str">
        <f>IFERROR(IF(Tabelle50115[[#This Row],[category_name]]="","",Tabelle50115[[#This Row],[category_name]]),"")</f>
        <v/>
      </c>
      <c r="E649" s="32" t="str" cm="1">
        <f t="array" ref="E6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9" s="33" t="str">
        <f>IFERROR(IF(Tabelle50115[[#This Row],[group_name]]="","",Tabelle50115[[#This Row],[group_name]]),"")</f>
        <v/>
      </c>
      <c r="G6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9" s="33" t="str">
        <f>IFERROR(IF(OR(Tabelle50115[[#This Row],[subgroup_name]]=0,Tabelle50115[[#This Row],[subgroup_name]]=""),Tabelle50[[#This Row],[group_name]],Tabelle50115[[#This Row],[subgroup_name]]),"")</f>
        <v/>
      </c>
      <c r="I649" s="29" t="str">
        <f>IFERROR(IF(Tabelle50115[[#This Row],[unit]]="","",Tabelle50115[[#This Row],[unit]]),"")</f>
        <v/>
      </c>
      <c r="J649" s="23" t="str">
        <f>IFERROR(IF(Tabelle50[[#This Row],[name]]="","",IF(Tabelle50115[[#This Row],[ec_total]]="",0,Tabelle50115[[#This Row],[ec_total]])),"")</f>
        <v/>
      </c>
      <c r="K649" s="23" t="str">
        <f>IFERROR(IF(Tabelle50[[#This Row],[name]]="","",IF(Tabelle50115[[#This Row],[ec_of_human_health]]="",0,Tabelle50115[[#This Row],[ec_of_human_health]])),"")</f>
        <v/>
      </c>
      <c r="L649" s="23" t="str">
        <f>IFERROR(IF(Tabelle50[[#This Row],[name]]="","",IF(Tabelle50115[[#This Row],[ec_exo_toxicity]]="",0,Tabelle50115[[#This Row],[ec_exo_toxicity]])),"")</f>
        <v/>
      </c>
      <c r="M649" s="23" t="str">
        <f>IFERROR(IF(Tabelle50[[#This Row],[name]]="","",IF(Tabelle50115[[#This Row],[ec_resource]]="",0,Tabelle50115[[#This Row],[ec_resource]])),"")</f>
        <v/>
      </c>
      <c r="N649" s="23" t="str">
        <f>IFERROR(IF(Tabelle50[[#This Row],[name]]="","",IF(Tabelle50115[[#This Row],[ec_carbon]]="",0,Tabelle50115[[#This Row],[ec_carbon]])),"")</f>
        <v/>
      </c>
      <c r="O649" s="23" t="str">
        <f>IFERROR(IF(Tabelle50[[#This Row],[name]]="","",IF(Tabelle50115[[#This Row],[carbon_footprint]]="",0,Tabelle50115[[#This Row],[carbon_footprint]])),"")</f>
        <v/>
      </c>
      <c r="P649" s="23" t="str">
        <f>IFERROR(IF(Tabelle50[[#This Row],[name]]="","",IF(Tabelle50115[[#This Row],[environmental_footprint]]="",0,Tabelle50115[[#This Row],[environmental_footprint]])),"")</f>
        <v/>
      </c>
      <c r="Q649" s="23" t="str">
        <f>IFERROR(IF(Tabelle50[[#This Row],[name]]="","",IF(Tabelle50115[[#This Row],[ced_total]]="",0,Tabelle50115[[#This Row],[ced_total]])),"")</f>
        <v/>
      </c>
      <c r="R649" s="23" t="str">
        <f>IFERROR(IF(Tabelle50[[#This Row],[name]]="","",IF(Tabelle50115[[#This Row],[recipe2016_endpoint]]="",0,Tabelle50115[[#This Row],[recipe2016_endpoint]])),"")</f>
        <v/>
      </c>
      <c r="S649" s="23" t="str">
        <f>IFERROR(IF(Tabelle50[[#This Row],[name]]="","",IF(Tabelle50115[[#This Row],[recipe_human_health]]="",0,Tabelle50115[[#This Row],[recipe_human_health]])),"")</f>
        <v/>
      </c>
      <c r="T649" s="23" t="str">
        <f>IFERROR(IF(Tabelle50[[#This Row],[name]]="","",IF(Tabelle50115[[#This Row],[recipe_eco_toxicity]]="",0,Tabelle50115[[#This Row],[recipe_eco_toxicity]])),"")</f>
        <v/>
      </c>
      <c r="U649" s="23" t="str">
        <f>IFERROR(IF(Tabelle50[[#This Row],[name]]="","",IF(Tabelle50115[[#This Row],[recipe_resources]]="",0,Tabelle50115[[#This Row],[recipe_resources]])),"")</f>
        <v/>
      </c>
      <c r="V649" s="23" t="str">
        <f>IFERROR(IF(Tabelle50115[[#This Row],[source]]="","",Tabelle50115[[#This Row],[source]]),"")</f>
        <v/>
      </c>
    </row>
    <row r="650" spans="1:22" x14ac:dyDescent="0.25">
      <c r="A650" s="48" t="str">
        <f t="shared" si="10"/>
        <v/>
      </c>
      <c r="B650" s="23" t="str">
        <f>IFERROR(IF(Tabelle50115[[#This Row],[name]]="","",Tabelle50115[[#This Row],[name]]),"")</f>
        <v/>
      </c>
      <c r="C650" s="32" t="str">
        <f>IFERROR(INDEX(Table1[Category_id],MATCH('Fill out this sheet'!B649,Table1[Category_Name],0)),"")</f>
        <v/>
      </c>
      <c r="D650" s="33" t="str">
        <f>IFERROR(IF(Tabelle50115[[#This Row],[category_name]]="","",Tabelle50115[[#This Row],[category_name]]),"")</f>
        <v/>
      </c>
      <c r="E650" s="32" t="str" cm="1">
        <f t="array" ref="E6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0" s="33" t="str">
        <f>IFERROR(IF(Tabelle50115[[#This Row],[group_name]]="","",Tabelle50115[[#This Row],[group_name]]),"")</f>
        <v/>
      </c>
      <c r="G6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0" s="33" t="str">
        <f>IFERROR(IF(OR(Tabelle50115[[#This Row],[subgroup_name]]=0,Tabelle50115[[#This Row],[subgroup_name]]=""),Tabelle50[[#This Row],[group_name]],Tabelle50115[[#This Row],[subgroup_name]]),"")</f>
        <v/>
      </c>
      <c r="I650" s="29" t="str">
        <f>IFERROR(IF(Tabelle50115[[#This Row],[unit]]="","",Tabelle50115[[#This Row],[unit]]),"")</f>
        <v/>
      </c>
      <c r="J650" s="23" t="str">
        <f>IFERROR(IF(Tabelle50[[#This Row],[name]]="","",IF(Tabelle50115[[#This Row],[ec_total]]="",0,Tabelle50115[[#This Row],[ec_total]])),"")</f>
        <v/>
      </c>
      <c r="K650" s="23" t="str">
        <f>IFERROR(IF(Tabelle50[[#This Row],[name]]="","",IF(Tabelle50115[[#This Row],[ec_of_human_health]]="",0,Tabelle50115[[#This Row],[ec_of_human_health]])),"")</f>
        <v/>
      </c>
      <c r="L650" s="23" t="str">
        <f>IFERROR(IF(Tabelle50[[#This Row],[name]]="","",IF(Tabelle50115[[#This Row],[ec_exo_toxicity]]="",0,Tabelle50115[[#This Row],[ec_exo_toxicity]])),"")</f>
        <v/>
      </c>
      <c r="M650" s="23" t="str">
        <f>IFERROR(IF(Tabelle50[[#This Row],[name]]="","",IF(Tabelle50115[[#This Row],[ec_resource]]="",0,Tabelle50115[[#This Row],[ec_resource]])),"")</f>
        <v/>
      </c>
      <c r="N650" s="23" t="str">
        <f>IFERROR(IF(Tabelle50[[#This Row],[name]]="","",IF(Tabelle50115[[#This Row],[ec_carbon]]="",0,Tabelle50115[[#This Row],[ec_carbon]])),"")</f>
        <v/>
      </c>
      <c r="O650" s="23" t="str">
        <f>IFERROR(IF(Tabelle50[[#This Row],[name]]="","",IF(Tabelle50115[[#This Row],[carbon_footprint]]="",0,Tabelle50115[[#This Row],[carbon_footprint]])),"")</f>
        <v/>
      </c>
      <c r="P650" s="23" t="str">
        <f>IFERROR(IF(Tabelle50[[#This Row],[name]]="","",IF(Tabelle50115[[#This Row],[environmental_footprint]]="",0,Tabelle50115[[#This Row],[environmental_footprint]])),"")</f>
        <v/>
      </c>
      <c r="Q650" s="23" t="str">
        <f>IFERROR(IF(Tabelle50[[#This Row],[name]]="","",IF(Tabelle50115[[#This Row],[ced_total]]="",0,Tabelle50115[[#This Row],[ced_total]])),"")</f>
        <v/>
      </c>
      <c r="R650" s="23" t="str">
        <f>IFERROR(IF(Tabelle50[[#This Row],[name]]="","",IF(Tabelle50115[[#This Row],[recipe2016_endpoint]]="",0,Tabelle50115[[#This Row],[recipe2016_endpoint]])),"")</f>
        <v/>
      </c>
      <c r="S650" s="23" t="str">
        <f>IFERROR(IF(Tabelle50[[#This Row],[name]]="","",IF(Tabelle50115[[#This Row],[recipe_human_health]]="",0,Tabelle50115[[#This Row],[recipe_human_health]])),"")</f>
        <v/>
      </c>
      <c r="T650" s="23" t="str">
        <f>IFERROR(IF(Tabelle50[[#This Row],[name]]="","",IF(Tabelle50115[[#This Row],[recipe_eco_toxicity]]="",0,Tabelle50115[[#This Row],[recipe_eco_toxicity]])),"")</f>
        <v/>
      </c>
      <c r="U650" s="23" t="str">
        <f>IFERROR(IF(Tabelle50[[#This Row],[name]]="","",IF(Tabelle50115[[#This Row],[recipe_resources]]="",0,Tabelle50115[[#This Row],[recipe_resources]])),"")</f>
        <v/>
      </c>
      <c r="V650" s="23" t="str">
        <f>IFERROR(IF(Tabelle50115[[#This Row],[source]]="","",Tabelle50115[[#This Row],[source]]),"")</f>
        <v/>
      </c>
    </row>
    <row r="651" spans="1:22" x14ac:dyDescent="0.25">
      <c r="A651" s="48" t="str">
        <f t="shared" si="10"/>
        <v/>
      </c>
      <c r="B651" s="23" t="str">
        <f>IFERROR(IF(Tabelle50115[[#This Row],[name]]="","",Tabelle50115[[#This Row],[name]]),"")</f>
        <v/>
      </c>
      <c r="C651" s="32" t="str">
        <f>IFERROR(INDEX(Table1[Category_id],MATCH('Fill out this sheet'!B650,Table1[Category_Name],0)),"")</f>
        <v/>
      </c>
      <c r="D651" s="33" t="str">
        <f>IFERROR(IF(Tabelle50115[[#This Row],[category_name]]="","",Tabelle50115[[#This Row],[category_name]]),"")</f>
        <v/>
      </c>
      <c r="E651" s="32" t="str" cm="1">
        <f t="array" ref="E6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1" s="33" t="str">
        <f>IFERROR(IF(Tabelle50115[[#This Row],[group_name]]="","",Tabelle50115[[#This Row],[group_name]]),"")</f>
        <v/>
      </c>
      <c r="G6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1" s="33" t="str">
        <f>IFERROR(IF(OR(Tabelle50115[[#This Row],[subgroup_name]]=0,Tabelle50115[[#This Row],[subgroup_name]]=""),Tabelle50[[#This Row],[group_name]],Tabelle50115[[#This Row],[subgroup_name]]),"")</f>
        <v/>
      </c>
      <c r="I651" s="29" t="str">
        <f>IFERROR(IF(Tabelle50115[[#This Row],[unit]]="","",Tabelle50115[[#This Row],[unit]]),"")</f>
        <v/>
      </c>
      <c r="J651" s="23" t="str">
        <f>IFERROR(IF(Tabelle50[[#This Row],[name]]="","",IF(Tabelle50115[[#This Row],[ec_total]]="",0,Tabelle50115[[#This Row],[ec_total]])),"")</f>
        <v/>
      </c>
      <c r="K651" s="23" t="str">
        <f>IFERROR(IF(Tabelle50[[#This Row],[name]]="","",IF(Tabelle50115[[#This Row],[ec_of_human_health]]="",0,Tabelle50115[[#This Row],[ec_of_human_health]])),"")</f>
        <v/>
      </c>
      <c r="L651" s="23" t="str">
        <f>IFERROR(IF(Tabelle50[[#This Row],[name]]="","",IF(Tabelle50115[[#This Row],[ec_exo_toxicity]]="",0,Tabelle50115[[#This Row],[ec_exo_toxicity]])),"")</f>
        <v/>
      </c>
      <c r="M651" s="23" t="str">
        <f>IFERROR(IF(Tabelle50[[#This Row],[name]]="","",IF(Tabelle50115[[#This Row],[ec_resource]]="",0,Tabelle50115[[#This Row],[ec_resource]])),"")</f>
        <v/>
      </c>
      <c r="N651" s="23" t="str">
        <f>IFERROR(IF(Tabelle50[[#This Row],[name]]="","",IF(Tabelle50115[[#This Row],[ec_carbon]]="",0,Tabelle50115[[#This Row],[ec_carbon]])),"")</f>
        <v/>
      </c>
      <c r="O651" s="23" t="str">
        <f>IFERROR(IF(Tabelle50[[#This Row],[name]]="","",IF(Tabelle50115[[#This Row],[carbon_footprint]]="",0,Tabelle50115[[#This Row],[carbon_footprint]])),"")</f>
        <v/>
      </c>
      <c r="P651" s="23" t="str">
        <f>IFERROR(IF(Tabelle50[[#This Row],[name]]="","",IF(Tabelle50115[[#This Row],[environmental_footprint]]="",0,Tabelle50115[[#This Row],[environmental_footprint]])),"")</f>
        <v/>
      </c>
      <c r="Q651" s="23" t="str">
        <f>IFERROR(IF(Tabelle50[[#This Row],[name]]="","",IF(Tabelle50115[[#This Row],[ced_total]]="",0,Tabelle50115[[#This Row],[ced_total]])),"")</f>
        <v/>
      </c>
      <c r="R651" s="23" t="str">
        <f>IFERROR(IF(Tabelle50[[#This Row],[name]]="","",IF(Tabelle50115[[#This Row],[recipe2016_endpoint]]="",0,Tabelle50115[[#This Row],[recipe2016_endpoint]])),"")</f>
        <v/>
      </c>
      <c r="S651" s="23" t="str">
        <f>IFERROR(IF(Tabelle50[[#This Row],[name]]="","",IF(Tabelle50115[[#This Row],[recipe_human_health]]="",0,Tabelle50115[[#This Row],[recipe_human_health]])),"")</f>
        <v/>
      </c>
      <c r="T651" s="23" t="str">
        <f>IFERROR(IF(Tabelle50[[#This Row],[name]]="","",IF(Tabelle50115[[#This Row],[recipe_eco_toxicity]]="",0,Tabelle50115[[#This Row],[recipe_eco_toxicity]])),"")</f>
        <v/>
      </c>
      <c r="U651" s="23" t="str">
        <f>IFERROR(IF(Tabelle50[[#This Row],[name]]="","",IF(Tabelle50115[[#This Row],[recipe_resources]]="",0,Tabelle50115[[#This Row],[recipe_resources]])),"")</f>
        <v/>
      </c>
      <c r="V651" s="23" t="str">
        <f>IFERROR(IF(Tabelle50115[[#This Row],[source]]="","",Tabelle50115[[#This Row],[source]]),"")</f>
        <v/>
      </c>
    </row>
    <row r="652" spans="1:22" x14ac:dyDescent="0.25">
      <c r="A652" s="48" t="str">
        <f t="shared" si="10"/>
        <v/>
      </c>
      <c r="B652" s="23" t="str">
        <f>IFERROR(IF(Tabelle50115[[#This Row],[name]]="","",Tabelle50115[[#This Row],[name]]),"")</f>
        <v/>
      </c>
      <c r="C652" s="32" t="str">
        <f>IFERROR(INDEX(Table1[Category_id],MATCH('Fill out this sheet'!B651,Table1[Category_Name],0)),"")</f>
        <v/>
      </c>
      <c r="D652" s="33" t="str">
        <f>IFERROR(IF(Tabelle50115[[#This Row],[category_name]]="","",Tabelle50115[[#This Row],[category_name]]),"")</f>
        <v/>
      </c>
      <c r="E652" s="32" t="str" cm="1">
        <f t="array" ref="E6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2" s="33" t="str">
        <f>IFERROR(IF(Tabelle50115[[#This Row],[group_name]]="","",Tabelle50115[[#This Row],[group_name]]),"")</f>
        <v/>
      </c>
      <c r="G6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2" s="33" t="str">
        <f>IFERROR(IF(OR(Tabelle50115[[#This Row],[subgroup_name]]=0,Tabelle50115[[#This Row],[subgroup_name]]=""),Tabelle50[[#This Row],[group_name]],Tabelle50115[[#This Row],[subgroup_name]]),"")</f>
        <v/>
      </c>
      <c r="I652" s="29" t="str">
        <f>IFERROR(IF(Tabelle50115[[#This Row],[unit]]="","",Tabelle50115[[#This Row],[unit]]),"")</f>
        <v/>
      </c>
      <c r="J652" s="23" t="str">
        <f>IFERROR(IF(Tabelle50[[#This Row],[name]]="","",IF(Tabelle50115[[#This Row],[ec_total]]="",0,Tabelle50115[[#This Row],[ec_total]])),"")</f>
        <v/>
      </c>
      <c r="K652" s="23" t="str">
        <f>IFERROR(IF(Tabelle50[[#This Row],[name]]="","",IF(Tabelle50115[[#This Row],[ec_of_human_health]]="",0,Tabelle50115[[#This Row],[ec_of_human_health]])),"")</f>
        <v/>
      </c>
      <c r="L652" s="23" t="str">
        <f>IFERROR(IF(Tabelle50[[#This Row],[name]]="","",IF(Tabelle50115[[#This Row],[ec_exo_toxicity]]="",0,Tabelle50115[[#This Row],[ec_exo_toxicity]])),"")</f>
        <v/>
      </c>
      <c r="M652" s="23" t="str">
        <f>IFERROR(IF(Tabelle50[[#This Row],[name]]="","",IF(Tabelle50115[[#This Row],[ec_resource]]="",0,Tabelle50115[[#This Row],[ec_resource]])),"")</f>
        <v/>
      </c>
      <c r="N652" s="23" t="str">
        <f>IFERROR(IF(Tabelle50[[#This Row],[name]]="","",IF(Tabelle50115[[#This Row],[ec_carbon]]="",0,Tabelle50115[[#This Row],[ec_carbon]])),"")</f>
        <v/>
      </c>
      <c r="O652" s="23" t="str">
        <f>IFERROR(IF(Tabelle50[[#This Row],[name]]="","",IF(Tabelle50115[[#This Row],[carbon_footprint]]="",0,Tabelle50115[[#This Row],[carbon_footprint]])),"")</f>
        <v/>
      </c>
      <c r="P652" s="23" t="str">
        <f>IFERROR(IF(Tabelle50[[#This Row],[name]]="","",IF(Tabelle50115[[#This Row],[environmental_footprint]]="",0,Tabelle50115[[#This Row],[environmental_footprint]])),"")</f>
        <v/>
      </c>
      <c r="Q652" s="23" t="str">
        <f>IFERROR(IF(Tabelle50[[#This Row],[name]]="","",IF(Tabelle50115[[#This Row],[ced_total]]="",0,Tabelle50115[[#This Row],[ced_total]])),"")</f>
        <v/>
      </c>
      <c r="R652" s="23" t="str">
        <f>IFERROR(IF(Tabelle50[[#This Row],[name]]="","",IF(Tabelle50115[[#This Row],[recipe2016_endpoint]]="",0,Tabelle50115[[#This Row],[recipe2016_endpoint]])),"")</f>
        <v/>
      </c>
      <c r="S652" s="23" t="str">
        <f>IFERROR(IF(Tabelle50[[#This Row],[name]]="","",IF(Tabelle50115[[#This Row],[recipe_human_health]]="",0,Tabelle50115[[#This Row],[recipe_human_health]])),"")</f>
        <v/>
      </c>
      <c r="T652" s="23" t="str">
        <f>IFERROR(IF(Tabelle50[[#This Row],[name]]="","",IF(Tabelle50115[[#This Row],[recipe_eco_toxicity]]="",0,Tabelle50115[[#This Row],[recipe_eco_toxicity]])),"")</f>
        <v/>
      </c>
      <c r="U652" s="23" t="str">
        <f>IFERROR(IF(Tabelle50[[#This Row],[name]]="","",IF(Tabelle50115[[#This Row],[recipe_resources]]="",0,Tabelle50115[[#This Row],[recipe_resources]])),"")</f>
        <v/>
      </c>
      <c r="V652" s="23" t="str">
        <f>IFERROR(IF(Tabelle50115[[#This Row],[source]]="","",Tabelle50115[[#This Row],[source]]),"")</f>
        <v/>
      </c>
    </row>
    <row r="653" spans="1:22" x14ac:dyDescent="0.25">
      <c r="A653" s="48" t="str">
        <f t="shared" si="10"/>
        <v/>
      </c>
      <c r="B653" s="23" t="str">
        <f>IFERROR(IF(Tabelle50115[[#This Row],[name]]="","",Tabelle50115[[#This Row],[name]]),"")</f>
        <v/>
      </c>
      <c r="C653" s="32" t="str">
        <f>IFERROR(INDEX(Table1[Category_id],MATCH('Fill out this sheet'!B652,Table1[Category_Name],0)),"")</f>
        <v/>
      </c>
      <c r="D653" s="33" t="str">
        <f>IFERROR(IF(Tabelle50115[[#This Row],[category_name]]="","",Tabelle50115[[#This Row],[category_name]]),"")</f>
        <v/>
      </c>
      <c r="E653" s="32" t="str" cm="1">
        <f t="array" ref="E6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3" s="33" t="str">
        <f>IFERROR(IF(Tabelle50115[[#This Row],[group_name]]="","",Tabelle50115[[#This Row],[group_name]]),"")</f>
        <v/>
      </c>
      <c r="G6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3" s="33" t="str">
        <f>IFERROR(IF(OR(Tabelle50115[[#This Row],[subgroup_name]]=0,Tabelle50115[[#This Row],[subgroup_name]]=""),Tabelle50[[#This Row],[group_name]],Tabelle50115[[#This Row],[subgroup_name]]),"")</f>
        <v/>
      </c>
      <c r="I653" s="29" t="str">
        <f>IFERROR(IF(Tabelle50115[[#This Row],[unit]]="","",Tabelle50115[[#This Row],[unit]]),"")</f>
        <v/>
      </c>
      <c r="J653" s="23" t="str">
        <f>IFERROR(IF(Tabelle50[[#This Row],[name]]="","",IF(Tabelle50115[[#This Row],[ec_total]]="",0,Tabelle50115[[#This Row],[ec_total]])),"")</f>
        <v/>
      </c>
      <c r="K653" s="23" t="str">
        <f>IFERROR(IF(Tabelle50[[#This Row],[name]]="","",IF(Tabelle50115[[#This Row],[ec_of_human_health]]="",0,Tabelle50115[[#This Row],[ec_of_human_health]])),"")</f>
        <v/>
      </c>
      <c r="L653" s="23" t="str">
        <f>IFERROR(IF(Tabelle50[[#This Row],[name]]="","",IF(Tabelle50115[[#This Row],[ec_exo_toxicity]]="",0,Tabelle50115[[#This Row],[ec_exo_toxicity]])),"")</f>
        <v/>
      </c>
      <c r="M653" s="23" t="str">
        <f>IFERROR(IF(Tabelle50[[#This Row],[name]]="","",IF(Tabelle50115[[#This Row],[ec_resource]]="",0,Tabelle50115[[#This Row],[ec_resource]])),"")</f>
        <v/>
      </c>
      <c r="N653" s="23" t="str">
        <f>IFERROR(IF(Tabelle50[[#This Row],[name]]="","",IF(Tabelle50115[[#This Row],[ec_carbon]]="",0,Tabelle50115[[#This Row],[ec_carbon]])),"")</f>
        <v/>
      </c>
      <c r="O653" s="23" t="str">
        <f>IFERROR(IF(Tabelle50[[#This Row],[name]]="","",IF(Tabelle50115[[#This Row],[carbon_footprint]]="",0,Tabelle50115[[#This Row],[carbon_footprint]])),"")</f>
        <v/>
      </c>
      <c r="P653" s="23" t="str">
        <f>IFERROR(IF(Tabelle50[[#This Row],[name]]="","",IF(Tabelle50115[[#This Row],[environmental_footprint]]="",0,Tabelle50115[[#This Row],[environmental_footprint]])),"")</f>
        <v/>
      </c>
      <c r="Q653" s="23" t="str">
        <f>IFERROR(IF(Tabelle50[[#This Row],[name]]="","",IF(Tabelle50115[[#This Row],[ced_total]]="",0,Tabelle50115[[#This Row],[ced_total]])),"")</f>
        <v/>
      </c>
      <c r="R653" s="23" t="str">
        <f>IFERROR(IF(Tabelle50[[#This Row],[name]]="","",IF(Tabelle50115[[#This Row],[recipe2016_endpoint]]="",0,Tabelle50115[[#This Row],[recipe2016_endpoint]])),"")</f>
        <v/>
      </c>
      <c r="S653" s="23" t="str">
        <f>IFERROR(IF(Tabelle50[[#This Row],[name]]="","",IF(Tabelle50115[[#This Row],[recipe_human_health]]="",0,Tabelle50115[[#This Row],[recipe_human_health]])),"")</f>
        <v/>
      </c>
      <c r="T653" s="23" t="str">
        <f>IFERROR(IF(Tabelle50[[#This Row],[name]]="","",IF(Tabelle50115[[#This Row],[recipe_eco_toxicity]]="",0,Tabelle50115[[#This Row],[recipe_eco_toxicity]])),"")</f>
        <v/>
      </c>
      <c r="U653" s="23" t="str">
        <f>IFERROR(IF(Tabelle50[[#This Row],[name]]="","",IF(Tabelle50115[[#This Row],[recipe_resources]]="",0,Tabelle50115[[#This Row],[recipe_resources]])),"")</f>
        <v/>
      </c>
      <c r="V653" s="23" t="str">
        <f>IFERROR(IF(Tabelle50115[[#This Row],[source]]="","",Tabelle50115[[#This Row],[source]]),"")</f>
        <v/>
      </c>
    </row>
    <row r="654" spans="1:22" x14ac:dyDescent="0.25">
      <c r="A654" s="48" t="str">
        <f t="shared" si="10"/>
        <v/>
      </c>
      <c r="B654" s="23" t="str">
        <f>IFERROR(IF(Tabelle50115[[#This Row],[name]]="","",Tabelle50115[[#This Row],[name]]),"")</f>
        <v/>
      </c>
      <c r="C654" s="32" t="str">
        <f>IFERROR(INDEX(Table1[Category_id],MATCH('Fill out this sheet'!B653,Table1[Category_Name],0)),"")</f>
        <v/>
      </c>
      <c r="D654" s="33" t="str">
        <f>IFERROR(IF(Tabelle50115[[#This Row],[category_name]]="","",Tabelle50115[[#This Row],[category_name]]),"")</f>
        <v/>
      </c>
      <c r="E654" s="32" t="str" cm="1">
        <f t="array" ref="E6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4" s="33" t="str">
        <f>IFERROR(IF(Tabelle50115[[#This Row],[group_name]]="","",Tabelle50115[[#This Row],[group_name]]),"")</f>
        <v/>
      </c>
      <c r="G6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4" s="33" t="str">
        <f>IFERROR(IF(OR(Tabelle50115[[#This Row],[subgroup_name]]=0,Tabelle50115[[#This Row],[subgroup_name]]=""),Tabelle50[[#This Row],[group_name]],Tabelle50115[[#This Row],[subgroup_name]]),"")</f>
        <v/>
      </c>
      <c r="I654" s="29" t="str">
        <f>IFERROR(IF(Tabelle50115[[#This Row],[unit]]="","",Tabelle50115[[#This Row],[unit]]),"")</f>
        <v/>
      </c>
      <c r="J654" s="23" t="str">
        <f>IFERROR(IF(Tabelle50[[#This Row],[name]]="","",IF(Tabelle50115[[#This Row],[ec_total]]="",0,Tabelle50115[[#This Row],[ec_total]])),"")</f>
        <v/>
      </c>
      <c r="K654" s="23" t="str">
        <f>IFERROR(IF(Tabelle50[[#This Row],[name]]="","",IF(Tabelle50115[[#This Row],[ec_of_human_health]]="",0,Tabelle50115[[#This Row],[ec_of_human_health]])),"")</f>
        <v/>
      </c>
      <c r="L654" s="23" t="str">
        <f>IFERROR(IF(Tabelle50[[#This Row],[name]]="","",IF(Tabelle50115[[#This Row],[ec_exo_toxicity]]="",0,Tabelle50115[[#This Row],[ec_exo_toxicity]])),"")</f>
        <v/>
      </c>
      <c r="M654" s="23" t="str">
        <f>IFERROR(IF(Tabelle50[[#This Row],[name]]="","",IF(Tabelle50115[[#This Row],[ec_resource]]="",0,Tabelle50115[[#This Row],[ec_resource]])),"")</f>
        <v/>
      </c>
      <c r="N654" s="23" t="str">
        <f>IFERROR(IF(Tabelle50[[#This Row],[name]]="","",IF(Tabelle50115[[#This Row],[ec_carbon]]="",0,Tabelle50115[[#This Row],[ec_carbon]])),"")</f>
        <v/>
      </c>
      <c r="O654" s="23" t="str">
        <f>IFERROR(IF(Tabelle50[[#This Row],[name]]="","",IF(Tabelle50115[[#This Row],[carbon_footprint]]="",0,Tabelle50115[[#This Row],[carbon_footprint]])),"")</f>
        <v/>
      </c>
      <c r="P654" s="23" t="str">
        <f>IFERROR(IF(Tabelle50[[#This Row],[name]]="","",IF(Tabelle50115[[#This Row],[environmental_footprint]]="",0,Tabelle50115[[#This Row],[environmental_footprint]])),"")</f>
        <v/>
      </c>
      <c r="Q654" s="23" t="str">
        <f>IFERROR(IF(Tabelle50[[#This Row],[name]]="","",IF(Tabelle50115[[#This Row],[ced_total]]="",0,Tabelle50115[[#This Row],[ced_total]])),"")</f>
        <v/>
      </c>
      <c r="R654" s="23" t="str">
        <f>IFERROR(IF(Tabelle50[[#This Row],[name]]="","",IF(Tabelle50115[[#This Row],[recipe2016_endpoint]]="",0,Tabelle50115[[#This Row],[recipe2016_endpoint]])),"")</f>
        <v/>
      </c>
      <c r="S654" s="23" t="str">
        <f>IFERROR(IF(Tabelle50[[#This Row],[name]]="","",IF(Tabelle50115[[#This Row],[recipe_human_health]]="",0,Tabelle50115[[#This Row],[recipe_human_health]])),"")</f>
        <v/>
      </c>
      <c r="T654" s="23" t="str">
        <f>IFERROR(IF(Tabelle50[[#This Row],[name]]="","",IF(Tabelle50115[[#This Row],[recipe_eco_toxicity]]="",0,Tabelle50115[[#This Row],[recipe_eco_toxicity]])),"")</f>
        <v/>
      </c>
      <c r="U654" s="23" t="str">
        <f>IFERROR(IF(Tabelle50[[#This Row],[name]]="","",IF(Tabelle50115[[#This Row],[recipe_resources]]="",0,Tabelle50115[[#This Row],[recipe_resources]])),"")</f>
        <v/>
      </c>
      <c r="V654" s="23" t="str">
        <f>IFERROR(IF(Tabelle50115[[#This Row],[source]]="","",Tabelle50115[[#This Row],[source]]),"")</f>
        <v/>
      </c>
    </row>
    <row r="655" spans="1:22" x14ac:dyDescent="0.25">
      <c r="A655" s="48" t="str">
        <f t="shared" si="10"/>
        <v/>
      </c>
      <c r="B655" s="23" t="str">
        <f>IFERROR(IF(Tabelle50115[[#This Row],[name]]="","",Tabelle50115[[#This Row],[name]]),"")</f>
        <v/>
      </c>
      <c r="C655" s="32" t="str">
        <f>IFERROR(INDEX(Table1[Category_id],MATCH('Fill out this sheet'!B654,Table1[Category_Name],0)),"")</f>
        <v/>
      </c>
      <c r="D655" s="33" t="str">
        <f>IFERROR(IF(Tabelle50115[[#This Row],[category_name]]="","",Tabelle50115[[#This Row],[category_name]]),"")</f>
        <v/>
      </c>
      <c r="E655" s="32" t="str" cm="1">
        <f t="array" ref="E6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5" s="33" t="str">
        <f>IFERROR(IF(Tabelle50115[[#This Row],[group_name]]="","",Tabelle50115[[#This Row],[group_name]]),"")</f>
        <v/>
      </c>
      <c r="G6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5" s="33" t="str">
        <f>IFERROR(IF(OR(Tabelle50115[[#This Row],[subgroup_name]]=0,Tabelle50115[[#This Row],[subgroup_name]]=""),Tabelle50[[#This Row],[group_name]],Tabelle50115[[#This Row],[subgroup_name]]),"")</f>
        <v/>
      </c>
      <c r="I655" s="29" t="str">
        <f>IFERROR(IF(Tabelle50115[[#This Row],[unit]]="","",Tabelle50115[[#This Row],[unit]]),"")</f>
        <v/>
      </c>
      <c r="J655" s="23" t="str">
        <f>IFERROR(IF(Tabelle50[[#This Row],[name]]="","",IF(Tabelle50115[[#This Row],[ec_total]]="",0,Tabelle50115[[#This Row],[ec_total]])),"")</f>
        <v/>
      </c>
      <c r="K655" s="23" t="str">
        <f>IFERROR(IF(Tabelle50[[#This Row],[name]]="","",IF(Tabelle50115[[#This Row],[ec_of_human_health]]="",0,Tabelle50115[[#This Row],[ec_of_human_health]])),"")</f>
        <v/>
      </c>
      <c r="L655" s="23" t="str">
        <f>IFERROR(IF(Tabelle50[[#This Row],[name]]="","",IF(Tabelle50115[[#This Row],[ec_exo_toxicity]]="",0,Tabelle50115[[#This Row],[ec_exo_toxicity]])),"")</f>
        <v/>
      </c>
      <c r="M655" s="23" t="str">
        <f>IFERROR(IF(Tabelle50[[#This Row],[name]]="","",IF(Tabelle50115[[#This Row],[ec_resource]]="",0,Tabelle50115[[#This Row],[ec_resource]])),"")</f>
        <v/>
      </c>
      <c r="N655" s="23" t="str">
        <f>IFERROR(IF(Tabelle50[[#This Row],[name]]="","",IF(Tabelle50115[[#This Row],[ec_carbon]]="",0,Tabelle50115[[#This Row],[ec_carbon]])),"")</f>
        <v/>
      </c>
      <c r="O655" s="23" t="str">
        <f>IFERROR(IF(Tabelle50[[#This Row],[name]]="","",IF(Tabelle50115[[#This Row],[carbon_footprint]]="",0,Tabelle50115[[#This Row],[carbon_footprint]])),"")</f>
        <v/>
      </c>
      <c r="P655" s="23" t="str">
        <f>IFERROR(IF(Tabelle50[[#This Row],[name]]="","",IF(Tabelle50115[[#This Row],[environmental_footprint]]="",0,Tabelle50115[[#This Row],[environmental_footprint]])),"")</f>
        <v/>
      </c>
      <c r="Q655" s="23" t="str">
        <f>IFERROR(IF(Tabelle50[[#This Row],[name]]="","",IF(Tabelle50115[[#This Row],[ced_total]]="",0,Tabelle50115[[#This Row],[ced_total]])),"")</f>
        <v/>
      </c>
      <c r="R655" s="23" t="str">
        <f>IFERROR(IF(Tabelle50[[#This Row],[name]]="","",IF(Tabelle50115[[#This Row],[recipe2016_endpoint]]="",0,Tabelle50115[[#This Row],[recipe2016_endpoint]])),"")</f>
        <v/>
      </c>
      <c r="S655" s="23" t="str">
        <f>IFERROR(IF(Tabelle50[[#This Row],[name]]="","",IF(Tabelle50115[[#This Row],[recipe_human_health]]="",0,Tabelle50115[[#This Row],[recipe_human_health]])),"")</f>
        <v/>
      </c>
      <c r="T655" s="23" t="str">
        <f>IFERROR(IF(Tabelle50[[#This Row],[name]]="","",IF(Tabelle50115[[#This Row],[recipe_eco_toxicity]]="",0,Tabelle50115[[#This Row],[recipe_eco_toxicity]])),"")</f>
        <v/>
      </c>
      <c r="U655" s="23" t="str">
        <f>IFERROR(IF(Tabelle50[[#This Row],[name]]="","",IF(Tabelle50115[[#This Row],[recipe_resources]]="",0,Tabelle50115[[#This Row],[recipe_resources]])),"")</f>
        <v/>
      </c>
      <c r="V655" s="23" t="str">
        <f>IFERROR(IF(Tabelle50115[[#This Row],[source]]="","",Tabelle50115[[#This Row],[source]]),"")</f>
        <v/>
      </c>
    </row>
    <row r="656" spans="1:22" x14ac:dyDescent="0.25">
      <c r="A656" s="48" t="str">
        <f t="shared" si="10"/>
        <v/>
      </c>
      <c r="B656" s="23" t="str">
        <f>IFERROR(IF(Tabelle50115[[#This Row],[name]]="","",Tabelle50115[[#This Row],[name]]),"")</f>
        <v/>
      </c>
      <c r="C656" s="32" t="str">
        <f>IFERROR(INDEX(Table1[Category_id],MATCH('Fill out this sheet'!B655,Table1[Category_Name],0)),"")</f>
        <v/>
      </c>
      <c r="D656" s="33" t="str">
        <f>IFERROR(IF(Tabelle50115[[#This Row],[category_name]]="","",Tabelle50115[[#This Row],[category_name]]),"")</f>
        <v/>
      </c>
      <c r="E656" s="32" t="str" cm="1">
        <f t="array" ref="E6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6" s="33" t="str">
        <f>IFERROR(IF(Tabelle50115[[#This Row],[group_name]]="","",Tabelle50115[[#This Row],[group_name]]),"")</f>
        <v/>
      </c>
      <c r="G6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6" s="33" t="str">
        <f>IFERROR(IF(OR(Tabelle50115[[#This Row],[subgroup_name]]=0,Tabelle50115[[#This Row],[subgroup_name]]=""),Tabelle50[[#This Row],[group_name]],Tabelle50115[[#This Row],[subgroup_name]]),"")</f>
        <v/>
      </c>
      <c r="I656" s="29" t="str">
        <f>IFERROR(IF(Tabelle50115[[#This Row],[unit]]="","",Tabelle50115[[#This Row],[unit]]),"")</f>
        <v/>
      </c>
      <c r="J656" s="23" t="str">
        <f>IFERROR(IF(Tabelle50[[#This Row],[name]]="","",IF(Tabelle50115[[#This Row],[ec_total]]="",0,Tabelle50115[[#This Row],[ec_total]])),"")</f>
        <v/>
      </c>
      <c r="K656" s="23" t="str">
        <f>IFERROR(IF(Tabelle50[[#This Row],[name]]="","",IF(Tabelle50115[[#This Row],[ec_of_human_health]]="",0,Tabelle50115[[#This Row],[ec_of_human_health]])),"")</f>
        <v/>
      </c>
      <c r="L656" s="23" t="str">
        <f>IFERROR(IF(Tabelle50[[#This Row],[name]]="","",IF(Tabelle50115[[#This Row],[ec_exo_toxicity]]="",0,Tabelle50115[[#This Row],[ec_exo_toxicity]])),"")</f>
        <v/>
      </c>
      <c r="M656" s="23" t="str">
        <f>IFERROR(IF(Tabelle50[[#This Row],[name]]="","",IF(Tabelle50115[[#This Row],[ec_resource]]="",0,Tabelle50115[[#This Row],[ec_resource]])),"")</f>
        <v/>
      </c>
      <c r="N656" s="23" t="str">
        <f>IFERROR(IF(Tabelle50[[#This Row],[name]]="","",IF(Tabelle50115[[#This Row],[ec_carbon]]="",0,Tabelle50115[[#This Row],[ec_carbon]])),"")</f>
        <v/>
      </c>
      <c r="O656" s="23" t="str">
        <f>IFERROR(IF(Tabelle50[[#This Row],[name]]="","",IF(Tabelle50115[[#This Row],[carbon_footprint]]="",0,Tabelle50115[[#This Row],[carbon_footprint]])),"")</f>
        <v/>
      </c>
      <c r="P656" s="23" t="str">
        <f>IFERROR(IF(Tabelle50[[#This Row],[name]]="","",IF(Tabelle50115[[#This Row],[environmental_footprint]]="",0,Tabelle50115[[#This Row],[environmental_footprint]])),"")</f>
        <v/>
      </c>
      <c r="Q656" s="23" t="str">
        <f>IFERROR(IF(Tabelle50[[#This Row],[name]]="","",IF(Tabelle50115[[#This Row],[ced_total]]="",0,Tabelle50115[[#This Row],[ced_total]])),"")</f>
        <v/>
      </c>
      <c r="R656" s="23" t="str">
        <f>IFERROR(IF(Tabelle50[[#This Row],[name]]="","",IF(Tabelle50115[[#This Row],[recipe2016_endpoint]]="",0,Tabelle50115[[#This Row],[recipe2016_endpoint]])),"")</f>
        <v/>
      </c>
      <c r="S656" s="23" t="str">
        <f>IFERROR(IF(Tabelle50[[#This Row],[name]]="","",IF(Tabelle50115[[#This Row],[recipe_human_health]]="",0,Tabelle50115[[#This Row],[recipe_human_health]])),"")</f>
        <v/>
      </c>
      <c r="T656" s="23" t="str">
        <f>IFERROR(IF(Tabelle50[[#This Row],[name]]="","",IF(Tabelle50115[[#This Row],[recipe_eco_toxicity]]="",0,Tabelle50115[[#This Row],[recipe_eco_toxicity]])),"")</f>
        <v/>
      </c>
      <c r="U656" s="23" t="str">
        <f>IFERROR(IF(Tabelle50[[#This Row],[name]]="","",IF(Tabelle50115[[#This Row],[recipe_resources]]="",0,Tabelle50115[[#This Row],[recipe_resources]])),"")</f>
        <v/>
      </c>
      <c r="V656" s="23" t="str">
        <f>IFERROR(IF(Tabelle50115[[#This Row],[source]]="","",Tabelle50115[[#This Row],[source]]),"")</f>
        <v/>
      </c>
    </row>
    <row r="657" spans="1:22" x14ac:dyDescent="0.25">
      <c r="A657" s="48" t="str">
        <f t="shared" si="10"/>
        <v/>
      </c>
      <c r="B657" s="23" t="str">
        <f>IFERROR(IF(Tabelle50115[[#This Row],[name]]="","",Tabelle50115[[#This Row],[name]]),"")</f>
        <v/>
      </c>
      <c r="C657" s="32" t="str">
        <f>IFERROR(INDEX(Table1[Category_id],MATCH('Fill out this sheet'!B656,Table1[Category_Name],0)),"")</f>
        <v/>
      </c>
      <c r="D657" s="33" t="str">
        <f>IFERROR(IF(Tabelle50115[[#This Row],[category_name]]="","",Tabelle50115[[#This Row],[category_name]]),"")</f>
        <v/>
      </c>
      <c r="E657" s="32" t="str" cm="1">
        <f t="array" ref="E6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7" s="33" t="str">
        <f>IFERROR(IF(Tabelle50115[[#This Row],[group_name]]="","",Tabelle50115[[#This Row],[group_name]]),"")</f>
        <v/>
      </c>
      <c r="G6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7" s="33" t="str">
        <f>IFERROR(IF(OR(Tabelle50115[[#This Row],[subgroup_name]]=0,Tabelle50115[[#This Row],[subgroup_name]]=""),Tabelle50[[#This Row],[group_name]],Tabelle50115[[#This Row],[subgroup_name]]),"")</f>
        <v/>
      </c>
      <c r="I657" s="29" t="str">
        <f>IFERROR(IF(Tabelle50115[[#This Row],[unit]]="","",Tabelle50115[[#This Row],[unit]]),"")</f>
        <v/>
      </c>
      <c r="J657" s="23" t="str">
        <f>IFERROR(IF(Tabelle50[[#This Row],[name]]="","",IF(Tabelle50115[[#This Row],[ec_total]]="",0,Tabelle50115[[#This Row],[ec_total]])),"")</f>
        <v/>
      </c>
      <c r="K657" s="23" t="str">
        <f>IFERROR(IF(Tabelle50[[#This Row],[name]]="","",IF(Tabelle50115[[#This Row],[ec_of_human_health]]="",0,Tabelle50115[[#This Row],[ec_of_human_health]])),"")</f>
        <v/>
      </c>
      <c r="L657" s="23" t="str">
        <f>IFERROR(IF(Tabelle50[[#This Row],[name]]="","",IF(Tabelle50115[[#This Row],[ec_exo_toxicity]]="",0,Tabelle50115[[#This Row],[ec_exo_toxicity]])),"")</f>
        <v/>
      </c>
      <c r="M657" s="23" t="str">
        <f>IFERROR(IF(Tabelle50[[#This Row],[name]]="","",IF(Tabelle50115[[#This Row],[ec_resource]]="",0,Tabelle50115[[#This Row],[ec_resource]])),"")</f>
        <v/>
      </c>
      <c r="N657" s="23" t="str">
        <f>IFERROR(IF(Tabelle50[[#This Row],[name]]="","",IF(Tabelle50115[[#This Row],[ec_carbon]]="",0,Tabelle50115[[#This Row],[ec_carbon]])),"")</f>
        <v/>
      </c>
      <c r="O657" s="23" t="str">
        <f>IFERROR(IF(Tabelle50[[#This Row],[name]]="","",IF(Tabelle50115[[#This Row],[carbon_footprint]]="",0,Tabelle50115[[#This Row],[carbon_footprint]])),"")</f>
        <v/>
      </c>
      <c r="P657" s="23" t="str">
        <f>IFERROR(IF(Tabelle50[[#This Row],[name]]="","",IF(Tabelle50115[[#This Row],[environmental_footprint]]="",0,Tabelle50115[[#This Row],[environmental_footprint]])),"")</f>
        <v/>
      </c>
      <c r="Q657" s="23" t="str">
        <f>IFERROR(IF(Tabelle50[[#This Row],[name]]="","",IF(Tabelle50115[[#This Row],[ced_total]]="",0,Tabelle50115[[#This Row],[ced_total]])),"")</f>
        <v/>
      </c>
      <c r="R657" s="23" t="str">
        <f>IFERROR(IF(Tabelle50[[#This Row],[name]]="","",IF(Tabelle50115[[#This Row],[recipe2016_endpoint]]="",0,Tabelle50115[[#This Row],[recipe2016_endpoint]])),"")</f>
        <v/>
      </c>
      <c r="S657" s="23" t="str">
        <f>IFERROR(IF(Tabelle50[[#This Row],[name]]="","",IF(Tabelle50115[[#This Row],[recipe_human_health]]="",0,Tabelle50115[[#This Row],[recipe_human_health]])),"")</f>
        <v/>
      </c>
      <c r="T657" s="23" t="str">
        <f>IFERROR(IF(Tabelle50[[#This Row],[name]]="","",IF(Tabelle50115[[#This Row],[recipe_eco_toxicity]]="",0,Tabelle50115[[#This Row],[recipe_eco_toxicity]])),"")</f>
        <v/>
      </c>
      <c r="U657" s="23" t="str">
        <f>IFERROR(IF(Tabelle50[[#This Row],[name]]="","",IF(Tabelle50115[[#This Row],[recipe_resources]]="",0,Tabelle50115[[#This Row],[recipe_resources]])),"")</f>
        <v/>
      </c>
      <c r="V657" s="23" t="str">
        <f>IFERROR(IF(Tabelle50115[[#This Row],[source]]="","",Tabelle50115[[#This Row],[source]]),"")</f>
        <v/>
      </c>
    </row>
    <row r="658" spans="1:22" x14ac:dyDescent="0.25">
      <c r="A658" s="48" t="str">
        <f t="shared" si="10"/>
        <v/>
      </c>
      <c r="B658" s="23" t="str">
        <f>IFERROR(IF(Tabelle50115[[#This Row],[name]]="","",Tabelle50115[[#This Row],[name]]),"")</f>
        <v/>
      </c>
      <c r="C658" s="32" t="str">
        <f>IFERROR(INDEX(Table1[Category_id],MATCH('Fill out this sheet'!B657,Table1[Category_Name],0)),"")</f>
        <v/>
      </c>
      <c r="D658" s="33" t="str">
        <f>IFERROR(IF(Tabelle50115[[#This Row],[category_name]]="","",Tabelle50115[[#This Row],[category_name]]),"")</f>
        <v/>
      </c>
      <c r="E658" s="32" t="str" cm="1">
        <f t="array" ref="E6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8" s="33" t="str">
        <f>IFERROR(IF(Tabelle50115[[#This Row],[group_name]]="","",Tabelle50115[[#This Row],[group_name]]),"")</f>
        <v/>
      </c>
      <c r="G6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8" s="33" t="str">
        <f>IFERROR(IF(OR(Tabelle50115[[#This Row],[subgroup_name]]=0,Tabelle50115[[#This Row],[subgroup_name]]=""),Tabelle50[[#This Row],[group_name]],Tabelle50115[[#This Row],[subgroup_name]]),"")</f>
        <v/>
      </c>
      <c r="I658" s="29" t="str">
        <f>IFERROR(IF(Tabelle50115[[#This Row],[unit]]="","",Tabelle50115[[#This Row],[unit]]),"")</f>
        <v/>
      </c>
      <c r="J658" s="23" t="str">
        <f>IFERROR(IF(Tabelle50[[#This Row],[name]]="","",IF(Tabelle50115[[#This Row],[ec_total]]="",0,Tabelle50115[[#This Row],[ec_total]])),"")</f>
        <v/>
      </c>
      <c r="K658" s="23" t="str">
        <f>IFERROR(IF(Tabelle50[[#This Row],[name]]="","",IF(Tabelle50115[[#This Row],[ec_of_human_health]]="",0,Tabelle50115[[#This Row],[ec_of_human_health]])),"")</f>
        <v/>
      </c>
      <c r="L658" s="23" t="str">
        <f>IFERROR(IF(Tabelle50[[#This Row],[name]]="","",IF(Tabelle50115[[#This Row],[ec_exo_toxicity]]="",0,Tabelle50115[[#This Row],[ec_exo_toxicity]])),"")</f>
        <v/>
      </c>
      <c r="M658" s="23" t="str">
        <f>IFERROR(IF(Tabelle50[[#This Row],[name]]="","",IF(Tabelle50115[[#This Row],[ec_resource]]="",0,Tabelle50115[[#This Row],[ec_resource]])),"")</f>
        <v/>
      </c>
      <c r="N658" s="23" t="str">
        <f>IFERROR(IF(Tabelle50[[#This Row],[name]]="","",IF(Tabelle50115[[#This Row],[ec_carbon]]="",0,Tabelle50115[[#This Row],[ec_carbon]])),"")</f>
        <v/>
      </c>
      <c r="O658" s="23" t="str">
        <f>IFERROR(IF(Tabelle50[[#This Row],[name]]="","",IF(Tabelle50115[[#This Row],[carbon_footprint]]="",0,Tabelle50115[[#This Row],[carbon_footprint]])),"")</f>
        <v/>
      </c>
      <c r="P658" s="23" t="str">
        <f>IFERROR(IF(Tabelle50[[#This Row],[name]]="","",IF(Tabelle50115[[#This Row],[environmental_footprint]]="",0,Tabelle50115[[#This Row],[environmental_footprint]])),"")</f>
        <v/>
      </c>
      <c r="Q658" s="23" t="str">
        <f>IFERROR(IF(Tabelle50[[#This Row],[name]]="","",IF(Tabelle50115[[#This Row],[ced_total]]="",0,Tabelle50115[[#This Row],[ced_total]])),"")</f>
        <v/>
      </c>
      <c r="R658" s="23" t="str">
        <f>IFERROR(IF(Tabelle50[[#This Row],[name]]="","",IF(Tabelle50115[[#This Row],[recipe2016_endpoint]]="",0,Tabelle50115[[#This Row],[recipe2016_endpoint]])),"")</f>
        <v/>
      </c>
      <c r="S658" s="23" t="str">
        <f>IFERROR(IF(Tabelle50[[#This Row],[name]]="","",IF(Tabelle50115[[#This Row],[recipe_human_health]]="",0,Tabelle50115[[#This Row],[recipe_human_health]])),"")</f>
        <v/>
      </c>
      <c r="T658" s="23" t="str">
        <f>IFERROR(IF(Tabelle50[[#This Row],[name]]="","",IF(Tabelle50115[[#This Row],[recipe_eco_toxicity]]="",0,Tabelle50115[[#This Row],[recipe_eco_toxicity]])),"")</f>
        <v/>
      </c>
      <c r="U658" s="23" t="str">
        <f>IFERROR(IF(Tabelle50[[#This Row],[name]]="","",IF(Tabelle50115[[#This Row],[recipe_resources]]="",0,Tabelle50115[[#This Row],[recipe_resources]])),"")</f>
        <v/>
      </c>
      <c r="V658" s="23" t="str">
        <f>IFERROR(IF(Tabelle50115[[#This Row],[source]]="","",Tabelle50115[[#This Row],[source]]),"")</f>
        <v/>
      </c>
    </row>
    <row r="659" spans="1:22" x14ac:dyDescent="0.25">
      <c r="A659" s="48" t="str">
        <f t="shared" si="10"/>
        <v/>
      </c>
      <c r="B659" s="23" t="str">
        <f>IFERROR(IF(Tabelle50115[[#This Row],[name]]="","",Tabelle50115[[#This Row],[name]]),"")</f>
        <v/>
      </c>
      <c r="C659" s="32" t="str">
        <f>IFERROR(INDEX(Table1[Category_id],MATCH('Fill out this sheet'!B658,Table1[Category_Name],0)),"")</f>
        <v/>
      </c>
      <c r="D659" s="33" t="str">
        <f>IFERROR(IF(Tabelle50115[[#This Row],[category_name]]="","",Tabelle50115[[#This Row],[category_name]]),"")</f>
        <v/>
      </c>
      <c r="E659" s="32" t="str" cm="1">
        <f t="array" ref="E6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9" s="33" t="str">
        <f>IFERROR(IF(Tabelle50115[[#This Row],[group_name]]="","",Tabelle50115[[#This Row],[group_name]]),"")</f>
        <v/>
      </c>
      <c r="G6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9" s="33" t="str">
        <f>IFERROR(IF(OR(Tabelle50115[[#This Row],[subgroup_name]]=0,Tabelle50115[[#This Row],[subgroup_name]]=""),Tabelle50[[#This Row],[group_name]],Tabelle50115[[#This Row],[subgroup_name]]),"")</f>
        <v/>
      </c>
      <c r="I659" s="29" t="str">
        <f>IFERROR(IF(Tabelle50115[[#This Row],[unit]]="","",Tabelle50115[[#This Row],[unit]]),"")</f>
        <v/>
      </c>
      <c r="J659" s="23" t="str">
        <f>IFERROR(IF(Tabelle50[[#This Row],[name]]="","",IF(Tabelle50115[[#This Row],[ec_total]]="",0,Tabelle50115[[#This Row],[ec_total]])),"")</f>
        <v/>
      </c>
      <c r="K659" s="23" t="str">
        <f>IFERROR(IF(Tabelle50[[#This Row],[name]]="","",IF(Tabelle50115[[#This Row],[ec_of_human_health]]="",0,Tabelle50115[[#This Row],[ec_of_human_health]])),"")</f>
        <v/>
      </c>
      <c r="L659" s="23" t="str">
        <f>IFERROR(IF(Tabelle50[[#This Row],[name]]="","",IF(Tabelle50115[[#This Row],[ec_exo_toxicity]]="",0,Tabelle50115[[#This Row],[ec_exo_toxicity]])),"")</f>
        <v/>
      </c>
      <c r="M659" s="23" t="str">
        <f>IFERROR(IF(Tabelle50[[#This Row],[name]]="","",IF(Tabelle50115[[#This Row],[ec_resource]]="",0,Tabelle50115[[#This Row],[ec_resource]])),"")</f>
        <v/>
      </c>
      <c r="N659" s="23" t="str">
        <f>IFERROR(IF(Tabelle50[[#This Row],[name]]="","",IF(Tabelle50115[[#This Row],[ec_carbon]]="",0,Tabelle50115[[#This Row],[ec_carbon]])),"")</f>
        <v/>
      </c>
      <c r="O659" s="23" t="str">
        <f>IFERROR(IF(Tabelle50[[#This Row],[name]]="","",IF(Tabelle50115[[#This Row],[carbon_footprint]]="",0,Tabelle50115[[#This Row],[carbon_footprint]])),"")</f>
        <v/>
      </c>
      <c r="P659" s="23" t="str">
        <f>IFERROR(IF(Tabelle50[[#This Row],[name]]="","",IF(Tabelle50115[[#This Row],[environmental_footprint]]="",0,Tabelle50115[[#This Row],[environmental_footprint]])),"")</f>
        <v/>
      </c>
      <c r="Q659" s="23" t="str">
        <f>IFERROR(IF(Tabelle50[[#This Row],[name]]="","",IF(Tabelle50115[[#This Row],[ced_total]]="",0,Tabelle50115[[#This Row],[ced_total]])),"")</f>
        <v/>
      </c>
      <c r="R659" s="23" t="str">
        <f>IFERROR(IF(Tabelle50[[#This Row],[name]]="","",IF(Tabelle50115[[#This Row],[recipe2016_endpoint]]="",0,Tabelle50115[[#This Row],[recipe2016_endpoint]])),"")</f>
        <v/>
      </c>
      <c r="S659" s="23" t="str">
        <f>IFERROR(IF(Tabelle50[[#This Row],[name]]="","",IF(Tabelle50115[[#This Row],[recipe_human_health]]="",0,Tabelle50115[[#This Row],[recipe_human_health]])),"")</f>
        <v/>
      </c>
      <c r="T659" s="23" t="str">
        <f>IFERROR(IF(Tabelle50[[#This Row],[name]]="","",IF(Tabelle50115[[#This Row],[recipe_eco_toxicity]]="",0,Tabelle50115[[#This Row],[recipe_eco_toxicity]])),"")</f>
        <v/>
      </c>
      <c r="U659" s="23" t="str">
        <f>IFERROR(IF(Tabelle50[[#This Row],[name]]="","",IF(Tabelle50115[[#This Row],[recipe_resources]]="",0,Tabelle50115[[#This Row],[recipe_resources]])),"")</f>
        <v/>
      </c>
      <c r="V659" s="23" t="str">
        <f>IFERROR(IF(Tabelle50115[[#This Row],[source]]="","",Tabelle50115[[#This Row],[source]]),"")</f>
        <v/>
      </c>
    </row>
    <row r="660" spans="1:22" x14ac:dyDescent="0.25">
      <c r="A660" s="48" t="str">
        <f t="shared" si="10"/>
        <v/>
      </c>
      <c r="B660" s="23" t="str">
        <f>IFERROR(IF(Tabelle50115[[#This Row],[name]]="","",Tabelle50115[[#This Row],[name]]),"")</f>
        <v/>
      </c>
      <c r="C660" s="32" t="str">
        <f>IFERROR(INDEX(Table1[Category_id],MATCH('Fill out this sheet'!B659,Table1[Category_Name],0)),"")</f>
        <v/>
      </c>
      <c r="D660" s="33" t="str">
        <f>IFERROR(IF(Tabelle50115[[#This Row],[category_name]]="","",Tabelle50115[[#This Row],[category_name]]),"")</f>
        <v/>
      </c>
      <c r="E660" s="32" t="str" cm="1">
        <f t="array" ref="E6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0" s="33" t="str">
        <f>IFERROR(IF(Tabelle50115[[#This Row],[group_name]]="","",Tabelle50115[[#This Row],[group_name]]),"")</f>
        <v/>
      </c>
      <c r="G6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0" s="33" t="str">
        <f>IFERROR(IF(OR(Tabelle50115[[#This Row],[subgroup_name]]=0,Tabelle50115[[#This Row],[subgroup_name]]=""),Tabelle50[[#This Row],[group_name]],Tabelle50115[[#This Row],[subgroup_name]]),"")</f>
        <v/>
      </c>
      <c r="I660" s="29" t="str">
        <f>IFERROR(IF(Tabelle50115[[#This Row],[unit]]="","",Tabelle50115[[#This Row],[unit]]),"")</f>
        <v/>
      </c>
      <c r="J660" s="23" t="str">
        <f>IFERROR(IF(Tabelle50[[#This Row],[name]]="","",IF(Tabelle50115[[#This Row],[ec_total]]="",0,Tabelle50115[[#This Row],[ec_total]])),"")</f>
        <v/>
      </c>
      <c r="K660" s="23" t="str">
        <f>IFERROR(IF(Tabelle50[[#This Row],[name]]="","",IF(Tabelle50115[[#This Row],[ec_of_human_health]]="",0,Tabelle50115[[#This Row],[ec_of_human_health]])),"")</f>
        <v/>
      </c>
      <c r="L660" s="23" t="str">
        <f>IFERROR(IF(Tabelle50[[#This Row],[name]]="","",IF(Tabelle50115[[#This Row],[ec_exo_toxicity]]="",0,Tabelle50115[[#This Row],[ec_exo_toxicity]])),"")</f>
        <v/>
      </c>
      <c r="M660" s="23" t="str">
        <f>IFERROR(IF(Tabelle50[[#This Row],[name]]="","",IF(Tabelle50115[[#This Row],[ec_resource]]="",0,Tabelle50115[[#This Row],[ec_resource]])),"")</f>
        <v/>
      </c>
      <c r="N660" s="23" t="str">
        <f>IFERROR(IF(Tabelle50[[#This Row],[name]]="","",IF(Tabelle50115[[#This Row],[ec_carbon]]="",0,Tabelle50115[[#This Row],[ec_carbon]])),"")</f>
        <v/>
      </c>
      <c r="O660" s="23" t="str">
        <f>IFERROR(IF(Tabelle50[[#This Row],[name]]="","",IF(Tabelle50115[[#This Row],[carbon_footprint]]="",0,Tabelle50115[[#This Row],[carbon_footprint]])),"")</f>
        <v/>
      </c>
      <c r="P660" s="23" t="str">
        <f>IFERROR(IF(Tabelle50[[#This Row],[name]]="","",IF(Tabelle50115[[#This Row],[environmental_footprint]]="",0,Tabelle50115[[#This Row],[environmental_footprint]])),"")</f>
        <v/>
      </c>
      <c r="Q660" s="23" t="str">
        <f>IFERROR(IF(Tabelle50[[#This Row],[name]]="","",IF(Tabelle50115[[#This Row],[ced_total]]="",0,Tabelle50115[[#This Row],[ced_total]])),"")</f>
        <v/>
      </c>
      <c r="R660" s="23" t="str">
        <f>IFERROR(IF(Tabelle50[[#This Row],[name]]="","",IF(Tabelle50115[[#This Row],[recipe2016_endpoint]]="",0,Tabelle50115[[#This Row],[recipe2016_endpoint]])),"")</f>
        <v/>
      </c>
      <c r="S660" s="23" t="str">
        <f>IFERROR(IF(Tabelle50[[#This Row],[name]]="","",IF(Tabelle50115[[#This Row],[recipe_human_health]]="",0,Tabelle50115[[#This Row],[recipe_human_health]])),"")</f>
        <v/>
      </c>
      <c r="T660" s="23" t="str">
        <f>IFERROR(IF(Tabelle50[[#This Row],[name]]="","",IF(Tabelle50115[[#This Row],[recipe_eco_toxicity]]="",0,Tabelle50115[[#This Row],[recipe_eco_toxicity]])),"")</f>
        <v/>
      </c>
      <c r="U660" s="23" t="str">
        <f>IFERROR(IF(Tabelle50[[#This Row],[name]]="","",IF(Tabelle50115[[#This Row],[recipe_resources]]="",0,Tabelle50115[[#This Row],[recipe_resources]])),"")</f>
        <v/>
      </c>
      <c r="V660" s="23" t="str">
        <f>IFERROR(IF(Tabelle50115[[#This Row],[source]]="","",Tabelle50115[[#This Row],[source]]),"")</f>
        <v/>
      </c>
    </row>
    <row r="661" spans="1:22" x14ac:dyDescent="0.25">
      <c r="A661" s="48" t="str">
        <f t="shared" ref="A661:A724" si="11">IF(B661="","",C661&amp;"."&amp;E661&amp;"."&amp;G661&amp;"."&amp;LEFT(B661,7)&amp;"-Unit: "&amp;I661&amp;"-GWP:"&amp;O661)</f>
        <v/>
      </c>
      <c r="B661" s="23" t="str">
        <f>IFERROR(IF(Tabelle50115[[#This Row],[name]]="","",Tabelle50115[[#This Row],[name]]),"")</f>
        <v/>
      </c>
      <c r="C661" s="32" t="str">
        <f>IFERROR(INDEX(Table1[Category_id],MATCH('Fill out this sheet'!B660,Table1[Category_Name],0)),"")</f>
        <v/>
      </c>
      <c r="D661" s="33" t="str">
        <f>IFERROR(IF(Tabelle50115[[#This Row],[category_name]]="","",Tabelle50115[[#This Row],[category_name]]),"")</f>
        <v/>
      </c>
      <c r="E661" s="32" t="str" cm="1">
        <f t="array" ref="E6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1" s="33" t="str">
        <f>IFERROR(IF(Tabelle50115[[#This Row],[group_name]]="","",Tabelle50115[[#This Row],[group_name]]),"")</f>
        <v/>
      </c>
      <c r="G6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1" s="33" t="str">
        <f>IFERROR(IF(OR(Tabelle50115[[#This Row],[subgroup_name]]=0,Tabelle50115[[#This Row],[subgroup_name]]=""),Tabelle50[[#This Row],[group_name]],Tabelle50115[[#This Row],[subgroup_name]]),"")</f>
        <v/>
      </c>
      <c r="I661" s="29" t="str">
        <f>IFERROR(IF(Tabelle50115[[#This Row],[unit]]="","",Tabelle50115[[#This Row],[unit]]),"")</f>
        <v/>
      </c>
      <c r="J661" s="23" t="str">
        <f>IFERROR(IF(Tabelle50[[#This Row],[name]]="","",IF(Tabelle50115[[#This Row],[ec_total]]="",0,Tabelle50115[[#This Row],[ec_total]])),"")</f>
        <v/>
      </c>
      <c r="K661" s="23" t="str">
        <f>IFERROR(IF(Tabelle50[[#This Row],[name]]="","",IF(Tabelle50115[[#This Row],[ec_of_human_health]]="",0,Tabelle50115[[#This Row],[ec_of_human_health]])),"")</f>
        <v/>
      </c>
      <c r="L661" s="23" t="str">
        <f>IFERROR(IF(Tabelle50[[#This Row],[name]]="","",IF(Tabelle50115[[#This Row],[ec_exo_toxicity]]="",0,Tabelle50115[[#This Row],[ec_exo_toxicity]])),"")</f>
        <v/>
      </c>
      <c r="M661" s="23" t="str">
        <f>IFERROR(IF(Tabelle50[[#This Row],[name]]="","",IF(Tabelle50115[[#This Row],[ec_resource]]="",0,Tabelle50115[[#This Row],[ec_resource]])),"")</f>
        <v/>
      </c>
      <c r="N661" s="23" t="str">
        <f>IFERROR(IF(Tabelle50[[#This Row],[name]]="","",IF(Tabelle50115[[#This Row],[ec_carbon]]="",0,Tabelle50115[[#This Row],[ec_carbon]])),"")</f>
        <v/>
      </c>
      <c r="O661" s="23" t="str">
        <f>IFERROR(IF(Tabelle50[[#This Row],[name]]="","",IF(Tabelle50115[[#This Row],[carbon_footprint]]="",0,Tabelle50115[[#This Row],[carbon_footprint]])),"")</f>
        <v/>
      </c>
      <c r="P661" s="23" t="str">
        <f>IFERROR(IF(Tabelle50[[#This Row],[name]]="","",IF(Tabelle50115[[#This Row],[environmental_footprint]]="",0,Tabelle50115[[#This Row],[environmental_footprint]])),"")</f>
        <v/>
      </c>
      <c r="Q661" s="23" t="str">
        <f>IFERROR(IF(Tabelle50[[#This Row],[name]]="","",IF(Tabelle50115[[#This Row],[ced_total]]="",0,Tabelle50115[[#This Row],[ced_total]])),"")</f>
        <v/>
      </c>
      <c r="R661" s="23" t="str">
        <f>IFERROR(IF(Tabelle50[[#This Row],[name]]="","",IF(Tabelle50115[[#This Row],[recipe2016_endpoint]]="",0,Tabelle50115[[#This Row],[recipe2016_endpoint]])),"")</f>
        <v/>
      </c>
      <c r="S661" s="23" t="str">
        <f>IFERROR(IF(Tabelle50[[#This Row],[name]]="","",IF(Tabelle50115[[#This Row],[recipe_human_health]]="",0,Tabelle50115[[#This Row],[recipe_human_health]])),"")</f>
        <v/>
      </c>
      <c r="T661" s="23" t="str">
        <f>IFERROR(IF(Tabelle50[[#This Row],[name]]="","",IF(Tabelle50115[[#This Row],[recipe_eco_toxicity]]="",0,Tabelle50115[[#This Row],[recipe_eco_toxicity]])),"")</f>
        <v/>
      </c>
      <c r="U661" s="23" t="str">
        <f>IFERROR(IF(Tabelle50[[#This Row],[name]]="","",IF(Tabelle50115[[#This Row],[recipe_resources]]="",0,Tabelle50115[[#This Row],[recipe_resources]])),"")</f>
        <v/>
      </c>
      <c r="V661" s="23" t="str">
        <f>IFERROR(IF(Tabelle50115[[#This Row],[source]]="","",Tabelle50115[[#This Row],[source]]),"")</f>
        <v/>
      </c>
    </row>
    <row r="662" spans="1:22" x14ac:dyDescent="0.25">
      <c r="A662" s="48" t="str">
        <f t="shared" si="11"/>
        <v/>
      </c>
      <c r="B662" s="23" t="str">
        <f>IFERROR(IF(Tabelle50115[[#This Row],[name]]="","",Tabelle50115[[#This Row],[name]]),"")</f>
        <v/>
      </c>
      <c r="C662" s="32" t="str">
        <f>IFERROR(INDEX(Table1[Category_id],MATCH('Fill out this sheet'!B661,Table1[Category_Name],0)),"")</f>
        <v/>
      </c>
      <c r="D662" s="33" t="str">
        <f>IFERROR(IF(Tabelle50115[[#This Row],[category_name]]="","",Tabelle50115[[#This Row],[category_name]]),"")</f>
        <v/>
      </c>
      <c r="E662" s="32" t="str" cm="1">
        <f t="array" ref="E6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2" s="33" t="str">
        <f>IFERROR(IF(Tabelle50115[[#This Row],[group_name]]="","",Tabelle50115[[#This Row],[group_name]]),"")</f>
        <v/>
      </c>
      <c r="G6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2" s="33" t="str">
        <f>IFERROR(IF(OR(Tabelle50115[[#This Row],[subgroup_name]]=0,Tabelle50115[[#This Row],[subgroup_name]]=""),Tabelle50[[#This Row],[group_name]],Tabelle50115[[#This Row],[subgroup_name]]),"")</f>
        <v/>
      </c>
      <c r="I662" s="29" t="str">
        <f>IFERROR(IF(Tabelle50115[[#This Row],[unit]]="","",Tabelle50115[[#This Row],[unit]]),"")</f>
        <v/>
      </c>
      <c r="J662" s="23" t="str">
        <f>IFERROR(IF(Tabelle50[[#This Row],[name]]="","",IF(Tabelle50115[[#This Row],[ec_total]]="",0,Tabelle50115[[#This Row],[ec_total]])),"")</f>
        <v/>
      </c>
      <c r="K662" s="23" t="str">
        <f>IFERROR(IF(Tabelle50[[#This Row],[name]]="","",IF(Tabelle50115[[#This Row],[ec_of_human_health]]="",0,Tabelle50115[[#This Row],[ec_of_human_health]])),"")</f>
        <v/>
      </c>
      <c r="L662" s="23" t="str">
        <f>IFERROR(IF(Tabelle50[[#This Row],[name]]="","",IF(Tabelle50115[[#This Row],[ec_exo_toxicity]]="",0,Tabelle50115[[#This Row],[ec_exo_toxicity]])),"")</f>
        <v/>
      </c>
      <c r="M662" s="23" t="str">
        <f>IFERROR(IF(Tabelle50[[#This Row],[name]]="","",IF(Tabelle50115[[#This Row],[ec_resource]]="",0,Tabelle50115[[#This Row],[ec_resource]])),"")</f>
        <v/>
      </c>
      <c r="N662" s="23" t="str">
        <f>IFERROR(IF(Tabelle50[[#This Row],[name]]="","",IF(Tabelle50115[[#This Row],[ec_carbon]]="",0,Tabelle50115[[#This Row],[ec_carbon]])),"")</f>
        <v/>
      </c>
      <c r="O662" s="23" t="str">
        <f>IFERROR(IF(Tabelle50[[#This Row],[name]]="","",IF(Tabelle50115[[#This Row],[carbon_footprint]]="",0,Tabelle50115[[#This Row],[carbon_footprint]])),"")</f>
        <v/>
      </c>
      <c r="P662" s="23" t="str">
        <f>IFERROR(IF(Tabelle50[[#This Row],[name]]="","",IF(Tabelle50115[[#This Row],[environmental_footprint]]="",0,Tabelle50115[[#This Row],[environmental_footprint]])),"")</f>
        <v/>
      </c>
      <c r="Q662" s="23" t="str">
        <f>IFERROR(IF(Tabelle50[[#This Row],[name]]="","",IF(Tabelle50115[[#This Row],[ced_total]]="",0,Tabelle50115[[#This Row],[ced_total]])),"")</f>
        <v/>
      </c>
      <c r="R662" s="23" t="str">
        <f>IFERROR(IF(Tabelle50[[#This Row],[name]]="","",IF(Tabelle50115[[#This Row],[recipe2016_endpoint]]="",0,Tabelle50115[[#This Row],[recipe2016_endpoint]])),"")</f>
        <v/>
      </c>
      <c r="S662" s="23" t="str">
        <f>IFERROR(IF(Tabelle50[[#This Row],[name]]="","",IF(Tabelle50115[[#This Row],[recipe_human_health]]="",0,Tabelle50115[[#This Row],[recipe_human_health]])),"")</f>
        <v/>
      </c>
      <c r="T662" s="23" t="str">
        <f>IFERROR(IF(Tabelle50[[#This Row],[name]]="","",IF(Tabelle50115[[#This Row],[recipe_eco_toxicity]]="",0,Tabelle50115[[#This Row],[recipe_eco_toxicity]])),"")</f>
        <v/>
      </c>
      <c r="U662" s="23" t="str">
        <f>IFERROR(IF(Tabelle50[[#This Row],[name]]="","",IF(Tabelle50115[[#This Row],[recipe_resources]]="",0,Tabelle50115[[#This Row],[recipe_resources]])),"")</f>
        <v/>
      </c>
      <c r="V662" s="23" t="str">
        <f>IFERROR(IF(Tabelle50115[[#This Row],[source]]="","",Tabelle50115[[#This Row],[source]]),"")</f>
        <v/>
      </c>
    </row>
    <row r="663" spans="1:22" x14ac:dyDescent="0.25">
      <c r="A663" s="48" t="str">
        <f t="shared" si="11"/>
        <v/>
      </c>
      <c r="B663" s="23" t="str">
        <f>IFERROR(IF(Tabelle50115[[#This Row],[name]]="","",Tabelle50115[[#This Row],[name]]),"")</f>
        <v/>
      </c>
      <c r="C663" s="32" t="str">
        <f>IFERROR(INDEX(Table1[Category_id],MATCH('Fill out this sheet'!B662,Table1[Category_Name],0)),"")</f>
        <v/>
      </c>
      <c r="D663" s="33" t="str">
        <f>IFERROR(IF(Tabelle50115[[#This Row],[category_name]]="","",Tabelle50115[[#This Row],[category_name]]),"")</f>
        <v/>
      </c>
      <c r="E663" s="32" t="str" cm="1">
        <f t="array" ref="E6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3" s="33" t="str">
        <f>IFERROR(IF(Tabelle50115[[#This Row],[group_name]]="","",Tabelle50115[[#This Row],[group_name]]),"")</f>
        <v/>
      </c>
      <c r="G6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3" s="33" t="str">
        <f>IFERROR(IF(OR(Tabelle50115[[#This Row],[subgroup_name]]=0,Tabelle50115[[#This Row],[subgroup_name]]=""),Tabelle50[[#This Row],[group_name]],Tabelle50115[[#This Row],[subgroup_name]]),"")</f>
        <v/>
      </c>
      <c r="I663" s="29" t="str">
        <f>IFERROR(IF(Tabelle50115[[#This Row],[unit]]="","",Tabelle50115[[#This Row],[unit]]),"")</f>
        <v/>
      </c>
      <c r="J663" s="23" t="str">
        <f>IFERROR(IF(Tabelle50[[#This Row],[name]]="","",IF(Tabelle50115[[#This Row],[ec_total]]="",0,Tabelle50115[[#This Row],[ec_total]])),"")</f>
        <v/>
      </c>
      <c r="K663" s="23" t="str">
        <f>IFERROR(IF(Tabelle50[[#This Row],[name]]="","",IF(Tabelle50115[[#This Row],[ec_of_human_health]]="",0,Tabelle50115[[#This Row],[ec_of_human_health]])),"")</f>
        <v/>
      </c>
      <c r="L663" s="23" t="str">
        <f>IFERROR(IF(Tabelle50[[#This Row],[name]]="","",IF(Tabelle50115[[#This Row],[ec_exo_toxicity]]="",0,Tabelle50115[[#This Row],[ec_exo_toxicity]])),"")</f>
        <v/>
      </c>
      <c r="M663" s="23" t="str">
        <f>IFERROR(IF(Tabelle50[[#This Row],[name]]="","",IF(Tabelle50115[[#This Row],[ec_resource]]="",0,Tabelle50115[[#This Row],[ec_resource]])),"")</f>
        <v/>
      </c>
      <c r="N663" s="23" t="str">
        <f>IFERROR(IF(Tabelle50[[#This Row],[name]]="","",IF(Tabelle50115[[#This Row],[ec_carbon]]="",0,Tabelle50115[[#This Row],[ec_carbon]])),"")</f>
        <v/>
      </c>
      <c r="O663" s="23" t="str">
        <f>IFERROR(IF(Tabelle50[[#This Row],[name]]="","",IF(Tabelle50115[[#This Row],[carbon_footprint]]="",0,Tabelle50115[[#This Row],[carbon_footprint]])),"")</f>
        <v/>
      </c>
      <c r="P663" s="23" t="str">
        <f>IFERROR(IF(Tabelle50[[#This Row],[name]]="","",IF(Tabelle50115[[#This Row],[environmental_footprint]]="",0,Tabelle50115[[#This Row],[environmental_footprint]])),"")</f>
        <v/>
      </c>
      <c r="Q663" s="23" t="str">
        <f>IFERROR(IF(Tabelle50[[#This Row],[name]]="","",IF(Tabelle50115[[#This Row],[ced_total]]="",0,Tabelle50115[[#This Row],[ced_total]])),"")</f>
        <v/>
      </c>
      <c r="R663" s="23" t="str">
        <f>IFERROR(IF(Tabelle50[[#This Row],[name]]="","",IF(Tabelle50115[[#This Row],[recipe2016_endpoint]]="",0,Tabelle50115[[#This Row],[recipe2016_endpoint]])),"")</f>
        <v/>
      </c>
      <c r="S663" s="23" t="str">
        <f>IFERROR(IF(Tabelle50[[#This Row],[name]]="","",IF(Tabelle50115[[#This Row],[recipe_human_health]]="",0,Tabelle50115[[#This Row],[recipe_human_health]])),"")</f>
        <v/>
      </c>
      <c r="T663" s="23" t="str">
        <f>IFERROR(IF(Tabelle50[[#This Row],[name]]="","",IF(Tabelle50115[[#This Row],[recipe_eco_toxicity]]="",0,Tabelle50115[[#This Row],[recipe_eco_toxicity]])),"")</f>
        <v/>
      </c>
      <c r="U663" s="23" t="str">
        <f>IFERROR(IF(Tabelle50[[#This Row],[name]]="","",IF(Tabelle50115[[#This Row],[recipe_resources]]="",0,Tabelle50115[[#This Row],[recipe_resources]])),"")</f>
        <v/>
      </c>
      <c r="V663" s="23" t="str">
        <f>IFERROR(IF(Tabelle50115[[#This Row],[source]]="","",Tabelle50115[[#This Row],[source]]),"")</f>
        <v/>
      </c>
    </row>
    <row r="664" spans="1:22" x14ac:dyDescent="0.25">
      <c r="A664" s="48" t="str">
        <f t="shared" si="11"/>
        <v/>
      </c>
      <c r="B664" s="23" t="str">
        <f>IFERROR(IF(Tabelle50115[[#This Row],[name]]="","",Tabelle50115[[#This Row],[name]]),"")</f>
        <v/>
      </c>
      <c r="C664" s="32" t="str">
        <f>IFERROR(INDEX(Table1[Category_id],MATCH('Fill out this sheet'!B663,Table1[Category_Name],0)),"")</f>
        <v/>
      </c>
      <c r="D664" s="33" t="str">
        <f>IFERROR(IF(Tabelle50115[[#This Row],[category_name]]="","",Tabelle50115[[#This Row],[category_name]]),"")</f>
        <v/>
      </c>
      <c r="E664" s="32" t="str" cm="1">
        <f t="array" ref="E6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4" s="33" t="str">
        <f>IFERROR(IF(Tabelle50115[[#This Row],[group_name]]="","",Tabelle50115[[#This Row],[group_name]]),"")</f>
        <v/>
      </c>
      <c r="G6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4" s="33" t="str">
        <f>IFERROR(IF(OR(Tabelle50115[[#This Row],[subgroup_name]]=0,Tabelle50115[[#This Row],[subgroup_name]]=""),Tabelle50[[#This Row],[group_name]],Tabelle50115[[#This Row],[subgroup_name]]),"")</f>
        <v/>
      </c>
      <c r="I664" s="29" t="str">
        <f>IFERROR(IF(Tabelle50115[[#This Row],[unit]]="","",Tabelle50115[[#This Row],[unit]]),"")</f>
        <v/>
      </c>
      <c r="J664" s="23" t="str">
        <f>IFERROR(IF(Tabelle50[[#This Row],[name]]="","",IF(Tabelle50115[[#This Row],[ec_total]]="",0,Tabelle50115[[#This Row],[ec_total]])),"")</f>
        <v/>
      </c>
      <c r="K664" s="23" t="str">
        <f>IFERROR(IF(Tabelle50[[#This Row],[name]]="","",IF(Tabelle50115[[#This Row],[ec_of_human_health]]="",0,Tabelle50115[[#This Row],[ec_of_human_health]])),"")</f>
        <v/>
      </c>
      <c r="L664" s="23" t="str">
        <f>IFERROR(IF(Tabelle50[[#This Row],[name]]="","",IF(Tabelle50115[[#This Row],[ec_exo_toxicity]]="",0,Tabelle50115[[#This Row],[ec_exo_toxicity]])),"")</f>
        <v/>
      </c>
      <c r="M664" s="23" t="str">
        <f>IFERROR(IF(Tabelle50[[#This Row],[name]]="","",IF(Tabelle50115[[#This Row],[ec_resource]]="",0,Tabelle50115[[#This Row],[ec_resource]])),"")</f>
        <v/>
      </c>
      <c r="N664" s="23" t="str">
        <f>IFERROR(IF(Tabelle50[[#This Row],[name]]="","",IF(Tabelle50115[[#This Row],[ec_carbon]]="",0,Tabelle50115[[#This Row],[ec_carbon]])),"")</f>
        <v/>
      </c>
      <c r="O664" s="23" t="str">
        <f>IFERROR(IF(Tabelle50[[#This Row],[name]]="","",IF(Tabelle50115[[#This Row],[carbon_footprint]]="",0,Tabelle50115[[#This Row],[carbon_footprint]])),"")</f>
        <v/>
      </c>
      <c r="P664" s="23" t="str">
        <f>IFERROR(IF(Tabelle50[[#This Row],[name]]="","",IF(Tabelle50115[[#This Row],[environmental_footprint]]="",0,Tabelle50115[[#This Row],[environmental_footprint]])),"")</f>
        <v/>
      </c>
      <c r="Q664" s="23" t="str">
        <f>IFERROR(IF(Tabelle50[[#This Row],[name]]="","",IF(Tabelle50115[[#This Row],[ced_total]]="",0,Tabelle50115[[#This Row],[ced_total]])),"")</f>
        <v/>
      </c>
      <c r="R664" s="23" t="str">
        <f>IFERROR(IF(Tabelle50[[#This Row],[name]]="","",IF(Tabelle50115[[#This Row],[recipe2016_endpoint]]="",0,Tabelle50115[[#This Row],[recipe2016_endpoint]])),"")</f>
        <v/>
      </c>
      <c r="S664" s="23" t="str">
        <f>IFERROR(IF(Tabelle50[[#This Row],[name]]="","",IF(Tabelle50115[[#This Row],[recipe_human_health]]="",0,Tabelle50115[[#This Row],[recipe_human_health]])),"")</f>
        <v/>
      </c>
      <c r="T664" s="23" t="str">
        <f>IFERROR(IF(Tabelle50[[#This Row],[name]]="","",IF(Tabelle50115[[#This Row],[recipe_eco_toxicity]]="",0,Tabelle50115[[#This Row],[recipe_eco_toxicity]])),"")</f>
        <v/>
      </c>
      <c r="U664" s="23" t="str">
        <f>IFERROR(IF(Tabelle50[[#This Row],[name]]="","",IF(Tabelle50115[[#This Row],[recipe_resources]]="",0,Tabelle50115[[#This Row],[recipe_resources]])),"")</f>
        <v/>
      </c>
      <c r="V664" s="23" t="str">
        <f>IFERROR(IF(Tabelle50115[[#This Row],[source]]="","",Tabelle50115[[#This Row],[source]]),"")</f>
        <v/>
      </c>
    </row>
    <row r="665" spans="1:22" x14ac:dyDescent="0.25">
      <c r="A665" s="48" t="str">
        <f t="shared" si="11"/>
        <v/>
      </c>
      <c r="B665" s="23" t="str">
        <f>IFERROR(IF(Tabelle50115[[#This Row],[name]]="","",Tabelle50115[[#This Row],[name]]),"")</f>
        <v/>
      </c>
      <c r="C665" s="32" t="str">
        <f>IFERROR(INDEX(Table1[Category_id],MATCH('Fill out this sheet'!B664,Table1[Category_Name],0)),"")</f>
        <v/>
      </c>
      <c r="D665" s="33" t="str">
        <f>IFERROR(IF(Tabelle50115[[#This Row],[category_name]]="","",Tabelle50115[[#This Row],[category_name]]),"")</f>
        <v/>
      </c>
      <c r="E665" s="32" t="str" cm="1">
        <f t="array" ref="E6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5" s="33" t="str">
        <f>IFERROR(IF(Tabelle50115[[#This Row],[group_name]]="","",Tabelle50115[[#This Row],[group_name]]),"")</f>
        <v/>
      </c>
      <c r="G6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5" s="33" t="str">
        <f>IFERROR(IF(OR(Tabelle50115[[#This Row],[subgroup_name]]=0,Tabelle50115[[#This Row],[subgroup_name]]=""),Tabelle50[[#This Row],[group_name]],Tabelle50115[[#This Row],[subgroup_name]]),"")</f>
        <v/>
      </c>
      <c r="I665" s="29" t="str">
        <f>IFERROR(IF(Tabelle50115[[#This Row],[unit]]="","",Tabelle50115[[#This Row],[unit]]),"")</f>
        <v/>
      </c>
      <c r="J665" s="23" t="str">
        <f>IFERROR(IF(Tabelle50[[#This Row],[name]]="","",IF(Tabelle50115[[#This Row],[ec_total]]="",0,Tabelle50115[[#This Row],[ec_total]])),"")</f>
        <v/>
      </c>
      <c r="K665" s="23" t="str">
        <f>IFERROR(IF(Tabelle50[[#This Row],[name]]="","",IF(Tabelle50115[[#This Row],[ec_of_human_health]]="",0,Tabelle50115[[#This Row],[ec_of_human_health]])),"")</f>
        <v/>
      </c>
      <c r="L665" s="23" t="str">
        <f>IFERROR(IF(Tabelle50[[#This Row],[name]]="","",IF(Tabelle50115[[#This Row],[ec_exo_toxicity]]="",0,Tabelle50115[[#This Row],[ec_exo_toxicity]])),"")</f>
        <v/>
      </c>
      <c r="M665" s="23" t="str">
        <f>IFERROR(IF(Tabelle50[[#This Row],[name]]="","",IF(Tabelle50115[[#This Row],[ec_resource]]="",0,Tabelle50115[[#This Row],[ec_resource]])),"")</f>
        <v/>
      </c>
      <c r="N665" s="23" t="str">
        <f>IFERROR(IF(Tabelle50[[#This Row],[name]]="","",IF(Tabelle50115[[#This Row],[ec_carbon]]="",0,Tabelle50115[[#This Row],[ec_carbon]])),"")</f>
        <v/>
      </c>
      <c r="O665" s="23" t="str">
        <f>IFERROR(IF(Tabelle50[[#This Row],[name]]="","",IF(Tabelle50115[[#This Row],[carbon_footprint]]="",0,Tabelle50115[[#This Row],[carbon_footprint]])),"")</f>
        <v/>
      </c>
      <c r="P665" s="23" t="str">
        <f>IFERROR(IF(Tabelle50[[#This Row],[name]]="","",IF(Tabelle50115[[#This Row],[environmental_footprint]]="",0,Tabelle50115[[#This Row],[environmental_footprint]])),"")</f>
        <v/>
      </c>
      <c r="Q665" s="23" t="str">
        <f>IFERROR(IF(Tabelle50[[#This Row],[name]]="","",IF(Tabelle50115[[#This Row],[ced_total]]="",0,Tabelle50115[[#This Row],[ced_total]])),"")</f>
        <v/>
      </c>
      <c r="R665" s="23" t="str">
        <f>IFERROR(IF(Tabelle50[[#This Row],[name]]="","",IF(Tabelle50115[[#This Row],[recipe2016_endpoint]]="",0,Tabelle50115[[#This Row],[recipe2016_endpoint]])),"")</f>
        <v/>
      </c>
      <c r="S665" s="23" t="str">
        <f>IFERROR(IF(Tabelle50[[#This Row],[name]]="","",IF(Tabelle50115[[#This Row],[recipe_human_health]]="",0,Tabelle50115[[#This Row],[recipe_human_health]])),"")</f>
        <v/>
      </c>
      <c r="T665" s="23" t="str">
        <f>IFERROR(IF(Tabelle50[[#This Row],[name]]="","",IF(Tabelle50115[[#This Row],[recipe_eco_toxicity]]="",0,Tabelle50115[[#This Row],[recipe_eco_toxicity]])),"")</f>
        <v/>
      </c>
      <c r="U665" s="23" t="str">
        <f>IFERROR(IF(Tabelle50[[#This Row],[name]]="","",IF(Tabelle50115[[#This Row],[recipe_resources]]="",0,Tabelle50115[[#This Row],[recipe_resources]])),"")</f>
        <v/>
      </c>
      <c r="V665" s="23" t="str">
        <f>IFERROR(IF(Tabelle50115[[#This Row],[source]]="","",Tabelle50115[[#This Row],[source]]),"")</f>
        <v/>
      </c>
    </row>
    <row r="666" spans="1:22" x14ac:dyDescent="0.25">
      <c r="A666" s="48" t="str">
        <f t="shared" si="11"/>
        <v/>
      </c>
      <c r="B666" s="23" t="str">
        <f>IFERROR(IF(Tabelle50115[[#This Row],[name]]="","",Tabelle50115[[#This Row],[name]]),"")</f>
        <v/>
      </c>
      <c r="C666" s="32" t="str">
        <f>IFERROR(INDEX(Table1[Category_id],MATCH('Fill out this sheet'!B665,Table1[Category_Name],0)),"")</f>
        <v/>
      </c>
      <c r="D666" s="33" t="str">
        <f>IFERROR(IF(Tabelle50115[[#This Row],[category_name]]="","",Tabelle50115[[#This Row],[category_name]]),"")</f>
        <v/>
      </c>
      <c r="E666" s="32" t="str" cm="1">
        <f t="array" ref="E6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6" s="33" t="str">
        <f>IFERROR(IF(Tabelle50115[[#This Row],[group_name]]="","",Tabelle50115[[#This Row],[group_name]]),"")</f>
        <v/>
      </c>
      <c r="G6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6" s="33" t="str">
        <f>IFERROR(IF(OR(Tabelle50115[[#This Row],[subgroup_name]]=0,Tabelle50115[[#This Row],[subgroup_name]]=""),Tabelle50[[#This Row],[group_name]],Tabelle50115[[#This Row],[subgroup_name]]),"")</f>
        <v/>
      </c>
      <c r="I666" s="29" t="str">
        <f>IFERROR(IF(Tabelle50115[[#This Row],[unit]]="","",Tabelle50115[[#This Row],[unit]]),"")</f>
        <v/>
      </c>
      <c r="J666" s="23" t="str">
        <f>IFERROR(IF(Tabelle50[[#This Row],[name]]="","",IF(Tabelle50115[[#This Row],[ec_total]]="",0,Tabelle50115[[#This Row],[ec_total]])),"")</f>
        <v/>
      </c>
      <c r="K666" s="23" t="str">
        <f>IFERROR(IF(Tabelle50[[#This Row],[name]]="","",IF(Tabelle50115[[#This Row],[ec_of_human_health]]="",0,Tabelle50115[[#This Row],[ec_of_human_health]])),"")</f>
        <v/>
      </c>
      <c r="L666" s="23" t="str">
        <f>IFERROR(IF(Tabelle50[[#This Row],[name]]="","",IF(Tabelle50115[[#This Row],[ec_exo_toxicity]]="",0,Tabelle50115[[#This Row],[ec_exo_toxicity]])),"")</f>
        <v/>
      </c>
      <c r="M666" s="23" t="str">
        <f>IFERROR(IF(Tabelle50[[#This Row],[name]]="","",IF(Tabelle50115[[#This Row],[ec_resource]]="",0,Tabelle50115[[#This Row],[ec_resource]])),"")</f>
        <v/>
      </c>
      <c r="N666" s="23" t="str">
        <f>IFERROR(IF(Tabelle50[[#This Row],[name]]="","",IF(Tabelle50115[[#This Row],[ec_carbon]]="",0,Tabelle50115[[#This Row],[ec_carbon]])),"")</f>
        <v/>
      </c>
      <c r="O666" s="23" t="str">
        <f>IFERROR(IF(Tabelle50[[#This Row],[name]]="","",IF(Tabelle50115[[#This Row],[carbon_footprint]]="",0,Tabelle50115[[#This Row],[carbon_footprint]])),"")</f>
        <v/>
      </c>
      <c r="P666" s="23" t="str">
        <f>IFERROR(IF(Tabelle50[[#This Row],[name]]="","",IF(Tabelle50115[[#This Row],[environmental_footprint]]="",0,Tabelle50115[[#This Row],[environmental_footprint]])),"")</f>
        <v/>
      </c>
      <c r="Q666" s="23" t="str">
        <f>IFERROR(IF(Tabelle50[[#This Row],[name]]="","",IF(Tabelle50115[[#This Row],[ced_total]]="",0,Tabelle50115[[#This Row],[ced_total]])),"")</f>
        <v/>
      </c>
      <c r="R666" s="23" t="str">
        <f>IFERROR(IF(Tabelle50[[#This Row],[name]]="","",IF(Tabelle50115[[#This Row],[recipe2016_endpoint]]="",0,Tabelle50115[[#This Row],[recipe2016_endpoint]])),"")</f>
        <v/>
      </c>
      <c r="S666" s="23" t="str">
        <f>IFERROR(IF(Tabelle50[[#This Row],[name]]="","",IF(Tabelle50115[[#This Row],[recipe_human_health]]="",0,Tabelle50115[[#This Row],[recipe_human_health]])),"")</f>
        <v/>
      </c>
      <c r="T666" s="23" t="str">
        <f>IFERROR(IF(Tabelle50[[#This Row],[name]]="","",IF(Tabelle50115[[#This Row],[recipe_eco_toxicity]]="",0,Tabelle50115[[#This Row],[recipe_eco_toxicity]])),"")</f>
        <v/>
      </c>
      <c r="U666" s="23" t="str">
        <f>IFERROR(IF(Tabelle50[[#This Row],[name]]="","",IF(Tabelle50115[[#This Row],[recipe_resources]]="",0,Tabelle50115[[#This Row],[recipe_resources]])),"")</f>
        <v/>
      </c>
      <c r="V666" s="23" t="str">
        <f>IFERROR(IF(Tabelle50115[[#This Row],[source]]="","",Tabelle50115[[#This Row],[source]]),"")</f>
        <v/>
      </c>
    </row>
    <row r="667" spans="1:22" x14ac:dyDescent="0.25">
      <c r="A667" s="48" t="str">
        <f t="shared" si="11"/>
        <v/>
      </c>
      <c r="B667" s="23" t="str">
        <f>IFERROR(IF(Tabelle50115[[#This Row],[name]]="","",Tabelle50115[[#This Row],[name]]),"")</f>
        <v/>
      </c>
      <c r="C667" s="32" t="str">
        <f>IFERROR(INDEX(Table1[Category_id],MATCH('Fill out this sheet'!B666,Table1[Category_Name],0)),"")</f>
        <v/>
      </c>
      <c r="D667" s="33" t="str">
        <f>IFERROR(IF(Tabelle50115[[#This Row],[category_name]]="","",Tabelle50115[[#This Row],[category_name]]),"")</f>
        <v/>
      </c>
      <c r="E667" s="32" t="str" cm="1">
        <f t="array" ref="E6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7" s="33" t="str">
        <f>IFERROR(IF(Tabelle50115[[#This Row],[group_name]]="","",Tabelle50115[[#This Row],[group_name]]),"")</f>
        <v/>
      </c>
      <c r="G6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7" s="33" t="str">
        <f>IFERROR(IF(OR(Tabelle50115[[#This Row],[subgroup_name]]=0,Tabelle50115[[#This Row],[subgroup_name]]=""),Tabelle50[[#This Row],[group_name]],Tabelle50115[[#This Row],[subgroup_name]]),"")</f>
        <v/>
      </c>
      <c r="I667" s="29" t="str">
        <f>IFERROR(IF(Tabelle50115[[#This Row],[unit]]="","",Tabelle50115[[#This Row],[unit]]),"")</f>
        <v/>
      </c>
      <c r="J667" s="23" t="str">
        <f>IFERROR(IF(Tabelle50[[#This Row],[name]]="","",IF(Tabelle50115[[#This Row],[ec_total]]="",0,Tabelle50115[[#This Row],[ec_total]])),"")</f>
        <v/>
      </c>
      <c r="K667" s="23" t="str">
        <f>IFERROR(IF(Tabelle50[[#This Row],[name]]="","",IF(Tabelle50115[[#This Row],[ec_of_human_health]]="",0,Tabelle50115[[#This Row],[ec_of_human_health]])),"")</f>
        <v/>
      </c>
      <c r="L667" s="23" t="str">
        <f>IFERROR(IF(Tabelle50[[#This Row],[name]]="","",IF(Tabelle50115[[#This Row],[ec_exo_toxicity]]="",0,Tabelle50115[[#This Row],[ec_exo_toxicity]])),"")</f>
        <v/>
      </c>
      <c r="M667" s="23" t="str">
        <f>IFERROR(IF(Tabelle50[[#This Row],[name]]="","",IF(Tabelle50115[[#This Row],[ec_resource]]="",0,Tabelle50115[[#This Row],[ec_resource]])),"")</f>
        <v/>
      </c>
      <c r="N667" s="23" t="str">
        <f>IFERROR(IF(Tabelle50[[#This Row],[name]]="","",IF(Tabelle50115[[#This Row],[ec_carbon]]="",0,Tabelle50115[[#This Row],[ec_carbon]])),"")</f>
        <v/>
      </c>
      <c r="O667" s="23" t="str">
        <f>IFERROR(IF(Tabelle50[[#This Row],[name]]="","",IF(Tabelle50115[[#This Row],[carbon_footprint]]="",0,Tabelle50115[[#This Row],[carbon_footprint]])),"")</f>
        <v/>
      </c>
      <c r="P667" s="23" t="str">
        <f>IFERROR(IF(Tabelle50[[#This Row],[name]]="","",IF(Tabelle50115[[#This Row],[environmental_footprint]]="",0,Tabelle50115[[#This Row],[environmental_footprint]])),"")</f>
        <v/>
      </c>
      <c r="Q667" s="23" t="str">
        <f>IFERROR(IF(Tabelle50[[#This Row],[name]]="","",IF(Tabelle50115[[#This Row],[ced_total]]="",0,Tabelle50115[[#This Row],[ced_total]])),"")</f>
        <v/>
      </c>
      <c r="R667" s="23" t="str">
        <f>IFERROR(IF(Tabelle50[[#This Row],[name]]="","",IF(Tabelle50115[[#This Row],[recipe2016_endpoint]]="",0,Tabelle50115[[#This Row],[recipe2016_endpoint]])),"")</f>
        <v/>
      </c>
      <c r="S667" s="23" t="str">
        <f>IFERROR(IF(Tabelle50[[#This Row],[name]]="","",IF(Tabelle50115[[#This Row],[recipe_human_health]]="",0,Tabelle50115[[#This Row],[recipe_human_health]])),"")</f>
        <v/>
      </c>
      <c r="T667" s="23" t="str">
        <f>IFERROR(IF(Tabelle50[[#This Row],[name]]="","",IF(Tabelle50115[[#This Row],[recipe_eco_toxicity]]="",0,Tabelle50115[[#This Row],[recipe_eco_toxicity]])),"")</f>
        <v/>
      </c>
      <c r="U667" s="23" t="str">
        <f>IFERROR(IF(Tabelle50[[#This Row],[name]]="","",IF(Tabelle50115[[#This Row],[recipe_resources]]="",0,Tabelle50115[[#This Row],[recipe_resources]])),"")</f>
        <v/>
      </c>
      <c r="V667" s="23" t="str">
        <f>IFERROR(IF(Tabelle50115[[#This Row],[source]]="","",Tabelle50115[[#This Row],[source]]),"")</f>
        <v/>
      </c>
    </row>
    <row r="668" spans="1:22" x14ac:dyDescent="0.25">
      <c r="A668" s="48" t="str">
        <f t="shared" si="11"/>
        <v/>
      </c>
      <c r="B668" s="23" t="str">
        <f>IFERROR(IF(Tabelle50115[[#This Row],[name]]="","",Tabelle50115[[#This Row],[name]]),"")</f>
        <v/>
      </c>
      <c r="C668" s="32" t="str">
        <f>IFERROR(INDEX(Table1[Category_id],MATCH('Fill out this sheet'!B667,Table1[Category_Name],0)),"")</f>
        <v/>
      </c>
      <c r="D668" s="33" t="str">
        <f>IFERROR(IF(Tabelle50115[[#This Row],[category_name]]="","",Tabelle50115[[#This Row],[category_name]]),"")</f>
        <v/>
      </c>
      <c r="E668" s="32" t="str" cm="1">
        <f t="array" ref="E6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8" s="33" t="str">
        <f>IFERROR(IF(Tabelle50115[[#This Row],[group_name]]="","",Tabelle50115[[#This Row],[group_name]]),"")</f>
        <v/>
      </c>
      <c r="G6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8" s="33" t="str">
        <f>IFERROR(IF(OR(Tabelle50115[[#This Row],[subgroup_name]]=0,Tabelle50115[[#This Row],[subgroup_name]]=""),Tabelle50[[#This Row],[group_name]],Tabelle50115[[#This Row],[subgroup_name]]),"")</f>
        <v/>
      </c>
      <c r="I668" s="29" t="str">
        <f>IFERROR(IF(Tabelle50115[[#This Row],[unit]]="","",Tabelle50115[[#This Row],[unit]]),"")</f>
        <v/>
      </c>
      <c r="J668" s="23" t="str">
        <f>IFERROR(IF(Tabelle50[[#This Row],[name]]="","",IF(Tabelle50115[[#This Row],[ec_total]]="",0,Tabelle50115[[#This Row],[ec_total]])),"")</f>
        <v/>
      </c>
      <c r="K668" s="23" t="str">
        <f>IFERROR(IF(Tabelle50[[#This Row],[name]]="","",IF(Tabelle50115[[#This Row],[ec_of_human_health]]="",0,Tabelle50115[[#This Row],[ec_of_human_health]])),"")</f>
        <v/>
      </c>
      <c r="L668" s="23" t="str">
        <f>IFERROR(IF(Tabelle50[[#This Row],[name]]="","",IF(Tabelle50115[[#This Row],[ec_exo_toxicity]]="",0,Tabelle50115[[#This Row],[ec_exo_toxicity]])),"")</f>
        <v/>
      </c>
      <c r="M668" s="23" t="str">
        <f>IFERROR(IF(Tabelle50[[#This Row],[name]]="","",IF(Tabelle50115[[#This Row],[ec_resource]]="",0,Tabelle50115[[#This Row],[ec_resource]])),"")</f>
        <v/>
      </c>
      <c r="N668" s="23" t="str">
        <f>IFERROR(IF(Tabelle50[[#This Row],[name]]="","",IF(Tabelle50115[[#This Row],[ec_carbon]]="",0,Tabelle50115[[#This Row],[ec_carbon]])),"")</f>
        <v/>
      </c>
      <c r="O668" s="23" t="str">
        <f>IFERROR(IF(Tabelle50[[#This Row],[name]]="","",IF(Tabelle50115[[#This Row],[carbon_footprint]]="",0,Tabelle50115[[#This Row],[carbon_footprint]])),"")</f>
        <v/>
      </c>
      <c r="P668" s="23" t="str">
        <f>IFERROR(IF(Tabelle50[[#This Row],[name]]="","",IF(Tabelle50115[[#This Row],[environmental_footprint]]="",0,Tabelle50115[[#This Row],[environmental_footprint]])),"")</f>
        <v/>
      </c>
      <c r="Q668" s="23" t="str">
        <f>IFERROR(IF(Tabelle50[[#This Row],[name]]="","",IF(Tabelle50115[[#This Row],[ced_total]]="",0,Tabelle50115[[#This Row],[ced_total]])),"")</f>
        <v/>
      </c>
      <c r="R668" s="23" t="str">
        <f>IFERROR(IF(Tabelle50[[#This Row],[name]]="","",IF(Tabelle50115[[#This Row],[recipe2016_endpoint]]="",0,Tabelle50115[[#This Row],[recipe2016_endpoint]])),"")</f>
        <v/>
      </c>
      <c r="S668" s="23" t="str">
        <f>IFERROR(IF(Tabelle50[[#This Row],[name]]="","",IF(Tabelle50115[[#This Row],[recipe_human_health]]="",0,Tabelle50115[[#This Row],[recipe_human_health]])),"")</f>
        <v/>
      </c>
      <c r="T668" s="23" t="str">
        <f>IFERROR(IF(Tabelle50[[#This Row],[name]]="","",IF(Tabelle50115[[#This Row],[recipe_eco_toxicity]]="",0,Tabelle50115[[#This Row],[recipe_eco_toxicity]])),"")</f>
        <v/>
      </c>
      <c r="U668" s="23" t="str">
        <f>IFERROR(IF(Tabelle50[[#This Row],[name]]="","",IF(Tabelle50115[[#This Row],[recipe_resources]]="",0,Tabelle50115[[#This Row],[recipe_resources]])),"")</f>
        <v/>
      </c>
      <c r="V668" s="23" t="str">
        <f>IFERROR(IF(Tabelle50115[[#This Row],[source]]="","",Tabelle50115[[#This Row],[source]]),"")</f>
        <v/>
      </c>
    </row>
    <row r="669" spans="1:22" x14ac:dyDescent="0.25">
      <c r="A669" s="48" t="str">
        <f t="shared" si="11"/>
        <v/>
      </c>
      <c r="B669" s="23" t="str">
        <f>IFERROR(IF(Tabelle50115[[#This Row],[name]]="","",Tabelle50115[[#This Row],[name]]),"")</f>
        <v/>
      </c>
      <c r="C669" s="32" t="str">
        <f>IFERROR(INDEX(Table1[Category_id],MATCH('Fill out this sheet'!B668,Table1[Category_Name],0)),"")</f>
        <v/>
      </c>
      <c r="D669" s="33" t="str">
        <f>IFERROR(IF(Tabelle50115[[#This Row],[category_name]]="","",Tabelle50115[[#This Row],[category_name]]),"")</f>
        <v/>
      </c>
      <c r="E669" s="32" t="str" cm="1">
        <f t="array" ref="E6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9" s="33" t="str">
        <f>IFERROR(IF(Tabelle50115[[#This Row],[group_name]]="","",Tabelle50115[[#This Row],[group_name]]),"")</f>
        <v/>
      </c>
      <c r="G6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9" s="33" t="str">
        <f>IFERROR(IF(OR(Tabelle50115[[#This Row],[subgroup_name]]=0,Tabelle50115[[#This Row],[subgroup_name]]=""),Tabelle50[[#This Row],[group_name]],Tabelle50115[[#This Row],[subgroup_name]]),"")</f>
        <v/>
      </c>
      <c r="I669" s="29" t="str">
        <f>IFERROR(IF(Tabelle50115[[#This Row],[unit]]="","",Tabelle50115[[#This Row],[unit]]),"")</f>
        <v/>
      </c>
      <c r="J669" s="23" t="str">
        <f>IFERROR(IF(Tabelle50[[#This Row],[name]]="","",IF(Tabelle50115[[#This Row],[ec_total]]="",0,Tabelle50115[[#This Row],[ec_total]])),"")</f>
        <v/>
      </c>
      <c r="K669" s="23" t="str">
        <f>IFERROR(IF(Tabelle50[[#This Row],[name]]="","",IF(Tabelle50115[[#This Row],[ec_of_human_health]]="",0,Tabelle50115[[#This Row],[ec_of_human_health]])),"")</f>
        <v/>
      </c>
      <c r="L669" s="23" t="str">
        <f>IFERROR(IF(Tabelle50[[#This Row],[name]]="","",IF(Tabelle50115[[#This Row],[ec_exo_toxicity]]="",0,Tabelle50115[[#This Row],[ec_exo_toxicity]])),"")</f>
        <v/>
      </c>
      <c r="M669" s="23" t="str">
        <f>IFERROR(IF(Tabelle50[[#This Row],[name]]="","",IF(Tabelle50115[[#This Row],[ec_resource]]="",0,Tabelle50115[[#This Row],[ec_resource]])),"")</f>
        <v/>
      </c>
      <c r="N669" s="23" t="str">
        <f>IFERROR(IF(Tabelle50[[#This Row],[name]]="","",IF(Tabelle50115[[#This Row],[ec_carbon]]="",0,Tabelle50115[[#This Row],[ec_carbon]])),"")</f>
        <v/>
      </c>
      <c r="O669" s="23" t="str">
        <f>IFERROR(IF(Tabelle50[[#This Row],[name]]="","",IF(Tabelle50115[[#This Row],[carbon_footprint]]="",0,Tabelle50115[[#This Row],[carbon_footprint]])),"")</f>
        <v/>
      </c>
      <c r="P669" s="23" t="str">
        <f>IFERROR(IF(Tabelle50[[#This Row],[name]]="","",IF(Tabelle50115[[#This Row],[environmental_footprint]]="",0,Tabelle50115[[#This Row],[environmental_footprint]])),"")</f>
        <v/>
      </c>
      <c r="Q669" s="23" t="str">
        <f>IFERROR(IF(Tabelle50[[#This Row],[name]]="","",IF(Tabelle50115[[#This Row],[ced_total]]="",0,Tabelle50115[[#This Row],[ced_total]])),"")</f>
        <v/>
      </c>
      <c r="R669" s="23" t="str">
        <f>IFERROR(IF(Tabelle50[[#This Row],[name]]="","",IF(Tabelle50115[[#This Row],[recipe2016_endpoint]]="",0,Tabelle50115[[#This Row],[recipe2016_endpoint]])),"")</f>
        <v/>
      </c>
      <c r="S669" s="23" t="str">
        <f>IFERROR(IF(Tabelle50[[#This Row],[name]]="","",IF(Tabelle50115[[#This Row],[recipe_human_health]]="",0,Tabelle50115[[#This Row],[recipe_human_health]])),"")</f>
        <v/>
      </c>
      <c r="T669" s="23" t="str">
        <f>IFERROR(IF(Tabelle50[[#This Row],[name]]="","",IF(Tabelle50115[[#This Row],[recipe_eco_toxicity]]="",0,Tabelle50115[[#This Row],[recipe_eco_toxicity]])),"")</f>
        <v/>
      </c>
      <c r="U669" s="23" t="str">
        <f>IFERROR(IF(Tabelle50[[#This Row],[name]]="","",IF(Tabelle50115[[#This Row],[recipe_resources]]="",0,Tabelle50115[[#This Row],[recipe_resources]])),"")</f>
        <v/>
      </c>
      <c r="V669" s="23" t="str">
        <f>IFERROR(IF(Tabelle50115[[#This Row],[source]]="","",Tabelle50115[[#This Row],[source]]),"")</f>
        <v/>
      </c>
    </row>
    <row r="670" spans="1:22" x14ac:dyDescent="0.25">
      <c r="A670" s="48" t="str">
        <f t="shared" si="11"/>
        <v/>
      </c>
      <c r="B670" s="23" t="str">
        <f>IFERROR(IF(Tabelle50115[[#This Row],[name]]="","",Tabelle50115[[#This Row],[name]]),"")</f>
        <v/>
      </c>
      <c r="C670" s="32" t="str">
        <f>IFERROR(INDEX(Table1[Category_id],MATCH('Fill out this sheet'!B669,Table1[Category_Name],0)),"")</f>
        <v/>
      </c>
      <c r="D670" s="33" t="str">
        <f>IFERROR(IF(Tabelle50115[[#This Row],[category_name]]="","",Tabelle50115[[#This Row],[category_name]]),"")</f>
        <v/>
      </c>
      <c r="E670" s="32" t="str" cm="1">
        <f t="array" ref="E6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0" s="33" t="str">
        <f>IFERROR(IF(Tabelle50115[[#This Row],[group_name]]="","",Tabelle50115[[#This Row],[group_name]]),"")</f>
        <v/>
      </c>
      <c r="G6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0" s="33" t="str">
        <f>IFERROR(IF(OR(Tabelle50115[[#This Row],[subgroup_name]]=0,Tabelle50115[[#This Row],[subgroup_name]]=""),Tabelle50[[#This Row],[group_name]],Tabelle50115[[#This Row],[subgroup_name]]),"")</f>
        <v/>
      </c>
      <c r="I670" s="29" t="str">
        <f>IFERROR(IF(Tabelle50115[[#This Row],[unit]]="","",Tabelle50115[[#This Row],[unit]]),"")</f>
        <v/>
      </c>
      <c r="J670" s="23" t="str">
        <f>IFERROR(IF(Tabelle50[[#This Row],[name]]="","",IF(Tabelle50115[[#This Row],[ec_total]]="",0,Tabelle50115[[#This Row],[ec_total]])),"")</f>
        <v/>
      </c>
      <c r="K670" s="23" t="str">
        <f>IFERROR(IF(Tabelle50[[#This Row],[name]]="","",IF(Tabelle50115[[#This Row],[ec_of_human_health]]="",0,Tabelle50115[[#This Row],[ec_of_human_health]])),"")</f>
        <v/>
      </c>
      <c r="L670" s="23" t="str">
        <f>IFERROR(IF(Tabelle50[[#This Row],[name]]="","",IF(Tabelle50115[[#This Row],[ec_exo_toxicity]]="",0,Tabelle50115[[#This Row],[ec_exo_toxicity]])),"")</f>
        <v/>
      </c>
      <c r="M670" s="23" t="str">
        <f>IFERROR(IF(Tabelle50[[#This Row],[name]]="","",IF(Tabelle50115[[#This Row],[ec_resource]]="",0,Tabelle50115[[#This Row],[ec_resource]])),"")</f>
        <v/>
      </c>
      <c r="N670" s="23" t="str">
        <f>IFERROR(IF(Tabelle50[[#This Row],[name]]="","",IF(Tabelle50115[[#This Row],[ec_carbon]]="",0,Tabelle50115[[#This Row],[ec_carbon]])),"")</f>
        <v/>
      </c>
      <c r="O670" s="23" t="str">
        <f>IFERROR(IF(Tabelle50[[#This Row],[name]]="","",IF(Tabelle50115[[#This Row],[carbon_footprint]]="",0,Tabelle50115[[#This Row],[carbon_footprint]])),"")</f>
        <v/>
      </c>
      <c r="P670" s="23" t="str">
        <f>IFERROR(IF(Tabelle50[[#This Row],[name]]="","",IF(Tabelle50115[[#This Row],[environmental_footprint]]="",0,Tabelle50115[[#This Row],[environmental_footprint]])),"")</f>
        <v/>
      </c>
      <c r="Q670" s="23" t="str">
        <f>IFERROR(IF(Tabelle50[[#This Row],[name]]="","",IF(Tabelle50115[[#This Row],[ced_total]]="",0,Tabelle50115[[#This Row],[ced_total]])),"")</f>
        <v/>
      </c>
      <c r="R670" s="23" t="str">
        <f>IFERROR(IF(Tabelle50[[#This Row],[name]]="","",IF(Tabelle50115[[#This Row],[recipe2016_endpoint]]="",0,Tabelle50115[[#This Row],[recipe2016_endpoint]])),"")</f>
        <v/>
      </c>
      <c r="S670" s="23" t="str">
        <f>IFERROR(IF(Tabelle50[[#This Row],[name]]="","",IF(Tabelle50115[[#This Row],[recipe_human_health]]="",0,Tabelle50115[[#This Row],[recipe_human_health]])),"")</f>
        <v/>
      </c>
      <c r="T670" s="23" t="str">
        <f>IFERROR(IF(Tabelle50[[#This Row],[name]]="","",IF(Tabelle50115[[#This Row],[recipe_eco_toxicity]]="",0,Tabelle50115[[#This Row],[recipe_eco_toxicity]])),"")</f>
        <v/>
      </c>
      <c r="U670" s="23" t="str">
        <f>IFERROR(IF(Tabelle50[[#This Row],[name]]="","",IF(Tabelle50115[[#This Row],[recipe_resources]]="",0,Tabelle50115[[#This Row],[recipe_resources]])),"")</f>
        <v/>
      </c>
      <c r="V670" s="23" t="str">
        <f>IFERROR(IF(Tabelle50115[[#This Row],[source]]="","",Tabelle50115[[#This Row],[source]]),"")</f>
        <v/>
      </c>
    </row>
    <row r="671" spans="1:22" x14ac:dyDescent="0.25">
      <c r="A671" s="48" t="str">
        <f t="shared" si="11"/>
        <v/>
      </c>
      <c r="B671" s="23" t="str">
        <f>IFERROR(IF(Tabelle50115[[#This Row],[name]]="","",Tabelle50115[[#This Row],[name]]),"")</f>
        <v/>
      </c>
      <c r="C671" s="32" t="str">
        <f>IFERROR(INDEX(Table1[Category_id],MATCH('Fill out this sheet'!B670,Table1[Category_Name],0)),"")</f>
        <v/>
      </c>
      <c r="D671" s="33" t="str">
        <f>IFERROR(IF(Tabelle50115[[#This Row],[category_name]]="","",Tabelle50115[[#This Row],[category_name]]),"")</f>
        <v/>
      </c>
      <c r="E671" s="32" t="str" cm="1">
        <f t="array" ref="E6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1" s="33" t="str">
        <f>IFERROR(IF(Tabelle50115[[#This Row],[group_name]]="","",Tabelle50115[[#This Row],[group_name]]),"")</f>
        <v/>
      </c>
      <c r="G6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1" s="33" t="str">
        <f>IFERROR(IF(OR(Tabelle50115[[#This Row],[subgroup_name]]=0,Tabelle50115[[#This Row],[subgroup_name]]=""),Tabelle50[[#This Row],[group_name]],Tabelle50115[[#This Row],[subgroup_name]]),"")</f>
        <v/>
      </c>
      <c r="I671" s="29" t="str">
        <f>IFERROR(IF(Tabelle50115[[#This Row],[unit]]="","",Tabelle50115[[#This Row],[unit]]),"")</f>
        <v/>
      </c>
      <c r="J671" s="23" t="str">
        <f>IFERROR(IF(Tabelle50[[#This Row],[name]]="","",IF(Tabelle50115[[#This Row],[ec_total]]="",0,Tabelle50115[[#This Row],[ec_total]])),"")</f>
        <v/>
      </c>
      <c r="K671" s="23" t="str">
        <f>IFERROR(IF(Tabelle50[[#This Row],[name]]="","",IF(Tabelle50115[[#This Row],[ec_of_human_health]]="",0,Tabelle50115[[#This Row],[ec_of_human_health]])),"")</f>
        <v/>
      </c>
      <c r="L671" s="23" t="str">
        <f>IFERROR(IF(Tabelle50[[#This Row],[name]]="","",IF(Tabelle50115[[#This Row],[ec_exo_toxicity]]="",0,Tabelle50115[[#This Row],[ec_exo_toxicity]])),"")</f>
        <v/>
      </c>
      <c r="M671" s="23" t="str">
        <f>IFERROR(IF(Tabelle50[[#This Row],[name]]="","",IF(Tabelle50115[[#This Row],[ec_resource]]="",0,Tabelle50115[[#This Row],[ec_resource]])),"")</f>
        <v/>
      </c>
      <c r="N671" s="23" t="str">
        <f>IFERROR(IF(Tabelle50[[#This Row],[name]]="","",IF(Tabelle50115[[#This Row],[ec_carbon]]="",0,Tabelle50115[[#This Row],[ec_carbon]])),"")</f>
        <v/>
      </c>
      <c r="O671" s="23" t="str">
        <f>IFERROR(IF(Tabelle50[[#This Row],[name]]="","",IF(Tabelle50115[[#This Row],[carbon_footprint]]="",0,Tabelle50115[[#This Row],[carbon_footprint]])),"")</f>
        <v/>
      </c>
      <c r="P671" s="23" t="str">
        <f>IFERROR(IF(Tabelle50[[#This Row],[name]]="","",IF(Tabelle50115[[#This Row],[environmental_footprint]]="",0,Tabelle50115[[#This Row],[environmental_footprint]])),"")</f>
        <v/>
      </c>
      <c r="Q671" s="23" t="str">
        <f>IFERROR(IF(Tabelle50[[#This Row],[name]]="","",IF(Tabelle50115[[#This Row],[ced_total]]="",0,Tabelle50115[[#This Row],[ced_total]])),"")</f>
        <v/>
      </c>
      <c r="R671" s="23" t="str">
        <f>IFERROR(IF(Tabelle50[[#This Row],[name]]="","",IF(Tabelle50115[[#This Row],[recipe2016_endpoint]]="",0,Tabelle50115[[#This Row],[recipe2016_endpoint]])),"")</f>
        <v/>
      </c>
      <c r="S671" s="23" t="str">
        <f>IFERROR(IF(Tabelle50[[#This Row],[name]]="","",IF(Tabelle50115[[#This Row],[recipe_human_health]]="",0,Tabelle50115[[#This Row],[recipe_human_health]])),"")</f>
        <v/>
      </c>
      <c r="T671" s="23" t="str">
        <f>IFERROR(IF(Tabelle50[[#This Row],[name]]="","",IF(Tabelle50115[[#This Row],[recipe_eco_toxicity]]="",0,Tabelle50115[[#This Row],[recipe_eco_toxicity]])),"")</f>
        <v/>
      </c>
      <c r="U671" s="23" t="str">
        <f>IFERROR(IF(Tabelle50[[#This Row],[name]]="","",IF(Tabelle50115[[#This Row],[recipe_resources]]="",0,Tabelle50115[[#This Row],[recipe_resources]])),"")</f>
        <v/>
      </c>
      <c r="V671" s="23" t="str">
        <f>IFERROR(IF(Tabelle50115[[#This Row],[source]]="","",Tabelle50115[[#This Row],[source]]),"")</f>
        <v/>
      </c>
    </row>
    <row r="672" spans="1:22" x14ac:dyDescent="0.25">
      <c r="A672" s="48" t="str">
        <f t="shared" si="11"/>
        <v/>
      </c>
      <c r="B672" s="23" t="str">
        <f>IFERROR(IF(Tabelle50115[[#This Row],[name]]="","",Tabelle50115[[#This Row],[name]]),"")</f>
        <v/>
      </c>
      <c r="C672" s="32" t="str">
        <f>IFERROR(INDEX(Table1[Category_id],MATCH('Fill out this sheet'!B671,Table1[Category_Name],0)),"")</f>
        <v/>
      </c>
      <c r="D672" s="33" t="str">
        <f>IFERROR(IF(Tabelle50115[[#This Row],[category_name]]="","",Tabelle50115[[#This Row],[category_name]]),"")</f>
        <v/>
      </c>
      <c r="E672" s="32" t="str" cm="1">
        <f t="array" ref="E6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2" s="33" t="str">
        <f>IFERROR(IF(Tabelle50115[[#This Row],[group_name]]="","",Tabelle50115[[#This Row],[group_name]]),"")</f>
        <v/>
      </c>
      <c r="G6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2" s="33" t="str">
        <f>IFERROR(IF(OR(Tabelle50115[[#This Row],[subgroup_name]]=0,Tabelle50115[[#This Row],[subgroup_name]]=""),Tabelle50[[#This Row],[group_name]],Tabelle50115[[#This Row],[subgroup_name]]),"")</f>
        <v/>
      </c>
      <c r="I672" s="29" t="str">
        <f>IFERROR(IF(Tabelle50115[[#This Row],[unit]]="","",Tabelle50115[[#This Row],[unit]]),"")</f>
        <v/>
      </c>
      <c r="J672" s="23" t="str">
        <f>IFERROR(IF(Tabelle50[[#This Row],[name]]="","",IF(Tabelle50115[[#This Row],[ec_total]]="",0,Tabelle50115[[#This Row],[ec_total]])),"")</f>
        <v/>
      </c>
      <c r="K672" s="23" t="str">
        <f>IFERROR(IF(Tabelle50[[#This Row],[name]]="","",IF(Tabelle50115[[#This Row],[ec_of_human_health]]="",0,Tabelle50115[[#This Row],[ec_of_human_health]])),"")</f>
        <v/>
      </c>
      <c r="L672" s="23" t="str">
        <f>IFERROR(IF(Tabelle50[[#This Row],[name]]="","",IF(Tabelle50115[[#This Row],[ec_exo_toxicity]]="",0,Tabelle50115[[#This Row],[ec_exo_toxicity]])),"")</f>
        <v/>
      </c>
      <c r="M672" s="23" t="str">
        <f>IFERROR(IF(Tabelle50[[#This Row],[name]]="","",IF(Tabelle50115[[#This Row],[ec_resource]]="",0,Tabelle50115[[#This Row],[ec_resource]])),"")</f>
        <v/>
      </c>
      <c r="N672" s="23" t="str">
        <f>IFERROR(IF(Tabelle50[[#This Row],[name]]="","",IF(Tabelle50115[[#This Row],[ec_carbon]]="",0,Tabelle50115[[#This Row],[ec_carbon]])),"")</f>
        <v/>
      </c>
      <c r="O672" s="23" t="str">
        <f>IFERROR(IF(Tabelle50[[#This Row],[name]]="","",IF(Tabelle50115[[#This Row],[carbon_footprint]]="",0,Tabelle50115[[#This Row],[carbon_footprint]])),"")</f>
        <v/>
      </c>
      <c r="P672" s="23" t="str">
        <f>IFERROR(IF(Tabelle50[[#This Row],[name]]="","",IF(Tabelle50115[[#This Row],[environmental_footprint]]="",0,Tabelle50115[[#This Row],[environmental_footprint]])),"")</f>
        <v/>
      </c>
      <c r="Q672" s="23" t="str">
        <f>IFERROR(IF(Tabelle50[[#This Row],[name]]="","",IF(Tabelle50115[[#This Row],[ced_total]]="",0,Tabelle50115[[#This Row],[ced_total]])),"")</f>
        <v/>
      </c>
      <c r="R672" s="23" t="str">
        <f>IFERROR(IF(Tabelle50[[#This Row],[name]]="","",IF(Tabelle50115[[#This Row],[recipe2016_endpoint]]="",0,Tabelle50115[[#This Row],[recipe2016_endpoint]])),"")</f>
        <v/>
      </c>
      <c r="S672" s="23" t="str">
        <f>IFERROR(IF(Tabelle50[[#This Row],[name]]="","",IF(Tabelle50115[[#This Row],[recipe_human_health]]="",0,Tabelle50115[[#This Row],[recipe_human_health]])),"")</f>
        <v/>
      </c>
      <c r="T672" s="23" t="str">
        <f>IFERROR(IF(Tabelle50[[#This Row],[name]]="","",IF(Tabelle50115[[#This Row],[recipe_eco_toxicity]]="",0,Tabelle50115[[#This Row],[recipe_eco_toxicity]])),"")</f>
        <v/>
      </c>
      <c r="U672" s="23" t="str">
        <f>IFERROR(IF(Tabelle50[[#This Row],[name]]="","",IF(Tabelle50115[[#This Row],[recipe_resources]]="",0,Tabelle50115[[#This Row],[recipe_resources]])),"")</f>
        <v/>
      </c>
      <c r="V672" s="23" t="str">
        <f>IFERROR(IF(Tabelle50115[[#This Row],[source]]="","",Tabelle50115[[#This Row],[source]]),"")</f>
        <v/>
      </c>
    </row>
    <row r="673" spans="1:22" x14ac:dyDescent="0.25">
      <c r="A673" s="48" t="str">
        <f t="shared" si="11"/>
        <v/>
      </c>
      <c r="B673" s="23" t="str">
        <f>IFERROR(IF(Tabelle50115[[#This Row],[name]]="","",Tabelle50115[[#This Row],[name]]),"")</f>
        <v/>
      </c>
      <c r="C673" s="32" t="str">
        <f>IFERROR(INDEX(Table1[Category_id],MATCH('Fill out this sheet'!B672,Table1[Category_Name],0)),"")</f>
        <v/>
      </c>
      <c r="D673" s="33" t="str">
        <f>IFERROR(IF(Tabelle50115[[#This Row],[category_name]]="","",Tabelle50115[[#This Row],[category_name]]),"")</f>
        <v/>
      </c>
      <c r="E673" s="32" t="str" cm="1">
        <f t="array" ref="E6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3" s="33" t="str">
        <f>IFERROR(IF(Tabelle50115[[#This Row],[group_name]]="","",Tabelle50115[[#This Row],[group_name]]),"")</f>
        <v/>
      </c>
      <c r="G6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3" s="33" t="str">
        <f>IFERROR(IF(OR(Tabelle50115[[#This Row],[subgroup_name]]=0,Tabelle50115[[#This Row],[subgroup_name]]=""),Tabelle50[[#This Row],[group_name]],Tabelle50115[[#This Row],[subgroup_name]]),"")</f>
        <v/>
      </c>
      <c r="I673" s="29" t="str">
        <f>IFERROR(IF(Tabelle50115[[#This Row],[unit]]="","",Tabelle50115[[#This Row],[unit]]),"")</f>
        <v/>
      </c>
      <c r="J673" s="23" t="str">
        <f>IFERROR(IF(Tabelle50[[#This Row],[name]]="","",IF(Tabelle50115[[#This Row],[ec_total]]="",0,Tabelle50115[[#This Row],[ec_total]])),"")</f>
        <v/>
      </c>
      <c r="K673" s="23" t="str">
        <f>IFERROR(IF(Tabelle50[[#This Row],[name]]="","",IF(Tabelle50115[[#This Row],[ec_of_human_health]]="",0,Tabelle50115[[#This Row],[ec_of_human_health]])),"")</f>
        <v/>
      </c>
      <c r="L673" s="23" t="str">
        <f>IFERROR(IF(Tabelle50[[#This Row],[name]]="","",IF(Tabelle50115[[#This Row],[ec_exo_toxicity]]="",0,Tabelle50115[[#This Row],[ec_exo_toxicity]])),"")</f>
        <v/>
      </c>
      <c r="M673" s="23" t="str">
        <f>IFERROR(IF(Tabelle50[[#This Row],[name]]="","",IF(Tabelle50115[[#This Row],[ec_resource]]="",0,Tabelle50115[[#This Row],[ec_resource]])),"")</f>
        <v/>
      </c>
      <c r="N673" s="23" t="str">
        <f>IFERROR(IF(Tabelle50[[#This Row],[name]]="","",IF(Tabelle50115[[#This Row],[ec_carbon]]="",0,Tabelle50115[[#This Row],[ec_carbon]])),"")</f>
        <v/>
      </c>
      <c r="O673" s="23" t="str">
        <f>IFERROR(IF(Tabelle50[[#This Row],[name]]="","",IF(Tabelle50115[[#This Row],[carbon_footprint]]="",0,Tabelle50115[[#This Row],[carbon_footprint]])),"")</f>
        <v/>
      </c>
      <c r="P673" s="23" t="str">
        <f>IFERROR(IF(Tabelle50[[#This Row],[name]]="","",IF(Tabelle50115[[#This Row],[environmental_footprint]]="",0,Tabelle50115[[#This Row],[environmental_footprint]])),"")</f>
        <v/>
      </c>
      <c r="Q673" s="23" t="str">
        <f>IFERROR(IF(Tabelle50[[#This Row],[name]]="","",IF(Tabelle50115[[#This Row],[ced_total]]="",0,Tabelle50115[[#This Row],[ced_total]])),"")</f>
        <v/>
      </c>
      <c r="R673" s="23" t="str">
        <f>IFERROR(IF(Tabelle50[[#This Row],[name]]="","",IF(Tabelle50115[[#This Row],[recipe2016_endpoint]]="",0,Tabelle50115[[#This Row],[recipe2016_endpoint]])),"")</f>
        <v/>
      </c>
      <c r="S673" s="23" t="str">
        <f>IFERROR(IF(Tabelle50[[#This Row],[name]]="","",IF(Tabelle50115[[#This Row],[recipe_human_health]]="",0,Tabelle50115[[#This Row],[recipe_human_health]])),"")</f>
        <v/>
      </c>
      <c r="T673" s="23" t="str">
        <f>IFERROR(IF(Tabelle50[[#This Row],[name]]="","",IF(Tabelle50115[[#This Row],[recipe_eco_toxicity]]="",0,Tabelle50115[[#This Row],[recipe_eco_toxicity]])),"")</f>
        <v/>
      </c>
      <c r="U673" s="23" t="str">
        <f>IFERROR(IF(Tabelle50[[#This Row],[name]]="","",IF(Tabelle50115[[#This Row],[recipe_resources]]="",0,Tabelle50115[[#This Row],[recipe_resources]])),"")</f>
        <v/>
      </c>
      <c r="V673" s="23" t="str">
        <f>IFERROR(IF(Tabelle50115[[#This Row],[source]]="","",Tabelle50115[[#This Row],[source]]),"")</f>
        <v/>
      </c>
    </row>
    <row r="674" spans="1:22" x14ac:dyDescent="0.25">
      <c r="A674" s="48" t="str">
        <f t="shared" si="11"/>
        <v/>
      </c>
      <c r="B674" s="23" t="str">
        <f>IFERROR(IF(Tabelle50115[[#This Row],[name]]="","",Tabelle50115[[#This Row],[name]]),"")</f>
        <v/>
      </c>
      <c r="C674" s="32" t="str">
        <f>IFERROR(INDEX(Table1[Category_id],MATCH('Fill out this sheet'!B673,Table1[Category_Name],0)),"")</f>
        <v/>
      </c>
      <c r="D674" s="33" t="str">
        <f>IFERROR(IF(Tabelle50115[[#This Row],[category_name]]="","",Tabelle50115[[#This Row],[category_name]]),"")</f>
        <v/>
      </c>
      <c r="E674" s="32" t="str" cm="1">
        <f t="array" ref="E6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4" s="33" t="str">
        <f>IFERROR(IF(Tabelle50115[[#This Row],[group_name]]="","",Tabelle50115[[#This Row],[group_name]]),"")</f>
        <v/>
      </c>
      <c r="G6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4" s="33" t="str">
        <f>IFERROR(IF(OR(Tabelle50115[[#This Row],[subgroup_name]]=0,Tabelle50115[[#This Row],[subgroup_name]]=""),Tabelle50[[#This Row],[group_name]],Tabelle50115[[#This Row],[subgroup_name]]),"")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Row],[name]]="","",IF(Tabelle50115[[#This Row],[ec_total]]="",0,Tabelle50115[[#This Row],[ec_total]])),"")</f>
        <v/>
      </c>
      <c r="K674" s="23" t="str">
        <f>IFERROR(IF(Tabelle50[[#This Row],[name]]="","",IF(Tabelle50115[[#This Row],[ec_of_human_health]]="",0,Tabelle50115[[#This Row],[ec_of_human_health]])),"")</f>
        <v/>
      </c>
      <c r="L674" s="23" t="str">
        <f>IFERROR(IF(Tabelle50[[#This Row],[name]]="","",IF(Tabelle50115[[#This Row],[ec_exo_toxicity]]="",0,Tabelle50115[[#This Row],[ec_exo_toxicity]])),"")</f>
        <v/>
      </c>
      <c r="M674" s="23" t="str">
        <f>IFERROR(IF(Tabelle50[[#This Row],[name]]="","",IF(Tabelle50115[[#This Row],[ec_resource]]="",0,Tabelle50115[[#This Row],[ec_resource]])),"")</f>
        <v/>
      </c>
      <c r="N674" s="23" t="str">
        <f>IFERROR(IF(Tabelle50[[#This Row],[name]]="","",IF(Tabelle50115[[#This Row],[ec_carbon]]="",0,Tabelle50115[[#This Row],[ec_carbon]])),"")</f>
        <v/>
      </c>
      <c r="O674" s="23" t="str">
        <f>IFERROR(IF(Tabelle50[[#This Row],[name]]="","",IF(Tabelle50115[[#This Row],[carbon_footprint]]="",0,Tabelle50115[[#This Row],[carbon_footprint]])),"")</f>
        <v/>
      </c>
      <c r="P674" s="23" t="str">
        <f>IFERROR(IF(Tabelle50[[#This Row],[name]]="","",IF(Tabelle50115[[#This Row],[environmental_footprint]]="",0,Tabelle50115[[#This Row],[environmental_footprint]])),"")</f>
        <v/>
      </c>
      <c r="Q674" s="23" t="str">
        <f>IFERROR(IF(Tabelle50[[#This Row],[name]]="","",IF(Tabelle50115[[#This Row],[ced_total]]="",0,Tabelle50115[[#This Row],[ced_total]])),"")</f>
        <v/>
      </c>
      <c r="R674" s="23" t="str">
        <f>IFERROR(IF(Tabelle50[[#This Row],[name]]="","",IF(Tabelle50115[[#This Row],[recipe2016_endpoint]]="",0,Tabelle50115[[#This Row],[recipe2016_endpoint]])),"")</f>
        <v/>
      </c>
      <c r="S674" s="23" t="str">
        <f>IFERROR(IF(Tabelle50[[#This Row],[name]]="","",IF(Tabelle50115[[#This Row],[recipe_human_health]]="",0,Tabelle50115[[#This Row],[recipe_human_health]])),"")</f>
        <v/>
      </c>
      <c r="T674" s="23" t="str">
        <f>IFERROR(IF(Tabelle50[[#This Row],[name]]="","",IF(Tabelle50115[[#This Row],[recipe_eco_toxicity]]="",0,Tabelle50115[[#This Row],[recipe_eco_toxicity]])),"")</f>
        <v/>
      </c>
      <c r="U674" s="23" t="str">
        <f>IFERROR(IF(Tabelle50[[#This Row],[name]]="","",IF(Tabelle50115[[#This Row],[recipe_resources]]="",0,Tabelle50115[[#This Row],[recipe_resources]])),"")</f>
        <v/>
      </c>
      <c r="V674" s="23" t="str">
        <f>IFERROR(IF(Tabelle50115[[#This Row],[source]]="","",Tabelle50115[[#This Row],[source]]),"")</f>
        <v/>
      </c>
    </row>
    <row r="675" spans="1:22" x14ac:dyDescent="0.25">
      <c r="A675" s="48" t="str">
        <f t="shared" si="11"/>
        <v/>
      </c>
      <c r="B675" s="23" t="str">
        <f>IFERROR(IF(Tabelle50115[[#This Row],[name]]="","",Tabelle50115[[#This Row],[name]]),"")</f>
        <v/>
      </c>
      <c r="C675" s="32" t="str">
        <f>IFERROR(INDEX(Table1[Category_id],MATCH('Fill out this sheet'!B674,Table1[Category_Name],0)),"")</f>
        <v/>
      </c>
      <c r="D675" s="33" t="str">
        <f>IFERROR(IF(Tabelle50115[[#This Row],[category_name]]="","",Tabelle50115[[#This Row],[category_name]]),"")</f>
        <v/>
      </c>
      <c r="E675" s="32" t="str" cm="1">
        <f t="array" ref="E6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5" s="33" t="str">
        <f>IFERROR(IF(Tabelle50115[[#This Row],[group_name]]="","",Tabelle50115[[#This Row],[group_name]]),"")</f>
        <v/>
      </c>
      <c r="G6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5" s="33" t="str">
        <f>IFERROR(IF(OR(Tabelle50115[[#This Row],[subgroup_name]]=0,Tabelle50115[[#This Row],[subgroup_name]]=""),Tabelle50[[#This Row],[group_name]],Tabelle50115[[#This Row],[subgroup_name]]),"")</f>
        <v/>
      </c>
      <c r="I675" s="29" t="str">
        <f>IFERROR(IF(Tabelle50115[[#This Row],[unit]]="","",Tabelle50115[[#This Row],[unit]]),"")</f>
        <v/>
      </c>
      <c r="J675" s="23" t="str">
        <f>IFERROR(IF(Tabelle50[[#This Row],[name]]="","",IF(Tabelle50115[[#This Row],[ec_total]]="",0,Tabelle50115[[#This Row],[ec_total]])),"")</f>
        <v/>
      </c>
      <c r="K675" s="23" t="str">
        <f>IFERROR(IF(Tabelle50[[#This Row],[name]]="","",IF(Tabelle50115[[#This Row],[ec_of_human_health]]="",0,Tabelle50115[[#This Row],[ec_of_human_health]])),"")</f>
        <v/>
      </c>
      <c r="L675" s="23" t="str">
        <f>IFERROR(IF(Tabelle50[[#This Row],[name]]="","",IF(Tabelle50115[[#This Row],[ec_exo_toxicity]]="",0,Tabelle50115[[#This Row],[ec_exo_toxicity]])),"")</f>
        <v/>
      </c>
      <c r="M675" s="23" t="str">
        <f>IFERROR(IF(Tabelle50[[#This Row],[name]]="","",IF(Tabelle50115[[#This Row],[ec_resource]]="",0,Tabelle50115[[#This Row],[ec_resource]])),"")</f>
        <v/>
      </c>
      <c r="N675" s="23" t="str">
        <f>IFERROR(IF(Tabelle50[[#This Row],[name]]="","",IF(Tabelle50115[[#This Row],[ec_carbon]]="",0,Tabelle50115[[#This Row],[ec_carbon]])),"")</f>
        <v/>
      </c>
      <c r="O675" s="23" t="str">
        <f>IFERROR(IF(Tabelle50[[#This Row],[name]]="","",IF(Tabelle50115[[#This Row],[carbon_footprint]]="",0,Tabelle50115[[#This Row],[carbon_footprint]])),"")</f>
        <v/>
      </c>
      <c r="P675" s="23" t="str">
        <f>IFERROR(IF(Tabelle50[[#This Row],[name]]="","",IF(Tabelle50115[[#This Row],[environmental_footprint]]="",0,Tabelle50115[[#This Row],[environmental_footprint]])),"")</f>
        <v/>
      </c>
      <c r="Q675" s="23" t="str">
        <f>IFERROR(IF(Tabelle50[[#This Row],[name]]="","",IF(Tabelle50115[[#This Row],[ced_total]]="",0,Tabelle50115[[#This Row],[ced_total]])),"")</f>
        <v/>
      </c>
      <c r="R675" s="23" t="str">
        <f>IFERROR(IF(Tabelle50[[#This Row],[name]]="","",IF(Tabelle50115[[#This Row],[recipe2016_endpoint]]="",0,Tabelle50115[[#This Row],[recipe2016_endpoint]])),"")</f>
        <v/>
      </c>
      <c r="S675" s="23" t="str">
        <f>IFERROR(IF(Tabelle50[[#This Row],[name]]="","",IF(Tabelle50115[[#This Row],[recipe_human_health]]="",0,Tabelle50115[[#This Row],[recipe_human_health]])),"")</f>
        <v/>
      </c>
      <c r="T675" s="23" t="str">
        <f>IFERROR(IF(Tabelle50[[#This Row],[name]]="","",IF(Tabelle50115[[#This Row],[recipe_eco_toxicity]]="",0,Tabelle50115[[#This Row],[recipe_eco_toxicity]])),"")</f>
        <v/>
      </c>
      <c r="U675" s="23" t="str">
        <f>IFERROR(IF(Tabelle50[[#This Row],[name]]="","",IF(Tabelle50115[[#This Row],[recipe_resources]]="",0,Tabelle50115[[#This Row],[recipe_resources]])),"")</f>
        <v/>
      </c>
      <c r="V675" s="23" t="str">
        <f>IFERROR(IF(Tabelle50115[[#This Row],[source]]="","",Tabelle50115[[#This Row],[source]]),"")</f>
        <v/>
      </c>
    </row>
    <row r="676" spans="1:22" x14ac:dyDescent="0.25">
      <c r="A676" s="48" t="str">
        <f t="shared" si="11"/>
        <v/>
      </c>
      <c r="B676" s="23" t="str">
        <f>IFERROR(IF(Tabelle50115[[#This Row],[name]]="","",Tabelle50115[[#This Row],[name]]),"")</f>
        <v/>
      </c>
      <c r="C676" s="32" t="str">
        <f>IFERROR(INDEX(Table1[Category_id],MATCH('Fill out this sheet'!B675,Table1[Category_Name],0)),"")</f>
        <v/>
      </c>
      <c r="D676" s="33" t="str">
        <f>IFERROR(IF(Tabelle50115[[#This Row],[category_name]]="","",Tabelle50115[[#This Row],[category_name]]),"")</f>
        <v/>
      </c>
      <c r="E676" s="32" t="str" cm="1">
        <f t="array" ref="E6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6" s="33" t="str">
        <f>IFERROR(IF(Tabelle50115[[#This Row],[group_name]]="","",Tabelle50115[[#This Row],[group_name]]),"")</f>
        <v/>
      </c>
      <c r="G6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6" s="33" t="str">
        <f>IFERROR(IF(OR(Tabelle50115[[#This Row],[subgroup_name]]=0,Tabelle50115[[#This Row],[subgroup_name]]=""),Tabelle50[[#This Row],[group_name]],Tabelle50115[[#This Row],[subgroup_name]]),"")</f>
        <v/>
      </c>
      <c r="I676" s="29" t="str">
        <f>IFERROR(IF(Tabelle50115[[#This Row],[unit]]="","",Tabelle50115[[#This Row],[unit]]),"")</f>
        <v/>
      </c>
      <c r="J676" s="23" t="str">
        <f>IFERROR(IF(Tabelle50[[#This Row],[name]]="","",IF(Tabelle50115[[#This Row],[ec_total]]="",0,Tabelle50115[[#This Row],[ec_total]])),"")</f>
        <v/>
      </c>
      <c r="K676" s="23" t="str">
        <f>IFERROR(IF(Tabelle50[[#This Row],[name]]="","",IF(Tabelle50115[[#This Row],[ec_of_human_health]]="",0,Tabelle50115[[#This Row],[ec_of_human_health]])),"")</f>
        <v/>
      </c>
      <c r="L676" s="23" t="str">
        <f>IFERROR(IF(Tabelle50[[#This Row],[name]]="","",IF(Tabelle50115[[#This Row],[ec_exo_toxicity]]="",0,Tabelle50115[[#This Row],[ec_exo_toxicity]])),"")</f>
        <v/>
      </c>
      <c r="M676" s="23" t="str">
        <f>IFERROR(IF(Tabelle50[[#This Row],[name]]="","",IF(Tabelle50115[[#This Row],[ec_resource]]="",0,Tabelle50115[[#This Row],[ec_resource]])),"")</f>
        <v/>
      </c>
      <c r="N676" s="23" t="str">
        <f>IFERROR(IF(Tabelle50[[#This Row],[name]]="","",IF(Tabelle50115[[#This Row],[ec_carbon]]="",0,Tabelle50115[[#This Row],[ec_carbon]])),"")</f>
        <v/>
      </c>
      <c r="O676" s="23" t="str">
        <f>IFERROR(IF(Tabelle50[[#This Row],[name]]="","",IF(Tabelle50115[[#This Row],[carbon_footprint]]="",0,Tabelle50115[[#This Row],[carbon_footprint]])),"")</f>
        <v/>
      </c>
      <c r="P676" s="23" t="str">
        <f>IFERROR(IF(Tabelle50[[#This Row],[name]]="","",IF(Tabelle50115[[#This Row],[environmental_footprint]]="",0,Tabelle50115[[#This Row],[environmental_footprint]])),"")</f>
        <v/>
      </c>
      <c r="Q676" s="23" t="str">
        <f>IFERROR(IF(Tabelle50[[#This Row],[name]]="","",IF(Tabelle50115[[#This Row],[ced_total]]="",0,Tabelle50115[[#This Row],[ced_total]])),"")</f>
        <v/>
      </c>
      <c r="R676" s="23" t="str">
        <f>IFERROR(IF(Tabelle50[[#This Row],[name]]="","",IF(Tabelle50115[[#This Row],[recipe2016_endpoint]]="",0,Tabelle50115[[#This Row],[recipe2016_endpoint]])),"")</f>
        <v/>
      </c>
      <c r="S676" s="23" t="str">
        <f>IFERROR(IF(Tabelle50[[#This Row],[name]]="","",IF(Tabelle50115[[#This Row],[recipe_human_health]]="",0,Tabelle50115[[#This Row],[recipe_human_health]])),"")</f>
        <v/>
      </c>
      <c r="T676" s="23" t="str">
        <f>IFERROR(IF(Tabelle50[[#This Row],[name]]="","",IF(Tabelle50115[[#This Row],[recipe_eco_toxicity]]="",0,Tabelle50115[[#This Row],[recipe_eco_toxicity]])),"")</f>
        <v/>
      </c>
      <c r="U676" s="23" t="str">
        <f>IFERROR(IF(Tabelle50[[#This Row],[name]]="","",IF(Tabelle50115[[#This Row],[recipe_resources]]="",0,Tabelle50115[[#This Row],[recipe_resources]])),"")</f>
        <v/>
      </c>
      <c r="V676" s="23" t="str">
        <f>IFERROR(IF(Tabelle50115[[#This Row],[source]]="","",Tabelle50115[[#This Row],[source]]),"")</f>
        <v/>
      </c>
    </row>
    <row r="677" spans="1:22" x14ac:dyDescent="0.25">
      <c r="A677" s="48" t="str">
        <f t="shared" si="11"/>
        <v/>
      </c>
      <c r="B677" s="23" t="str">
        <f>IFERROR(IF(Tabelle50115[[#This Row],[name]]="","",Tabelle50115[[#This Row],[name]]),"")</f>
        <v/>
      </c>
      <c r="C677" s="32" t="str">
        <f>IFERROR(INDEX(Table1[Category_id],MATCH('Fill out this sheet'!B676,Table1[Category_Name],0)),"")</f>
        <v/>
      </c>
      <c r="D677" s="33" t="str">
        <f>IFERROR(IF(Tabelle50115[[#This Row],[category_name]]="","",Tabelle50115[[#This Row],[category_name]]),"")</f>
        <v/>
      </c>
      <c r="E677" s="32" t="str" cm="1">
        <f t="array" ref="E6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7" s="33" t="str">
        <f>IFERROR(IF(Tabelle50115[[#This Row],[group_name]]="","",Tabelle50115[[#This Row],[group_name]]),"")</f>
        <v/>
      </c>
      <c r="G6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7" s="33" t="str">
        <f>IFERROR(IF(OR(Tabelle50115[[#This Row],[subgroup_name]]=0,Tabelle50115[[#This Row],[subgroup_name]]=""),Tabelle50[[#This Row],[group_name]],Tabelle50115[[#This Row],[subgroup_name]]),"")</f>
        <v/>
      </c>
      <c r="I677" s="29" t="str">
        <f>IFERROR(IF(Tabelle50115[[#This Row],[unit]]="","",Tabelle50115[[#This Row],[unit]]),"")</f>
        <v/>
      </c>
      <c r="J677" s="23" t="str">
        <f>IFERROR(IF(Tabelle50[[#This Row],[name]]="","",IF(Tabelle50115[[#This Row],[ec_total]]="",0,Tabelle50115[[#This Row],[ec_total]])),"")</f>
        <v/>
      </c>
      <c r="K677" s="23" t="str">
        <f>IFERROR(IF(Tabelle50[[#This Row],[name]]="","",IF(Tabelle50115[[#This Row],[ec_of_human_health]]="",0,Tabelle50115[[#This Row],[ec_of_human_health]])),"")</f>
        <v/>
      </c>
      <c r="L677" s="23" t="str">
        <f>IFERROR(IF(Tabelle50[[#This Row],[name]]="","",IF(Tabelle50115[[#This Row],[ec_exo_toxicity]]="",0,Tabelle50115[[#This Row],[ec_exo_toxicity]])),"")</f>
        <v/>
      </c>
      <c r="M677" s="23" t="str">
        <f>IFERROR(IF(Tabelle50[[#This Row],[name]]="","",IF(Tabelle50115[[#This Row],[ec_resource]]="",0,Tabelle50115[[#This Row],[ec_resource]])),"")</f>
        <v/>
      </c>
      <c r="N677" s="23" t="str">
        <f>IFERROR(IF(Tabelle50[[#This Row],[name]]="","",IF(Tabelle50115[[#This Row],[ec_carbon]]="",0,Tabelle50115[[#This Row],[ec_carbon]])),"")</f>
        <v/>
      </c>
      <c r="O677" s="23" t="str">
        <f>IFERROR(IF(Tabelle50[[#This Row],[name]]="","",IF(Tabelle50115[[#This Row],[carbon_footprint]]="",0,Tabelle50115[[#This Row],[carbon_footprint]])),"")</f>
        <v/>
      </c>
      <c r="P677" s="23" t="str">
        <f>IFERROR(IF(Tabelle50[[#This Row],[name]]="","",IF(Tabelle50115[[#This Row],[environmental_footprint]]="",0,Tabelle50115[[#This Row],[environmental_footprint]])),"")</f>
        <v/>
      </c>
      <c r="Q677" s="23" t="str">
        <f>IFERROR(IF(Tabelle50[[#This Row],[name]]="","",IF(Tabelle50115[[#This Row],[ced_total]]="",0,Tabelle50115[[#This Row],[ced_total]])),"")</f>
        <v/>
      </c>
      <c r="R677" s="23" t="str">
        <f>IFERROR(IF(Tabelle50[[#This Row],[name]]="","",IF(Tabelle50115[[#This Row],[recipe2016_endpoint]]="",0,Tabelle50115[[#This Row],[recipe2016_endpoint]])),"")</f>
        <v/>
      </c>
      <c r="S677" s="23" t="str">
        <f>IFERROR(IF(Tabelle50[[#This Row],[name]]="","",IF(Tabelle50115[[#This Row],[recipe_human_health]]="",0,Tabelle50115[[#This Row],[recipe_human_health]])),"")</f>
        <v/>
      </c>
      <c r="T677" s="23" t="str">
        <f>IFERROR(IF(Tabelle50[[#This Row],[name]]="","",IF(Tabelle50115[[#This Row],[recipe_eco_toxicity]]="",0,Tabelle50115[[#This Row],[recipe_eco_toxicity]])),"")</f>
        <v/>
      </c>
      <c r="U677" s="23" t="str">
        <f>IFERROR(IF(Tabelle50[[#This Row],[name]]="","",IF(Tabelle50115[[#This Row],[recipe_resources]]="",0,Tabelle50115[[#This Row],[recipe_resources]])),"")</f>
        <v/>
      </c>
      <c r="V677" s="23" t="str">
        <f>IFERROR(IF(Tabelle50115[[#This Row],[source]]="","",Tabelle50115[[#This Row],[source]]),"")</f>
        <v/>
      </c>
    </row>
    <row r="678" spans="1:22" x14ac:dyDescent="0.25">
      <c r="A678" s="48" t="str">
        <f t="shared" si="11"/>
        <v/>
      </c>
      <c r="B678" s="23" t="str">
        <f>IFERROR(IF(Tabelle50115[[#This Row],[name]]="","",Tabelle50115[[#This Row],[name]]),"")</f>
        <v/>
      </c>
      <c r="C678" s="32" t="str">
        <f>IFERROR(INDEX(Table1[Category_id],MATCH('Fill out this sheet'!B677,Table1[Category_Name],0)),"")</f>
        <v/>
      </c>
      <c r="D678" s="33" t="str">
        <f>IFERROR(IF(Tabelle50115[[#This Row],[category_name]]="","",Tabelle50115[[#This Row],[category_name]]),"")</f>
        <v/>
      </c>
      <c r="E678" s="32" t="str" cm="1">
        <f t="array" ref="E6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8" s="33" t="str">
        <f>IFERROR(IF(Tabelle50115[[#This Row],[group_name]]="","",Tabelle50115[[#This Row],[group_name]]),"")</f>
        <v/>
      </c>
      <c r="G6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8" s="33" t="str">
        <f>IFERROR(IF(OR(Tabelle50115[[#This Row],[subgroup_name]]=0,Tabelle50115[[#This Row],[subgroup_name]]=""),Tabelle50[[#This Row],[group_name]],Tabelle50115[[#This Row],[subgroup_name]]),"")</f>
        <v/>
      </c>
      <c r="I678" s="29" t="str">
        <f>IFERROR(IF(Tabelle50115[[#This Row],[unit]]="","",Tabelle50115[[#This Row],[unit]]),"")</f>
        <v/>
      </c>
      <c r="J678" s="23" t="str">
        <f>IFERROR(IF(Tabelle50[[#This Row],[name]]="","",IF(Tabelle50115[[#This Row],[ec_total]]="",0,Tabelle50115[[#This Row],[ec_total]])),"")</f>
        <v/>
      </c>
      <c r="K678" s="23" t="str">
        <f>IFERROR(IF(Tabelle50[[#This Row],[name]]="","",IF(Tabelle50115[[#This Row],[ec_of_human_health]]="",0,Tabelle50115[[#This Row],[ec_of_human_health]])),"")</f>
        <v/>
      </c>
      <c r="L678" s="23" t="str">
        <f>IFERROR(IF(Tabelle50[[#This Row],[name]]="","",IF(Tabelle50115[[#This Row],[ec_exo_toxicity]]="",0,Tabelle50115[[#This Row],[ec_exo_toxicity]])),"")</f>
        <v/>
      </c>
      <c r="M678" s="23" t="str">
        <f>IFERROR(IF(Tabelle50[[#This Row],[name]]="","",IF(Tabelle50115[[#This Row],[ec_resource]]="",0,Tabelle50115[[#This Row],[ec_resource]])),"")</f>
        <v/>
      </c>
      <c r="N678" s="23" t="str">
        <f>IFERROR(IF(Tabelle50[[#This Row],[name]]="","",IF(Tabelle50115[[#This Row],[ec_carbon]]="",0,Tabelle50115[[#This Row],[ec_carbon]])),"")</f>
        <v/>
      </c>
      <c r="O678" s="23" t="str">
        <f>IFERROR(IF(Tabelle50[[#This Row],[name]]="","",IF(Tabelle50115[[#This Row],[carbon_footprint]]="",0,Tabelle50115[[#This Row],[carbon_footprint]])),"")</f>
        <v/>
      </c>
      <c r="P678" s="23" t="str">
        <f>IFERROR(IF(Tabelle50[[#This Row],[name]]="","",IF(Tabelle50115[[#This Row],[environmental_footprint]]="",0,Tabelle50115[[#This Row],[environmental_footprint]])),"")</f>
        <v/>
      </c>
      <c r="Q678" s="23" t="str">
        <f>IFERROR(IF(Tabelle50[[#This Row],[name]]="","",IF(Tabelle50115[[#This Row],[ced_total]]="",0,Tabelle50115[[#This Row],[ced_total]])),"")</f>
        <v/>
      </c>
      <c r="R678" s="23" t="str">
        <f>IFERROR(IF(Tabelle50[[#This Row],[name]]="","",IF(Tabelle50115[[#This Row],[recipe2016_endpoint]]="",0,Tabelle50115[[#This Row],[recipe2016_endpoint]])),"")</f>
        <v/>
      </c>
      <c r="S678" s="23" t="str">
        <f>IFERROR(IF(Tabelle50[[#This Row],[name]]="","",IF(Tabelle50115[[#This Row],[recipe_human_health]]="",0,Tabelle50115[[#This Row],[recipe_human_health]])),"")</f>
        <v/>
      </c>
      <c r="T678" s="23" t="str">
        <f>IFERROR(IF(Tabelle50[[#This Row],[name]]="","",IF(Tabelle50115[[#This Row],[recipe_eco_toxicity]]="",0,Tabelle50115[[#This Row],[recipe_eco_toxicity]])),"")</f>
        <v/>
      </c>
      <c r="U678" s="23" t="str">
        <f>IFERROR(IF(Tabelle50[[#This Row],[name]]="","",IF(Tabelle50115[[#This Row],[recipe_resources]]="",0,Tabelle50115[[#This Row],[recipe_resources]])),"")</f>
        <v/>
      </c>
      <c r="V678" s="23" t="str">
        <f>IFERROR(IF(Tabelle50115[[#This Row],[source]]="","",Tabelle50115[[#This Row],[source]]),"")</f>
        <v/>
      </c>
    </row>
    <row r="679" spans="1:22" x14ac:dyDescent="0.25">
      <c r="A679" s="48" t="str">
        <f t="shared" si="11"/>
        <v/>
      </c>
      <c r="B679" s="23" t="str">
        <f>IFERROR(IF(Tabelle50115[[#This Row],[name]]="","",Tabelle50115[[#This Row],[name]]),"")</f>
        <v/>
      </c>
      <c r="C679" s="32" t="str">
        <f>IFERROR(INDEX(Table1[Category_id],MATCH('Fill out this sheet'!B678,Table1[Category_Name],0)),"")</f>
        <v/>
      </c>
      <c r="D679" s="33" t="str">
        <f>IFERROR(IF(Tabelle50115[[#This Row],[category_name]]="","",Tabelle50115[[#This Row],[category_name]]),"")</f>
        <v/>
      </c>
      <c r="E679" s="32" t="str" cm="1">
        <f t="array" ref="E6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9" s="33" t="str">
        <f>IFERROR(IF(Tabelle50115[[#This Row],[group_name]]="","",Tabelle50115[[#This Row],[group_name]]),"")</f>
        <v/>
      </c>
      <c r="G6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9" s="33" t="str">
        <f>IFERROR(IF(OR(Tabelle50115[[#This Row],[subgroup_name]]=0,Tabelle50115[[#This Row],[subgroup_name]]=""),Tabelle50[[#This Row],[group_name]],Tabelle50115[[#This Row],[subgroup_name]]),"")</f>
        <v/>
      </c>
      <c r="I679" s="29" t="str">
        <f>IFERROR(IF(Tabelle50115[[#This Row],[unit]]="","",Tabelle50115[[#This Row],[unit]]),"")</f>
        <v/>
      </c>
      <c r="J679" s="23" t="str">
        <f>IFERROR(IF(Tabelle50[[#This Row],[name]]="","",IF(Tabelle50115[[#This Row],[ec_total]]="",0,Tabelle50115[[#This Row],[ec_total]])),"")</f>
        <v/>
      </c>
      <c r="K679" s="23" t="str">
        <f>IFERROR(IF(Tabelle50[[#This Row],[name]]="","",IF(Tabelle50115[[#This Row],[ec_of_human_health]]="",0,Tabelle50115[[#This Row],[ec_of_human_health]])),"")</f>
        <v/>
      </c>
      <c r="L679" s="23" t="str">
        <f>IFERROR(IF(Tabelle50[[#This Row],[name]]="","",IF(Tabelle50115[[#This Row],[ec_exo_toxicity]]="",0,Tabelle50115[[#This Row],[ec_exo_toxicity]])),"")</f>
        <v/>
      </c>
      <c r="M679" s="23" t="str">
        <f>IFERROR(IF(Tabelle50[[#This Row],[name]]="","",IF(Tabelle50115[[#This Row],[ec_resource]]="",0,Tabelle50115[[#This Row],[ec_resource]])),"")</f>
        <v/>
      </c>
      <c r="N679" s="23" t="str">
        <f>IFERROR(IF(Tabelle50[[#This Row],[name]]="","",IF(Tabelle50115[[#This Row],[ec_carbon]]="",0,Tabelle50115[[#This Row],[ec_carbon]])),"")</f>
        <v/>
      </c>
      <c r="O679" s="23" t="str">
        <f>IFERROR(IF(Tabelle50[[#This Row],[name]]="","",IF(Tabelle50115[[#This Row],[carbon_footprint]]="",0,Tabelle50115[[#This Row],[carbon_footprint]])),"")</f>
        <v/>
      </c>
      <c r="P679" s="23" t="str">
        <f>IFERROR(IF(Tabelle50[[#This Row],[name]]="","",IF(Tabelle50115[[#This Row],[environmental_footprint]]="",0,Tabelle50115[[#This Row],[environmental_footprint]])),"")</f>
        <v/>
      </c>
      <c r="Q679" s="23" t="str">
        <f>IFERROR(IF(Tabelle50[[#This Row],[name]]="","",IF(Tabelle50115[[#This Row],[ced_total]]="",0,Tabelle50115[[#This Row],[ced_total]])),"")</f>
        <v/>
      </c>
      <c r="R679" s="23" t="str">
        <f>IFERROR(IF(Tabelle50[[#This Row],[name]]="","",IF(Tabelle50115[[#This Row],[recipe2016_endpoint]]="",0,Tabelle50115[[#This Row],[recipe2016_endpoint]])),"")</f>
        <v/>
      </c>
      <c r="S679" s="23" t="str">
        <f>IFERROR(IF(Tabelle50[[#This Row],[name]]="","",IF(Tabelle50115[[#This Row],[recipe_human_health]]="",0,Tabelle50115[[#This Row],[recipe_human_health]])),"")</f>
        <v/>
      </c>
      <c r="T679" s="23" t="str">
        <f>IFERROR(IF(Tabelle50[[#This Row],[name]]="","",IF(Tabelle50115[[#This Row],[recipe_eco_toxicity]]="",0,Tabelle50115[[#This Row],[recipe_eco_toxicity]])),"")</f>
        <v/>
      </c>
      <c r="U679" s="23" t="str">
        <f>IFERROR(IF(Tabelle50[[#This Row],[name]]="","",IF(Tabelle50115[[#This Row],[recipe_resources]]="",0,Tabelle50115[[#This Row],[recipe_resources]])),"")</f>
        <v/>
      </c>
      <c r="V679" s="23" t="str">
        <f>IFERROR(IF(Tabelle50115[[#This Row],[source]]="","",Tabelle50115[[#This Row],[source]]),"")</f>
        <v/>
      </c>
    </row>
    <row r="680" spans="1:22" x14ac:dyDescent="0.25">
      <c r="A680" s="48" t="str">
        <f t="shared" si="11"/>
        <v/>
      </c>
      <c r="B680" s="23" t="str">
        <f>IFERROR(IF(Tabelle50115[[#This Row],[name]]="","",Tabelle50115[[#This Row],[name]]),"")</f>
        <v/>
      </c>
      <c r="C680" s="32" t="str">
        <f>IFERROR(INDEX(Table1[Category_id],MATCH('Fill out this sheet'!B679,Table1[Category_Name],0)),"")</f>
        <v/>
      </c>
      <c r="D680" s="33" t="str">
        <f>IFERROR(IF(Tabelle50115[[#This Row],[category_name]]="","",Tabelle50115[[#This Row],[category_name]]),"")</f>
        <v/>
      </c>
      <c r="E680" s="32" t="str" cm="1">
        <f t="array" ref="E6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0" s="33" t="str">
        <f>IFERROR(IF(Tabelle50115[[#This Row],[group_name]]="","",Tabelle50115[[#This Row],[group_name]]),"")</f>
        <v/>
      </c>
      <c r="G6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0" s="33" t="str">
        <f>IFERROR(IF(OR(Tabelle50115[[#This Row],[subgroup_name]]=0,Tabelle50115[[#This Row],[subgroup_name]]=""),Tabelle50[[#This Row],[group_name]],Tabelle50115[[#This Row],[subgroup_name]]),"")</f>
        <v/>
      </c>
      <c r="I680" s="29" t="str">
        <f>IFERROR(IF(Tabelle50115[[#This Row],[unit]]="","",Tabelle50115[[#This Row],[unit]]),"")</f>
        <v/>
      </c>
      <c r="J680" s="23" t="str">
        <f>IFERROR(IF(Tabelle50[[#This Row],[name]]="","",IF(Tabelle50115[[#This Row],[ec_total]]="",0,Tabelle50115[[#This Row],[ec_total]])),"")</f>
        <v/>
      </c>
      <c r="K680" s="23" t="str">
        <f>IFERROR(IF(Tabelle50[[#This Row],[name]]="","",IF(Tabelle50115[[#This Row],[ec_of_human_health]]="",0,Tabelle50115[[#This Row],[ec_of_human_health]])),"")</f>
        <v/>
      </c>
      <c r="L680" s="23" t="str">
        <f>IFERROR(IF(Tabelle50[[#This Row],[name]]="","",IF(Tabelle50115[[#This Row],[ec_exo_toxicity]]="",0,Tabelle50115[[#This Row],[ec_exo_toxicity]])),"")</f>
        <v/>
      </c>
      <c r="M680" s="23" t="str">
        <f>IFERROR(IF(Tabelle50[[#This Row],[name]]="","",IF(Tabelle50115[[#This Row],[ec_resource]]="",0,Tabelle50115[[#This Row],[ec_resource]])),"")</f>
        <v/>
      </c>
      <c r="N680" s="23" t="str">
        <f>IFERROR(IF(Tabelle50[[#This Row],[name]]="","",IF(Tabelle50115[[#This Row],[ec_carbon]]="",0,Tabelle50115[[#This Row],[ec_carbon]])),"")</f>
        <v/>
      </c>
      <c r="O680" s="23" t="str">
        <f>IFERROR(IF(Tabelle50[[#This Row],[name]]="","",IF(Tabelle50115[[#This Row],[carbon_footprint]]="",0,Tabelle50115[[#This Row],[carbon_footprint]])),"")</f>
        <v/>
      </c>
      <c r="P680" s="23" t="str">
        <f>IFERROR(IF(Tabelle50[[#This Row],[name]]="","",IF(Tabelle50115[[#This Row],[environmental_footprint]]="",0,Tabelle50115[[#This Row],[environmental_footprint]])),"")</f>
        <v/>
      </c>
      <c r="Q680" s="23" t="str">
        <f>IFERROR(IF(Tabelle50[[#This Row],[name]]="","",IF(Tabelle50115[[#This Row],[ced_total]]="",0,Tabelle50115[[#This Row],[ced_total]])),"")</f>
        <v/>
      </c>
      <c r="R680" s="23" t="str">
        <f>IFERROR(IF(Tabelle50[[#This Row],[name]]="","",IF(Tabelle50115[[#This Row],[recipe2016_endpoint]]="",0,Tabelle50115[[#This Row],[recipe2016_endpoint]])),"")</f>
        <v/>
      </c>
      <c r="S680" s="23" t="str">
        <f>IFERROR(IF(Tabelle50[[#This Row],[name]]="","",IF(Tabelle50115[[#This Row],[recipe_human_health]]="",0,Tabelle50115[[#This Row],[recipe_human_health]])),"")</f>
        <v/>
      </c>
      <c r="T680" s="23" t="str">
        <f>IFERROR(IF(Tabelle50[[#This Row],[name]]="","",IF(Tabelle50115[[#This Row],[recipe_eco_toxicity]]="",0,Tabelle50115[[#This Row],[recipe_eco_toxicity]])),"")</f>
        <v/>
      </c>
      <c r="U680" s="23" t="str">
        <f>IFERROR(IF(Tabelle50[[#This Row],[name]]="","",IF(Tabelle50115[[#This Row],[recipe_resources]]="",0,Tabelle50115[[#This Row],[recipe_resources]])),"")</f>
        <v/>
      </c>
      <c r="V680" s="23" t="str">
        <f>IFERROR(IF(Tabelle50115[[#This Row],[source]]="","",Tabelle50115[[#This Row],[source]]),"")</f>
        <v/>
      </c>
    </row>
    <row r="681" spans="1:22" x14ac:dyDescent="0.25">
      <c r="A681" s="48" t="str">
        <f t="shared" si="11"/>
        <v/>
      </c>
      <c r="B681" s="23" t="str">
        <f>IFERROR(IF(Tabelle50115[[#This Row],[name]]="","",Tabelle50115[[#This Row],[name]]),"")</f>
        <v/>
      </c>
      <c r="C681" s="32" t="str">
        <f>IFERROR(INDEX(Table1[Category_id],MATCH('Fill out this sheet'!B680,Table1[Category_Name],0)),"")</f>
        <v/>
      </c>
      <c r="D681" s="33" t="str">
        <f>IFERROR(IF(Tabelle50115[[#This Row],[category_name]]="","",Tabelle50115[[#This Row],[category_name]]),"")</f>
        <v/>
      </c>
      <c r="E681" s="32" t="str" cm="1">
        <f t="array" ref="E6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1" s="33" t="str">
        <f>IFERROR(IF(Tabelle50115[[#This Row],[group_name]]="","",Tabelle50115[[#This Row],[group_name]]),"")</f>
        <v/>
      </c>
      <c r="G6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1" s="33" t="str">
        <f>IFERROR(IF(OR(Tabelle50115[[#This Row],[subgroup_name]]=0,Tabelle50115[[#This Row],[subgroup_name]]=""),Tabelle50[[#This Row],[group_name]],Tabelle50115[[#This Row],[subgroup_name]]),"")</f>
        <v/>
      </c>
      <c r="I681" s="29" t="str">
        <f>IFERROR(IF(Tabelle50115[[#This Row],[unit]]="","",Tabelle50115[[#This Row],[unit]]),"")</f>
        <v/>
      </c>
      <c r="J681" s="23" t="str">
        <f>IFERROR(IF(Tabelle50[[#This Row],[name]]="","",IF(Tabelle50115[[#This Row],[ec_total]]="",0,Tabelle50115[[#This Row],[ec_total]])),"")</f>
        <v/>
      </c>
      <c r="K681" s="23" t="str">
        <f>IFERROR(IF(Tabelle50[[#This Row],[name]]="","",IF(Tabelle50115[[#This Row],[ec_of_human_health]]="",0,Tabelle50115[[#This Row],[ec_of_human_health]])),"")</f>
        <v/>
      </c>
      <c r="L681" s="23" t="str">
        <f>IFERROR(IF(Tabelle50[[#This Row],[name]]="","",IF(Tabelle50115[[#This Row],[ec_exo_toxicity]]="",0,Tabelle50115[[#This Row],[ec_exo_toxicity]])),"")</f>
        <v/>
      </c>
      <c r="M681" s="23" t="str">
        <f>IFERROR(IF(Tabelle50[[#This Row],[name]]="","",IF(Tabelle50115[[#This Row],[ec_resource]]="",0,Tabelle50115[[#This Row],[ec_resource]])),"")</f>
        <v/>
      </c>
      <c r="N681" s="23" t="str">
        <f>IFERROR(IF(Tabelle50[[#This Row],[name]]="","",IF(Tabelle50115[[#This Row],[ec_carbon]]="",0,Tabelle50115[[#This Row],[ec_carbon]])),"")</f>
        <v/>
      </c>
      <c r="O681" s="23" t="str">
        <f>IFERROR(IF(Tabelle50[[#This Row],[name]]="","",IF(Tabelle50115[[#This Row],[carbon_footprint]]="",0,Tabelle50115[[#This Row],[carbon_footprint]])),"")</f>
        <v/>
      </c>
      <c r="P681" s="23" t="str">
        <f>IFERROR(IF(Tabelle50[[#This Row],[name]]="","",IF(Tabelle50115[[#This Row],[environmental_footprint]]="",0,Tabelle50115[[#This Row],[environmental_footprint]])),"")</f>
        <v/>
      </c>
      <c r="Q681" s="23" t="str">
        <f>IFERROR(IF(Tabelle50[[#This Row],[name]]="","",IF(Tabelle50115[[#This Row],[ced_total]]="",0,Tabelle50115[[#This Row],[ced_total]])),"")</f>
        <v/>
      </c>
      <c r="R681" s="23" t="str">
        <f>IFERROR(IF(Tabelle50[[#This Row],[name]]="","",IF(Tabelle50115[[#This Row],[recipe2016_endpoint]]="",0,Tabelle50115[[#This Row],[recipe2016_endpoint]])),"")</f>
        <v/>
      </c>
      <c r="S681" s="23" t="str">
        <f>IFERROR(IF(Tabelle50[[#This Row],[name]]="","",IF(Tabelle50115[[#This Row],[recipe_human_health]]="",0,Tabelle50115[[#This Row],[recipe_human_health]])),"")</f>
        <v/>
      </c>
      <c r="T681" s="23" t="str">
        <f>IFERROR(IF(Tabelle50[[#This Row],[name]]="","",IF(Tabelle50115[[#This Row],[recipe_eco_toxicity]]="",0,Tabelle50115[[#This Row],[recipe_eco_toxicity]])),"")</f>
        <v/>
      </c>
      <c r="U681" s="23" t="str">
        <f>IFERROR(IF(Tabelle50[[#This Row],[name]]="","",IF(Tabelle50115[[#This Row],[recipe_resources]]="",0,Tabelle50115[[#This Row],[recipe_resources]])),"")</f>
        <v/>
      </c>
      <c r="V681" s="23" t="str">
        <f>IFERROR(IF(Tabelle50115[[#This Row],[source]]="","",Tabelle50115[[#This Row],[source]]),"")</f>
        <v/>
      </c>
    </row>
    <row r="682" spans="1:22" x14ac:dyDescent="0.25">
      <c r="A682" s="48" t="str">
        <f t="shared" si="11"/>
        <v/>
      </c>
      <c r="B682" s="23" t="str">
        <f>IFERROR(IF(Tabelle50115[[#This Row],[name]]="","",Tabelle50115[[#This Row],[name]]),"")</f>
        <v/>
      </c>
      <c r="C682" s="32" t="str">
        <f>IFERROR(INDEX(Table1[Category_id],MATCH('Fill out this sheet'!B681,Table1[Category_Name],0)),"")</f>
        <v/>
      </c>
      <c r="D682" s="33" t="str">
        <f>IFERROR(IF(Tabelle50115[[#This Row],[category_name]]="","",Tabelle50115[[#This Row],[category_name]]),"")</f>
        <v/>
      </c>
      <c r="E682" s="32" t="str" cm="1">
        <f t="array" ref="E6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2" s="33" t="str">
        <f>IFERROR(IF(Tabelle50115[[#This Row],[group_name]]="","",Tabelle50115[[#This Row],[group_name]]),"")</f>
        <v/>
      </c>
      <c r="G6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2" s="33" t="str">
        <f>IFERROR(IF(OR(Tabelle50115[[#This Row],[subgroup_name]]=0,Tabelle50115[[#This Row],[subgroup_name]]=""),Tabelle50[[#This Row],[group_name]],Tabelle50115[[#This Row],[subgroup_name]]),"")</f>
        <v/>
      </c>
      <c r="I682" s="29" t="str">
        <f>IFERROR(IF(Tabelle50115[[#This Row],[unit]]="","",Tabelle50115[[#This Row],[unit]]),"")</f>
        <v/>
      </c>
      <c r="J682" s="23" t="str">
        <f>IFERROR(IF(Tabelle50[[#This Row],[name]]="","",IF(Tabelle50115[[#This Row],[ec_total]]="",0,Tabelle50115[[#This Row],[ec_total]])),"")</f>
        <v/>
      </c>
      <c r="K682" s="23" t="str">
        <f>IFERROR(IF(Tabelle50[[#This Row],[name]]="","",IF(Tabelle50115[[#This Row],[ec_of_human_health]]="",0,Tabelle50115[[#This Row],[ec_of_human_health]])),"")</f>
        <v/>
      </c>
      <c r="L682" s="23" t="str">
        <f>IFERROR(IF(Tabelle50[[#This Row],[name]]="","",IF(Tabelle50115[[#This Row],[ec_exo_toxicity]]="",0,Tabelle50115[[#This Row],[ec_exo_toxicity]])),"")</f>
        <v/>
      </c>
      <c r="M682" s="23" t="str">
        <f>IFERROR(IF(Tabelle50[[#This Row],[name]]="","",IF(Tabelle50115[[#This Row],[ec_resource]]="",0,Tabelle50115[[#This Row],[ec_resource]])),"")</f>
        <v/>
      </c>
      <c r="N682" s="23" t="str">
        <f>IFERROR(IF(Tabelle50[[#This Row],[name]]="","",IF(Tabelle50115[[#This Row],[ec_carbon]]="",0,Tabelle50115[[#This Row],[ec_carbon]])),"")</f>
        <v/>
      </c>
      <c r="O682" s="23" t="str">
        <f>IFERROR(IF(Tabelle50[[#This Row],[name]]="","",IF(Tabelle50115[[#This Row],[carbon_footprint]]="",0,Tabelle50115[[#This Row],[carbon_footprint]])),"")</f>
        <v/>
      </c>
      <c r="P682" s="23" t="str">
        <f>IFERROR(IF(Tabelle50[[#This Row],[name]]="","",IF(Tabelle50115[[#This Row],[environmental_footprint]]="",0,Tabelle50115[[#This Row],[environmental_footprint]])),"")</f>
        <v/>
      </c>
      <c r="Q682" s="23" t="str">
        <f>IFERROR(IF(Tabelle50[[#This Row],[name]]="","",IF(Tabelle50115[[#This Row],[ced_total]]="",0,Tabelle50115[[#This Row],[ced_total]])),"")</f>
        <v/>
      </c>
      <c r="R682" s="23" t="str">
        <f>IFERROR(IF(Tabelle50[[#This Row],[name]]="","",IF(Tabelle50115[[#This Row],[recipe2016_endpoint]]="",0,Tabelle50115[[#This Row],[recipe2016_endpoint]])),"")</f>
        <v/>
      </c>
      <c r="S682" s="23" t="str">
        <f>IFERROR(IF(Tabelle50[[#This Row],[name]]="","",IF(Tabelle50115[[#This Row],[recipe_human_health]]="",0,Tabelle50115[[#This Row],[recipe_human_health]])),"")</f>
        <v/>
      </c>
      <c r="T682" s="23" t="str">
        <f>IFERROR(IF(Tabelle50[[#This Row],[name]]="","",IF(Tabelle50115[[#This Row],[recipe_eco_toxicity]]="",0,Tabelle50115[[#This Row],[recipe_eco_toxicity]])),"")</f>
        <v/>
      </c>
      <c r="U682" s="23" t="str">
        <f>IFERROR(IF(Tabelle50[[#This Row],[name]]="","",IF(Tabelle50115[[#This Row],[recipe_resources]]="",0,Tabelle50115[[#This Row],[recipe_resources]])),"")</f>
        <v/>
      </c>
      <c r="V682" s="23" t="str">
        <f>IFERROR(IF(Tabelle50115[[#This Row],[source]]="","",Tabelle50115[[#This Row],[source]]),"")</f>
        <v/>
      </c>
    </row>
    <row r="683" spans="1:22" x14ac:dyDescent="0.25">
      <c r="A683" s="48" t="str">
        <f t="shared" si="11"/>
        <v/>
      </c>
      <c r="B683" s="23" t="str">
        <f>IFERROR(IF(Tabelle50115[[#This Row],[name]]="","",Tabelle50115[[#This Row],[name]]),"")</f>
        <v/>
      </c>
      <c r="C683" s="32" t="str">
        <f>IFERROR(INDEX(Table1[Category_id],MATCH('Fill out this sheet'!B682,Table1[Category_Name],0)),"")</f>
        <v/>
      </c>
      <c r="D683" s="33" t="str">
        <f>IFERROR(IF(Tabelle50115[[#This Row],[category_name]]="","",Tabelle50115[[#This Row],[category_name]]),"")</f>
        <v/>
      </c>
      <c r="E683" s="32" t="str" cm="1">
        <f t="array" ref="E6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3" s="33" t="str">
        <f>IFERROR(IF(Tabelle50115[[#This Row],[group_name]]="","",Tabelle50115[[#This Row],[group_name]]),"")</f>
        <v/>
      </c>
      <c r="G6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3" s="33" t="str">
        <f>IFERROR(IF(OR(Tabelle50115[[#This Row],[subgroup_name]]=0,Tabelle50115[[#This Row],[subgroup_name]]=""),Tabelle50[[#This Row],[group_name]],Tabelle50115[[#This Row],[subgroup_name]]),"")</f>
        <v/>
      </c>
      <c r="I683" s="29" t="str">
        <f>IFERROR(IF(Tabelle50115[[#This Row],[unit]]="","",Tabelle50115[[#This Row],[unit]]),"")</f>
        <v/>
      </c>
      <c r="J683" s="23" t="str">
        <f>IFERROR(IF(Tabelle50[[#This Row],[name]]="","",IF(Tabelle50115[[#This Row],[ec_total]]="",0,Tabelle50115[[#This Row],[ec_total]])),"")</f>
        <v/>
      </c>
      <c r="K683" s="23" t="str">
        <f>IFERROR(IF(Tabelle50[[#This Row],[name]]="","",IF(Tabelle50115[[#This Row],[ec_of_human_health]]="",0,Tabelle50115[[#This Row],[ec_of_human_health]])),"")</f>
        <v/>
      </c>
      <c r="L683" s="23" t="str">
        <f>IFERROR(IF(Tabelle50[[#This Row],[name]]="","",IF(Tabelle50115[[#This Row],[ec_exo_toxicity]]="",0,Tabelle50115[[#This Row],[ec_exo_toxicity]])),"")</f>
        <v/>
      </c>
      <c r="M683" s="23" t="str">
        <f>IFERROR(IF(Tabelle50[[#This Row],[name]]="","",IF(Tabelle50115[[#This Row],[ec_resource]]="",0,Tabelle50115[[#This Row],[ec_resource]])),"")</f>
        <v/>
      </c>
      <c r="N683" s="23" t="str">
        <f>IFERROR(IF(Tabelle50[[#This Row],[name]]="","",IF(Tabelle50115[[#This Row],[ec_carbon]]="",0,Tabelle50115[[#This Row],[ec_carbon]])),"")</f>
        <v/>
      </c>
      <c r="O683" s="23" t="str">
        <f>IFERROR(IF(Tabelle50[[#This Row],[name]]="","",IF(Tabelle50115[[#This Row],[carbon_footprint]]="",0,Tabelle50115[[#This Row],[carbon_footprint]])),"")</f>
        <v/>
      </c>
      <c r="P683" s="23" t="str">
        <f>IFERROR(IF(Tabelle50[[#This Row],[name]]="","",IF(Tabelle50115[[#This Row],[environmental_footprint]]="",0,Tabelle50115[[#This Row],[environmental_footprint]])),"")</f>
        <v/>
      </c>
      <c r="Q683" s="23" t="str">
        <f>IFERROR(IF(Tabelle50[[#This Row],[name]]="","",IF(Tabelle50115[[#This Row],[ced_total]]="",0,Tabelle50115[[#This Row],[ced_total]])),"")</f>
        <v/>
      </c>
      <c r="R683" s="23" t="str">
        <f>IFERROR(IF(Tabelle50[[#This Row],[name]]="","",IF(Tabelle50115[[#This Row],[recipe2016_endpoint]]="",0,Tabelle50115[[#This Row],[recipe2016_endpoint]])),"")</f>
        <v/>
      </c>
      <c r="S683" s="23" t="str">
        <f>IFERROR(IF(Tabelle50[[#This Row],[name]]="","",IF(Tabelle50115[[#This Row],[recipe_human_health]]="",0,Tabelle50115[[#This Row],[recipe_human_health]])),"")</f>
        <v/>
      </c>
      <c r="T683" s="23" t="str">
        <f>IFERROR(IF(Tabelle50[[#This Row],[name]]="","",IF(Tabelle50115[[#This Row],[recipe_eco_toxicity]]="",0,Tabelle50115[[#This Row],[recipe_eco_toxicity]])),"")</f>
        <v/>
      </c>
      <c r="U683" s="23" t="str">
        <f>IFERROR(IF(Tabelle50[[#This Row],[name]]="","",IF(Tabelle50115[[#This Row],[recipe_resources]]="",0,Tabelle50115[[#This Row],[recipe_resources]])),"")</f>
        <v/>
      </c>
      <c r="V683" s="23" t="str">
        <f>IFERROR(IF(Tabelle50115[[#This Row],[source]]="","",Tabelle50115[[#This Row],[source]]),"")</f>
        <v/>
      </c>
    </row>
    <row r="684" spans="1:22" x14ac:dyDescent="0.25">
      <c r="A684" s="48" t="str">
        <f t="shared" si="11"/>
        <v/>
      </c>
      <c r="B684" s="23" t="str">
        <f>IFERROR(IF(Tabelle50115[[#This Row],[name]]="","",Tabelle50115[[#This Row],[name]]),"")</f>
        <v/>
      </c>
      <c r="C684" s="32" t="str">
        <f>IFERROR(INDEX(Table1[Category_id],MATCH('Fill out this sheet'!B683,Table1[Category_Name],0)),"")</f>
        <v/>
      </c>
      <c r="D684" s="33" t="str">
        <f>IFERROR(IF(Tabelle50115[[#This Row],[category_name]]="","",Tabelle50115[[#This Row],[category_name]]),"")</f>
        <v/>
      </c>
      <c r="E684" s="32" t="str" cm="1">
        <f t="array" ref="E6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4" s="33" t="str">
        <f>IFERROR(IF(Tabelle50115[[#This Row],[group_name]]="","",Tabelle50115[[#This Row],[group_name]]),"")</f>
        <v/>
      </c>
      <c r="G6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4" s="33" t="str">
        <f>IFERROR(IF(OR(Tabelle50115[[#This Row],[subgroup_name]]=0,Tabelle50115[[#This Row],[subgroup_name]]=""),Tabelle50[[#This Row],[group_name]],Tabelle50115[[#This Row],[subgroup_name]]),"")</f>
        <v/>
      </c>
      <c r="I684" s="29" t="str">
        <f>IFERROR(IF(Tabelle50115[[#This Row],[unit]]="","",Tabelle50115[[#This Row],[unit]]),"")</f>
        <v/>
      </c>
      <c r="J684" s="23" t="str">
        <f>IFERROR(IF(Tabelle50[[#This Row],[name]]="","",IF(Tabelle50115[[#This Row],[ec_total]]="",0,Tabelle50115[[#This Row],[ec_total]])),"")</f>
        <v/>
      </c>
      <c r="K684" s="23" t="str">
        <f>IFERROR(IF(Tabelle50[[#This Row],[name]]="","",IF(Tabelle50115[[#This Row],[ec_of_human_health]]="",0,Tabelle50115[[#This Row],[ec_of_human_health]])),"")</f>
        <v/>
      </c>
      <c r="L684" s="23" t="str">
        <f>IFERROR(IF(Tabelle50[[#This Row],[name]]="","",IF(Tabelle50115[[#This Row],[ec_exo_toxicity]]="",0,Tabelle50115[[#This Row],[ec_exo_toxicity]])),"")</f>
        <v/>
      </c>
      <c r="M684" s="23" t="str">
        <f>IFERROR(IF(Tabelle50[[#This Row],[name]]="","",IF(Tabelle50115[[#This Row],[ec_resource]]="",0,Tabelle50115[[#This Row],[ec_resource]])),"")</f>
        <v/>
      </c>
      <c r="N684" s="23" t="str">
        <f>IFERROR(IF(Tabelle50[[#This Row],[name]]="","",IF(Tabelle50115[[#This Row],[ec_carbon]]="",0,Tabelle50115[[#This Row],[ec_carbon]])),"")</f>
        <v/>
      </c>
      <c r="O684" s="23" t="str">
        <f>IFERROR(IF(Tabelle50[[#This Row],[name]]="","",IF(Tabelle50115[[#This Row],[carbon_footprint]]="",0,Tabelle50115[[#This Row],[carbon_footprint]])),"")</f>
        <v/>
      </c>
      <c r="P684" s="23" t="str">
        <f>IFERROR(IF(Tabelle50[[#This Row],[name]]="","",IF(Tabelle50115[[#This Row],[environmental_footprint]]="",0,Tabelle50115[[#This Row],[environmental_footprint]])),"")</f>
        <v/>
      </c>
      <c r="Q684" s="23" t="str">
        <f>IFERROR(IF(Tabelle50[[#This Row],[name]]="","",IF(Tabelle50115[[#This Row],[ced_total]]="",0,Tabelle50115[[#This Row],[ced_total]])),"")</f>
        <v/>
      </c>
      <c r="R684" s="23" t="str">
        <f>IFERROR(IF(Tabelle50[[#This Row],[name]]="","",IF(Tabelle50115[[#This Row],[recipe2016_endpoint]]="",0,Tabelle50115[[#This Row],[recipe2016_endpoint]])),"")</f>
        <v/>
      </c>
      <c r="S684" s="23" t="str">
        <f>IFERROR(IF(Tabelle50[[#This Row],[name]]="","",IF(Tabelle50115[[#This Row],[recipe_human_health]]="",0,Tabelle50115[[#This Row],[recipe_human_health]])),"")</f>
        <v/>
      </c>
      <c r="T684" s="23" t="str">
        <f>IFERROR(IF(Tabelle50[[#This Row],[name]]="","",IF(Tabelle50115[[#This Row],[recipe_eco_toxicity]]="",0,Tabelle50115[[#This Row],[recipe_eco_toxicity]])),"")</f>
        <v/>
      </c>
      <c r="U684" s="23" t="str">
        <f>IFERROR(IF(Tabelle50[[#This Row],[name]]="","",IF(Tabelle50115[[#This Row],[recipe_resources]]="",0,Tabelle50115[[#This Row],[recipe_resources]])),"")</f>
        <v/>
      </c>
      <c r="V684" s="23" t="str">
        <f>IFERROR(IF(Tabelle50115[[#This Row],[source]]="","",Tabelle50115[[#This Row],[source]]),"")</f>
        <v/>
      </c>
    </row>
    <row r="685" spans="1:22" x14ac:dyDescent="0.25">
      <c r="A685" s="48" t="str">
        <f t="shared" si="11"/>
        <v/>
      </c>
      <c r="B685" s="23" t="str">
        <f>IFERROR(IF(Tabelle50115[[#This Row],[name]]="","",Tabelle50115[[#This Row],[name]]),"")</f>
        <v/>
      </c>
      <c r="C685" s="32" t="str">
        <f>IFERROR(INDEX(Table1[Category_id],MATCH('Fill out this sheet'!B684,Table1[Category_Name],0)),"")</f>
        <v/>
      </c>
      <c r="D685" s="33" t="str">
        <f>IFERROR(IF(Tabelle50115[[#This Row],[category_name]]="","",Tabelle50115[[#This Row],[category_name]]),"")</f>
        <v/>
      </c>
      <c r="E685" s="32" t="str" cm="1">
        <f t="array" ref="E6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5" s="33" t="str">
        <f>IFERROR(IF(Tabelle50115[[#This Row],[group_name]]="","",Tabelle50115[[#This Row],[group_name]]),"")</f>
        <v/>
      </c>
      <c r="G6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5" s="33" t="str">
        <f>IFERROR(IF(OR(Tabelle50115[[#This Row],[subgroup_name]]=0,Tabelle50115[[#This Row],[subgroup_name]]=""),Tabelle50[[#This Row],[group_name]],Tabelle50115[[#This Row],[subgroup_name]]),"")</f>
        <v/>
      </c>
      <c r="I685" s="29" t="str">
        <f>IFERROR(IF(Tabelle50115[[#This Row],[unit]]="","",Tabelle50115[[#This Row],[unit]]),"")</f>
        <v/>
      </c>
      <c r="J685" s="23" t="str">
        <f>IFERROR(IF(Tabelle50[[#This Row],[name]]="","",IF(Tabelle50115[[#This Row],[ec_total]]="",0,Tabelle50115[[#This Row],[ec_total]])),"")</f>
        <v/>
      </c>
      <c r="K685" s="23" t="str">
        <f>IFERROR(IF(Tabelle50[[#This Row],[name]]="","",IF(Tabelle50115[[#This Row],[ec_of_human_health]]="",0,Tabelle50115[[#This Row],[ec_of_human_health]])),"")</f>
        <v/>
      </c>
      <c r="L685" s="23" t="str">
        <f>IFERROR(IF(Tabelle50[[#This Row],[name]]="","",IF(Tabelle50115[[#This Row],[ec_exo_toxicity]]="",0,Tabelle50115[[#This Row],[ec_exo_toxicity]])),"")</f>
        <v/>
      </c>
      <c r="M685" s="23" t="str">
        <f>IFERROR(IF(Tabelle50[[#This Row],[name]]="","",IF(Tabelle50115[[#This Row],[ec_resource]]="",0,Tabelle50115[[#This Row],[ec_resource]])),"")</f>
        <v/>
      </c>
      <c r="N685" s="23" t="str">
        <f>IFERROR(IF(Tabelle50[[#This Row],[name]]="","",IF(Tabelle50115[[#This Row],[ec_carbon]]="",0,Tabelle50115[[#This Row],[ec_carbon]])),"")</f>
        <v/>
      </c>
      <c r="O685" s="23" t="str">
        <f>IFERROR(IF(Tabelle50[[#This Row],[name]]="","",IF(Tabelle50115[[#This Row],[carbon_footprint]]="",0,Tabelle50115[[#This Row],[carbon_footprint]])),"")</f>
        <v/>
      </c>
      <c r="P685" s="23" t="str">
        <f>IFERROR(IF(Tabelle50[[#This Row],[name]]="","",IF(Tabelle50115[[#This Row],[environmental_footprint]]="",0,Tabelle50115[[#This Row],[environmental_footprint]])),"")</f>
        <v/>
      </c>
      <c r="Q685" s="23" t="str">
        <f>IFERROR(IF(Tabelle50[[#This Row],[name]]="","",IF(Tabelle50115[[#This Row],[ced_total]]="",0,Tabelle50115[[#This Row],[ced_total]])),"")</f>
        <v/>
      </c>
      <c r="R685" s="23" t="str">
        <f>IFERROR(IF(Tabelle50[[#This Row],[name]]="","",IF(Tabelle50115[[#This Row],[recipe2016_endpoint]]="",0,Tabelle50115[[#This Row],[recipe2016_endpoint]])),"")</f>
        <v/>
      </c>
      <c r="S685" s="23" t="str">
        <f>IFERROR(IF(Tabelle50[[#This Row],[name]]="","",IF(Tabelle50115[[#This Row],[recipe_human_health]]="",0,Tabelle50115[[#This Row],[recipe_human_health]])),"")</f>
        <v/>
      </c>
      <c r="T685" s="23" t="str">
        <f>IFERROR(IF(Tabelle50[[#This Row],[name]]="","",IF(Tabelle50115[[#This Row],[recipe_eco_toxicity]]="",0,Tabelle50115[[#This Row],[recipe_eco_toxicity]])),"")</f>
        <v/>
      </c>
      <c r="U685" s="23" t="str">
        <f>IFERROR(IF(Tabelle50[[#This Row],[name]]="","",IF(Tabelle50115[[#This Row],[recipe_resources]]="",0,Tabelle50115[[#This Row],[recipe_resources]])),"")</f>
        <v/>
      </c>
      <c r="V685" s="23" t="str">
        <f>IFERROR(IF(Tabelle50115[[#This Row],[source]]="","",Tabelle50115[[#This Row],[source]]),"")</f>
        <v/>
      </c>
    </row>
    <row r="686" spans="1:22" x14ac:dyDescent="0.25">
      <c r="A686" s="48" t="str">
        <f t="shared" si="11"/>
        <v/>
      </c>
      <c r="B686" s="23" t="str">
        <f>IFERROR(IF(Tabelle50115[[#This Row],[name]]="","",Tabelle50115[[#This Row],[name]]),"")</f>
        <v/>
      </c>
      <c r="C686" s="32" t="str">
        <f>IFERROR(INDEX(Table1[Category_id],MATCH('Fill out this sheet'!B685,Table1[Category_Name],0)),"")</f>
        <v/>
      </c>
      <c r="D686" s="33" t="str">
        <f>IFERROR(IF(Tabelle50115[[#This Row],[category_name]]="","",Tabelle50115[[#This Row],[category_name]]),"")</f>
        <v/>
      </c>
      <c r="E686" s="32" t="str" cm="1">
        <f t="array" ref="E6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6" s="33" t="str">
        <f>IFERROR(IF(Tabelle50115[[#This Row],[group_name]]="","",Tabelle50115[[#This Row],[group_name]]),"")</f>
        <v/>
      </c>
      <c r="G6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6" s="33" t="str">
        <f>IFERROR(IF(OR(Tabelle50115[[#This Row],[subgroup_name]]=0,Tabelle50115[[#This Row],[subgroup_name]]=""),Tabelle50[[#This Row],[group_name]],Tabelle50115[[#This Row],[subgroup_name]]),"")</f>
        <v/>
      </c>
      <c r="I686" s="29" t="str">
        <f>IFERROR(IF(Tabelle50115[[#This Row],[unit]]="","",Tabelle50115[[#This Row],[unit]]),"")</f>
        <v/>
      </c>
      <c r="J686" s="23" t="str">
        <f>IFERROR(IF(Tabelle50[[#This Row],[name]]="","",IF(Tabelle50115[[#This Row],[ec_total]]="",0,Tabelle50115[[#This Row],[ec_total]])),"")</f>
        <v/>
      </c>
      <c r="K686" s="23" t="str">
        <f>IFERROR(IF(Tabelle50[[#This Row],[name]]="","",IF(Tabelle50115[[#This Row],[ec_of_human_health]]="",0,Tabelle50115[[#This Row],[ec_of_human_health]])),"")</f>
        <v/>
      </c>
      <c r="L686" s="23" t="str">
        <f>IFERROR(IF(Tabelle50[[#This Row],[name]]="","",IF(Tabelle50115[[#This Row],[ec_exo_toxicity]]="",0,Tabelle50115[[#This Row],[ec_exo_toxicity]])),"")</f>
        <v/>
      </c>
      <c r="M686" s="23" t="str">
        <f>IFERROR(IF(Tabelle50[[#This Row],[name]]="","",IF(Tabelle50115[[#This Row],[ec_resource]]="",0,Tabelle50115[[#This Row],[ec_resource]])),"")</f>
        <v/>
      </c>
      <c r="N686" s="23" t="str">
        <f>IFERROR(IF(Tabelle50[[#This Row],[name]]="","",IF(Tabelle50115[[#This Row],[ec_carbon]]="",0,Tabelle50115[[#This Row],[ec_carbon]])),"")</f>
        <v/>
      </c>
      <c r="O686" s="23" t="str">
        <f>IFERROR(IF(Tabelle50[[#This Row],[name]]="","",IF(Tabelle50115[[#This Row],[carbon_footprint]]="",0,Tabelle50115[[#This Row],[carbon_footprint]])),"")</f>
        <v/>
      </c>
      <c r="P686" s="23" t="str">
        <f>IFERROR(IF(Tabelle50[[#This Row],[name]]="","",IF(Tabelle50115[[#This Row],[environmental_footprint]]="",0,Tabelle50115[[#This Row],[environmental_footprint]])),"")</f>
        <v/>
      </c>
      <c r="Q686" s="23" t="str">
        <f>IFERROR(IF(Tabelle50[[#This Row],[name]]="","",IF(Tabelle50115[[#This Row],[ced_total]]="",0,Tabelle50115[[#This Row],[ced_total]])),"")</f>
        <v/>
      </c>
      <c r="R686" s="23" t="str">
        <f>IFERROR(IF(Tabelle50[[#This Row],[name]]="","",IF(Tabelle50115[[#This Row],[recipe2016_endpoint]]="",0,Tabelle50115[[#This Row],[recipe2016_endpoint]])),"")</f>
        <v/>
      </c>
      <c r="S686" s="23" t="str">
        <f>IFERROR(IF(Tabelle50[[#This Row],[name]]="","",IF(Tabelle50115[[#This Row],[recipe_human_health]]="",0,Tabelle50115[[#This Row],[recipe_human_health]])),"")</f>
        <v/>
      </c>
      <c r="T686" s="23" t="str">
        <f>IFERROR(IF(Tabelle50[[#This Row],[name]]="","",IF(Tabelle50115[[#This Row],[recipe_eco_toxicity]]="",0,Tabelle50115[[#This Row],[recipe_eco_toxicity]])),"")</f>
        <v/>
      </c>
      <c r="U686" s="23" t="str">
        <f>IFERROR(IF(Tabelle50[[#This Row],[name]]="","",IF(Tabelle50115[[#This Row],[recipe_resources]]="",0,Tabelle50115[[#This Row],[recipe_resources]])),"")</f>
        <v/>
      </c>
      <c r="V686" s="23" t="str">
        <f>IFERROR(IF(Tabelle50115[[#This Row],[source]]="","",Tabelle50115[[#This Row],[source]]),"")</f>
        <v/>
      </c>
    </row>
    <row r="687" spans="1:22" x14ac:dyDescent="0.25">
      <c r="A687" s="48" t="str">
        <f t="shared" si="11"/>
        <v/>
      </c>
      <c r="B687" s="23" t="str">
        <f>IFERROR(IF(Tabelle50115[[#This Row],[name]]="","",Tabelle50115[[#This Row],[name]]),"")</f>
        <v/>
      </c>
      <c r="C687" s="32" t="str">
        <f>IFERROR(INDEX(Table1[Category_id],MATCH('Fill out this sheet'!B686,Table1[Category_Name],0)),"")</f>
        <v/>
      </c>
      <c r="D687" s="33" t="str">
        <f>IFERROR(IF(Tabelle50115[[#This Row],[category_name]]="","",Tabelle50115[[#This Row],[category_name]]),"")</f>
        <v/>
      </c>
      <c r="E687" s="32" t="str" cm="1">
        <f t="array" ref="E6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7" s="33" t="str">
        <f>IFERROR(IF(Tabelle50115[[#This Row],[group_name]]="","",Tabelle50115[[#This Row],[group_name]]),"")</f>
        <v/>
      </c>
      <c r="G6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7" s="33" t="str">
        <f>IFERROR(IF(OR(Tabelle50115[[#This Row],[subgroup_name]]=0,Tabelle50115[[#This Row],[subgroup_name]]=""),Tabelle50[[#This Row],[group_name]],Tabelle50115[[#This Row],[subgroup_name]]),"")</f>
        <v/>
      </c>
      <c r="I687" s="29" t="str">
        <f>IFERROR(IF(Tabelle50115[[#This Row],[unit]]="","",Tabelle50115[[#This Row],[unit]]),"")</f>
        <v/>
      </c>
      <c r="J687" s="23" t="str">
        <f>IFERROR(IF(Tabelle50[[#This Row],[name]]="","",IF(Tabelle50115[[#This Row],[ec_total]]="",0,Tabelle50115[[#This Row],[ec_total]])),"")</f>
        <v/>
      </c>
      <c r="K687" s="23" t="str">
        <f>IFERROR(IF(Tabelle50[[#This Row],[name]]="","",IF(Tabelle50115[[#This Row],[ec_of_human_health]]="",0,Tabelle50115[[#This Row],[ec_of_human_health]])),"")</f>
        <v/>
      </c>
      <c r="L687" s="23" t="str">
        <f>IFERROR(IF(Tabelle50[[#This Row],[name]]="","",IF(Tabelle50115[[#This Row],[ec_exo_toxicity]]="",0,Tabelle50115[[#This Row],[ec_exo_toxicity]])),"")</f>
        <v/>
      </c>
      <c r="M687" s="23" t="str">
        <f>IFERROR(IF(Tabelle50[[#This Row],[name]]="","",IF(Tabelle50115[[#This Row],[ec_resource]]="",0,Tabelle50115[[#This Row],[ec_resource]])),"")</f>
        <v/>
      </c>
      <c r="N687" s="23" t="str">
        <f>IFERROR(IF(Tabelle50[[#This Row],[name]]="","",IF(Tabelle50115[[#This Row],[ec_carbon]]="",0,Tabelle50115[[#This Row],[ec_carbon]])),"")</f>
        <v/>
      </c>
      <c r="O687" s="23" t="str">
        <f>IFERROR(IF(Tabelle50[[#This Row],[name]]="","",IF(Tabelle50115[[#This Row],[carbon_footprint]]="",0,Tabelle50115[[#This Row],[carbon_footprint]])),"")</f>
        <v/>
      </c>
      <c r="P687" s="23" t="str">
        <f>IFERROR(IF(Tabelle50[[#This Row],[name]]="","",IF(Tabelle50115[[#This Row],[environmental_footprint]]="",0,Tabelle50115[[#This Row],[environmental_footprint]])),"")</f>
        <v/>
      </c>
      <c r="Q687" s="23" t="str">
        <f>IFERROR(IF(Tabelle50[[#This Row],[name]]="","",IF(Tabelle50115[[#This Row],[ced_total]]="",0,Tabelle50115[[#This Row],[ced_total]])),"")</f>
        <v/>
      </c>
      <c r="R687" s="23" t="str">
        <f>IFERROR(IF(Tabelle50[[#This Row],[name]]="","",IF(Tabelle50115[[#This Row],[recipe2016_endpoint]]="",0,Tabelle50115[[#This Row],[recipe2016_endpoint]])),"")</f>
        <v/>
      </c>
      <c r="S687" s="23" t="str">
        <f>IFERROR(IF(Tabelle50[[#This Row],[name]]="","",IF(Tabelle50115[[#This Row],[recipe_human_health]]="",0,Tabelle50115[[#This Row],[recipe_human_health]])),"")</f>
        <v/>
      </c>
      <c r="T687" s="23" t="str">
        <f>IFERROR(IF(Tabelle50[[#This Row],[name]]="","",IF(Tabelle50115[[#This Row],[recipe_eco_toxicity]]="",0,Tabelle50115[[#This Row],[recipe_eco_toxicity]])),"")</f>
        <v/>
      </c>
      <c r="U687" s="23" t="str">
        <f>IFERROR(IF(Tabelle50[[#This Row],[name]]="","",IF(Tabelle50115[[#This Row],[recipe_resources]]="",0,Tabelle50115[[#This Row],[recipe_resources]])),"")</f>
        <v/>
      </c>
      <c r="V687" s="23" t="str">
        <f>IFERROR(IF(Tabelle50115[[#This Row],[source]]="","",Tabelle50115[[#This Row],[source]]),"")</f>
        <v/>
      </c>
    </row>
    <row r="688" spans="1:22" x14ac:dyDescent="0.25">
      <c r="A688" s="48" t="str">
        <f t="shared" si="11"/>
        <v/>
      </c>
      <c r="B688" s="23" t="str">
        <f>IFERROR(IF(Tabelle50115[[#This Row],[name]]="","",Tabelle50115[[#This Row],[name]]),"")</f>
        <v/>
      </c>
      <c r="C688" s="32" t="str">
        <f>IFERROR(INDEX(Table1[Category_id],MATCH('Fill out this sheet'!B687,Table1[Category_Name],0)),"")</f>
        <v/>
      </c>
      <c r="D688" s="33" t="str">
        <f>IFERROR(IF(Tabelle50115[[#This Row],[category_name]]="","",Tabelle50115[[#This Row],[category_name]]),"")</f>
        <v/>
      </c>
      <c r="E688" s="32" t="str" cm="1">
        <f t="array" ref="E6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8" s="33" t="str">
        <f>IFERROR(IF(Tabelle50115[[#This Row],[group_name]]="","",Tabelle50115[[#This Row],[group_name]]),"")</f>
        <v/>
      </c>
      <c r="G6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8" s="33" t="str">
        <f>IFERROR(IF(OR(Tabelle50115[[#This Row],[subgroup_name]]=0,Tabelle50115[[#This Row],[subgroup_name]]=""),Tabelle50[[#This Row],[group_name]],Tabelle50115[[#This Row],[subgroup_name]]),"")</f>
        <v/>
      </c>
      <c r="I688" s="29" t="str">
        <f>IFERROR(IF(Tabelle50115[[#This Row],[unit]]="","",Tabelle50115[[#This Row],[unit]]),"")</f>
        <v/>
      </c>
      <c r="J688" s="23" t="str">
        <f>IFERROR(IF(Tabelle50[[#This Row],[name]]="","",IF(Tabelle50115[[#This Row],[ec_total]]="",0,Tabelle50115[[#This Row],[ec_total]])),"")</f>
        <v/>
      </c>
      <c r="K688" s="23" t="str">
        <f>IFERROR(IF(Tabelle50[[#This Row],[name]]="","",IF(Tabelle50115[[#This Row],[ec_of_human_health]]="",0,Tabelle50115[[#This Row],[ec_of_human_health]])),"")</f>
        <v/>
      </c>
      <c r="L688" s="23" t="str">
        <f>IFERROR(IF(Tabelle50[[#This Row],[name]]="","",IF(Tabelle50115[[#This Row],[ec_exo_toxicity]]="",0,Tabelle50115[[#This Row],[ec_exo_toxicity]])),"")</f>
        <v/>
      </c>
      <c r="M688" s="23" t="str">
        <f>IFERROR(IF(Tabelle50[[#This Row],[name]]="","",IF(Tabelle50115[[#This Row],[ec_resource]]="",0,Tabelle50115[[#This Row],[ec_resource]])),"")</f>
        <v/>
      </c>
      <c r="N688" s="23" t="str">
        <f>IFERROR(IF(Tabelle50[[#This Row],[name]]="","",IF(Tabelle50115[[#This Row],[ec_carbon]]="",0,Tabelle50115[[#This Row],[ec_carbon]])),"")</f>
        <v/>
      </c>
      <c r="O688" s="23" t="str">
        <f>IFERROR(IF(Tabelle50[[#This Row],[name]]="","",IF(Tabelle50115[[#This Row],[carbon_footprint]]="",0,Tabelle50115[[#This Row],[carbon_footprint]])),"")</f>
        <v/>
      </c>
      <c r="P688" s="23" t="str">
        <f>IFERROR(IF(Tabelle50[[#This Row],[name]]="","",IF(Tabelle50115[[#This Row],[environmental_footprint]]="",0,Tabelle50115[[#This Row],[environmental_footprint]])),"")</f>
        <v/>
      </c>
      <c r="Q688" s="23" t="str">
        <f>IFERROR(IF(Tabelle50[[#This Row],[name]]="","",IF(Tabelle50115[[#This Row],[ced_total]]="",0,Tabelle50115[[#This Row],[ced_total]])),"")</f>
        <v/>
      </c>
      <c r="R688" s="23" t="str">
        <f>IFERROR(IF(Tabelle50[[#This Row],[name]]="","",IF(Tabelle50115[[#This Row],[recipe2016_endpoint]]="",0,Tabelle50115[[#This Row],[recipe2016_endpoint]])),"")</f>
        <v/>
      </c>
      <c r="S688" s="23" t="str">
        <f>IFERROR(IF(Tabelle50[[#This Row],[name]]="","",IF(Tabelle50115[[#This Row],[recipe_human_health]]="",0,Tabelle50115[[#This Row],[recipe_human_health]])),"")</f>
        <v/>
      </c>
      <c r="T688" s="23" t="str">
        <f>IFERROR(IF(Tabelle50[[#This Row],[name]]="","",IF(Tabelle50115[[#This Row],[recipe_eco_toxicity]]="",0,Tabelle50115[[#This Row],[recipe_eco_toxicity]])),"")</f>
        <v/>
      </c>
      <c r="U688" s="23" t="str">
        <f>IFERROR(IF(Tabelle50[[#This Row],[name]]="","",IF(Tabelle50115[[#This Row],[recipe_resources]]="",0,Tabelle50115[[#This Row],[recipe_resources]])),"")</f>
        <v/>
      </c>
      <c r="V688" s="23" t="str">
        <f>IFERROR(IF(Tabelle50115[[#This Row],[source]]="","",Tabelle50115[[#This Row],[source]]),"")</f>
        <v/>
      </c>
    </row>
    <row r="689" spans="1:22" x14ac:dyDescent="0.25">
      <c r="A689" s="48" t="str">
        <f t="shared" si="11"/>
        <v/>
      </c>
      <c r="B689" s="23" t="str">
        <f>IFERROR(IF(Tabelle50115[[#This Row],[name]]="","",Tabelle50115[[#This Row],[name]]),"")</f>
        <v/>
      </c>
      <c r="C689" s="32" t="str">
        <f>IFERROR(INDEX(Table1[Category_id],MATCH('Fill out this sheet'!B688,Table1[Category_Name],0)),"")</f>
        <v/>
      </c>
      <c r="D689" s="33" t="str">
        <f>IFERROR(IF(Tabelle50115[[#This Row],[category_name]]="","",Tabelle50115[[#This Row],[category_name]]),"")</f>
        <v/>
      </c>
      <c r="E689" s="32" t="str" cm="1">
        <f t="array" ref="E6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9" s="33" t="str">
        <f>IFERROR(IF(Tabelle50115[[#This Row],[group_name]]="","",Tabelle50115[[#This Row],[group_name]]),"")</f>
        <v/>
      </c>
      <c r="G6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9" s="33" t="str">
        <f>IFERROR(IF(OR(Tabelle50115[[#This Row],[subgroup_name]]=0,Tabelle50115[[#This Row],[subgroup_name]]=""),Tabelle50[[#This Row],[group_name]],Tabelle50115[[#This Row],[subgroup_name]]),"")</f>
        <v/>
      </c>
      <c r="I689" s="29" t="str">
        <f>IFERROR(IF(Tabelle50115[[#This Row],[unit]]="","",Tabelle50115[[#This Row],[unit]]),"")</f>
        <v/>
      </c>
      <c r="J689" s="23" t="str">
        <f>IFERROR(IF(Tabelle50[[#This Row],[name]]="","",IF(Tabelle50115[[#This Row],[ec_total]]="",0,Tabelle50115[[#This Row],[ec_total]])),"")</f>
        <v/>
      </c>
      <c r="K689" s="23" t="str">
        <f>IFERROR(IF(Tabelle50[[#This Row],[name]]="","",IF(Tabelle50115[[#This Row],[ec_of_human_health]]="",0,Tabelle50115[[#This Row],[ec_of_human_health]])),"")</f>
        <v/>
      </c>
      <c r="L689" s="23" t="str">
        <f>IFERROR(IF(Tabelle50[[#This Row],[name]]="","",IF(Tabelle50115[[#This Row],[ec_exo_toxicity]]="",0,Tabelle50115[[#This Row],[ec_exo_toxicity]])),"")</f>
        <v/>
      </c>
      <c r="M689" s="23" t="str">
        <f>IFERROR(IF(Tabelle50[[#This Row],[name]]="","",IF(Tabelle50115[[#This Row],[ec_resource]]="",0,Tabelle50115[[#This Row],[ec_resource]])),"")</f>
        <v/>
      </c>
      <c r="N689" s="23" t="str">
        <f>IFERROR(IF(Tabelle50[[#This Row],[name]]="","",IF(Tabelle50115[[#This Row],[ec_carbon]]="",0,Tabelle50115[[#This Row],[ec_carbon]])),"")</f>
        <v/>
      </c>
      <c r="O689" s="23" t="str">
        <f>IFERROR(IF(Tabelle50[[#This Row],[name]]="","",IF(Tabelle50115[[#This Row],[carbon_footprint]]="",0,Tabelle50115[[#This Row],[carbon_footprint]])),"")</f>
        <v/>
      </c>
      <c r="P689" s="23" t="str">
        <f>IFERROR(IF(Tabelle50[[#This Row],[name]]="","",IF(Tabelle50115[[#This Row],[environmental_footprint]]="",0,Tabelle50115[[#This Row],[environmental_footprint]])),"")</f>
        <v/>
      </c>
      <c r="Q689" s="23" t="str">
        <f>IFERROR(IF(Tabelle50[[#This Row],[name]]="","",IF(Tabelle50115[[#This Row],[ced_total]]="",0,Tabelle50115[[#This Row],[ced_total]])),"")</f>
        <v/>
      </c>
      <c r="R689" s="23" t="str">
        <f>IFERROR(IF(Tabelle50[[#This Row],[name]]="","",IF(Tabelle50115[[#This Row],[recipe2016_endpoint]]="",0,Tabelle50115[[#This Row],[recipe2016_endpoint]])),"")</f>
        <v/>
      </c>
      <c r="S689" s="23" t="str">
        <f>IFERROR(IF(Tabelle50[[#This Row],[name]]="","",IF(Tabelle50115[[#This Row],[recipe_human_health]]="",0,Tabelle50115[[#This Row],[recipe_human_health]])),"")</f>
        <v/>
      </c>
      <c r="T689" s="23" t="str">
        <f>IFERROR(IF(Tabelle50[[#This Row],[name]]="","",IF(Tabelle50115[[#This Row],[recipe_eco_toxicity]]="",0,Tabelle50115[[#This Row],[recipe_eco_toxicity]])),"")</f>
        <v/>
      </c>
      <c r="U689" s="23" t="str">
        <f>IFERROR(IF(Tabelle50[[#This Row],[name]]="","",IF(Tabelle50115[[#This Row],[recipe_resources]]="",0,Tabelle50115[[#This Row],[recipe_resources]])),"")</f>
        <v/>
      </c>
      <c r="V689" s="23" t="str">
        <f>IFERROR(IF(Tabelle50115[[#This Row],[source]]="","",Tabelle50115[[#This Row],[source]]),"")</f>
        <v/>
      </c>
    </row>
    <row r="690" spans="1:22" x14ac:dyDescent="0.25">
      <c r="A690" s="48" t="str">
        <f t="shared" si="11"/>
        <v/>
      </c>
      <c r="B690" s="23" t="str">
        <f>IFERROR(IF(Tabelle50115[[#This Row],[name]]="","",Tabelle50115[[#This Row],[name]]),"")</f>
        <v/>
      </c>
      <c r="C690" s="32" t="str">
        <f>IFERROR(INDEX(Table1[Category_id],MATCH('Fill out this sheet'!B689,Table1[Category_Name],0)),"")</f>
        <v/>
      </c>
      <c r="D690" s="33" t="str">
        <f>IFERROR(IF(Tabelle50115[[#This Row],[category_name]]="","",Tabelle50115[[#This Row],[category_name]]),"")</f>
        <v/>
      </c>
      <c r="E690" s="32" t="str" cm="1">
        <f t="array" ref="E6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0" s="33" t="str">
        <f>IFERROR(IF(Tabelle50115[[#This Row],[group_name]]="","",Tabelle50115[[#This Row],[group_name]]),"")</f>
        <v/>
      </c>
      <c r="G6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0" s="33" t="str">
        <f>IFERROR(IF(OR(Tabelle50115[[#This Row],[subgroup_name]]=0,Tabelle50115[[#This Row],[subgroup_name]]=""),Tabelle50[[#This Row],[group_name]],Tabelle50115[[#This Row],[subgroup_name]]),"")</f>
        <v/>
      </c>
      <c r="I690" s="29" t="str">
        <f>IFERROR(IF(Tabelle50115[[#This Row],[unit]]="","",Tabelle50115[[#This Row],[unit]]),"")</f>
        <v/>
      </c>
      <c r="J690" s="23" t="str">
        <f>IFERROR(IF(Tabelle50[[#This Row],[name]]="","",IF(Tabelle50115[[#This Row],[ec_total]]="",0,Tabelle50115[[#This Row],[ec_total]])),"")</f>
        <v/>
      </c>
      <c r="K690" s="23" t="str">
        <f>IFERROR(IF(Tabelle50[[#This Row],[name]]="","",IF(Tabelle50115[[#This Row],[ec_of_human_health]]="",0,Tabelle50115[[#This Row],[ec_of_human_health]])),"")</f>
        <v/>
      </c>
      <c r="L690" s="23" t="str">
        <f>IFERROR(IF(Tabelle50[[#This Row],[name]]="","",IF(Tabelle50115[[#This Row],[ec_exo_toxicity]]="",0,Tabelle50115[[#This Row],[ec_exo_toxicity]])),"")</f>
        <v/>
      </c>
      <c r="M690" s="23" t="str">
        <f>IFERROR(IF(Tabelle50[[#This Row],[name]]="","",IF(Tabelle50115[[#This Row],[ec_resource]]="",0,Tabelle50115[[#This Row],[ec_resource]])),"")</f>
        <v/>
      </c>
      <c r="N690" s="23" t="str">
        <f>IFERROR(IF(Tabelle50[[#This Row],[name]]="","",IF(Tabelle50115[[#This Row],[ec_carbon]]="",0,Tabelle50115[[#This Row],[ec_carbon]])),"")</f>
        <v/>
      </c>
      <c r="O690" s="23" t="str">
        <f>IFERROR(IF(Tabelle50[[#This Row],[name]]="","",IF(Tabelle50115[[#This Row],[carbon_footprint]]="",0,Tabelle50115[[#This Row],[carbon_footprint]])),"")</f>
        <v/>
      </c>
      <c r="P690" s="23" t="str">
        <f>IFERROR(IF(Tabelle50[[#This Row],[name]]="","",IF(Tabelle50115[[#This Row],[environmental_footprint]]="",0,Tabelle50115[[#This Row],[environmental_footprint]])),"")</f>
        <v/>
      </c>
      <c r="Q690" s="23" t="str">
        <f>IFERROR(IF(Tabelle50[[#This Row],[name]]="","",IF(Tabelle50115[[#This Row],[ced_total]]="",0,Tabelle50115[[#This Row],[ced_total]])),"")</f>
        <v/>
      </c>
      <c r="R690" s="23" t="str">
        <f>IFERROR(IF(Tabelle50[[#This Row],[name]]="","",IF(Tabelle50115[[#This Row],[recipe2016_endpoint]]="",0,Tabelle50115[[#This Row],[recipe2016_endpoint]])),"")</f>
        <v/>
      </c>
      <c r="S690" s="23" t="str">
        <f>IFERROR(IF(Tabelle50[[#This Row],[name]]="","",IF(Tabelle50115[[#This Row],[recipe_human_health]]="",0,Tabelle50115[[#This Row],[recipe_human_health]])),"")</f>
        <v/>
      </c>
      <c r="T690" s="23" t="str">
        <f>IFERROR(IF(Tabelle50[[#This Row],[name]]="","",IF(Tabelle50115[[#This Row],[recipe_eco_toxicity]]="",0,Tabelle50115[[#This Row],[recipe_eco_toxicity]])),"")</f>
        <v/>
      </c>
      <c r="U690" s="23" t="str">
        <f>IFERROR(IF(Tabelle50[[#This Row],[name]]="","",IF(Tabelle50115[[#This Row],[recipe_resources]]="",0,Tabelle50115[[#This Row],[recipe_resources]])),"")</f>
        <v/>
      </c>
      <c r="V690" s="23" t="str">
        <f>IFERROR(IF(Tabelle50115[[#This Row],[source]]="","",Tabelle50115[[#This Row],[source]]),"")</f>
        <v/>
      </c>
    </row>
    <row r="691" spans="1:22" x14ac:dyDescent="0.25">
      <c r="A691" s="48" t="str">
        <f t="shared" si="11"/>
        <v/>
      </c>
      <c r="B691" s="23" t="str">
        <f>IFERROR(IF(Tabelle50115[[#This Row],[name]]="","",Tabelle50115[[#This Row],[name]]),"")</f>
        <v/>
      </c>
      <c r="C691" s="32" t="str">
        <f>IFERROR(INDEX(Table1[Category_id],MATCH('Fill out this sheet'!B690,Table1[Category_Name],0)),"")</f>
        <v/>
      </c>
      <c r="D691" s="33" t="str">
        <f>IFERROR(IF(Tabelle50115[[#This Row],[category_name]]="","",Tabelle50115[[#This Row],[category_name]]),"")</f>
        <v/>
      </c>
      <c r="E691" s="32" t="str" cm="1">
        <f t="array" ref="E6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1" s="33" t="str">
        <f>IFERROR(IF(Tabelle50115[[#This Row],[group_name]]="","",Tabelle50115[[#This Row],[group_name]]),"")</f>
        <v/>
      </c>
      <c r="G6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1" s="33" t="str">
        <f>IFERROR(IF(OR(Tabelle50115[[#This Row],[subgroup_name]]=0,Tabelle50115[[#This Row],[subgroup_name]]=""),Tabelle50[[#This Row],[group_name]],Tabelle50115[[#This Row],[subgroup_name]]),"")</f>
        <v/>
      </c>
      <c r="I691" s="29" t="str">
        <f>IFERROR(IF(Tabelle50115[[#This Row],[unit]]="","",Tabelle50115[[#This Row],[unit]]),"")</f>
        <v/>
      </c>
      <c r="J691" s="23" t="str">
        <f>IFERROR(IF(Tabelle50[[#This Row],[name]]="","",IF(Tabelle50115[[#This Row],[ec_total]]="",0,Tabelle50115[[#This Row],[ec_total]])),"")</f>
        <v/>
      </c>
      <c r="K691" s="23" t="str">
        <f>IFERROR(IF(Tabelle50[[#This Row],[name]]="","",IF(Tabelle50115[[#This Row],[ec_of_human_health]]="",0,Tabelle50115[[#This Row],[ec_of_human_health]])),"")</f>
        <v/>
      </c>
      <c r="L691" s="23" t="str">
        <f>IFERROR(IF(Tabelle50[[#This Row],[name]]="","",IF(Tabelle50115[[#This Row],[ec_exo_toxicity]]="",0,Tabelle50115[[#This Row],[ec_exo_toxicity]])),"")</f>
        <v/>
      </c>
      <c r="M691" s="23" t="str">
        <f>IFERROR(IF(Tabelle50[[#This Row],[name]]="","",IF(Tabelle50115[[#This Row],[ec_resource]]="",0,Tabelle50115[[#This Row],[ec_resource]])),"")</f>
        <v/>
      </c>
      <c r="N691" s="23" t="str">
        <f>IFERROR(IF(Tabelle50[[#This Row],[name]]="","",IF(Tabelle50115[[#This Row],[ec_carbon]]="",0,Tabelle50115[[#This Row],[ec_carbon]])),"")</f>
        <v/>
      </c>
      <c r="O691" s="23" t="str">
        <f>IFERROR(IF(Tabelle50[[#This Row],[name]]="","",IF(Tabelle50115[[#This Row],[carbon_footprint]]="",0,Tabelle50115[[#This Row],[carbon_footprint]])),"")</f>
        <v/>
      </c>
      <c r="P691" s="23" t="str">
        <f>IFERROR(IF(Tabelle50[[#This Row],[name]]="","",IF(Tabelle50115[[#This Row],[environmental_footprint]]="",0,Tabelle50115[[#This Row],[environmental_footprint]])),"")</f>
        <v/>
      </c>
      <c r="Q691" s="23" t="str">
        <f>IFERROR(IF(Tabelle50[[#This Row],[name]]="","",IF(Tabelle50115[[#This Row],[ced_total]]="",0,Tabelle50115[[#This Row],[ced_total]])),"")</f>
        <v/>
      </c>
      <c r="R691" s="23" t="str">
        <f>IFERROR(IF(Tabelle50[[#This Row],[name]]="","",IF(Tabelle50115[[#This Row],[recipe2016_endpoint]]="",0,Tabelle50115[[#This Row],[recipe2016_endpoint]])),"")</f>
        <v/>
      </c>
      <c r="S691" s="23" t="str">
        <f>IFERROR(IF(Tabelle50[[#This Row],[name]]="","",IF(Tabelle50115[[#This Row],[recipe_human_health]]="",0,Tabelle50115[[#This Row],[recipe_human_health]])),"")</f>
        <v/>
      </c>
      <c r="T691" s="23" t="str">
        <f>IFERROR(IF(Tabelle50[[#This Row],[name]]="","",IF(Tabelle50115[[#This Row],[recipe_eco_toxicity]]="",0,Tabelle50115[[#This Row],[recipe_eco_toxicity]])),"")</f>
        <v/>
      </c>
      <c r="U691" s="23" t="str">
        <f>IFERROR(IF(Tabelle50[[#This Row],[name]]="","",IF(Tabelle50115[[#This Row],[recipe_resources]]="",0,Tabelle50115[[#This Row],[recipe_resources]])),"")</f>
        <v/>
      </c>
      <c r="V691" s="23" t="str">
        <f>IFERROR(IF(Tabelle50115[[#This Row],[source]]="","",Tabelle50115[[#This Row],[source]]),"")</f>
        <v/>
      </c>
    </row>
    <row r="692" spans="1:22" x14ac:dyDescent="0.25">
      <c r="A692" s="48" t="str">
        <f t="shared" si="11"/>
        <v/>
      </c>
      <c r="B692" s="23" t="str">
        <f>IFERROR(IF(Tabelle50115[[#This Row],[name]]="","",Tabelle50115[[#This Row],[name]]),"")</f>
        <v/>
      </c>
      <c r="C692" s="32" t="str">
        <f>IFERROR(INDEX(Table1[Category_id],MATCH('Fill out this sheet'!B691,Table1[Category_Name],0)),"")</f>
        <v/>
      </c>
      <c r="D692" s="33" t="str">
        <f>IFERROR(IF(Tabelle50115[[#This Row],[category_name]]="","",Tabelle50115[[#This Row],[category_name]]),"")</f>
        <v/>
      </c>
      <c r="E692" s="32" t="str" cm="1">
        <f t="array" ref="E6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2" s="33" t="str">
        <f>IFERROR(IF(Tabelle50115[[#This Row],[group_name]]="","",Tabelle50115[[#This Row],[group_name]]),"")</f>
        <v/>
      </c>
      <c r="G6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2" s="33" t="str">
        <f>IFERROR(IF(OR(Tabelle50115[[#This Row],[subgroup_name]]=0,Tabelle50115[[#This Row],[subgroup_name]]=""),Tabelle50[[#This Row],[group_name]],Tabelle50115[[#This Row],[subgroup_name]]),"")</f>
        <v/>
      </c>
      <c r="I692" s="29" t="str">
        <f>IFERROR(IF(Tabelle50115[[#This Row],[unit]]="","",Tabelle50115[[#This Row],[unit]]),"")</f>
        <v/>
      </c>
      <c r="J692" s="23" t="str">
        <f>IFERROR(IF(Tabelle50[[#This Row],[name]]="","",IF(Tabelle50115[[#This Row],[ec_total]]="",0,Tabelle50115[[#This Row],[ec_total]])),"")</f>
        <v/>
      </c>
      <c r="K692" s="23" t="str">
        <f>IFERROR(IF(Tabelle50[[#This Row],[name]]="","",IF(Tabelle50115[[#This Row],[ec_of_human_health]]="",0,Tabelle50115[[#This Row],[ec_of_human_health]])),"")</f>
        <v/>
      </c>
      <c r="L692" s="23" t="str">
        <f>IFERROR(IF(Tabelle50[[#This Row],[name]]="","",IF(Tabelle50115[[#This Row],[ec_exo_toxicity]]="",0,Tabelle50115[[#This Row],[ec_exo_toxicity]])),"")</f>
        <v/>
      </c>
      <c r="M692" s="23" t="str">
        <f>IFERROR(IF(Tabelle50[[#This Row],[name]]="","",IF(Tabelle50115[[#This Row],[ec_resource]]="",0,Tabelle50115[[#This Row],[ec_resource]])),"")</f>
        <v/>
      </c>
      <c r="N692" s="23" t="str">
        <f>IFERROR(IF(Tabelle50[[#This Row],[name]]="","",IF(Tabelle50115[[#This Row],[ec_carbon]]="",0,Tabelle50115[[#This Row],[ec_carbon]])),"")</f>
        <v/>
      </c>
      <c r="O692" s="23" t="str">
        <f>IFERROR(IF(Tabelle50[[#This Row],[name]]="","",IF(Tabelle50115[[#This Row],[carbon_footprint]]="",0,Tabelle50115[[#This Row],[carbon_footprint]])),"")</f>
        <v/>
      </c>
      <c r="P692" s="23" t="str">
        <f>IFERROR(IF(Tabelle50[[#This Row],[name]]="","",IF(Tabelle50115[[#This Row],[environmental_footprint]]="",0,Tabelle50115[[#This Row],[environmental_footprint]])),"")</f>
        <v/>
      </c>
      <c r="Q692" s="23" t="str">
        <f>IFERROR(IF(Tabelle50[[#This Row],[name]]="","",IF(Tabelle50115[[#This Row],[ced_total]]="",0,Tabelle50115[[#This Row],[ced_total]])),"")</f>
        <v/>
      </c>
      <c r="R692" s="23" t="str">
        <f>IFERROR(IF(Tabelle50[[#This Row],[name]]="","",IF(Tabelle50115[[#This Row],[recipe2016_endpoint]]="",0,Tabelle50115[[#This Row],[recipe2016_endpoint]])),"")</f>
        <v/>
      </c>
      <c r="S692" s="23" t="str">
        <f>IFERROR(IF(Tabelle50[[#This Row],[name]]="","",IF(Tabelle50115[[#This Row],[recipe_human_health]]="",0,Tabelle50115[[#This Row],[recipe_human_health]])),"")</f>
        <v/>
      </c>
      <c r="T692" s="23" t="str">
        <f>IFERROR(IF(Tabelle50[[#This Row],[name]]="","",IF(Tabelle50115[[#This Row],[recipe_eco_toxicity]]="",0,Tabelle50115[[#This Row],[recipe_eco_toxicity]])),"")</f>
        <v/>
      </c>
      <c r="U692" s="23" t="str">
        <f>IFERROR(IF(Tabelle50[[#This Row],[name]]="","",IF(Tabelle50115[[#This Row],[recipe_resources]]="",0,Tabelle50115[[#This Row],[recipe_resources]])),"")</f>
        <v/>
      </c>
      <c r="V692" s="23" t="str">
        <f>IFERROR(IF(Tabelle50115[[#This Row],[source]]="","",Tabelle50115[[#This Row],[source]]),"")</f>
        <v/>
      </c>
    </row>
    <row r="693" spans="1:22" x14ac:dyDescent="0.25">
      <c r="A693" s="48" t="str">
        <f t="shared" si="11"/>
        <v/>
      </c>
      <c r="B693" s="23" t="str">
        <f>IFERROR(IF(Tabelle50115[[#This Row],[name]]="","",Tabelle50115[[#This Row],[name]]),"")</f>
        <v/>
      </c>
      <c r="C693" s="32" t="str">
        <f>IFERROR(INDEX(Table1[Category_id],MATCH('Fill out this sheet'!B692,Table1[Category_Name],0)),"")</f>
        <v/>
      </c>
      <c r="D693" s="33" t="str">
        <f>IFERROR(IF(Tabelle50115[[#This Row],[category_name]]="","",Tabelle50115[[#This Row],[category_name]]),"")</f>
        <v/>
      </c>
      <c r="E693" s="32" t="str" cm="1">
        <f t="array" ref="E6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3" s="33" t="str">
        <f>IFERROR(IF(Tabelle50115[[#This Row],[group_name]]="","",Tabelle50115[[#This Row],[group_name]]),"")</f>
        <v/>
      </c>
      <c r="G6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3" s="33" t="str">
        <f>IFERROR(IF(OR(Tabelle50115[[#This Row],[subgroup_name]]=0,Tabelle50115[[#This Row],[subgroup_name]]=""),Tabelle50[[#This Row],[group_name]],Tabelle50115[[#This Row],[subgroup_name]]),"")</f>
        <v/>
      </c>
      <c r="I693" s="29" t="str">
        <f>IFERROR(IF(Tabelle50115[[#This Row],[unit]]="","",Tabelle50115[[#This Row],[unit]]),"")</f>
        <v/>
      </c>
      <c r="J693" s="23" t="str">
        <f>IFERROR(IF(Tabelle50[[#This Row],[name]]="","",IF(Tabelle50115[[#This Row],[ec_total]]="",0,Tabelle50115[[#This Row],[ec_total]])),"")</f>
        <v/>
      </c>
      <c r="K693" s="23" t="str">
        <f>IFERROR(IF(Tabelle50[[#This Row],[name]]="","",IF(Tabelle50115[[#This Row],[ec_of_human_health]]="",0,Tabelle50115[[#This Row],[ec_of_human_health]])),"")</f>
        <v/>
      </c>
      <c r="L693" s="23" t="str">
        <f>IFERROR(IF(Tabelle50[[#This Row],[name]]="","",IF(Tabelle50115[[#This Row],[ec_exo_toxicity]]="",0,Tabelle50115[[#This Row],[ec_exo_toxicity]])),"")</f>
        <v/>
      </c>
      <c r="M693" s="23" t="str">
        <f>IFERROR(IF(Tabelle50[[#This Row],[name]]="","",IF(Tabelle50115[[#This Row],[ec_resource]]="",0,Tabelle50115[[#This Row],[ec_resource]])),"")</f>
        <v/>
      </c>
      <c r="N693" s="23" t="str">
        <f>IFERROR(IF(Tabelle50[[#This Row],[name]]="","",IF(Tabelle50115[[#This Row],[ec_carbon]]="",0,Tabelle50115[[#This Row],[ec_carbon]])),"")</f>
        <v/>
      </c>
      <c r="O693" s="23" t="str">
        <f>IFERROR(IF(Tabelle50[[#This Row],[name]]="","",IF(Tabelle50115[[#This Row],[carbon_footprint]]="",0,Tabelle50115[[#This Row],[carbon_footprint]])),"")</f>
        <v/>
      </c>
      <c r="P693" s="23" t="str">
        <f>IFERROR(IF(Tabelle50[[#This Row],[name]]="","",IF(Tabelle50115[[#This Row],[environmental_footprint]]="",0,Tabelle50115[[#This Row],[environmental_footprint]])),"")</f>
        <v/>
      </c>
      <c r="Q693" s="23" t="str">
        <f>IFERROR(IF(Tabelle50[[#This Row],[name]]="","",IF(Tabelle50115[[#This Row],[ced_total]]="",0,Tabelle50115[[#This Row],[ced_total]])),"")</f>
        <v/>
      </c>
      <c r="R693" s="23" t="str">
        <f>IFERROR(IF(Tabelle50[[#This Row],[name]]="","",IF(Tabelle50115[[#This Row],[recipe2016_endpoint]]="",0,Tabelle50115[[#This Row],[recipe2016_endpoint]])),"")</f>
        <v/>
      </c>
      <c r="S693" s="23" t="str">
        <f>IFERROR(IF(Tabelle50[[#This Row],[name]]="","",IF(Tabelle50115[[#This Row],[recipe_human_health]]="",0,Tabelle50115[[#This Row],[recipe_human_health]])),"")</f>
        <v/>
      </c>
      <c r="T693" s="23" t="str">
        <f>IFERROR(IF(Tabelle50[[#This Row],[name]]="","",IF(Tabelle50115[[#This Row],[recipe_eco_toxicity]]="",0,Tabelle50115[[#This Row],[recipe_eco_toxicity]])),"")</f>
        <v/>
      </c>
      <c r="U693" s="23" t="str">
        <f>IFERROR(IF(Tabelle50[[#This Row],[name]]="","",IF(Tabelle50115[[#This Row],[recipe_resources]]="",0,Tabelle50115[[#This Row],[recipe_resources]])),"")</f>
        <v/>
      </c>
      <c r="V693" s="23" t="str">
        <f>IFERROR(IF(Tabelle50115[[#This Row],[source]]="","",Tabelle50115[[#This Row],[source]]),"")</f>
        <v/>
      </c>
    </row>
    <row r="694" spans="1:22" x14ac:dyDescent="0.25">
      <c r="A694" s="48" t="str">
        <f t="shared" si="11"/>
        <v/>
      </c>
      <c r="B694" s="23" t="str">
        <f>IFERROR(IF(Tabelle50115[[#This Row],[name]]="","",Tabelle50115[[#This Row],[name]]),"")</f>
        <v/>
      </c>
      <c r="C694" s="32" t="str">
        <f>IFERROR(INDEX(Table1[Category_id],MATCH('Fill out this sheet'!B693,Table1[Category_Name],0)),"")</f>
        <v/>
      </c>
      <c r="D694" s="33" t="str">
        <f>IFERROR(IF(Tabelle50115[[#This Row],[category_name]]="","",Tabelle50115[[#This Row],[category_name]]),"")</f>
        <v/>
      </c>
      <c r="E694" s="32" t="str" cm="1">
        <f t="array" ref="E6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4" s="33" t="str">
        <f>IFERROR(IF(Tabelle50115[[#This Row],[group_name]]="","",Tabelle50115[[#This Row],[group_name]]),"")</f>
        <v/>
      </c>
      <c r="G6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4" s="33" t="str">
        <f>IFERROR(IF(OR(Tabelle50115[[#This Row],[subgroup_name]]=0,Tabelle50115[[#This Row],[subgroup_name]]=""),Tabelle50[[#This Row],[group_name]],Tabelle50115[[#This Row],[subgroup_name]]),"")</f>
        <v/>
      </c>
      <c r="I694" s="29" t="str">
        <f>IFERROR(IF(Tabelle50115[[#This Row],[unit]]="","",Tabelle50115[[#This Row],[unit]]),"")</f>
        <v/>
      </c>
      <c r="J694" s="23" t="str">
        <f>IFERROR(IF(Tabelle50[[#This Row],[name]]="","",IF(Tabelle50115[[#This Row],[ec_total]]="",0,Tabelle50115[[#This Row],[ec_total]])),"")</f>
        <v/>
      </c>
      <c r="K694" s="23" t="str">
        <f>IFERROR(IF(Tabelle50[[#This Row],[name]]="","",IF(Tabelle50115[[#This Row],[ec_of_human_health]]="",0,Tabelle50115[[#This Row],[ec_of_human_health]])),"")</f>
        <v/>
      </c>
      <c r="L694" s="23" t="str">
        <f>IFERROR(IF(Tabelle50[[#This Row],[name]]="","",IF(Tabelle50115[[#This Row],[ec_exo_toxicity]]="",0,Tabelle50115[[#This Row],[ec_exo_toxicity]])),"")</f>
        <v/>
      </c>
      <c r="M694" s="23" t="str">
        <f>IFERROR(IF(Tabelle50[[#This Row],[name]]="","",IF(Tabelle50115[[#This Row],[ec_resource]]="",0,Tabelle50115[[#This Row],[ec_resource]])),"")</f>
        <v/>
      </c>
      <c r="N694" s="23" t="str">
        <f>IFERROR(IF(Tabelle50[[#This Row],[name]]="","",IF(Tabelle50115[[#This Row],[ec_carbon]]="",0,Tabelle50115[[#This Row],[ec_carbon]])),"")</f>
        <v/>
      </c>
      <c r="O694" s="23" t="str">
        <f>IFERROR(IF(Tabelle50[[#This Row],[name]]="","",IF(Tabelle50115[[#This Row],[carbon_footprint]]="",0,Tabelle50115[[#This Row],[carbon_footprint]])),"")</f>
        <v/>
      </c>
      <c r="P694" s="23" t="str">
        <f>IFERROR(IF(Tabelle50[[#This Row],[name]]="","",IF(Tabelle50115[[#This Row],[environmental_footprint]]="",0,Tabelle50115[[#This Row],[environmental_footprint]])),"")</f>
        <v/>
      </c>
      <c r="Q694" s="23" t="str">
        <f>IFERROR(IF(Tabelle50[[#This Row],[name]]="","",IF(Tabelle50115[[#This Row],[ced_total]]="",0,Tabelle50115[[#This Row],[ced_total]])),"")</f>
        <v/>
      </c>
      <c r="R694" s="23" t="str">
        <f>IFERROR(IF(Tabelle50[[#This Row],[name]]="","",IF(Tabelle50115[[#This Row],[recipe2016_endpoint]]="",0,Tabelle50115[[#This Row],[recipe2016_endpoint]])),"")</f>
        <v/>
      </c>
      <c r="S694" s="23" t="str">
        <f>IFERROR(IF(Tabelle50[[#This Row],[name]]="","",IF(Tabelle50115[[#This Row],[recipe_human_health]]="",0,Tabelle50115[[#This Row],[recipe_human_health]])),"")</f>
        <v/>
      </c>
      <c r="T694" s="23" t="str">
        <f>IFERROR(IF(Tabelle50[[#This Row],[name]]="","",IF(Tabelle50115[[#This Row],[recipe_eco_toxicity]]="",0,Tabelle50115[[#This Row],[recipe_eco_toxicity]])),"")</f>
        <v/>
      </c>
      <c r="U694" s="23" t="str">
        <f>IFERROR(IF(Tabelle50[[#This Row],[name]]="","",IF(Tabelle50115[[#This Row],[recipe_resources]]="",0,Tabelle50115[[#This Row],[recipe_resources]])),"")</f>
        <v/>
      </c>
      <c r="V694" s="23" t="str">
        <f>IFERROR(IF(Tabelle50115[[#This Row],[source]]="","",Tabelle50115[[#This Row],[source]]),"")</f>
        <v/>
      </c>
    </row>
    <row r="695" spans="1:22" x14ac:dyDescent="0.25">
      <c r="A695" s="48" t="str">
        <f t="shared" si="11"/>
        <v/>
      </c>
      <c r="B695" s="23" t="str">
        <f>IFERROR(IF(Tabelle50115[[#This Row],[name]]="","",Tabelle50115[[#This Row],[name]]),"")</f>
        <v/>
      </c>
      <c r="C695" s="32" t="str">
        <f>IFERROR(INDEX(Table1[Category_id],MATCH('Fill out this sheet'!B694,Table1[Category_Name],0)),"")</f>
        <v/>
      </c>
      <c r="D695" s="33" t="str">
        <f>IFERROR(IF(Tabelle50115[[#This Row],[category_name]]="","",Tabelle50115[[#This Row],[category_name]]),"")</f>
        <v/>
      </c>
      <c r="E695" s="32" t="str" cm="1">
        <f t="array" ref="E6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5" s="33" t="str">
        <f>IFERROR(IF(Tabelle50115[[#This Row],[group_name]]="","",Tabelle50115[[#This Row],[group_name]]),"")</f>
        <v/>
      </c>
      <c r="G6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5" s="33" t="str">
        <f>IFERROR(IF(OR(Tabelle50115[[#This Row],[subgroup_name]]=0,Tabelle50115[[#This Row],[subgroup_name]]=""),Tabelle50[[#This Row],[group_name]],Tabelle50115[[#This Row],[subgroup_name]]),"")</f>
        <v/>
      </c>
      <c r="I695" s="29" t="str">
        <f>IFERROR(IF(Tabelle50115[[#This Row],[unit]]="","",Tabelle50115[[#This Row],[unit]]),"")</f>
        <v/>
      </c>
      <c r="J695" s="23" t="str">
        <f>IFERROR(IF(Tabelle50[[#This Row],[name]]="","",IF(Tabelle50115[[#This Row],[ec_total]]="",0,Tabelle50115[[#This Row],[ec_total]])),"")</f>
        <v/>
      </c>
      <c r="K695" s="23" t="str">
        <f>IFERROR(IF(Tabelle50[[#This Row],[name]]="","",IF(Tabelle50115[[#This Row],[ec_of_human_health]]="",0,Tabelle50115[[#This Row],[ec_of_human_health]])),"")</f>
        <v/>
      </c>
      <c r="L695" s="23" t="str">
        <f>IFERROR(IF(Tabelle50[[#This Row],[name]]="","",IF(Tabelle50115[[#This Row],[ec_exo_toxicity]]="",0,Tabelle50115[[#This Row],[ec_exo_toxicity]])),"")</f>
        <v/>
      </c>
      <c r="M695" s="23" t="str">
        <f>IFERROR(IF(Tabelle50[[#This Row],[name]]="","",IF(Tabelle50115[[#This Row],[ec_resource]]="",0,Tabelle50115[[#This Row],[ec_resource]])),"")</f>
        <v/>
      </c>
      <c r="N695" s="23" t="str">
        <f>IFERROR(IF(Tabelle50[[#This Row],[name]]="","",IF(Tabelle50115[[#This Row],[ec_carbon]]="",0,Tabelle50115[[#This Row],[ec_carbon]])),"")</f>
        <v/>
      </c>
      <c r="O695" s="23" t="str">
        <f>IFERROR(IF(Tabelle50[[#This Row],[name]]="","",IF(Tabelle50115[[#This Row],[carbon_footprint]]="",0,Tabelle50115[[#This Row],[carbon_footprint]])),"")</f>
        <v/>
      </c>
      <c r="P695" s="23" t="str">
        <f>IFERROR(IF(Tabelle50[[#This Row],[name]]="","",IF(Tabelle50115[[#This Row],[environmental_footprint]]="",0,Tabelle50115[[#This Row],[environmental_footprint]])),"")</f>
        <v/>
      </c>
      <c r="Q695" s="23" t="str">
        <f>IFERROR(IF(Tabelle50[[#This Row],[name]]="","",IF(Tabelle50115[[#This Row],[ced_total]]="",0,Tabelle50115[[#This Row],[ced_total]])),"")</f>
        <v/>
      </c>
      <c r="R695" s="23" t="str">
        <f>IFERROR(IF(Tabelle50[[#This Row],[name]]="","",IF(Tabelle50115[[#This Row],[recipe2016_endpoint]]="",0,Tabelle50115[[#This Row],[recipe2016_endpoint]])),"")</f>
        <v/>
      </c>
      <c r="S695" s="23" t="str">
        <f>IFERROR(IF(Tabelle50[[#This Row],[name]]="","",IF(Tabelle50115[[#This Row],[recipe_human_health]]="",0,Tabelle50115[[#This Row],[recipe_human_health]])),"")</f>
        <v/>
      </c>
      <c r="T695" s="23" t="str">
        <f>IFERROR(IF(Tabelle50[[#This Row],[name]]="","",IF(Tabelle50115[[#This Row],[recipe_eco_toxicity]]="",0,Tabelle50115[[#This Row],[recipe_eco_toxicity]])),"")</f>
        <v/>
      </c>
      <c r="U695" s="23" t="str">
        <f>IFERROR(IF(Tabelle50[[#This Row],[name]]="","",IF(Tabelle50115[[#This Row],[recipe_resources]]="",0,Tabelle50115[[#This Row],[recipe_resources]])),"")</f>
        <v/>
      </c>
      <c r="V695" s="23" t="str">
        <f>IFERROR(IF(Tabelle50115[[#This Row],[source]]="","",Tabelle50115[[#This Row],[source]]),"")</f>
        <v/>
      </c>
    </row>
    <row r="696" spans="1:22" x14ac:dyDescent="0.25">
      <c r="A696" s="48" t="str">
        <f t="shared" si="11"/>
        <v/>
      </c>
      <c r="B696" s="23" t="str">
        <f>IFERROR(IF(Tabelle50115[[#This Row],[name]]="","",Tabelle50115[[#This Row],[name]]),"")</f>
        <v/>
      </c>
      <c r="C696" s="32" t="str">
        <f>IFERROR(INDEX(Table1[Category_id],MATCH('Fill out this sheet'!B695,Table1[Category_Name],0)),"")</f>
        <v/>
      </c>
      <c r="D696" s="33" t="str">
        <f>IFERROR(IF(Tabelle50115[[#This Row],[category_name]]="","",Tabelle50115[[#This Row],[category_name]]),"")</f>
        <v/>
      </c>
      <c r="E696" s="32" t="str" cm="1">
        <f t="array" ref="E6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6" s="33" t="str">
        <f>IFERROR(IF(Tabelle50115[[#This Row],[group_name]]="","",Tabelle50115[[#This Row],[group_name]]),"")</f>
        <v/>
      </c>
      <c r="G6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6" s="33" t="str">
        <f>IFERROR(IF(OR(Tabelle50115[[#This Row],[subgroup_name]]=0,Tabelle50115[[#This Row],[subgroup_name]]=""),Tabelle50[[#This Row],[group_name]],Tabelle50115[[#This Row],[subgroup_name]]),"")</f>
        <v/>
      </c>
      <c r="I696" s="29" t="str">
        <f>IFERROR(IF(Tabelle50115[[#This Row],[unit]]="","",Tabelle50115[[#This Row],[unit]]),"")</f>
        <v/>
      </c>
      <c r="J696" s="23" t="str">
        <f>IFERROR(IF(Tabelle50[[#This Row],[name]]="","",IF(Tabelle50115[[#This Row],[ec_total]]="",0,Tabelle50115[[#This Row],[ec_total]])),"")</f>
        <v/>
      </c>
      <c r="K696" s="23" t="str">
        <f>IFERROR(IF(Tabelle50[[#This Row],[name]]="","",IF(Tabelle50115[[#This Row],[ec_of_human_health]]="",0,Tabelle50115[[#This Row],[ec_of_human_health]])),"")</f>
        <v/>
      </c>
      <c r="L696" s="23" t="str">
        <f>IFERROR(IF(Tabelle50[[#This Row],[name]]="","",IF(Tabelle50115[[#This Row],[ec_exo_toxicity]]="",0,Tabelle50115[[#This Row],[ec_exo_toxicity]])),"")</f>
        <v/>
      </c>
      <c r="M696" s="23" t="str">
        <f>IFERROR(IF(Tabelle50[[#This Row],[name]]="","",IF(Tabelle50115[[#This Row],[ec_resource]]="",0,Tabelle50115[[#This Row],[ec_resource]])),"")</f>
        <v/>
      </c>
      <c r="N696" s="23" t="str">
        <f>IFERROR(IF(Tabelle50[[#This Row],[name]]="","",IF(Tabelle50115[[#This Row],[ec_carbon]]="",0,Tabelle50115[[#This Row],[ec_carbon]])),"")</f>
        <v/>
      </c>
      <c r="O696" s="23" t="str">
        <f>IFERROR(IF(Tabelle50[[#This Row],[name]]="","",IF(Tabelle50115[[#This Row],[carbon_footprint]]="",0,Tabelle50115[[#This Row],[carbon_footprint]])),"")</f>
        <v/>
      </c>
      <c r="P696" s="23" t="str">
        <f>IFERROR(IF(Tabelle50[[#This Row],[name]]="","",IF(Tabelle50115[[#This Row],[environmental_footprint]]="",0,Tabelle50115[[#This Row],[environmental_footprint]])),"")</f>
        <v/>
      </c>
      <c r="Q696" s="23" t="str">
        <f>IFERROR(IF(Tabelle50[[#This Row],[name]]="","",IF(Tabelle50115[[#This Row],[ced_total]]="",0,Tabelle50115[[#This Row],[ced_total]])),"")</f>
        <v/>
      </c>
      <c r="R696" s="23" t="str">
        <f>IFERROR(IF(Tabelle50[[#This Row],[name]]="","",IF(Tabelle50115[[#This Row],[recipe2016_endpoint]]="",0,Tabelle50115[[#This Row],[recipe2016_endpoint]])),"")</f>
        <v/>
      </c>
      <c r="S696" s="23" t="str">
        <f>IFERROR(IF(Tabelle50[[#This Row],[name]]="","",IF(Tabelle50115[[#This Row],[recipe_human_health]]="",0,Tabelle50115[[#This Row],[recipe_human_health]])),"")</f>
        <v/>
      </c>
      <c r="T696" s="23" t="str">
        <f>IFERROR(IF(Tabelle50[[#This Row],[name]]="","",IF(Tabelle50115[[#This Row],[recipe_eco_toxicity]]="",0,Tabelle50115[[#This Row],[recipe_eco_toxicity]])),"")</f>
        <v/>
      </c>
      <c r="U696" s="23" t="str">
        <f>IFERROR(IF(Tabelle50[[#This Row],[name]]="","",IF(Tabelle50115[[#This Row],[recipe_resources]]="",0,Tabelle50115[[#This Row],[recipe_resources]])),"")</f>
        <v/>
      </c>
      <c r="V696" s="23" t="str">
        <f>IFERROR(IF(Tabelle50115[[#This Row],[source]]="","",Tabelle50115[[#This Row],[source]]),"")</f>
        <v/>
      </c>
    </row>
    <row r="697" spans="1:22" x14ac:dyDescent="0.25">
      <c r="A697" s="48" t="str">
        <f t="shared" si="11"/>
        <v/>
      </c>
      <c r="B697" s="23" t="str">
        <f>IFERROR(IF(Tabelle50115[[#This Row],[name]]="","",Tabelle50115[[#This Row],[name]]),"")</f>
        <v/>
      </c>
      <c r="C697" s="32" t="str">
        <f>IFERROR(INDEX(Table1[Category_id],MATCH('Fill out this sheet'!B696,Table1[Category_Name],0)),"")</f>
        <v/>
      </c>
      <c r="D697" s="33" t="str">
        <f>IFERROR(IF(Tabelle50115[[#This Row],[category_name]]="","",Tabelle50115[[#This Row],[category_name]]),"")</f>
        <v/>
      </c>
      <c r="E697" s="32" t="str" cm="1">
        <f t="array" ref="E6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7" s="33" t="str">
        <f>IFERROR(IF(Tabelle50115[[#This Row],[group_name]]="","",Tabelle50115[[#This Row],[group_name]]),"")</f>
        <v/>
      </c>
      <c r="G6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7" s="33" t="str">
        <f>IFERROR(IF(OR(Tabelle50115[[#This Row],[subgroup_name]]=0,Tabelle50115[[#This Row],[subgroup_name]]=""),Tabelle50[[#This Row],[group_name]],Tabelle50115[[#This Row],[subgroup_name]]),"")</f>
        <v/>
      </c>
      <c r="I697" s="29" t="str">
        <f>IFERROR(IF(Tabelle50115[[#This Row],[unit]]="","",Tabelle50115[[#This Row],[unit]]),"")</f>
        <v/>
      </c>
      <c r="J697" s="23" t="str">
        <f>IFERROR(IF(Tabelle50[[#This Row],[name]]="","",IF(Tabelle50115[[#This Row],[ec_total]]="",0,Tabelle50115[[#This Row],[ec_total]])),"")</f>
        <v/>
      </c>
      <c r="K697" s="23" t="str">
        <f>IFERROR(IF(Tabelle50[[#This Row],[name]]="","",IF(Tabelle50115[[#This Row],[ec_of_human_health]]="",0,Tabelle50115[[#This Row],[ec_of_human_health]])),"")</f>
        <v/>
      </c>
      <c r="L697" s="23" t="str">
        <f>IFERROR(IF(Tabelle50[[#This Row],[name]]="","",IF(Tabelle50115[[#This Row],[ec_exo_toxicity]]="",0,Tabelle50115[[#This Row],[ec_exo_toxicity]])),"")</f>
        <v/>
      </c>
      <c r="M697" s="23" t="str">
        <f>IFERROR(IF(Tabelle50[[#This Row],[name]]="","",IF(Tabelle50115[[#This Row],[ec_resource]]="",0,Tabelle50115[[#This Row],[ec_resource]])),"")</f>
        <v/>
      </c>
      <c r="N697" s="23" t="str">
        <f>IFERROR(IF(Tabelle50[[#This Row],[name]]="","",IF(Tabelle50115[[#This Row],[ec_carbon]]="",0,Tabelle50115[[#This Row],[ec_carbon]])),"")</f>
        <v/>
      </c>
      <c r="O697" s="23" t="str">
        <f>IFERROR(IF(Tabelle50[[#This Row],[name]]="","",IF(Tabelle50115[[#This Row],[carbon_footprint]]="",0,Tabelle50115[[#This Row],[carbon_footprint]])),"")</f>
        <v/>
      </c>
      <c r="P697" s="23" t="str">
        <f>IFERROR(IF(Tabelle50[[#This Row],[name]]="","",IF(Tabelle50115[[#This Row],[environmental_footprint]]="",0,Tabelle50115[[#This Row],[environmental_footprint]])),"")</f>
        <v/>
      </c>
      <c r="Q697" s="23" t="str">
        <f>IFERROR(IF(Tabelle50[[#This Row],[name]]="","",IF(Tabelle50115[[#This Row],[ced_total]]="",0,Tabelle50115[[#This Row],[ced_total]])),"")</f>
        <v/>
      </c>
      <c r="R697" s="23" t="str">
        <f>IFERROR(IF(Tabelle50[[#This Row],[name]]="","",IF(Tabelle50115[[#This Row],[recipe2016_endpoint]]="",0,Tabelle50115[[#This Row],[recipe2016_endpoint]])),"")</f>
        <v/>
      </c>
      <c r="S697" s="23" t="str">
        <f>IFERROR(IF(Tabelle50[[#This Row],[name]]="","",IF(Tabelle50115[[#This Row],[recipe_human_health]]="",0,Tabelle50115[[#This Row],[recipe_human_health]])),"")</f>
        <v/>
      </c>
      <c r="T697" s="23" t="str">
        <f>IFERROR(IF(Tabelle50[[#This Row],[name]]="","",IF(Tabelle50115[[#This Row],[recipe_eco_toxicity]]="",0,Tabelle50115[[#This Row],[recipe_eco_toxicity]])),"")</f>
        <v/>
      </c>
      <c r="U697" s="23" t="str">
        <f>IFERROR(IF(Tabelle50[[#This Row],[name]]="","",IF(Tabelle50115[[#This Row],[recipe_resources]]="",0,Tabelle50115[[#This Row],[recipe_resources]])),"")</f>
        <v/>
      </c>
      <c r="V697" s="23" t="str">
        <f>IFERROR(IF(Tabelle50115[[#This Row],[source]]="","",Tabelle50115[[#This Row],[source]]),"")</f>
        <v/>
      </c>
    </row>
    <row r="698" spans="1:22" x14ac:dyDescent="0.25">
      <c r="A698" s="48" t="str">
        <f t="shared" si="11"/>
        <v/>
      </c>
      <c r="B698" s="23" t="str">
        <f>IFERROR(IF(Tabelle50115[[#This Row],[name]]="","",Tabelle50115[[#This Row],[name]]),"")</f>
        <v/>
      </c>
      <c r="C698" s="32" t="str">
        <f>IFERROR(INDEX(Table1[Category_id],MATCH('Fill out this sheet'!B697,Table1[Category_Name],0)),"")</f>
        <v/>
      </c>
      <c r="D698" s="33" t="str">
        <f>IFERROR(IF(Tabelle50115[[#This Row],[category_name]]="","",Tabelle50115[[#This Row],[category_name]]),"")</f>
        <v/>
      </c>
      <c r="E698" s="32" t="str" cm="1">
        <f t="array" ref="E6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8" s="33" t="str">
        <f>IFERROR(IF(Tabelle50115[[#This Row],[group_name]]="","",Tabelle50115[[#This Row],[group_name]]),"")</f>
        <v/>
      </c>
      <c r="G6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8" s="33" t="str">
        <f>IFERROR(IF(OR(Tabelle50115[[#This Row],[subgroup_name]]=0,Tabelle50115[[#This Row],[subgroup_name]]=""),Tabelle50[[#This Row],[group_name]],Tabelle50115[[#This Row],[subgroup_name]]),"")</f>
        <v/>
      </c>
      <c r="I698" s="29" t="str">
        <f>IFERROR(IF(Tabelle50115[[#This Row],[unit]]="","",Tabelle50115[[#This Row],[unit]]),"")</f>
        <v/>
      </c>
      <c r="J698" s="23" t="str">
        <f>IFERROR(IF(Tabelle50[[#This Row],[name]]="","",IF(Tabelle50115[[#This Row],[ec_total]]="",0,Tabelle50115[[#This Row],[ec_total]])),"")</f>
        <v/>
      </c>
      <c r="K698" s="23" t="str">
        <f>IFERROR(IF(Tabelle50[[#This Row],[name]]="","",IF(Tabelle50115[[#This Row],[ec_of_human_health]]="",0,Tabelle50115[[#This Row],[ec_of_human_health]])),"")</f>
        <v/>
      </c>
      <c r="L698" s="23" t="str">
        <f>IFERROR(IF(Tabelle50[[#This Row],[name]]="","",IF(Tabelle50115[[#This Row],[ec_exo_toxicity]]="",0,Tabelle50115[[#This Row],[ec_exo_toxicity]])),"")</f>
        <v/>
      </c>
      <c r="M698" s="23" t="str">
        <f>IFERROR(IF(Tabelle50[[#This Row],[name]]="","",IF(Tabelle50115[[#This Row],[ec_resource]]="",0,Tabelle50115[[#This Row],[ec_resource]])),"")</f>
        <v/>
      </c>
      <c r="N698" s="23" t="str">
        <f>IFERROR(IF(Tabelle50[[#This Row],[name]]="","",IF(Tabelle50115[[#This Row],[ec_carbon]]="",0,Tabelle50115[[#This Row],[ec_carbon]])),"")</f>
        <v/>
      </c>
      <c r="O698" s="23" t="str">
        <f>IFERROR(IF(Tabelle50[[#This Row],[name]]="","",IF(Tabelle50115[[#This Row],[carbon_footprint]]="",0,Tabelle50115[[#This Row],[carbon_footprint]])),"")</f>
        <v/>
      </c>
      <c r="P698" s="23" t="str">
        <f>IFERROR(IF(Tabelle50[[#This Row],[name]]="","",IF(Tabelle50115[[#This Row],[environmental_footprint]]="",0,Tabelle50115[[#This Row],[environmental_footprint]])),"")</f>
        <v/>
      </c>
      <c r="Q698" s="23" t="str">
        <f>IFERROR(IF(Tabelle50[[#This Row],[name]]="","",IF(Tabelle50115[[#This Row],[ced_total]]="",0,Tabelle50115[[#This Row],[ced_total]])),"")</f>
        <v/>
      </c>
      <c r="R698" s="23" t="str">
        <f>IFERROR(IF(Tabelle50[[#This Row],[name]]="","",IF(Tabelle50115[[#This Row],[recipe2016_endpoint]]="",0,Tabelle50115[[#This Row],[recipe2016_endpoint]])),"")</f>
        <v/>
      </c>
      <c r="S698" s="23" t="str">
        <f>IFERROR(IF(Tabelle50[[#This Row],[name]]="","",IF(Tabelle50115[[#This Row],[recipe_human_health]]="",0,Tabelle50115[[#This Row],[recipe_human_health]])),"")</f>
        <v/>
      </c>
      <c r="T698" s="23" t="str">
        <f>IFERROR(IF(Tabelle50[[#This Row],[name]]="","",IF(Tabelle50115[[#This Row],[recipe_eco_toxicity]]="",0,Tabelle50115[[#This Row],[recipe_eco_toxicity]])),"")</f>
        <v/>
      </c>
      <c r="U698" s="23" t="str">
        <f>IFERROR(IF(Tabelle50[[#This Row],[name]]="","",IF(Tabelle50115[[#This Row],[recipe_resources]]="",0,Tabelle50115[[#This Row],[recipe_resources]])),"")</f>
        <v/>
      </c>
      <c r="V698" s="23" t="str">
        <f>IFERROR(IF(Tabelle50115[[#This Row],[source]]="","",Tabelle50115[[#This Row],[source]]),"")</f>
        <v/>
      </c>
    </row>
    <row r="699" spans="1:22" x14ac:dyDescent="0.25">
      <c r="A699" s="48" t="str">
        <f t="shared" si="11"/>
        <v/>
      </c>
      <c r="B699" s="23" t="str">
        <f>IFERROR(IF(Tabelle50115[[#This Row],[name]]="","",Tabelle50115[[#This Row],[name]]),"")</f>
        <v/>
      </c>
      <c r="C699" s="32" t="str">
        <f>IFERROR(INDEX(Table1[Category_id],MATCH('Fill out this sheet'!B698,Table1[Category_Name],0)),"")</f>
        <v/>
      </c>
      <c r="D699" s="33" t="str">
        <f>IFERROR(IF(Tabelle50115[[#This Row],[category_name]]="","",Tabelle50115[[#This Row],[category_name]]),"")</f>
        <v/>
      </c>
      <c r="E699" s="32" t="str" cm="1">
        <f t="array" ref="E6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9" s="33" t="str">
        <f>IFERROR(IF(Tabelle50115[[#This Row],[group_name]]="","",Tabelle50115[[#This Row],[group_name]]),"")</f>
        <v/>
      </c>
      <c r="G6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9" s="33" t="str">
        <f>IFERROR(IF(OR(Tabelle50115[[#This Row],[subgroup_name]]=0,Tabelle50115[[#This Row],[subgroup_name]]=""),Tabelle50[[#This Row],[group_name]],Tabelle50115[[#This Row],[subgroup_name]]),"")</f>
        <v/>
      </c>
      <c r="I699" s="29" t="str">
        <f>IFERROR(IF(Tabelle50115[[#This Row],[unit]]="","",Tabelle50115[[#This Row],[unit]]),"")</f>
        <v/>
      </c>
      <c r="J699" s="23" t="str">
        <f>IFERROR(IF(Tabelle50[[#This Row],[name]]="","",IF(Tabelle50115[[#This Row],[ec_total]]="",0,Tabelle50115[[#This Row],[ec_total]])),"")</f>
        <v/>
      </c>
      <c r="K699" s="23" t="str">
        <f>IFERROR(IF(Tabelle50[[#This Row],[name]]="","",IF(Tabelle50115[[#This Row],[ec_of_human_health]]="",0,Tabelle50115[[#This Row],[ec_of_human_health]])),"")</f>
        <v/>
      </c>
      <c r="L699" s="23" t="str">
        <f>IFERROR(IF(Tabelle50[[#This Row],[name]]="","",IF(Tabelle50115[[#This Row],[ec_exo_toxicity]]="",0,Tabelle50115[[#This Row],[ec_exo_toxicity]])),"")</f>
        <v/>
      </c>
      <c r="M699" s="23" t="str">
        <f>IFERROR(IF(Tabelle50[[#This Row],[name]]="","",IF(Tabelle50115[[#This Row],[ec_resource]]="",0,Tabelle50115[[#This Row],[ec_resource]])),"")</f>
        <v/>
      </c>
      <c r="N699" s="23" t="str">
        <f>IFERROR(IF(Tabelle50[[#This Row],[name]]="","",IF(Tabelle50115[[#This Row],[ec_carbon]]="",0,Tabelle50115[[#This Row],[ec_carbon]])),"")</f>
        <v/>
      </c>
      <c r="O699" s="23" t="str">
        <f>IFERROR(IF(Tabelle50[[#This Row],[name]]="","",IF(Tabelle50115[[#This Row],[carbon_footprint]]="",0,Tabelle50115[[#This Row],[carbon_footprint]])),"")</f>
        <v/>
      </c>
      <c r="P699" s="23" t="str">
        <f>IFERROR(IF(Tabelle50[[#This Row],[name]]="","",IF(Tabelle50115[[#This Row],[environmental_footprint]]="",0,Tabelle50115[[#This Row],[environmental_footprint]])),"")</f>
        <v/>
      </c>
      <c r="Q699" s="23" t="str">
        <f>IFERROR(IF(Tabelle50[[#This Row],[name]]="","",IF(Tabelle50115[[#This Row],[ced_total]]="",0,Tabelle50115[[#This Row],[ced_total]])),"")</f>
        <v/>
      </c>
      <c r="R699" s="23" t="str">
        <f>IFERROR(IF(Tabelle50[[#This Row],[name]]="","",IF(Tabelle50115[[#This Row],[recipe2016_endpoint]]="",0,Tabelle50115[[#This Row],[recipe2016_endpoint]])),"")</f>
        <v/>
      </c>
      <c r="S699" s="23" t="str">
        <f>IFERROR(IF(Tabelle50[[#This Row],[name]]="","",IF(Tabelle50115[[#This Row],[recipe_human_health]]="",0,Tabelle50115[[#This Row],[recipe_human_health]])),"")</f>
        <v/>
      </c>
      <c r="T699" s="23" t="str">
        <f>IFERROR(IF(Tabelle50[[#This Row],[name]]="","",IF(Tabelle50115[[#This Row],[recipe_eco_toxicity]]="",0,Tabelle50115[[#This Row],[recipe_eco_toxicity]])),"")</f>
        <v/>
      </c>
      <c r="U699" s="23" t="str">
        <f>IFERROR(IF(Tabelle50[[#This Row],[name]]="","",IF(Tabelle50115[[#This Row],[recipe_resources]]="",0,Tabelle50115[[#This Row],[recipe_resources]])),"")</f>
        <v/>
      </c>
      <c r="V699" s="23" t="str">
        <f>IFERROR(IF(Tabelle50115[[#This Row],[source]]="","",Tabelle50115[[#This Row],[source]]),"")</f>
        <v/>
      </c>
    </row>
    <row r="700" spans="1:22" x14ac:dyDescent="0.25">
      <c r="A700" s="48" t="str">
        <f t="shared" si="11"/>
        <v/>
      </c>
      <c r="B700" s="23" t="str">
        <f>IFERROR(IF(Tabelle50115[[#This Row],[name]]="","",Tabelle50115[[#This Row],[name]]),"")</f>
        <v/>
      </c>
      <c r="C700" s="32" t="str">
        <f>IFERROR(INDEX(Table1[Category_id],MATCH('Fill out this sheet'!B699,Table1[Category_Name],0)),"")</f>
        <v/>
      </c>
      <c r="D700" s="33" t="str">
        <f>IFERROR(IF(Tabelle50115[[#This Row],[category_name]]="","",Tabelle50115[[#This Row],[category_name]]),"")</f>
        <v/>
      </c>
      <c r="E700" s="32" t="str" cm="1">
        <f t="array" ref="E7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0" s="33" t="str">
        <f>IFERROR(IF(Tabelle50115[[#This Row],[group_name]]="","",Tabelle50115[[#This Row],[group_name]]),"")</f>
        <v/>
      </c>
      <c r="G7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0" s="33" t="str">
        <f>IFERROR(IF(OR(Tabelle50115[[#This Row],[subgroup_name]]=0,Tabelle50115[[#This Row],[subgroup_name]]=""),Tabelle50[[#This Row],[group_name]],Tabelle50115[[#This Row],[subgroup_name]]),"")</f>
        <v/>
      </c>
      <c r="I700" s="29" t="str">
        <f>IFERROR(IF(Tabelle50115[[#This Row],[unit]]="","",Tabelle50115[[#This Row],[unit]]),"")</f>
        <v/>
      </c>
      <c r="J700" s="23" t="str">
        <f>IFERROR(IF(Tabelle50[[#This Row],[name]]="","",IF(Tabelle50115[[#This Row],[ec_total]]="",0,Tabelle50115[[#This Row],[ec_total]])),"")</f>
        <v/>
      </c>
      <c r="K700" s="23" t="str">
        <f>IFERROR(IF(Tabelle50[[#This Row],[name]]="","",IF(Tabelle50115[[#This Row],[ec_of_human_health]]="",0,Tabelle50115[[#This Row],[ec_of_human_health]])),"")</f>
        <v/>
      </c>
      <c r="L700" s="23" t="str">
        <f>IFERROR(IF(Tabelle50[[#This Row],[name]]="","",IF(Tabelle50115[[#This Row],[ec_exo_toxicity]]="",0,Tabelle50115[[#This Row],[ec_exo_toxicity]])),"")</f>
        <v/>
      </c>
      <c r="M700" s="23" t="str">
        <f>IFERROR(IF(Tabelle50[[#This Row],[name]]="","",IF(Tabelle50115[[#This Row],[ec_resource]]="",0,Tabelle50115[[#This Row],[ec_resource]])),"")</f>
        <v/>
      </c>
      <c r="N700" s="23" t="str">
        <f>IFERROR(IF(Tabelle50[[#This Row],[name]]="","",IF(Tabelle50115[[#This Row],[ec_carbon]]="",0,Tabelle50115[[#This Row],[ec_carbon]])),"")</f>
        <v/>
      </c>
      <c r="O700" s="23" t="str">
        <f>IFERROR(IF(Tabelle50[[#This Row],[name]]="","",IF(Tabelle50115[[#This Row],[carbon_footprint]]="",0,Tabelle50115[[#This Row],[carbon_footprint]])),"")</f>
        <v/>
      </c>
      <c r="P700" s="23" t="str">
        <f>IFERROR(IF(Tabelle50[[#This Row],[name]]="","",IF(Tabelle50115[[#This Row],[environmental_footprint]]="",0,Tabelle50115[[#This Row],[environmental_footprint]])),"")</f>
        <v/>
      </c>
      <c r="Q700" s="23" t="str">
        <f>IFERROR(IF(Tabelle50[[#This Row],[name]]="","",IF(Tabelle50115[[#This Row],[ced_total]]="",0,Tabelle50115[[#This Row],[ced_total]])),"")</f>
        <v/>
      </c>
      <c r="R700" s="23" t="str">
        <f>IFERROR(IF(Tabelle50[[#This Row],[name]]="","",IF(Tabelle50115[[#This Row],[recipe2016_endpoint]]="",0,Tabelle50115[[#This Row],[recipe2016_endpoint]])),"")</f>
        <v/>
      </c>
      <c r="S700" s="23" t="str">
        <f>IFERROR(IF(Tabelle50[[#This Row],[name]]="","",IF(Tabelle50115[[#This Row],[recipe_human_health]]="",0,Tabelle50115[[#This Row],[recipe_human_health]])),"")</f>
        <v/>
      </c>
      <c r="T700" s="23" t="str">
        <f>IFERROR(IF(Tabelle50[[#This Row],[name]]="","",IF(Tabelle50115[[#This Row],[recipe_eco_toxicity]]="",0,Tabelle50115[[#This Row],[recipe_eco_toxicity]])),"")</f>
        <v/>
      </c>
      <c r="U700" s="23" t="str">
        <f>IFERROR(IF(Tabelle50[[#This Row],[name]]="","",IF(Tabelle50115[[#This Row],[recipe_resources]]="",0,Tabelle50115[[#This Row],[recipe_resources]])),"")</f>
        <v/>
      </c>
      <c r="V700" s="23" t="str">
        <f>IFERROR(IF(Tabelle50115[[#This Row],[source]]="","",Tabelle50115[[#This Row],[source]]),"")</f>
        <v/>
      </c>
    </row>
    <row r="701" spans="1:22" x14ac:dyDescent="0.25">
      <c r="A701" s="48" t="str">
        <f t="shared" si="11"/>
        <v/>
      </c>
      <c r="B701" s="23" t="str">
        <f>IFERROR(IF(Tabelle50115[[#This Row],[name]]="","",Tabelle50115[[#This Row],[name]]),"")</f>
        <v/>
      </c>
      <c r="C701" s="32" t="str">
        <f>IFERROR(INDEX(Table1[Category_id],MATCH('Fill out this sheet'!B700,Table1[Category_Name],0)),"")</f>
        <v/>
      </c>
      <c r="D701" s="33" t="str">
        <f>IFERROR(IF(Tabelle50115[[#This Row],[category_name]]="","",Tabelle50115[[#This Row],[category_name]]),"")</f>
        <v/>
      </c>
      <c r="E701" s="32" t="str" cm="1">
        <f t="array" ref="E7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1" s="33" t="str">
        <f>IFERROR(IF(Tabelle50115[[#This Row],[group_name]]="","",Tabelle50115[[#This Row],[group_name]]),"")</f>
        <v/>
      </c>
      <c r="G7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1" s="33" t="str">
        <f>IFERROR(IF(OR(Tabelle50115[[#This Row],[subgroup_name]]=0,Tabelle50115[[#This Row],[subgroup_name]]=""),Tabelle50[[#This Row],[group_name]],Tabelle50115[[#This Row],[subgroup_name]]),"")</f>
        <v/>
      </c>
      <c r="I701" s="29" t="str">
        <f>IFERROR(IF(Tabelle50115[[#This Row],[unit]]="","",Tabelle50115[[#This Row],[unit]]),"")</f>
        <v/>
      </c>
      <c r="J701" s="23" t="str">
        <f>IFERROR(IF(Tabelle50[[#This Row],[name]]="","",IF(Tabelle50115[[#This Row],[ec_total]]="",0,Tabelle50115[[#This Row],[ec_total]])),"")</f>
        <v/>
      </c>
      <c r="K701" s="23" t="str">
        <f>IFERROR(IF(Tabelle50[[#This Row],[name]]="","",IF(Tabelle50115[[#This Row],[ec_of_human_health]]="",0,Tabelle50115[[#This Row],[ec_of_human_health]])),"")</f>
        <v/>
      </c>
      <c r="L701" s="23" t="str">
        <f>IFERROR(IF(Tabelle50[[#This Row],[name]]="","",IF(Tabelle50115[[#This Row],[ec_exo_toxicity]]="",0,Tabelle50115[[#This Row],[ec_exo_toxicity]])),"")</f>
        <v/>
      </c>
      <c r="M701" s="23" t="str">
        <f>IFERROR(IF(Tabelle50[[#This Row],[name]]="","",IF(Tabelle50115[[#This Row],[ec_resource]]="",0,Tabelle50115[[#This Row],[ec_resource]])),"")</f>
        <v/>
      </c>
      <c r="N701" s="23" t="str">
        <f>IFERROR(IF(Tabelle50[[#This Row],[name]]="","",IF(Tabelle50115[[#This Row],[ec_carbon]]="",0,Tabelle50115[[#This Row],[ec_carbon]])),"")</f>
        <v/>
      </c>
      <c r="O701" s="23" t="str">
        <f>IFERROR(IF(Tabelle50[[#This Row],[name]]="","",IF(Tabelle50115[[#This Row],[carbon_footprint]]="",0,Tabelle50115[[#This Row],[carbon_footprint]])),"")</f>
        <v/>
      </c>
      <c r="P701" s="23" t="str">
        <f>IFERROR(IF(Tabelle50[[#This Row],[name]]="","",IF(Tabelle50115[[#This Row],[environmental_footprint]]="",0,Tabelle50115[[#This Row],[environmental_footprint]])),"")</f>
        <v/>
      </c>
      <c r="Q701" s="23" t="str">
        <f>IFERROR(IF(Tabelle50[[#This Row],[name]]="","",IF(Tabelle50115[[#This Row],[ced_total]]="",0,Tabelle50115[[#This Row],[ced_total]])),"")</f>
        <v/>
      </c>
      <c r="R701" s="23" t="str">
        <f>IFERROR(IF(Tabelle50[[#This Row],[name]]="","",IF(Tabelle50115[[#This Row],[recipe2016_endpoint]]="",0,Tabelle50115[[#This Row],[recipe2016_endpoint]])),"")</f>
        <v/>
      </c>
      <c r="S701" s="23" t="str">
        <f>IFERROR(IF(Tabelle50[[#This Row],[name]]="","",IF(Tabelle50115[[#This Row],[recipe_human_health]]="",0,Tabelle50115[[#This Row],[recipe_human_health]])),"")</f>
        <v/>
      </c>
      <c r="T701" s="23" t="str">
        <f>IFERROR(IF(Tabelle50[[#This Row],[name]]="","",IF(Tabelle50115[[#This Row],[recipe_eco_toxicity]]="",0,Tabelle50115[[#This Row],[recipe_eco_toxicity]])),"")</f>
        <v/>
      </c>
      <c r="U701" s="23" t="str">
        <f>IFERROR(IF(Tabelle50[[#This Row],[name]]="","",IF(Tabelle50115[[#This Row],[recipe_resources]]="",0,Tabelle50115[[#This Row],[recipe_resources]])),"")</f>
        <v/>
      </c>
      <c r="V701" s="23" t="str">
        <f>IFERROR(IF(Tabelle50115[[#This Row],[source]]="","",Tabelle50115[[#This Row],[source]]),"")</f>
        <v/>
      </c>
    </row>
    <row r="702" spans="1:22" x14ac:dyDescent="0.25">
      <c r="A702" s="48" t="str">
        <f t="shared" si="11"/>
        <v/>
      </c>
      <c r="B702" s="23" t="str">
        <f>IFERROR(IF(Tabelle50115[[#This Row],[name]]="","",Tabelle50115[[#This Row],[name]]),"")</f>
        <v/>
      </c>
      <c r="C702" s="32" t="str">
        <f>IFERROR(INDEX(Table1[Category_id],MATCH('Fill out this sheet'!B701,Table1[Category_Name],0)),"")</f>
        <v/>
      </c>
      <c r="D702" s="33" t="str">
        <f>IFERROR(IF(Tabelle50115[[#This Row],[category_name]]="","",Tabelle50115[[#This Row],[category_name]]),"")</f>
        <v/>
      </c>
      <c r="E702" s="32" t="str" cm="1">
        <f t="array" ref="E7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2" s="33" t="str">
        <f>IFERROR(IF(Tabelle50115[[#This Row],[group_name]]="","",Tabelle50115[[#This Row],[group_name]]),"")</f>
        <v/>
      </c>
      <c r="G7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2" s="33" t="str">
        <f>IFERROR(IF(OR(Tabelle50115[[#This Row],[subgroup_name]]=0,Tabelle50115[[#This Row],[subgroup_name]]=""),Tabelle50[[#This Row],[group_name]],Tabelle50115[[#This Row],[subgroup_name]]),"")</f>
        <v/>
      </c>
      <c r="I702" s="29" t="str">
        <f>IFERROR(IF(Tabelle50115[[#This Row],[unit]]="","",Tabelle50115[[#This Row],[unit]]),"")</f>
        <v/>
      </c>
      <c r="J702" s="23" t="str">
        <f>IFERROR(IF(Tabelle50[[#This Row],[name]]="","",IF(Tabelle50115[[#This Row],[ec_total]]="",0,Tabelle50115[[#This Row],[ec_total]])),"")</f>
        <v/>
      </c>
      <c r="K702" s="23" t="str">
        <f>IFERROR(IF(Tabelle50[[#This Row],[name]]="","",IF(Tabelle50115[[#This Row],[ec_of_human_health]]="",0,Tabelle50115[[#This Row],[ec_of_human_health]])),"")</f>
        <v/>
      </c>
      <c r="L702" s="23" t="str">
        <f>IFERROR(IF(Tabelle50[[#This Row],[name]]="","",IF(Tabelle50115[[#This Row],[ec_exo_toxicity]]="",0,Tabelle50115[[#This Row],[ec_exo_toxicity]])),"")</f>
        <v/>
      </c>
      <c r="M702" s="23" t="str">
        <f>IFERROR(IF(Tabelle50[[#This Row],[name]]="","",IF(Tabelle50115[[#This Row],[ec_resource]]="",0,Tabelle50115[[#This Row],[ec_resource]])),"")</f>
        <v/>
      </c>
      <c r="N702" s="23" t="str">
        <f>IFERROR(IF(Tabelle50[[#This Row],[name]]="","",IF(Tabelle50115[[#This Row],[ec_carbon]]="",0,Tabelle50115[[#This Row],[ec_carbon]])),"")</f>
        <v/>
      </c>
      <c r="O702" s="23" t="str">
        <f>IFERROR(IF(Tabelle50[[#This Row],[name]]="","",IF(Tabelle50115[[#This Row],[carbon_footprint]]="",0,Tabelle50115[[#This Row],[carbon_footprint]])),"")</f>
        <v/>
      </c>
      <c r="P702" s="23" t="str">
        <f>IFERROR(IF(Tabelle50[[#This Row],[name]]="","",IF(Tabelle50115[[#This Row],[environmental_footprint]]="",0,Tabelle50115[[#This Row],[environmental_footprint]])),"")</f>
        <v/>
      </c>
      <c r="Q702" s="23" t="str">
        <f>IFERROR(IF(Tabelle50[[#This Row],[name]]="","",IF(Tabelle50115[[#This Row],[ced_total]]="",0,Tabelle50115[[#This Row],[ced_total]])),"")</f>
        <v/>
      </c>
      <c r="R702" s="23" t="str">
        <f>IFERROR(IF(Tabelle50[[#This Row],[name]]="","",IF(Tabelle50115[[#This Row],[recipe2016_endpoint]]="",0,Tabelle50115[[#This Row],[recipe2016_endpoint]])),"")</f>
        <v/>
      </c>
      <c r="S702" s="23" t="str">
        <f>IFERROR(IF(Tabelle50[[#This Row],[name]]="","",IF(Tabelle50115[[#This Row],[recipe_human_health]]="",0,Tabelle50115[[#This Row],[recipe_human_health]])),"")</f>
        <v/>
      </c>
      <c r="T702" s="23" t="str">
        <f>IFERROR(IF(Tabelle50[[#This Row],[name]]="","",IF(Tabelle50115[[#This Row],[recipe_eco_toxicity]]="",0,Tabelle50115[[#This Row],[recipe_eco_toxicity]])),"")</f>
        <v/>
      </c>
      <c r="U702" s="23" t="str">
        <f>IFERROR(IF(Tabelle50[[#This Row],[name]]="","",IF(Tabelle50115[[#This Row],[recipe_resources]]="",0,Tabelle50115[[#This Row],[recipe_resources]])),"")</f>
        <v/>
      </c>
      <c r="V702" s="23" t="str">
        <f>IFERROR(IF(Tabelle50115[[#This Row],[source]]="","",Tabelle50115[[#This Row],[source]]),"")</f>
        <v/>
      </c>
    </row>
    <row r="703" spans="1:22" x14ac:dyDescent="0.25">
      <c r="A703" s="48" t="str">
        <f t="shared" si="11"/>
        <v/>
      </c>
      <c r="B703" s="23" t="str">
        <f>IFERROR(IF(Tabelle50115[[#This Row],[name]]="","",Tabelle50115[[#This Row],[name]]),"")</f>
        <v/>
      </c>
      <c r="C703" s="32" t="str">
        <f>IFERROR(INDEX(Table1[Category_id],MATCH('Fill out this sheet'!B702,Table1[Category_Name],0)),"")</f>
        <v/>
      </c>
      <c r="D703" s="33" t="str">
        <f>IFERROR(IF(Tabelle50115[[#This Row],[category_name]]="","",Tabelle50115[[#This Row],[category_name]]),"")</f>
        <v/>
      </c>
      <c r="E703" s="32" t="str" cm="1">
        <f t="array" ref="E7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3" s="33" t="str">
        <f>IFERROR(IF(Tabelle50115[[#This Row],[group_name]]="","",Tabelle50115[[#This Row],[group_name]]),"")</f>
        <v/>
      </c>
      <c r="G7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3" s="33" t="str">
        <f>IFERROR(IF(OR(Tabelle50115[[#This Row],[subgroup_name]]=0,Tabelle50115[[#This Row],[subgroup_name]]=""),Tabelle50[[#This Row],[group_name]],Tabelle50115[[#This Row],[subgroup_name]]),"")</f>
        <v/>
      </c>
      <c r="I703" s="29" t="str">
        <f>IFERROR(IF(Tabelle50115[[#This Row],[unit]]="","",Tabelle50115[[#This Row],[unit]]),"")</f>
        <v/>
      </c>
      <c r="J703" s="23" t="str">
        <f>IFERROR(IF(Tabelle50[[#This Row],[name]]="","",IF(Tabelle50115[[#This Row],[ec_total]]="",0,Tabelle50115[[#This Row],[ec_total]])),"")</f>
        <v/>
      </c>
      <c r="K703" s="23" t="str">
        <f>IFERROR(IF(Tabelle50[[#This Row],[name]]="","",IF(Tabelle50115[[#This Row],[ec_of_human_health]]="",0,Tabelle50115[[#This Row],[ec_of_human_health]])),"")</f>
        <v/>
      </c>
      <c r="L703" s="23" t="str">
        <f>IFERROR(IF(Tabelle50[[#This Row],[name]]="","",IF(Tabelle50115[[#This Row],[ec_exo_toxicity]]="",0,Tabelle50115[[#This Row],[ec_exo_toxicity]])),"")</f>
        <v/>
      </c>
      <c r="M703" s="23" t="str">
        <f>IFERROR(IF(Tabelle50[[#This Row],[name]]="","",IF(Tabelle50115[[#This Row],[ec_resource]]="",0,Tabelle50115[[#This Row],[ec_resource]])),"")</f>
        <v/>
      </c>
      <c r="N703" s="23" t="str">
        <f>IFERROR(IF(Tabelle50[[#This Row],[name]]="","",IF(Tabelle50115[[#This Row],[ec_carbon]]="",0,Tabelle50115[[#This Row],[ec_carbon]])),"")</f>
        <v/>
      </c>
      <c r="O703" s="23" t="str">
        <f>IFERROR(IF(Tabelle50[[#This Row],[name]]="","",IF(Tabelle50115[[#This Row],[carbon_footprint]]="",0,Tabelle50115[[#This Row],[carbon_footprint]])),"")</f>
        <v/>
      </c>
      <c r="P703" s="23" t="str">
        <f>IFERROR(IF(Tabelle50[[#This Row],[name]]="","",IF(Tabelle50115[[#This Row],[environmental_footprint]]="",0,Tabelle50115[[#This Row],[environmental_footprint]])),"")</f>
        <v/>
      </c>
      <c r="Q703" s="23" t="str">
        <f>IFERROR(IF(Tabelle50[[#This Row],[name]]="","",IF(Tabelle50115[[#This Row],[ced_total]]="",0,Tabelle50115[[#This Row],[ced_total]])),"")</f>
        <v/>
      </c>
      <c r="R703" s="23" t="str">
        <f>IFERROR(IF(Tabelle50[[#This Row],[name]]="","",IF(Tabelle50115[[#This Row],[recipe2016_endpoint]]="",0,Tabelle50115[[#This Row],[recipe2016_endpoint]])),"")</f>
        <v/>
      </c>
      <c r="S703" s="23" t="str">
        <f>IFERROR(IF(Tabelle50[[#This Row],[name]]="","",IF(Tabelle50115[[#This Row],[recipe_human_health]]="",0,Tabelle50115[[#This Row],[recipe_human_health]])),"")</f>
        <v/>
      </c>
      <c r="T703" s="23" t="str">
        <f>IFERROR(IF(Tabelle50[[#This Row],[name]]="","",IF(Tabelle50115[[#This Row],[recipe_eco_toxicity]]="",0,Tabelle50115[[#This Row],[recipe_eco_toxicity]])),"")</f>
        <v/>
      </c>
      <c r="U703" s="23" t="str">
        <f>IFERROR(IF(Tabelle50[[#This Row],[name]]="","",IF(Tabelle50115[[#This Row],[recipe_resources]]="",0,Tabelle50115[[#This Row],[recipe_resources]])),"")</f>
        <v/>
      </c>
      <c r="V703" s="23" t="str">
        <f>IFERROR(IF(Tabelle50115[[#This Row],[source]]="","",Tabelle50115[[#This Row],[source]]),"")</f>
        <v/>
      </c>
    </row>
    <row r="704" spans="1:22" x14ac:dyDescent="0.25">
      <c r="A704" s="48" t="str">
        <f t="shared" si="11"/>
        <v/>
      </c>
      <c r="B704" s="23" t="str">
        <f>IFERROR(IF(Tabelle50115[[#This Row],[name]]="","",Tabelle50115[[#This Row],[name]]),"")</f>
        <v/>
      </c>
      <c r="C704" s="32" t="str">
        <f>IFERROR(INDEX(Table1[Category_id],MATCH('Fill out this sheet'!B703,Table1[Category_Name],0)),"")</f>
        <v/>
      </c>
      <c r="D704" s="33" t="str">
        <f>IFERROR(IF(Tabelle50115[[#This Row],[category_name]]="","",Tabelle50115[[#This Row],[category_name]]),"")</f>
        <v/>
      </c>
      <c r="E704" s="32" t="str" cm="1">
        <f t="array" ref="E7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4" s="33" t="str">
        <f>IFERROR(IF(Tabelle50115[[#This Row],[group_name]]="","",Tabelle50115[[#This Row],[group_name]]),"")</f>
        <v/>
      </c>
      <c r="G7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4" s="33" t="str">
        <f>IFERROR(IF(OR(Tabelle50115[[#This Row],[subgroup_name]]=0,Tabelle50115[[#This Row],[subgroup_name]]=""),Tabelle50[[#This Row],[group_name]],Tabelle50115[[#This Row],[subgroup_name]]),"")</f>
        <v/>
      </c>
      <c r="I704" s="29" t="str">
        <f>IFERROR(IF(Tabelle50115[[#This Row],[unit]]="","",Tabelle50115[[#This Row],[unit]]),"")</f>
        <v/>
      </c>
      <c r="J704" s="23" t="str">
        <f>IFERROR(IF(Tabelle50[[#This Row],[name]]="","",IF(Tabelle50115[[#This Row],[ec_total]]="",0,Tabelle50115[[#This Row],[ec_total]])),"")</f>
        <v/>
      </c>
      <c r="K704" s="23" t="str">
        <f>IFERROR(IF(Tabelle50[[#This Row],[name]]="","",IF(Tabelle50115[[#This Row],[ec_of_human_health]]="",0,Tabelle50115[[#This Row],[ec_of_human_health]])),"")</f>
        <v/>
      </c>
      <c r="L704" s="23" t="str">
        <f>IFERROR(IF(Tabelle50[[#This Row],[name]]="","",IF(Tabelle50115[[#This Row],[ec_exo_toxicity]]="",0,Tabelle50115[[#This Row],[ec_exo_toxicity]])),"")</f>
        <v/>
      </c>
      <c r="M704" s="23" t="str">
        <f>IFERROR(IF(Tabelle50[[#This Row],[name]]="","",IF(Tabelle50115[[#This Row],[ec_resource]]="",0,Tabelle50115[[#This Row],[ec_resource]])),"")</f>
        <v/>
      </c>
      <c r="N704" s="23" t="str">
        <f>IFERROR(IF(Tabelle50[[#This Row],[name]]="","",IF(Tabelle50115[[#This Row],[ec_carbon]]="",0,Tabelle50115[[#This Row],[ec_carbon]])),"")</f>
        <v/>
      </c>
      <c r="O704" s="23" t="str">
        <f>IFERROR(IF(Tabelle50[[#This Row],[name]]="","",IF(Tabelle50115[[#This Row],[carbon_footprint]]="",0,Tabelle50115[[#This Row],[carbon_footprint]])),"")</f>
        <v/>
      </c>
      <c r="P704" s="23" t="str">
        <f>IFERROR(IF(Tabelle50[[#This Row],[name]]="","",IF(Tabelle50115[[#This Row],[environmental_footprint]]="",0,Tabelle50115[[#This Row],[environmental_footprint]])),"")</f>
        <v/>
      </c>
      <c r="Q704" s="23" t="str">
        <f>IFERROR(IF(Tabelle50[[#This Row],[name]]="","",IF(Tabelle50115[[#This Row],[ced_total]]="",0,Tabelle50115[[#This Row],[ced_total]])),"")</f>
        <v/>
      </c>
      <c r="R704" s="23" t="str">
        <f>IFERROR(IF(Tabelle50[[#This Row],[name]]="","",IF(Tabelle50115[[#This Row],[recipe2016_endpoint]]="",0,Tabelle50115[[#This Row],[recipe2016_endpoint]])),"")</f>
        <v/>
      </c>
      <c r="S704" s="23" t="str">
        <f>IFERROR(IF(Tabelle50[[#This Row],[name]]="","",IF(Tabelle50115[[#This Row],[recipe_human_health]]="",0,Tabelle50115[[#This Row],[recipe_human_health]])),"")</f>
        <v/>
      </c>
      <c r="T704" s="23" t="str">
        <f>IFERROR(IF(Tabelle50[[#This Row],[name]]="","",IF(Tabelle50115[[#This Row],[recipe_eco_toxicity]]="",0,Tabelle50115[[#This Row],[recipe_eco_toxicity]])),"")</f>
        <v/>
      </c>
      <c r="U704" s="23" t="str">
        <f>IFERROR(IF(Tabelle50[[#This Row],[name]]="","",IF(Tabelle50115[[#This Row],[recipe_resources]]="",0,Tabelle50115[[#This Row],[recipe_resources]])),"")</f>
        <v/>
      </c>
      <c r="V704" s="23" t="str">
        <f>IFERROR(IF(Tabelle50115[[#This Row],[source]]="","",Tabelle50115[[#This Row],[source]]),"")</f>
        <v/>
      </c>
    </row>
    <row r="705" spans="1:22" x14ac:dyDescent="0.25">
      <c r="A705" s="48" t="str">
        <f t="shared" si="11"/>
        <v/>
      </c>
      <c r="B705" s="23" t="str">
        <f>IFERROR(IF(Tabelle50115[[#This Row],[name]]="","",Tabelle50115[[#This Row],[name]]),"")</f>
        <v/>
      </c>
      <c r="C705" s="32" t="str">
        <f>IFERROR(INDEX(Table1[Category_id],MATCH('Fill out this sheet'!B704,Table1[Category_Name],0)),"")</f>
        <v/>
      </c>
      <c r="D705" s="33" t="str">
        <f>IFERROR(IF(Tabelle50115[[#This Row],[category_name]]="","",Tabelle50115[[#This Row],[category_name]]),"")</f>
        <v/>
      </c>
      <c r="E705" s="32" t="str" cm="1">
        <f t="array" ref="E7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5" s="33" t="str">
        <f>IFERROR(IF(Tabelle50115[[#This Row],[group_name]]="","",Tabelle50115[[#This Row],[group_name]]),"")</f>
        <v/>
      </c>
      <c r="G7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5" s="33" t="str">
        <f>IFERROR(IF(OR(Tabelle50115[[#This Row],[subgroup_name]]=0,Tabelle50115[[#This Row],[subgroup_name]]=""),Tabelle50[[#This Row],[group_name]],Tabelle50115[[#This Row],[subgroup_name]]),"")</f>
        <v/>
      </c>
      <c r="I705" s="29" t="str">
        <f>IFERROR(IF(Tabelle50115[[#This Row],[unit]]="","",Tabelle50115[[#This Row],[unit]]),"")</f>
        <v/>
      </c>
      <c r="J705" s="23" t="str">
        <f>IFERROR(IF(Tabelle50[[#This Row],[name]]="","",IF(Tabelle50115[[#This Row],[ec_total]]="",0,Tabelle50115[[#This Row],[ec_total]])),"")</f>
        <v/>
      </c>
      <c r="K705" s="23" t="str">
        <f>IFERROR(IF(Tabelle50[[#This Row],[name]]="","",IF(Tabelle50115[[#This Row],[ec_of_human_health]]="",0,Tabelle50115[[#This Row],[ec_of_human_health]])),"")</f>
        <v/>
      </c>
      <c r="L705" s="23" t="str">
        <f>IFERROR(IF(Tabelle50[[#This Row],[name]]="","",IF(Tabelle50115[[#This Row],[ec_exo_toxicity]]="",0,Tabelle50115[[#This Row],[ec_exo_toxicity]])),"")</f>
        <v/>
      </c>
      <c r="M705" s="23" t="str">
        <f>IFERROR(IF(Tabelle50[[#This Row],[name]]="","",IF(Tabelle50115[[#This Row],[ec_resource]]="",0,Tabelle50115[[#This Row],[ec_resource]])),"")</f>
        <v/>
      </c>
      <c r="N705" s="23" t="str">
        <f>IFERROR(IF(Tabelle50[[#This Row],[name]]="","",IF(Tabelle50115[[#This Row],[ec_carbon]]="",0,Tabelle50115[[#This Row],[ec_carbon]])),"")</f>
        <v/>
      </c>
      <c r="O705" s="23" t="str">
        <f>IFERROR(IF(Tabelle50[[#This Row],[name]]="","",IF(Tabelle50115[[#This Row],[carbon_footprint]]="",0,Tabelle50115[[#This Row],[carbon_footprint]])),"")</f>
        <v/>
      </c>
      <c r="P705" s="23" t="str">
        <f>IFERROR(IF(Tabelle50[[#This Row],[name]]="","",IF(Tabelle50115[[#This Row],[environmental_footprint]]="",0,Tabelle50115[[#This Row],[environmental_footprint]])),"")</f>
        <v/>
      </c>
      <c r="Q705" s="23" t="str">
        <f>IFERROR(IF(Tabelle50[[#This Row],[name]]="","",IF(Tabelle50115[[#This Row],[ced_total]]="",0,Tabelle50115[[#This Row],[ced_total]])),"")</f>
        <v/>
      </c>
      <c r="R705" s="23" t="str">
        <f>IFERROR(IF(Tabelle50[[#This Row],[name]]="","",IF(Tabelle50115[[#This Row],[recipe2016_endpoint]]="",0,Tabelle50115[[#This Row],[recipe2016_endpoint]])),"")</f>
        <v/>
      </c>
      <c r="S705" s="23" t="str">
        <f>IFERROR(IF(Tabelle50[[#This Row],[name]]="","",IF(Tabelle50115[[#This Row],[recipe_human_health]]="",0,Tabelle50115[[#This Row],[recipe_human_health]])),"")</f>
        <v/>
      </c>
      <c r="T705" s="23" t="str">
        <f>IFERROR(IF(Tabelle50[[#This Row],[name]]="","",IF(Tabelle50115[[#This Row],[recipe_eco_toxicity]]="",0,Tabelle50115[[#This Row],[recipe_eco_toxicity]])),"")</f>
        <v/>
      </c>
      <c r="U705" s="23" t="str">
        <f>IFERROR(IF(Tabelle50[[#This Row],[name]]="","",IF(Tabelle50115[[#This Row],[recipe_resources]]="",0,Tabelle50115[[#This Row],[recipe_resources]])),"")</f>
        <v/>
      </c>
      <c r="V705" s="23" t="str">
        <f>IFERROR(IF(Tabelle50115[[#This Row],[source]]="","",Tabelle50115[[#This Row],[source]]),"")</f>
        <v/>
      </c>
    </row>
    <row r="706" spans="1:22" x14ac:dyDescent="0.25">
      <c r="A706" s="48" t="str">
        <f t="shared" si="11"/>
        <v/>
      </c>
      <c r="B706" s="23" t="str">
        <f>IFERROR(IF(Tabelle50115[[#This Row],[name]]="","",Tabelle50115[[#This Row],[name]]),"")</f>
        <v/>
      </c>
      <c r="C706" s="32" t="str">
        <f>IFERROR(INDEX(Table1[Category_id],MATCH('Fill out this sheet'!B705,Table1[Category_Name],0)),"")</f>
        <v/>
      </c>
      <c r="D706" s="33" t="str">
        <f>IFERROR(IF(Tabelle50115[[#This Row],[category_name]]="","",Tabelle50115[[#This Row],[category_name]]),"")</f>
        <v/>
      </c>
      <c r="E706" s="32" t="str" cm="1">
        <f t="array" ref="E7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6" s="33" t="str">
        <f>IFERROR(IF(Tabelle50115[[#This Row],[group_name]]="","",Tabelle50115[[#This Row],[group_name]]),"")</f>
        <v/>
      </c>
      <c r="G7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6" s="33" t="str">
        <f>IFERROR(IF(OR(Tabelle50115[[#This Row],[subgroup_name]]=0,Tabelle50115[[#This Row],[subgroup_name]]=""),Tabelle50[[#This Row],[group_name]],Tabelle50115[[#This Row],[subgroup_name]]),"")</f>
        <v/>
      </c>
      <c r="I706" s="29" t="str">
        <f>IFERROR(IF(Tabelle50115[[#This Row],[unit]]="","",Tabelle50115[[#This Row],[unit]]),"")</f>
        <v/>
      </c>
      <c r="J706" s="23" t="str">
        <f>IFERROR(IF(Tabelle50[[#This Row],[name]]="","",IF(Tabelle50115[[#This Row],[ec_total]]="",0,Tabelle50115[[#This Row],[ec_total]])),"")</f>
        <v/>
      </c>
      <c r="K706" s="23" t="str">
        <f>IFERROR(IF(Tabelle50[[#This Row],[name]]="","",IF(Tabelle50115[[#This Row],[ec_of_human_health]]="",0,Tabelle50115[[#This Row],[ec_of_human_health]])),"")</f>
        <v/>
      </c>
      <c r="L706" s="23" t="str">
        <f>IFERROR(IF(Tabelle50[[#This Row],[name]]="","",IF(Tabelle50115[[#This Row],[ec_exo_toxicity]]="",0,Tabelle50115[[#This Row],[ec_exo_toxicity]])),"")</f>
        <v/>
      </c>
      <c r="M706" s="23" t="str">
        <f>IFERROR(IF(Tabelle50[[#This Row],[name]]="","",IF(Tabelle50115[[#This Row],[ec_resource]]="",0,Tabelle50115[[#This Row],[ec_resource]])),"")</f>
        <v/>
      </c>
      <c r="N706" s="23" t="str">
        <f>IFERROR(IF(Tabelle50[[#This Row],[name]]="","",IF(Tabelle50115[[#This Row],[ec_carbon]]="",0,Tabelle50115[[#This Row],[ec_carbon]])),"")</f>
        <v/>
      </c>
      <c r="O706" s="23" t="str">
        <f>IFERROR(IF(Tabelle50[[#This Row],[name]]="","",IF(Tabelle50115[[#This Row],[carbon_footprint]]="",0,Tabelle50115[[#This Row],[carbon_footprint]])),"")</f>
        <v/>
      </c>
      <c r="P706" s="23" t="str">
        <f>IFERROR(IF(Tabelle50[[#This Row],[name]]="","",IF(Tabelle50115[[#This Row],[environmental_footprint]]="",0,Tabelle50115[[#This Row],[environmental_footprint]])),"")</f>
        <v/>
      </c>
      <c r="Q706" s="23" t="str">
        <f>IFERROR(IF(Tabelle50[[#This Row],[name]]="","",IF(Tabelle50115[[#This Row],[ced_total]]="",0,Tabelle50115[[#This Row],[ced_total]])),"")</f>
        <v/>
      </c>
      <c r="R706" s="23" t="str">
        <f>IFERROR(IF(Tabelle50[[#This Row],[name]]="","",IF(Tabelle50115[[#This Row],[recipe2016_endpoint]]="",0,Tabelle50115[[#This Row],[recipe2016_endpoint]])),"")</f>
        <v/>
      </c>
      <c r="S706" s="23" t="str">
        <f>IFERROR(IF(Tabelle50[[#This Row],[name]]="","",IF(Tabelle50115[[#This Row],[recipe_human_health]]="",0,Tabelle50115[[#This Row],[recipe_human_health]])),"")</f>
        <v/>
      </c>
      <c r="T706" s="23" t="str">
        <f>IFERROR(IF(Tabelle50[[#This Row],[name]]="","",IF(Tabelle50115[[#This Row],[recipe_eco_toxicity]]="",0,Tabelle50115[[#This Row],[recipe_eco_toxicity]])),"")</f>
        <v/>
      </c>
      <c r="U706" s="23" t="str">
        <f>IFERROR(IF(Tabelle50[[#This Row],[name]]="","",IF(Tabelle50115[[#This Row],[recipe_resources]]="",0,Tabelle50115[[#This Row],[recipe_resources]])),"")</f>
        <v/>
      </c>
      <c r="V706" s="23" t="str">
        <f>IFERROR(IF(Tabelle50115[[#This Row],[source]]="","",Tabelle50115[[#This Row],[source]]),"")</f>
        <v/>
      </c>
    </row>
    <row r="707" spans="1:22" x14ac:dyDescent="0.25">
      <c r="A707" s="48" t="str">
        <f t="shared" si="11"/>
        <v/>
      </c>
      <c r="B707" s="23" t="str">
        <f>IFERROR(IF(Tabelle50115[[#This Row],[name]]="","",Tabelle50115[[#This Row],[name]]),"")</f>
        <v/>
      </c>
      <c r="C707" s="32" t="str">
        <f>IFERROR(INDEX(Table1[Category_id],MATCH('Fill out this sheet'!B706,Table1[Category_Name],0)),"")</f>
        <v/>
      </c>
      <c r="D707" s="33" t="str">
        <f>IFERROR(IF(Tabelle50115[[#This Row],[category_name]]="","",Tabelle50115[[#This Row],[category_name]]),"")</f>
        <v/>
      </c>
      <c r="E707" s="32" t="str" cm="1">
        <f t="array" ref="E7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7" s="33" t="str">
        <f>IFERROR(IF(Tabelle50115[[#This Row],[group_name]]="","",Tabelle50115[[#This Row],[group_name]]),"")</f>
        <v/>
      </c>
      <c r="G7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7" s="33" t="str">
        <f>IFERROR(IF(OR(Tabelle50115[[#This Row],[subgroup_name]]=0,Tabelle50115[[#This Row],[subgroup_name]]=""),Tabelle50[[#This Row],[group_name]],Tabelle50115[[#This Row],[subgroup_name]]),"")</f>
        <v/>
      </c>
      <c r="I707" s="29" t="str">
        <f>IFERROR(IF(Tabelle50115[[#This Row],[unit]]="","",Tabelle50115[[#This Row],[unit]]),"")</f>
        <v/>
      </c>
      <c r="J707" s="23" t="str">
        <f>IFERROR(IF(Tabelle50[[#This Row],[name]]="","",IF(Tabelle50115[[#This Row],[ec_total]]="",0,Tabelle50115[[#This Row],[ec_total]])),"")</f>
        <v/>
      </c>
      <c r="K707" s="23" t="str">
        <f>IFERROR(IF(Tabelle50[[#This Row],[name]]="","",IF(Tabelle50115[[#This Row],[ec_of_human_health]]="",0,Tabelle50115[[#This Row],[ec_of_human_health]])),"")</f>
        <v/>
      </c>
      <c r="L707" s="23" t="str">
        <f>IFERROR(IF(Tabelle50[[#This Row],[name]]="","",IF(Tabelle50115[[#This Row],[ec_exo_toxicity]]="",0,Tabelle50115[[#This Row],[ec_exo_toxicity]])),"")</f>
        <v/>
      </c>
      <c r="M707" s="23" t="str">
        <f>IFERROR(IF(Tabelle50[[#This Row],[name]]="","",IF(Tabelle50115[[#This Row],[ec_resource]]="",0,Tabelle50115[[#This Row],[ec_resource]])),"")</f>
        <v/>
      </c>
      <c r="N707" s="23" t="str">
        <f>IFERROR(IF(Tabelle50[[#This Row],[name]]="","",IF(Tabelle50115[[#This Row],[ec_carbon]]="",0,Tabelle50115[[#This Row],[ec_carbon]])),"")</f>
        <v/>
      </c>
      <c r="O707" s="23" t="str">
        <f>IFERROR(IF(Tabelle50[[#This Row],[name]]="","",IF(Tabelle50115[[#This Row],[carbon_footprint]]="",0,Tabelle50115[[#This Row],[carbon_footprint]])),"")</f>
        <v/>
      </c>
      <c r="P707" s="23" t="str">
        <f>IFERROR(IF(Tabelle50[[#This Row],[name]]="","",IF(Tabelle50115[[#This Row],[environmental_footprint]]="",0,Tabelle50115[[#This Row],[environmental_footprint]])),"")</f>
        <v/>
      </c>
      <c r="Q707" s="23" t="str">
        <f>IFERROR(IF(Tabelle50[[#This Row],[name]]="","",IF(Tabelle50115[[#This Row],[ced_total]]="",0,Tabelle50115[[#This Row],[ced_total]])),"")</f>
        <v/>
      </c>
      <c r="R707" s="23" t="str">
        <f>IFERROR(IF(Tabelle50[[#This Row],[name]]="","",IF(Tabelle50115[[#This Row],[recipe2016_endpoint]]="",0,Tabelle50115[[#This Row],[recipe2016_endpoint]])),"")</f>
        <v/>
      </c>
      <c r="S707" s="23" t="str">
        <f>IFERROR(IF(Tabelle50[[#This Row],[name]]="","",IF(Tabelle50115[[#This Row],[recipe_human_health]]="",0,Tabelle50115[[#This Row],[recipe_human_health]])),"")</f>
        <v/>
      </c>
      <c r="T707" s="23" t="str">
        <f>IFERROR(IF(Tabelle50[[#This Row],[name]]="","",IF(Tabelle50115[[#This Row],[recipe_eco_toxicity]]="",0,Tabelle50115[[#This Row],[recipe_eco_toxicity]])),"")</f>
        <v/>
      </c>
      <c r="U707" s="23" t="str">
        <f>IFERROR(IF(Tabelle50[[#This Row],[name]]="","",IF(Tabelle50115[[#This Row],[recipe_resources]]="",0,Tabelle50115[[#This Row],[recipe_resources]])),"")</f>
        <v/>
      </c>
      <c r="V707" s="23" t="str">
        <f>IFERROR(IF(Tabelle50115[[#This Row],[source]]="","",Tabelle50115[[#This Row],[source]]),"")</f>
        <v/>
      </c>
    </row>
    <row r="708" spans="1:22" x14ac:dyDescent="0.25">
      <c r="A708" s="48" t="str">
        <f t="shared" si="11"/>
        <v/>
      </c>
      <c r="B708" s="23" t="str">
        <f>IFERROR(IF(Tabelle50115[[#This Row],[name]]="","",Tabelle50115[[#This Row],[name]]),"")</f>
        <v/>
      </c>
      <c r="C708" s="32" t="str">
        <f>IFERROR(INDEX(Table1[Category_id],MATCH('Fill out this sheet'!B707,Table1[Category_Name],0)),"")</f>
        <v/>
      </c>
      <c r="D708" s="33" t="str">
        <f>IFERROR(IF(Tabelle50115[[#This Row],[category_name]]="","",Tabelle50115[[#This Row],[category_name]]),"")</f>
        <v/>
      </c>
      <c r="E708" s="32" t="str" cm="1">
        <f t="array" ref="E7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8" s="33" t="str">
        <f>IFERROR(IF(Tabelle50115[[#This Row],[group_name]]="","",Tabelle50115[[#This Row],[group_name]]),"")</f>
        <v/>
      </c>
      <c r="G7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8" s="33" t="str">
        <f>IFERROR(IF(OR(Tabelle50115[[#This Row],[subgroup_name]]=0,Tabelle50115[[#This Row],[subgroup_name]]=""),Tabelle50[[#This Row],[group_name]],Tabelle50115[[#This Row],[subgroup_name]]),"")</f>
        <v/>
      </c>
      <c r="I708" s="29" t="str">
        <f>IFERROR(IF(Tabelle50115[[#This Row],[unit]]="","",Tabelle50115[[#This Row],[unit]]),"")</f>
        <v/>
      </c>
      <c r="J708" s="23" t="str">
        <f>IFERROR(IF(Tabelle50[[#This Row],[name]]="","",IF(Tabelle50115[[#This Row],[ec_total]]="",0,Tabelle50115[[#This Row],[ec_total]])),"")</f>
        <v/>
      </c>
      <c r="K708" s="23" t="str">
        <f>IFERROR(IF(Tabelle50[[#This Row],[name]]="","",IF(Tabelle50115[[#This Row],[ec_of_human_health]]="",0,Tabelle50115[[#This Row],[ec_of_human_health]])),"")</f>
        <v/>
      </c>
      <c r="L708" s="23" t="str">
        <f>IFERROR(IF(Tabelle50[[#This Row],[name]]="","",IF(Tabelle50115[[#This Row],[ec_exo_toxicity]]="",0,Tabelle50115[[#This Row],[ec_exo_toxicity]])),"")</f>
        <v/>
      </c>
      <c r="M708" s="23" t="str">
        <f>IFERROR(IF(Tabelle50[[#This Row],[name]]="","",IF(Tabelle50115[[#This Row],[ec_resource]]="",0,Tabelle50115[[#This Row],[ec_resource]])),"")</f>
        <v/>
      </c>
      <c r="N708" s="23" t="str">
        <f>IFERROR(IF(Tabelle50[[#This Row],[name]]="","",IF(Tabelle50115[[#This Row],[ec_carbon]]="",0,Tabelle50115[[#This Row],[ec_carbon]])),"")</f>
        <v/>
      </c>
      <c r="O708" s="23" t="str">
        <f>IFERROR(IF(Tabelle50[[#This Row],[name]]="","",IF(Tabelle50115[[#This Row],[carbon_footprint]]="",0,Tabelle50115[[#This Row],[carbon_footprint]])),"")</f>
        <v/>
      </c>
      <c r="P708" s="23" t="str">
        <f>IFERROR(IF(Tabelle50[[#This Row],[name]]="","",IF(Tabelle50115[[#This Row],[environmental_footprint]]="",0,Tabelle50115[[#This Row],[environmental_footprint]])),"")</f>
        <v/>
      </c>
      <c r="Q708" s="23" t="str">
        <f>IFERROR(IF(Tabelle50[[#This Row],[name]]="","",IF(Tabelle50115[[#This Row],[ced_total]]="",0,Tabelle50115[[#This Row],[ced_total]])),"")</f>
        <v/>
      </c>
      <c r="R708" s="23" t="str">
        <f>IFERROR(IF(Tabelle50[[#This Row],[name]]="","",IF(Tabelle50115[[#This Row],[recipe2016_endpoint]]="",0,Tabelle50115[[#This Row],[recipe2016_endpoint]])),"")</f>
        <v/>
      </c>
      <c r="S708" s="23" t="str">
        <f>IFERROR(IF(Tabelle50[[#This Row],[name]]="","",IF(Tabelle50115[[#This Row],[recipe_human_health]]="",0,Tabelle50115[[#This Row],[recipe_human_health]])),"")</f>
        <v/>
      </c>
      <c r="T708" s="23" t="str">
        <f>IFERROR(IF(Tabelle50[[#This Row],[name]]="","",IF(Tabelle50115[[#This Row],[recipe_eco_toxicity]]="",0,Tabelle50115[[#This Row],[recipe_eco_toxicity]])),"")</f>
        <v/>
      </c>
      <c r="U708" s="23" t="str">
        <f>IFERROR(IF(Tabelle50[[#This Row],[name]]="","",IF(Tabelle50115[[#This Row],[recipe_resources]]="",0,Tabelle50115[[#This Row],[recipe_resources]])),"")</f>
        <v/>
      </c>
      <c r="V708" s="23" t="str">
        <f>IFERROR(IF(Tabelle50115[[#This Row],[source]]="","",Tabelle50115[[#This Row],[source]]),"")</f>
        <v/>
      </c>
    </row>
    <row r="709" spans="1:22" x14ac:dyDescent="0.25">
      <c r="A709" s="48" t="str">
        <f t="shared" si="11"/>
        <v/>
      </c>
      <c r="B709" s="23" t="str">
        <f>IFERROR(IF(Tabelle50115[[#This Row],[name]]="","",Tabelle50115[[#This Row],[name]]),"")</f>
        <v/>
      </c>
      <c r="C709" s="32" t="str">
        <f>IFERROR(INDEX(Table1[Category_id],MATCH('Fill out this sheet'!B708,Table1[Category_Name],0)),"")</f>
        <v/>
      </c>
      <c r="D709" s="33" t="str">
        <f>IFERROR(IF(Tabelle50115[[#This Row],[category_name]]="","",Tabelle50115[[#This Row],[category_name]]),"")</f>
        <v/>
      </c>
      <c r="E709" s="32" t="str" cm="1">
        <f t="array" ref="E7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9" s="33" t="str">
        <f>IFERROR(IF(Tabelle50115[[#This Row],[group_name]]="","",Tabelle50115[[#This Row],[group_name]]),"")</f>
        <v/>
      </c>
      <c r="G7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9" s="33" t="str">
        <f>IFERROR(IF(OR(Tabelle50115[[#This Row],[subgroup_name]]=0,Tabelle50115[[#This Row],[subgroup_name]]=""),Tabelle50[[#This Row],[group_name]],Tabelle50115[[#This Row],[subgroup_name]]),"")</f>
        <v/>
      </c>
      <c r="I709" s="29" t="str">
        <f>IFERROR(IF(Tabelle50115[[#This Row],[unit]]="","",Tabelle50115[[#This Row],[unit]]),"")</f>
        <v/>
      </c>
      <c r="J709" s="23" t="str">
        <f>IFERROR(IF(Tabelle50[[#This Row],[name]]="","",IF(Tabelle50115[[#This Row],[ec_total]]="",0,Tabelle50115[[#This Row],[ec_total]])),"")</f>
        <v/>
      </c>
      <c r="K709" s="23" t="str">
        <f>IFERROR(IF(Tabelle50[[#This Row],[name]]="","",IF(Tabelle50115[[#This Row],[ec_of_human_health]]="",0,Tabelle50115[[#This Row],[ec_of_human_health]])),"")</f>
        <v/>
      </c>
      <c r="L709" s="23" t="str">
        <f>IFERROR(IF(Tabelle50[[#This Row],[name]]="","",IF(Tabelle50115[[#This Row],[ec_exo_toxicity]]="",0,Tabelle50115[[#This Row],[ec_exo_toxicity]])),"")</f>
        <v/>
      </c>
      <c r="M709" s="23" t="str">
        <f>IFERROR(IF(Tabelle50[[#This Row],[name]]="","",IF(Tabelle50115[[#This Row],[ec_resource]]="",0,Tabelle50115[[#This Row],[ec_resource]])),"")</f>
        <v/>
      </c>
      <c r="N709" s="23" t="str">
        <f>IFERROR(IF(Tabelle50[[#This Row],[name]]="","",IF(Tabelle50115[[#This Row],[ec_carbon]]="",0,Tabelle50115[[#This Row],[ec_carbon]])),"")</f>
        <v/>
      </c>
      <c r="O709" s="23" t="str">
        <f>IFERROR(IF(Tabelle50[[#This Row],[name]]="","",IF(Tabelle50115[[#This Row],[carbon_footprint]]="",0,Tabelle50115[[#This Row],[carbon_footprint]])),"")</f>
        <v/>
      </c>
      <c r="P709" s="23" t="str">
        <f>IFERROR(IF(Tabelle50[[#This Row],[name]]="","",IF(Tabelle50115[[#This Row],[environmental_footprint]]="",0,Tabelle50115[[#This Row],[environmental_footprint]])),"")</f>
        <v/>
      </c>
      <c r="Q709" s="23" t="str">
        <f>IFERROR(IF(Tabelle50[[#This Row],[name]]="","",IF(Tabelle50115[[#This Row],[ced_total]]="",0,Tabelle50115[[#This Row],[ced_total]])),"")</f>
        <v/>
      </c>
      <c r="R709" s="23" t="str">
        <f>IFERROR(IF(Tabelle50[[#This Row],[name]]="","",IF(Tabelle50115[[#This Row],[recipe2016_endpoint]]="",0,Tabelle50115[[#This Row],[recipe2016_endpoint]])),"")</f>
        <v/>
      </c>
      <c r="S709" s="23" t="str">
        <f>IFERROR(IF(Tabelle50[[#This Row],[name]]="","",IF(Tabelle50115[[#This Row],[recipe_human_health]]="",0,Tabelle50115[[#This Row],[recipe_human_health]])),"")</f>
        <v/>
      </c>
      <c r="T709" s="23" t="str">
        <f>IFERROR(IF(Tabelle50[[#This Row],[name]]="","",IF(Tabelle50115[[#This Row],[recipe_eco_toxicity]]="",0,Tabelle50115[[#This Row],[recipe_eco_toxicity]])),"")</f>
        <v/>
      </c>
      <c r="U709" s="23" t="str">
        <f>IFERROR(IF(Tabelle50[[#This Row],[name]]="","",IF(Tabelle50115[[#This Row],[recipe_resources]]="",0,Tabelle50115[[#This Row],[recipe_resources]])),"")</f>
        <v/>
      </c>
      <c r="V709" s="23" t="str">
        <f>IFERROR(IF(Tabelle50115[[#This Row],[source]]="","",Tabelle50115[[#This Row],[source]]),"")</f>
        <v/>
      </c>
    </row>
    <row r="710" spans="1:22" x14ac:dyDescent="0.25">
      <c r="A710" s="48" t="str">
        <f t="shared" si="11"/>
        <v/>
      </c>
      <c r="B710" s="23" t="str">
        <f>IFERROR(IF(Tabelle50115[[#This Row],[name]]="","",Tabelle50115[[#This Row],[name]]),"")</f>
        <v/>
      </c>
      <c r="C710" s="32" t="str">
        <f>IFERROR(INDEX(Table1[Category_id],MATCH('Fill out this sheet'!B709,Table1[Category_Name],0)),"")</f>
        <v/>
      </c>
      <c r="D710" s="33" t="str">
        <f>IFERROR(IF(Tabelle50115[[#This Row],[category_name]]="","",Tabelle50115[[#This Row],[category_name]]),"")</f>
        <v/>
      </c>
      <c r="E710" s="32" t="str" cm="1">
        <f t="array" ref="E7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0" s="33" t="str">
        <f>IFERROR(IF(Tabelle50115[[#This Row],[group_name]]="","",Tabelle50115[[#This Row],[group_name]]),"")</f>
        <v/>
      </c>
      <c r="G7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0" s="33" t="str">
        <f>IFERROR(IF(OR(Tabelle50115[[#This Row],[subgroup_name]]=0,Tabelle50115[[#This Row],[subgroup_name]]=""),Tabelle50[[#This Row],[group_name]],Tabelle50115[[#This Row],[subgroup_name]]),"")</f>
        <v/>
      </c>
      <c r="I710" s="29" t="str">
        <f>IFERROR(IF(Tabelle50115[[#This Row],[unit]]="","",Tabelle50115[[#This Row],[unit]]),"")</f>
        <v/>
      </c>
      <c r="J710" s="23" t="str">
        <f>IFERROR(IF(Tabelle50[[#This Row],[name]]="","",IF(Tabelle50115[[#This Row],[ec_total]]="",0,Tabelle50115[[#This Row],[ec_total]])),"")</f>
        <v/>
      </c>
      <c r="K710" s="23" t="str">
        <f>IFERROR(IF(Tabelle50[[#This Row],[name]]="","",IF(Tabelle50115[[#This Row],[ec_of_human_health]]="",0,Tabelle50115[[#This Row],[ec_of_human_health]])),"")</f>
        <v/>
      </c>
      <c r="L710" s="23" t="str">
        <f>IFERROR(IF(Tabelle50[[#This Row],[name]]="","",IF(Tabelle50115[[#This Row],[ec_exo_toxicity]]="",0,Tabelle50115[[#This Row],[ec_exo_toxicity]])),"")</f>
        <v/>
      </c>
      <c r="M710" s="23" t="str">
        <f>IFERROR(IF(Tabelle50[[#This Row],[name]]="","",IF(Tabelle50115[[#This Row],[ec_resource]]="",0,Tabelle50115[[#This Row],[ec_resource]])),"")</f>
        <v/>
      </c>
      <c r="N710" s="23" t="str">
        <f>IFERROR(IF(Tabelle50[[#This Row],[name]]="","",IF(Tabelle50115[[#This Row],[ec_carbon]]="",0,Tabelle50115[[#This Row],[ec_carbon]])),"")</f>
        <v/>
      </c>
      <c r="O710" s="23" t="str">
        <f>IFERROR(IF(Tabelle50[[#This Row],[name]]="","",IF(Tabelle50115[[#This Row],[carbon_footprint]]="",0,Tabelle50115[[#This Row],[carbon_footprint]])),"")</f>
        <v/>
      </c>
      <c r="P710" s="23" t="str">
        <f>IFERROR(IF(Tabelle50[[#This Row],[name]]="","",IF(Tabelle50115[[#This Row],[environmental_footprint]]="",0,Tabelle50115[[#This Row],[environmental_footprint]])),"")</f>
        <v/>
      </c>
      <c r="Q710" s="23" t="str">
        <f>IFERROR(IF(Tabelle50[[#This Row],[name]]="","",IF(Tabelle50115[[#This Row],[ced_total]]="",0,Tabelle50115[[#This Row],[ced_total]])),"")</f>
        <v/>
      </c>
      <c r="R710" s="23" t="str">
        <f>IFERROR(IF(Tabelle50[[#This Row],[name]]="","",IF(Tabelle50115[[#This Row],[recipe2016_endpoint]]="",0,Tabelle50115[[#This Row],[recipe2016_endpoint]])),"")</f>
        <v/>
      </c>
      <c r="S710" s="23" t="str">
        <f>IFERROR(IF(Tabelle50[[#This Row],[name]]="","",IF(Tabelle50115[[#This Row],[recipe_human_health]]="",0,Tabelle50115[[#This Row],[recipe_human_health]])),"")</f>
        <v/>
      </c>
      <c r="T710" s="23" t="str">
        <f>IFERROR(IF(Tabelle50[[#This Row],[name]]="","",IF(Tabelle50115[[#This Row],[recipe_eco_toxicity]]="",0,Tabelle50115[[#This Row],[recipe_eco_toxicity]])),"")</f>
        <v/>
      </c>
      <c r="U710" s="23" t="str">
        <f>IFERROR(IF(Tabelle50[[#This Row],[name]]="","",IF(Tabelle50115[[#This Row],[recipe_resources]]="",0,Tabelle50115[[#This Row],[recipe_resources]])),"")</f>
        <v/>
      </c>
      <c r="V710" s="23" t="str">
        <f>IFERROR(IF(Tabelle50115[[#This Row],[source]]="","",Tabelle50115[[#This Row],[source]]),"")</f>
        <v/>
      </c>
    </row>
    <row r="711" spans="1:22" x14ac:dyDescent="0.25">
      <c r="A711" s="48" t="str">
        <f t="shared" si="11"/>
        <v/>
      </c>
      <c r="B711" s="23" t="str">
        <f>IFERROR(IF(Tabelle50115[[#This Row],[name]]="","",Tabelle50115[[#This Row],[name]]),"")</f>
        <v/>
      </c>
      <c r="C711" s="32" t="str">
        <f>IFERROR(INDEX(Table1[Category_id],MATCH('Fill out this sheet'!B710,Table1[Category_Name],0)),"")</f>
        <v/>
      </c>
      <c r="D711" s="33" t="str">
        <f>IFERROR(IF(Tabelle50115[[#This Row],[category_name]]="","",Tabelle50115[[#This Row],[category_name]]),"")</f>
        <v/>
      </c>
      <c r="E711" s="32" t="str" cm="1">
        <f t="array" ref="E7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1" s="33" t="str">
        <f>IFERROR(IF(Tabelle50115[[#This Row],[group_name]]="","",Tabelle50115[[#This Row],[group_name]]),"")</f>
        <v/>
      </c>
      <c r="G7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1" s="33" t="str">
        <f>IFERROR(IF(OR(Tabelle50115[[#This Row],[subgroup_name]]=0,Tabelle50115[[#This Row],[subgroup_name]]=""),Tabelle50[[#This Row],[group_name]],Tabelle50115[[#This Row],[subgroup_name]]),"")</f>
        <v/>
      </c>
      <c r="I711" s="29" t="str">
        <f>IFERROR(IF(Tabelle50115[[#This Row],[unit]]="","",Tabelle50115[[#This Row],[unit]]),"")</f>
        <v/>
      </c>
      <c r="J711" s="23" t="str">
        <f>IFERROR(IF(Tabelle50[[#This Row],[name]]="","",IF(Tabelle50115[[#This Row],[ec_total]]="",0,Tabelle50115[[#This Row],[ec_total]])),"")</f>
        <v/>
      </c>
      <c r="K711" s="23" t="str">
        <f>IFERROR(IF(Tabelle50[[#This Row],[name]]="","",IF(Tabelle50115[[#This Row],[ec_of_human_health]]="",0,Tabelle50115[[#This Row],[ec_of_human_health]])),"")</f>
        <v/>
      </c>
      <c r="L711" s="23" t="str">
        <f>IFERROR(IF(Tabelle50[[#This Row],[name]]="","",IF(Tabelle50115[[#This Row],[ec_exo_toxicity]]="",0,Tabelle50115[[#This Row],[ec_exo_toxicity]])),"")</f>
        <v/>
      </c>
      <c r="M711" s="23" t="str">
        <f>IFERROR(IF(Tabelle50[[#This Row],[name]]="","",IF(Tabelle50115[[#This Row],[ec_resource]]="",0,Tabelle50115[[#This Row],[ec_resource]])),"")</f>
        <v/>
      </c>
      <c r="N711" s="23" t="str">
        <f>IFERROR(IF(Tabelle50[[#This Row],[name]]="","",IF(Tabelle50115[[#This Row],[ec_carbon]]="",0,Tabelle50115[[#This Row],[ec_carbon]])),"")</f>
        <v/>
      </c>
      <c r="O711" s="23" t="str">
        <f>IFERROR(IF(Tabelle50[[#This Row],[name]]="","",IF(Tabelle50115[[#This Row],[carbon_footprint]]="",0,Tabelle50115[[#This Row],[carbon_footprint]])),"")</f>
        <v/>
      </c>
      <c r="P711" s="23" t="str">
        <f>IFERROR(IF(Tabelle50[[#This Row],[name]]="","",IF(Tabelle50115[[#This Row],[environmental_footprint]]="",0,Tabelle50115[[#This Row],[environmental_footprint]])),"")</f>
        <v/>
      </c>
      <c r="Q711" s="23" t="str">
        <f>IFERROR(IF(Tabelle50[[#This Row],[name]]="","",IF(Tabelle50115[[#This Row],[ced_total]]="",0,Tabelle50115[[#This Row],[ced_total]])),"")</f>
        <v/>
      </c>
      <c r="R711" s="23" t="str">
        <f>IFERROR(IF(Tabelle50[[#This Row],[name]]="","",IF(Tabelle50115[[#This Row],[recipe2016_endpoint]]="",0,Tabelle50115[[#This Row],[recipe2016_endpoint]])),"")</f>
        <v/>
      </c>
      <c r="S711" s="23" t="str">
        <f>IFERROR(IF(Tabelle50[[#This Row],[name]]="","",IF(Tabelle50115[[#This Row],[recipe_human_health]]="",0,Tabelle50115[[#This Row],[recipe_human_health]])),"")</f>
        <v/>
      </c>
      <c r="T711" s="23" t="str">
        <f>IFERROR(IF(Tabelle50[[#This Row],[name]]="","",IF(Tabelle50115[[#This Row],[recipe_eco_toxicity]]="",0,Tabelle50115[[#This Row],[recipe_eco_toxicity]])),"")</f>
        <v/>
      </c>
      <c r="U711" s="23" t="str">
        <f>IFERROR(IF(Tabelle50[[#This Row],[name]]="","",IF(Tabelle50115[[#This Row],[recipe_resources]]="",0,Tabelle50115[[#This Row],[recipe_resources]])),"")</f>
        <v/>
      </c>
      <c r="V711" s="23" t="str">
        <f>IFERROR(IF(Tabelle50115[[#This Row],[source]]="","",Tabelle50115[[#This Row],[source]]),"")</f>
        <v/>
      </c>
    </row>
    <row r="712" spans="1:22" x14ac:dyDescent="0.25">
      <c r="A712" s="48" t="str">
        <f t="shared" si="11"/>
        <v/>
      </c>
      <c r="B712" s="23" t="str">
        <f>IFERROR(IF(Tabelle50115[[#This Row],[name]]="","",Tabelle50115[[#This Row],[name]]),"")</f>
        <v/>
      </c>
      <c r="C712" s="32" t="str">
        <f>IFERROR(INDEX(Table1[Category_id],MATCH('Fill out this sheet'!B711,Table1[Category_Name],0)),"")</f>
        <v/>
      </c>
      <c r="D712" s="33" t="str">
        <f>IFERROR(IF(Tabelle50115[[#This Row],[category_name]]="","",Tabelle50115[[#This Row],[category_name]]),"")</f>
        <v/>
      </c>
      <c r="E712" s="32" t="str" cm="1">
        <f t="array" ref="E7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2" s="33" t="str">
        <f>IFERROR(IF(Tabelle50115[[#This Row],[group_name]]="","",Tabelle50115[[#This Row],[group_name]]),"")</f>
        <v/>
      </c>
      <c r="G7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2" s="33" t="str">
        <f>IFERROR(IF(OR(Tabelle50115[[#This Row],[subgroup_name]]=0,Tabelle50115[[#This Row],[subgroup_name]]=""),Tabelle50[[#This Row],[group_name]],Tabelle50115[[#This Row],[subgroup_name]]),"")</f>
        <v/>
      </c>
      <c r="I712" s="29" t="str">
        <f>IFERROR(IF(Tabelle50115[[#This Row],[unit]]="","",Tabelle50115[[#This Row],[unit]]),"")</f>
        <v/>
      </c>
      <c r="J712" s="23" t="str">
        <f>IFERROR(IF(Tabelle50[[#This Row],[name]]="","",IF(Tabelle50115[[#This Row],[ec_total]]="",0,Tabelle50115[[#This Row],[ec_total]])),"")</f>
        <v/>
      </c>
      <c r="K712" s="23" t="str">
        <f>IFERROR(IF(Tabelle50[[#This Row],[name]]="","",IF(Tabelle50115[[#This Row],[ec_of_human_health]]="",0,Tabelle50115[[#This Row],[ec_of_human_health]])),"")</f>
        <v/>
      </c>
      <c r="L712" s="23" t="str">
        <f>IFERROR(IF(Tabelle50[[#This Row],[name]]="","",IF(Tabelle50115[[#This Row],[ec_exo_toxicity]]="",0,Tabelle50115[[#This Row],[ec_exo_toxicity]])),"")</f>
        <v/>
      </c>
      <c r="M712" s="23" t="str">
        <f>IFERROR(IF(Tabelle50[[#This Row],[name]]="","",IF(Tabelle50115[[#This Row],[ec_resource]]="",0,Tabelle50115[[#This Row],[ec_resource]])),"")</f>
        <v/>
      </c>
      <c r="N712" s="23" t="str">
        <f>IFERROR(IF(Tabelle50[[#This Row],[name]]="","",IF(Tabelle50115[[#This Row],[ec_carbon]]="",0,Tabelle50115[[#This Row],[ec_carbon]])),"")</f>
        <v/>
      </c>
      <c r="O712" s="23" t="str">
        <f>IFERROR(IF(Tabelle50[[#This Row],[name]]="","",IF(Tabelle50115[[#This Row],[carbon_footprint]]="",0,Tabelle50115[[#This Row],[carbon_footprint]])),"")</f>
        <v/>
      </c>
      <c r="P712" s="23" t="str">
        <f>IFERROR(IF(Tabelle50[[#This Row],[name]]="","",IF(Tabelle50115[[#This Row],[environmental_footprint]]="",0,Tabelle50115[[#This Row],[environmental_footprint]])),"")</f>
        <v/>
      </c>
      <c r="Q712" s="23" t="str">
        <f>IFERROR(IF(Tabelle50[[#This Row],[name]]="","",IF(Tabelle50115[[#This Row],[ced_total]]="",0,Tabelle50115[[#This Row],[ced_total]])),"")</f>
        <v/>
      </c>
      <c r="R712" s="23" t="str">
        <f>IFERROR(IF(Tabelle50[[#This Row],[name]]="","",IF(Tabelle50115[[#This Row],[recipe2016_endpoint]]="",0,Tabelle50115[[#This Row],[recipe2016_endpoint]])),"")</f>
        <v/>
      </c>
      <c r="S712" s="23" t="str">
        <f>IFERROR(IF(Tabelle50[[#This Row],[name]]="","",IF(Tabelle50115[[#This Row],[recipe_human_health]]="",0,Tabelle50115[[#This Row],[recipe_human_health]])),"")</f>
        <v/>
      </c>
      <c r="T712" s="23" t="str">
        <f>IFERROR(IF(Tabelle50[[#This Row],[name]]="","",IF(Tabelle50115[[#This Row],[recipe_eco_toxicity]]="",0,Tabelle50115[[#This Row],[recipe_eco_toxicity]])),"")</f>
        <v/>
      </c>
      <c r="U712" s="23" t="str">
        <f>IFERROR(IF(Tabelle50[[#This Row],[name]]="","",IF(Tabelle50115[[#This Row],[recipe_resources]]="",0,Tabelle50115[[#This Row],[recipe_resources]])),"")</f>
        <v/>
      </c>
      <c r="V712" s="23" t="str">
        <f>IFERROR(IF(Tabelle50115[[#This Row],[source]]="","",Tabelle50115[[#This Row],[source]]),"")</f>
        <v/>
      </c>
    </row>
    <row r="713" spans="1:22" x14ac:dyDescent="0.25">
      <c r="A713" s="48" t="str">
        <f t="shared" si="11"/>
        <v/>
      </c>
      <c r="B713" s="23" t="str">
        <f>IFERROR(IF(Tabelle50115[[#This Row],[name]]="","",Tabelle50115[[#This Row],[name]]),"")</f>
        <v/>
      </c>
      <c r="C713" s="32" t="str">
        <f>IFERROR(INDEX(Table1[Category_id],MATCH('Fill out this sheet'!B712,Table1[Category_Name],0)),"")</f>
        <v/>
      </c>
      <c r="D713" s="33" t="str">
        <f>IFERROR(IF(Tabelle50115[[#This Row],[category_name]]="","",Tabelle50115[[#This Row],[category_name]]),"")</f>
        <v/>
      </c>
      <c r="E713" s="32" t="str" cm="1">
        <f t="array" ref="E7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3" s="33" t="str">
        <f>IFERROR(IF(Tabelle50115[[#This Row],[group_name]]="","",Tabelle50115[[#This Row],[group_name]]),"")</f>
        <v/>
      </c>
      <c r="G7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3" s="33" t="str">
        <f>IFERROR(IF(OR(Tabelle50115[[#This Row],[subgroup_name]]=0,Tabelle50115[[#This Row],[subgroup_name]]=""),Tabelle50[[#This Row],[group_name]],Tabelle50115[[#This Row],[subgroup_name]]),"")</f>
        <v/>
      </c>
      <c r="I713" s="29" t="str">
        <f>IFERROR(IF(Tabelle50115[[#This Row],[unit]]="","",Tabelle50115[[#This Row],[unit]]),"")</f>
        <v/>
      </c>
      <c r="J713" s="23" t="str">
        <f>IFERROR(IF(Tabelle50[[#This Row],[name]]="","",IF(Tabelle50115[[#This Row],[ec_total]]="",0,Tabelle50115[[#This Row],[ec_total]])),"")</f>
        <v/>
      </c>
      <c r="K713" s="23" t="str">
        <f>IFERROR(IF(Tabelle50[[#This Row],[name]]="","",IF(Tabelle50115[[#This Row],[ec_of_human_health]]="",0,Tabelle50115[[#This Row],[ec_of_human_health]])),"")</f>
        <v/>
      </c>
      <c r="L713" s="23" t="str">
        <f>IFERROR(IF(Tabelle50[[#This Row],[name]]="","",IF(Tabelle50115[[#This Row],[ec_exo_toxicity]]="",0,Tabelle50115[[#This Row],[ec_exo_toxicity]])),"")</f>
        <v/>
      </c>
      <c r="M713" s="23" t="str">
        <f>IFERROR(IF(Tabelle50[[#This Row],[name]]="","",IF(Tabelle50115[[#This Row],[ec_resource]]="",0,Tabelle50115[[#This Row],[ec_resource]])),"")</f>
        <v/>
      </c>
      <c r="N713" s="23" t="str">
        <f>IFERROR(IF(Tabelle50[[#This Row],[name]]="","",IF(Tabelle50115[[#This Row],[ec_carbon]]="",0,Tabelle50115[[#This Row],[ec_carbon]])),"")</f>
        <v/>
      </c>
      <c r="O713" s="23" t="str">
        <f>IFERROR(IF(Tabelle50[[#This Row],[name]]="","",IF(Tabelle50115[[#This Row],[carbon_footprint]]="",0,Tabelle50115[[#This Row],[carbon_footprint]])),"")</f>
        <v/>
      </c>
      <c r="P713" s="23" t="str">
        <f>IFERROR(IF(Tabelle50[[#This Row],[name]]="","",IF(Tabelle50115[[#This Row],[environmental_footprint]]="",0,Tabelle50115[[#This Row],[environmental_footprint]])),"")</f>
        <v/>
      </c>
      <c r="Q713" s="23" t="str">
        <f>IFERROR(IF(Tabelle50[[#This Row],[name]]="","",IF(Tabelle50115[[#This Row],[ced_total]]="",0,Tabelle50115[[#This Row],[ced_total]])),"")</f>
        <v/>
      </c>
      <c r="R713" s="23" t="str">
        <f>IFERROR(IF(Tabelle50[[#This Row],[name]]="","",IF(Tabelle50115[[#This Row],[recipe2016_endpoint]]="",0,Tabelle50115[[#This Row],[recipe2016_endpoint]])),"")</f>
        <v/>
      </c>
      <c r="S713" s="23" t="str">
        <f>IFERROR(IF(Tabelle50[[#This Row],[name]]="","",IF(Tabelle50115[[#This Row],[recipe_human_health]]="",0,Tabelle50115[[#This Row],[recipe_human_health]])),"")</f>
        <v/>
      </c>
      <c r="T713" s="23" t="str">
        <f>IFERROR(IF(Tabelle50[[#This Row],[name]]="","",IF(Tabelle50115[[#This Row],[recipe_eco_toxicity]]="",0,Tabelle50115[[#This Row],[recipe_eco_toxicity]])),"")</f>
        <v/>
      </c>
      <c r="U713" s="23" t="str">
        <f>IFERROR(IF(Tabelle50[[#This Row],[name]]="","",IF(Tabelle50115[[#This Row],[recipe_resources]]="",0,Tabelle50115[[#This Row],[recipe_resources]])),"")</f>
        <v/>
      </c>
      <c r="V713" s="23" t="str">
        <f>IFERROR(IF(Tabelle50115[[#This Row],[source]]="","",Tabelle50115[[#This Row],[source]]),"")</f>
        <v/>
      </c>
    </row>
    <row r="714" spans="1:22" x14ac:dyDescent="0.25">
      <c r="A714" s="48" t="str">
        <f t="shared" si="11"/>
        <v/>
      </c>
      <c r="B714" s="23" t="str">
        <f>IFERROR(IF(Tabelle50115[[#This Row],[name]]="","",Tabelle50115[[#This Row],[name]]),"")</f>
        <v/>
      </c>
      <c r="C714" s="32" t="str">
        <f>IFERROR(INDEX(Table1[Category_id],MATCH('Fill out this sheet'!B713,Table1[Category_Name],0)),"")</f>
        <v/>
      </c>
      <c r="D714" s="33" t="str">
        <f>IFERROR(IF(Tabelle50115[[#This Row],[category_name]]="","",Tabelle50115[[#This Row],[category_name]]),"")</f>
        <v/>
      </c>
      <c r="E714" s="32" t="str" cm="1">
        <f t="array" ref="E7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4" s="33" t="str">
        <f>IFERROR(IF(Tabelle50115[[#This Row],[group_name]]="","",Tabelle50115[[#This Row],[group_name]]),"")</f>
        <v/>
      </c>
      <c r="G7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4" s="33" t="str">
        <f>IFERROR(IF(OR(Tabelle50115[[#This Row],[subgroup_name]]=0,Tabelle50115[[#This Row],[subgroup_name]]=""),Tabelle50[[#This Row],[group_name]],Tabelle50115[[#This Row],[subgroup_name]]),"")</f>
        <v/>
      </c>
      <c r="I714" s="29" t="str">
        <f>IFERROR(IF(Tabelle50115[[#This Row],[unit]]="","",Tabelle50115[[#This Row],[unit]]),"")</f>
        <v/>
      </c>
      <c r="J714" s="23" t="str">
        <f>IFERROR(IF(Tabelle50[[#This Row],[name]]="","",IF(Tabelle50115[[#This Row],[ec_total]]="",0,Tabelle50115[[#This Row],[ec_total]])),"")</f>
        <v/>
      </c>
      <c r="K714" s="23" t="str">
        <f>IFERROR(IF(Tabelle50[[#This Row],[name]]="","",IF(Tabelle50115[[#This Row],[ec_of_human_health]]="",0,Tabelle50115[[#This Row],[ec_of_human_health]])),"")</f>
        <v/>
      </c>
      <c r="L714" s="23" t="str">
        <f>IFERROR(IF(Tabelle50[[#This Row],[name]]="","",IF(Tabelle50115[[#This Row],[ec_exo_toxicity]]="",0,Tabelle50115[[#This Row],[ec_exo_toxicity]])),"")</f>
        <v/>
      </c>
      <c r="M714" s="23" t="str">
        <f>IFERROR(IF(Tabelle50[[#This Row],[name]]="","",IF(Tabelle50115[[#This Row],[ec_resource]]="",0,Tabelle50115[[#This Row],[ec_resource]])),"")</f>
        <v/>
      </c>
      <c r="N714" s="23" t="str">
        <f>IFERROR(IF(Tabelle50[[#This Row],[name]]="","",IF(Tabelle50115[[#This Row],[ec_carbon]]="",0,Tabelle50115[[#This Row],[ec_carbon]])),"")</f>
        <v/>
      </c>
      <c r="O714" s="23" t="str">
        <f>IFERROR(IF(Tabelle50[[#This Row],[name]]="","",IF(Tabelle50115[[#This Row],[carbon_footprint]]="",0,Tabelle50115[[#This Row],[carbon_footprint]])),"")</f>
        <v/>
      </c>
      <c r="P714" s="23" t="str">
        <f>IFERROR(IF(Tabelle50[[#This Row],[name]]="","",IF(Tabelle50115[[#This Row],[environmental_footprint]]="",0,Tabelle50115[[#This Row],[environmental_footprint]])),"")</f>
        <v/>
      </c>
      <c r="Q714" s="23" t="str">
        <f>IFERROR(IF(Tabelle50[[#This Row],[name]]="","",IF(Tabelle50115[[#This Row],[ced_total]]="",0,Tabelle50115[[#This Row],[ced_total]])),"")</f>
        <v/>
      </c>
      <c r="R714" s="23" t="str">
        <f>IFERROR(IF(Tabelle50[[#This Row],[name]]="","",IF(Tabelle50115[[#This Row],[recipe2016_endpoint]]="",0,Tabelle50115[[#This Row],[recipe2016_endpoint]])),"")</f>
        <v/>
      </c>
      <c r="S714" s="23" t="str">
        <f>IFERROR(IF(Tabelle50[[#This Row],[name]]="","",IF(Tabelle50115[[#This Row],[recipe_human_health]]="",0,Tabelle50115[[#This Row],[recipe_human_health]])),"")</f>
        <v/>
      </c>
      <c r="T714" s="23" t="str">
        <f>IFERROR(IF(Tabelle50[[#This Row],[name]]="","",IF(Tabelle50115[[#This Row],[recipe_eco_toxicity]]="",0,Tabelle50115[[#This Row],[recipe_eco_toxicity]])),"")</f>
        <v/>
      </c>
      <c r="U714" s="23" t="str">
        <f>IFERROR(IF(Tabelle50[[#This Row],[name]]="","",IF(Tabelle50115[[#This Row],[recipe_resources]]="",0,Tabelle50115[[#This Row],[recipe_resources]])),"")</f>
        <v/>
      </c>
      <c r="V714" s="23" t="str">
        <f>IFERROR(IF(Tabelle50115[[#This Row],[source]]="","",Tabelle50115[[#This Row],[source]]),"")</f>
        <v/>
      </c>
    </row>
    <row r="715" spans="1:22" x14ac:dyDescent="0.25">
      <c r="A715" s="48" t="str">
        <f t="shared" si="11"/>
        <v/>
      </c>
      <c r="B715" s="23" t="str">
        <f>IFERROR(IF(Tabelle50115[[#This Row],[name]]="","",Tabelle50115[[#This Row],[name]]),"")</f>
        <v/>
      </c>
      <c r="C715" s="32" t="str">
        <f>IFERROR(INDEX(Table1[Category_id],MATCH('Fill out this sheet'!B714,Table1[Category_Name],0)),"")</f>
        <v/>
      </c>
      <c r="D715" s="33" t="str">
        <f>IFERROR(IF(Tabelle50115[[#This Row],[category_name]]="","",Tabelle50115[[#This Row],[category_name]]),"")</f>
        <v/>
      </c>
      <c r="E715" s="32" t="str" cm="1">
        <f t="array" ref="E7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5" s="33" t="str">
        <f>IFERROR(IF(Tabelle50115[[#This Row],[group_name]]="","",Tabelle50115[[#This Row],[group_name]]),"")</f>
        <v/>
      </c>
      <c r="G7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5" s="33" t="str">
        <f>IFERROR(IF(OR(Tabelle50115[[#This Row],[subgroup_name]]=0,Tabelle50115[[#This Row],[subgroup_name]]=""),Tabelle50[[#This Row],[group_name]],Tabelle50115[[#This Row],[subgroup_name]]),"")</f>
        <v/>
      </c>
      <c r="I715" s="29" t="str">
        <f>IFERROR(IF(Tabelle50115[[#This Row],[unit]]="","",Tabelle50115[[#This Row],[unit]]),"")</f>
        <v/>
      </c>
      <c r="J715" s="23" t="str">
        <f>IFERROR(IF(Tabelle50[[#This Row],[name]]="","",IF(Tabelle50115[[#This Row],[ec_total]]="",0,Tabelle50115[[#This Row],[ec_total]])),"")</f>
        <v/>
      </c>
      <c r="K715" s="23" t="str">
        <f>IFERROR(IF(Tabelle50[[#This Row],[name]]="","",IF(Tabelle50115[[#This Row],[ec_of_human_health]]="",0,Tabelle50115[[#This Row],[ec_of_human_health]])),"")</f>
        <v/>
      </c>
      <c r="L715" s="23" t="str">
        <f>IFERROR(IF(Tabelle50[[#This Row],[name]]="","",IF(Tabelle50115[[#This Row],[ec_exo_toxicity]]="",0,Tabelle50115[[#This Row],[ec_exo_toxicity]])),"")</f>
        <v/>
      </c>
      <c r="M715" s="23" t="str">
        <f>IFERROR(IF(Tabelle50[[#This Row],[name]]="","",IF(Tabelle50115[[#This Row],[ec_resource]]="",0,Tabelle50115[[#This Row],[ec_resource]])),"")</f>
        <v/>
      </c>
      <c r="N715" s="23" t="str">
        <f>IFERROR(IF(Tabelle50[[#This Row],[name]]="","",IF(Tabelle50115[[#This Row],[ec_carbon]]="",0,Tabelle50115[[#This Row],[ec_carbon]])),"")</f>
        <v/>
      </c>
      <c r="O715" s="23" t="str">
        <f>IFERROR(IF(Tabelle50[[#This Row],[name]]="","",IF(Tabelle50115[[#This Row],[carbon_footprint]]="",0,Tabelle50115[[#This Row],[carbon_footprint]])),"")</f>
        <v/>
      </c>
      <c r="P715" s="23" t="str">
        <f>IFERROR(IF(Tabelle50[[#This Row],[name]]="","",IF(Tabelle50115[[#This Row],[environmental_footprint]]="",0,Tabelle50115[[#This Row],[environmental_footprint]])),"")</f>
        <v/>
      </c>
      <c r="Q715" s="23" t="str">
        <f>IFERROR(IF(Tabelle50[[#This Row],[name]]="","",IF(Tabelle50115[[#This Row],[ced_total]]="",0,Tabelle50115[[#This Row],[ced_total]])),"")</f>
        <v/>
      </c>
      <c r="R715" s="23" t="str">
        <f>IFERROR(IF(Tabelle50[[#This Row],[name]]="","",IF(Tabelle50115[[#This Row],[recipe2016_endpoint]]="",0,Tabelle50115[[#This Row],[recipe2016_endpoint]])),"")</f>
        <v/>
      </c>
      <c r="S715" s="23" t="str">
        <f>IFERROR(IF(Tabelle50[[#This Row],[name]]="","",IF(Tabelle50115[[#This Row],[recipe_human_health]]="",0,Tabelle50115[[#This Row],[recipe_human_health]])),"")</f>
        <v/>
      </c>
      <c r="T715" s="23" t="str">
        <f>IFERROR(IF(Tabelle50[[#This Row],[name]]="","",IF(Tabelle50115[[#This Row],[recipe_eco_toxicity]]="",0,Tabelle50115[[#This Row],[recipe_eco_toxicity]])),"")</f>
        <v/>
      </c>
      <c r="U715" s="23" t="str">
        <f>IFERROR(IF(Tabelle50[[#This Row],[name]]="","",IF(Tabelle50115[[#This Row],[recipe_resources]]="",0,Tabelle50115[[#This Row],[recipe_resources]])),"")</f>
        <v/>
      </c>
      <c r="V715" s="23" t="str">
        <f>IFERROR(IF(Tabelle50115[[#This Row],[source]]="","",Tabelle50115[[#This Row],[source]]),"")</f>
        <v/>
      </c>
    </row>
    <row r="716" spans="1:22" x14ac:dyDescent="0.25">
      <c r="A716" s="48" t="str">
        <f t="shared" si="11"/>
        <v/>
      </c>
      <c r="B716" s="23" t="str">
        <f>IFERROR(IF(Tabelle50115[[#This Row],[name]]="","",Tabelle50115[[#This Row],[name]]),"")</f>
        <v/>
      </c>
      <c r="C716" s="32" t="str">
        <f>IFERROR(INDEX(Table1[Category_id],MATCH('Fill out this sheet'!B715,Table1[Category_Name],0)),"")</f>
        <v/>
      </c>
      <c r="D716" s="33" t="str">
        <f>IFERROR(IF(Tabelle50115[[#This Row],[category_name]]="","",Tabelle50115[[#This Row],[category_name]]),"")</f>
        <v/>
      </c>
      <c r="E716" s="32" t="str" cm="1">
        <f t="array" ref="E7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6" s="33" t="str">
        <f>IFERROR(IF(Tabelle50115[[#This Row],[group_name]]="","",Tabelle50115[[#This Row],[group_name]]),"")</f>
        <v/>
      </c>
      <c r="G7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6" s="33" t="str">
        <f>IFERROR(IF(OR(Tabelle50115[[#This Row],[subgroup_name]]=0,Tabelle50115[[#This Row],[subgroup_name]]=""),Tabelle50[[#This Row],[group_name]],Tabelle50115[[#This Row],[subgroup_name]]),"")</f>
        <v/>
      </c>
      <c r="I716" s="29" t="str">
        <f>IFERROR(IF(Tabelle50115[[#This Row],[unit]]="","",Tabelle50115[[#This Row],[unit]]),"")</f>
        <v/>
      </c>
      <c r="J716" s="23" t="str">
        <f>IFERROR(IF(Tabelle50[[#This Row],[name]]="","",IF(Tabelle50115[[#This Row],[ec_total]]="",0,Tabelle50115[[#This Row],[ec_total]])),"")</f>
        <v/>
      </c>
      <c r="K716" s="23" t="str">
        <f>IFERROR(IF(Tabelle50[[#This Row],[name]]="","",IF(Tabelle50115[[#This Row],[ec_of_human_health]]="",0,Tabelle50115[[#This Row],[ec_of_human_health]])),"")</f>
        <v/>
      </c>
      <c r="L716" s="23" t="str">
        <f>IFERROR(IF(Tabelle50[[#This Row],[name]]="","",IF(Tabelle50115[[#This Row],[ec_exo_toxicity]]="",0,Tabelle50115[[#This Row],[ec_exo_toxicity]])),"")</f>
        <v/>
      </c>
      <c r="M716" s="23" t="str">
        <f>IFERROR(IF(Tabelle50[[#This Row],[name]]="","",IF(Tabelle50115[[#This Row],[ec_resource]]="",0,Tabelle50115[[#This Row],[ec_resource]])),"")</f>
        <v/>
      </c>
      <c r="N716" s="23" t="str">
        <f>IFERROR(IF(Tabelle50[[#This Row],[name]]="","",IF(Tabelle50115[[#This Row],[ec_carbon]]="",0,Tabelle50115[[#This Row],[ec_carbon]])),"")</f>
        <v/>
      </c>
      <c r="O716" s="23" t="str">
        <f>IFERROR(IF(Tabelle50[[#This Row],[name]]="","",IF(Tabelle50115[[#This Row],[carbon_footprint]]="",0,Tabelle50115[[#This Row],[carbon_footprint]])),"")</f>
        <v/>
      </c>
      <c r="P716" s="23" t="str">
        <f>IFERROR(IF(Tabelle50[[#This Row],[name]]="","",IF(Tabelle50115[[#This Row],[environmental_footprint]]="",0,Tabelle50115[[#This Row],[environmental_footprint]])),"")</f>
        <v/>
      </c>
      <c r="Q716" s="23" t="str">
        <f>IFERROR(IF(Tabelle50[[#This Row],[name]]="","",IF(Tabelle50115[[#This Row],[ced_total]]="",0,Tabelle50115[[#This Row],[ced_total]])),"")</f>
        <v/>
      </c>
      <c r="R716" s="23" t="str">
        <f>IFERROR(IF(Tabelle50[[#This Row],[name]]="","",IF(Tabelle50115[[#This Row],[recipe2016_endpoint]]="",0,Tabelle50115[[#This Row],[recipe2016_endpoint]])),"")</f>
        <v/>
      </c>
      <c r="S716" s="23" t="str">
        <f>IFERROR(IF(Tabelle50[[#This Row],[name]]="","",IF(Tabelle50115[[#This Row],[recipe_human_health]]="",0,Tabelle50115[[#This Row],[recipe_human_health]])),"")</f>
        <v/>
      </c>
      <c r="T716" s="23" t="str">
        <f>IFERROR(IF(Tabelle50[[#This Row],[name]]="","",IF(Tabelle50115[[#This Row],[recipe_eco_toxicity]]="",0,Tabelle50115[[#This Row],[recipe_eco_toxicity]])),"")</f>
        <v/>
      </c>
      <c r="U716" s="23" t="str">
        <f>IFERROR(IF(Tabelle50[[#This Row],[name]]="","",IF(Tabelle50115[[#This Row],[recipe_resources]]="",0,Tabelle50115[[#This Row],[recipe_resources]])),"")</f>
        <v/>
      </c>
      <c r="V716" s="23" t="str">
        <f>IFERROR(IF(Tabelle50115[[#This Row],[source]]="","",Tabelle50115[[#This Row],[source]]),"")</f>
        <v/>
      </c>
    </row>
    <row r="717" spans="1:22" x14ac:dyDescent="0.25">
      <c r="A717" s="48" t="str">
        <f t="shared" si="11"/>
        <v/>
      </c>
      <c r="B717" s="23" t="str">
        <f>IFERROR(IF(Tabelle50115[[#This Row],[name]]="","",Tabelle50115[[#This Row],[name]]),"")</f>
        <v/>
      </c>
      <c r="C717" s="32" t="str">
        <f>IFERROR(INDEX(Table1[Category_id],MATCH('Fill out this sheet'!B716,Table1[Category_Name],0)),"")</f>
        <v/>
      </c>
      <c r="D717" s="33" t="str">
        <f>IFERROR(IF(Tabelle50115[[#This Row],[category_name]]="","",Tabelle50115[[#This Row],[category_name]]),"")</f>
        <v/>
      </c>
      <c r="E717" s="32" t="str" cm="1">
        <f t="array" ref="E7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7" s="33" t="str">
        <f>IFERROR(IF(Tabelle50115[[#This Row],[group_name]]="","",Tabelle50115[[#This Row],[group_name]]),"")</f>
        <v/>
      </c>
      <c r="G7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7" s="33" t="str">
        <f>IFERROR(IF(OR(Tabelle50115[[#This Row],[subgroup_name]]=0,Tabelle50115[[#This Row],[subgroup_name]]=""),Tabelle50[[#This Row],[group_name]],Tabelle50115[[#This Row],[subgroup_name]]),"")</f>
        <v/>
      </c>
      <c r="I717" s="29" t="str">
        <f>IFERROR(IF(Tabelle50115[[#This Row],[unit]]="","",Tabelle50115[[#This Row],[unit]]),"")</f>
        <v/>
      </c>
      <c r="J717" s="23" t="str">
        <f>IFERROR(IF(Tabelle50[[#This Row],[name]]="","",IF(Tabelle50115[[#This Row],[ec_total]]="",0,Tabelle50115[[#This Row],[ec_total]])),"")</f>
        <v/>
      </c>
      <c r="K717" s="23" t="str">
        <f>IFERROR(IF(Tabelle50[[#This Row],[name]]="","",IF(Tabelle50115[[#This Row],[ec_of_human_health]]="",0,Tabelle50115[[#This Row],[ec_of_human_health]])),"")</f>
        <v/>
      </c>
      <c r="L717" s="23" t="str">
        <f>IFERROR(IF(Tabelle50[[#This Row],[name]]="","",IF(Tabelle50115[[#This Row],[ec_exo_toxicity]]="",0,Tabelle50115[[#This Row],[ec_exo_toxicity]])),"")</f>
        <v/>
      </c>
      <c r="M717" s="23" t="str">
        <f>IFERROR(IF(Tabelle50[[#This Row],[name]]="","",IF(Tabelle50115[[#This Row],[ec_resource]]="",0,Tabelle50115[[#This Row],[ec_resource]])),"")</f>
        <v/>
      </c>
      <c r="N717" s="23" t="str">
        <f>IFERROR(IF(Tabelle50[[#This Row],[name]]="","",IF(Tabelle50115[[#This Row],[ec_carbon]]="",0,Tabelle50115[[#This Row],[ec_carbon]])),"")</f>
        <v/>
      </c>
      <c r="O717" s="23" t="str">
        <f>IFERROR(IF(Tabelle50[[#This Row],[name]]="","",IF(Tabelle50115[[#This Row],[carbon_footprint]]="",0,Tabelle50115[[#This Row],[carbon_footprint]])),"")</f>
        <v/>
      </c>
      <c r="P717" s="23" t="str">
        <f>IFERROR(IF(Tabelle50[[#This Row],[name]]="","",IF(Tabelle50115[[#This Row],[environmental_footprint]]="",0,Tabelle50115[[#This Row],[environmental_footprint]])),"")</f>
        <v/>
      </c>
      <c r="Q717" s="23" t="str">
        <f>IFERROR(IF(Tabelle50[[#This Row],[name]]="","",IF(Tabelle50115[[#This Row],[ced_total]]="",0,Tabelle50115[[#This Row],[ced_total]])),"")</f>
        <v/>
      </c>
      <c r="R717" s="23" t="str">
        <f>IFERROR(IF(Tabelle50[[#This Row],[name]]="","",IF(Tabelle50115[[#This Row],[recipe2016_endpoint]]="",0,Tabelle50115[[#This Row],[recipe2016_endpoint]])),"")</f>
        <v/>
      </c>
      <c r="S717" s="23" t="str">
        <f>IFERROR(IF(Tabelle50[[#This Row],[name]]="","",IF(Tabelle50115[[#This Row],[recipe_human_health]]="",0,Tabelle50115[[#This Row],[recipe_human_health]])),"")</f>
        <v/>
      </c>
      <c r="T717" s="23" t="str">
        <f>IFERROR(IF(Tabelle50[[#This Row],[name]]="","",IF(Tabelle50115[[#This Row],[recipe_eco_toxicity]]="",0,Tabelle50115[[#This Row],[recipe_eco_toxicity]])),"")</f>
        <v/>
      </c>
      <c r="U717" s="23" t="str">
        <f>IFERROR(IF(Tabelle50[[#This Row],[name]]="","",IF(Tabelle50115[[#This Row],[recipe_resources]]="",0,Tabelle50115[[#This Row],[recipe_resources]])),"")</f>
        <v/>
      </c>
      <c r="V717" s="23" t="str">
        <f>IFERROR(IF(Tabelle50115[[#This Row],[source]]="","",Tabelle50115[[#This Row],[source]]),"")</f>
        <v/>
      </c>
    </row>
    <row r="718" spans="1:22" x14ac:dyDescent="0.25">
      <c r="A718" s="48" t="str">
        <f t="shared" si="11"/>
        <v/>
      </c>
      <c r="B718" s="23" t="str">
        <f>IFERROR(IF(Tabelle50115[[#This Row],[name]]="","",Tabelle50115[[#This Row],[name]]),"")</f>
        <v/>
      </c>
      <c r="C718" s="32" t="str">
        <f>IFERROR(INDEX(Table1[Category_id],MATCH('Fill out this sheet'!B717,Table1[Category_Name],0)),"")</f>
        <v/>
      </c>
      <c r="D718" s="33" t="str">
        <f>IFERROR(IF(Tabelle50115[[#This Row],[category_name]]="","",Tabelle50115[[#This Row],[category_name]]),"")</f>
        <v/>
      </c>
      <c r="E718" s="32" t="str" cm="1">
        <f t="array" ref="E7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8" s="33" t="str">
        <f>IFERROR(IF(Tabelle50115[[#This Row],[group_name]]="","",Tabelle50115[[#This Row],[group_name]]),"")</f>
        <v/>
      </c>
      <c r="G7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8" s="33" t="str">
        <f>IFERROR(IF(OR(Tabelle50115[[#This Row],[subgroup_name]]=0,Tabelle50115[[#This Row],[subgroup_name]]=""),Tabelle50[[#This Row],[group_name]],Tabelle50115[[#This Row],[subgroup_name]]),"")</f>
        <v/>
      </c>
      <c r="I718" s="29" t="str">
        <f>IFERROR(IF(Tabelle50115[[#This Row],[unit]]="","",Tabelle50115[[#This Row],[unit]]),"")</f>
        <v/>
      </c>
      <c r="J718" s="23" t="str">
        <f>IFERROR(IF(Tabelle50[[#This Row],[name]]="","",IF(Tabelle50115[[#This Row],[ec_total]]="",0,Tabelle50115[[#This Row],[ec_total]])),"")</f>
        <v/>
      </c>
      <c r="K718" s="23" t="str">
        <f>IFERROR(IF(Tabelle50[[#This Row],[name]]="","",IF(Tabelle50115[[#This Row],[ec_of_human_health]]="",0,Tabelle50115[[#This Row],[ec_of_human_health]])),"")</f>
        <v/>
      </c>
      <c r="L718" s="23" t="str">
        <f>IFERROR(IF(Tabelle50[[#This Row],[name]]="","",IF(Tabelle50115[[#This Row],[ec_exo_toxicity]]="",0,Tabelle50115[[#This Row],[ec_exo_toxicity]])),"")</f>
        <v/>
      </c>
      <c r="M718" s="23" t="str">
        <f>IFERROR(IF(Tabelle50[[#This Row],[name]]="","",IF(Tabelle50115[[#This Row],[ec_resource]]="",0,Tabelle50115[[#This Row],[ec_resource]])),"")</f>
        <v/>
      </c>
      <c r="N718" s="23" t="str">
        <f>IFERROR(IF(Tabelle50[[#This Row],[name]]="","",IF(Tabelle50115[[#This Row],[ec_carbon]]="",0,Tabelle50115[[#This Row],[ec_carbon]])),"")</f>
        <v/>
      </c>
      <c r="O718" s="23" t="str">
        <f>IFERROR(IF(Tabelle50[[#This Row],[name]]="","",IF(Tabelle50115[[#This Row],[carbon_footprint]]="",0,Tabelle50115[[#This Row],[carbon_footprint]])),"")</f>
        <v/>
      </c>
      <c r="P718" s="23" t="str">
        <f>IFERROR(IF(Tabelle50[[#This Row],[name]]="","",IF(Tabelle50115[[#This Row],[environmental_footprint]]="",0,Tabelle50115[[#This Row],[environmental_footprint]])),"")</f>
        <v/>
      </c>
      <c r="Q718" s="23" t="str">
        <f>IFERROR(IF(Tabelle50[[#This Row],[name]]="","",IF(Tabelle50115[[#This Row],[ced_total]]="",0,Tabelle50115[[#This Row],[ced_total]])),"")</f>
        <v/>
      </c>
      <c r="R718" s="23" t="str">
        <f>IFERROR(IF(Tabelle50[[#This Row],[name]]="","",IF(Tabelle50115[[#This Row],[recipe2016_endpoint]]="",0,Tabelle50115[[#This Row],[recipe2016_endpoint]])),"")</f>
        <v/>
      </c>
      <c r="S718" s="23" t="str">
        <f>IFERROR(IF(Tabelle50[[#This Row],[name]]="","",IF(Tabelle50115[[#This Row],[recipe_human_health]]="",0,Tabelle50115[[#This Row],[recipe_human_health]])),"")</f>
        <v/>
      </c>
      <c r="T718" s="23" t="str">
        <f>IFERROR(IF(Tabelle50[[#This Row],[name]]="","",IF(Tabelle50115[[#This Row],[recipe_eco_toxicity]]="",0,Tabelle50115[[#This Row],[recipe_eco_toxicity]])),"")</f>
        <v/>
      </c>
      <c r="U718" s="23" t="str">
        <f>IFERROR(IF(Tabelle50[[#This Row],[name]]="","",IF(Tabelle50115[[#This Row],[recipe_resources]]="",0,Tabelle50115[[#This Row],[recipe_resources]])),"")</f>
        <v/>
      </c>
      <c r="V718" s="23" t="str">
        <f>IFERROR(IF(Tabelle50115[[#This Row],[source]]="","",Tabelle50115[[#This Row],[source]]),"")</f>
        <v/>
      </c>
    </row>
    <row r="719" spans="1:22" x14ac:dyDescent="0.25">
      <c r="A719" s="48" t="str">
        <f t="shared" si="11"/>
        <v/>
      </c>
      <c r="B719" s="23" t="str">
        <f>IFERROR(IF(Tabelle50115[[#This Row],[name]]="","",Tabelle50115[[#This Row],[name]]),"")</f>
        <v/>
      </c>
      <c r="C719" s="32" t="str">
        <f>IFERROR(INDEX(Table1[Category_id],MATCH('Fill out this sheet'!B718,Table1[Category_Name],0)),"")</f>
        <v/>
      </c>
      <c r="D719" s="33" t="str">
        <f>IFERROR(IF(Tabelle50115[[#This Row],[category_name]]="","",Tabelle50115[[#This Row],[category_name]]),"")</f>
        <v/>
      </c>
      <c r="E719" s="32" t="str" cm="1">
        <f t="array" ref="E7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9" s="33" t="str">
        <f>IFERROR(IF(Tabelle50115[[#This Row],[group_name]]="","",Tabelle50115[[#This Row],[group_name]]),"")</f>
        <v/>
      </c>
      <c r="G7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9" s="33" t="str">
        <f>IFERROR(IF(OR(Tabelle50115[[#This Row],[subgroup_name]]=0,Tabelle50115[[#This Row],[subgroup_name]]=""),Tabelle50[[#This Row],[group_name]],Tabelle50115[[#This Row],[subgroup_name]]),"")</f>
        <v/>
      </c>
      <c r="I719" s="29" t="str">
        <f>IFERROR(IF(Tabelle50115[[#This Row],[unit]]="","",Tabelle50115[[#This Row],[unit]]),"")</f>
        <v/>
      </c>
      <c r="J719" s="23" t="str">
        <f>IFERROR(IF(Tabelle50[[#This Row],[name]]="","",IF(Tabelle50115[[#This Row],[ec_total]]="",0,Tabelle50115[[#This Row],[ec_total]])),"")</f>
        <v/>
      </c>
      <c r="K719" s="23" t="str">
        <f>IFERROR(IF(Tabelle50[[#This Row],[name]]="","",IF(Tabelle50115[[#This Row],[ec_of_human_health]]="",0,Tabelle50115[[#This Row],[ec_of_human_health]])),"")</f>
        <v/>
      </c>
      <c r="L719" s="23" t="str">
        <f>IFERROR(IF(Tabelle50[[#This Row],[name]]="","",IF(Tabelle50115[[#This Row],[ec_exo_toxicity]]="",0,Tabelle50115[[#This Row],[ec_exo_toxicity]])),"")</f>
        <v/>
      </c>
      <c r="M719" s="23" t="str">
        <f>IFERROR(IF(Tabelle50[[#This Row],[name]]="","",IF(Tabelle50115[[#This Row],[ec_resource]]="",0,Tabelle50115[[#This Row],[ec_resource]])),"")</f>
        <v/>
      </c>
      <c r="N719" s="23" t="str">
        <f>IFERROR(IF(Tabelle50[[#This Row],[name]]="","",IF(Tabelle50115[[#This Row],[ec_carbon]]="",0,Tabelle50115[[#This Row],[ec_carbon]])),"")</f>
        <v/>
      </c>
      <c r="O719" s="23" t="str">
        <f>IFERROR(IF(Tabelle50[[#This Row],[name]]="","",IF(Tabelle50115[[#This Row],[carbon_footprint]]="",0,Tabelle50115[[#This Row],[carbon_footprint]])),"")</f>
        <v/>
      </c>
      <c r="P719" s="23" t="str">
        <f>IFERROR(IF(Tabelle50[[#This Row],[name]]="","",IF(Tabelle50115[[#This Row],[environmental_footprint]]="",0,Tabelle50115[[#This Row],[environmental_footprint]])),"")</f>
        <v/>
      </c>
      <c r="Q719" s="23" t="str">
        <f>IFERROR(IF(Tabelle50[[#This Row],[name]]="","",IF(Tabelle50115[[#This Row],[ced_total]]="",0,Tabelle50115[[#This Row],[ced_total]])),"")</f>
        <v/>
      </c>
      <c r="R719" s="23" t="str">
        <f>IFERROR(IF(Tabelle50[[#This Row],[name]]="","",IF(Tabelle50115[[#This Row],[recipe2016_endpoint]]="",0,Tabelle50115[[#This Row],[recipe2016_endpoint]])),"")</f>
        <v/>
      </c>
      <c r="S719" s="23" t="str">
        <f>IFERROR(IF(Tabelle50[[#This Row],[name]]="","",IF(Tabelle50115[[#This Row],[recipe_human_health]]="",0,Tabelle50115[[#This Row],[recipe_human_health]])),"")</f>
        <v/>
      </c>
      <c r="T719" s="23" t="str">
        <f>IFERROR(IF(Tabelle50[[#This Row],[name]]="","",IF(Tabelle50115[[#This Row],[recipe_eco_toxicity]]="",0,Tabelle50115[[#This Row],[recipe_eco_toxicity]])),"")</f>
        <v/>
      </c>
      <c r="U719" s="23" t="str">
        <f>IFERROR(IF(Tabelle50[[#This Row],[name]]="","",IF(Tabelle50115[[#This Row],[recipe_resources]]="",0,Tabelle50115[[#This Row],[recipe_resources]])),"")</f>
        <v/>
      </c>
      <c r="V719" s="23" t="str">
        <f>IFERROR(IF(Tabelle50115[[#This Row],[source]]="","",Tabelle50115[[#This Row],[source]]),"")</f>
        <v/>
      </c>
    </row>
    <row r="720" spans="1:22" x14ac:dyDescent="0.25">
      <c r="A720" s="48" t="str">
        <f t="shared" si="11"/>
        <v/>
      </c>
      <c r="B720" s="23" t="str">
        <f>IFERROR(IF(Tabelle50115[[#This Row],[name]]="","",Tabelle50115[[#This Row],[name]]),"")</f>
        <v/>
      </c>
      <c r="C720" s="32" t="str">
        <f>IFERROR(INDEX(Table1[Category_id],MATCH('Fill out this sheet'!B719,Table1[Category_Name],0)),"")</f>
        <v/>
      </c>
      <c r="D720" s="33" t="str">
        <f>IFERROR(IF(Tabelle50115[[#This Row],[category_name]]="","",Tabelle50115[[#This Row],[category_name]]),"")</f>
        <v/>
      </c>
      <c r="E720" s="32" t="str" cm="1">
        <f t="array" ref="E7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0" s="33" t="str">
        <f>IFERROR(IF(Tabelle50115[[#This Row],[group_name]]="","",Tabelle50115[[#This Row],[group_name]]),"")</f>
        <v/>
      </c>
      <c r="G7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0" s="33" t="str">
        <f>IFERROR(IF(OR(Tabelle50115[[#This Row],[subgroup_name]]=0,Tabelle50115[[#This Row],[subgroup_name]]=""),Tabelle50[[#This Row],[group_name]],Tabelle50115[[#This Row],[subgroup_name]]),"")</f>
        <v/>
      </c>
      <c r="I720" s="29" t="str">
        <f>IFERROR(IF(Tabelle50115[[#This Row],[unit]]="","",Tabelle50115[[#This Row],[unit]]),"")</f>
        <v/>
      </c>
      <c r="J720" s="23" t="str">
        <f>IFERROR(IF(Tabelle50[[#This Row],[name]]="","",IF(Tabelle50115[[#This Row],[ec_total]]="",0,Tabelle50115[[#This Row],[ec_total]])),"")</f>
        <v/>
      </c>
      <c r="K720" s="23" t="str">
        <f>IFERROR(IF(Tabelle50[[#This Row],[name]]="","",IF(Tabelle50115[[#This Row],[ec_of_human_health]]="",0,Tabelle50115[[#This Row],[ec_of_human_health]])),"")</f>
        <v/>
      </c>
      <c r="L720" s="23" t="str">
        <f>IFERROR(IF(Tabelle50[[#This Row],[name]]="","",IF(Tabelle50115[[#This Row],[ec_exo_toxicity]]="",0,Tabelle50115[[#This Row],[ec_exo_toxicity]])),"")</f>
        <v/>
      </c>
      <c r="M720" s="23" t="str">
        <f>IFERROR(IF(Tabelle50[[#This Row],[name]]="","",IF(Tabelle50115[[#This Row],[ec_resource]]="",0,Tabelle50115[[#This Row],[ec_resource]])),"")</f>
        <v/>
      </c>
      <c r="N720" s="23" t="str">
        <f>IFERROR(IF(Tabelle50[[#This Row],[name]]="","",IF(Tabelle50115[[#This Row],[ec_carbon]]="",0,Tabelle50115[[#This Row],[ec_carbon]])),"")</f>
        <v/>
      </c>
      <c r="O720" s="23" t="str">
        <f>IFERROR(IF(Tabelle50[[#This Row],[name]]="","",IF(Tabelle50115[[#This Row],[carbon_footprint]]="",0,Tabelle50115[[#This Row],[carbon_footprint]])),"")</f>
        <v/>
      </c>
      <c r="P720" s="23" t="str">
        <f>IFERROR(IF(Tabelle50[[#This Row],[name]]="","",IF(Tabelle50115[[#This Row],[environmental_footprint]]="",0,Tabelle50115[[#This Row],[environmental_footprint]])),"")</f>
        <v/>
      </c>
      <c r="Q720" s="23" t="str">
        <f>IFERROR(IF(Tabelle50[[#This Row],[name]]="","",IF(Tabelle50115[[#This Row],[ced_total]]="",0,Tabelle50115[[#This Row],[ced_total]])),"")</f>
        <v/>
      </c>
      <c r="R720" s="23" t="str">
        <f>IFERROR(IF(Tabelle50[[#This Row],[name]]="","",IF(Tabelle50115[[#This Row],[recipe2016_endpoint]]="",0,Tabelle50115[[#This Row],[recipe2016_endpoint]])),"")</f>
        <v/>
      </c>
      <c r="S720" s="23" t="str">
        <f>IFERROR(IF(Tabelle50[[#This Row],[name]]="","",IF(Tabelle50115[[#This Row],[recipe_human_health]]="",0,Tabelle50115[[#This Row],[recipe_human_health]])),"")</f>
        <v/>
      </c>
      <c r="T720" s="23" t="str">
        <f>IFERROR(IF(Tabelle50[[#This Row],[name]]="","",IF(Tabelle50115[[#This Row],[recipe_eco_toxicity]]="",0,Tabelle50115[[#This Row],[recipe_eco_toxicity]])),"")</f>
        <v/>
      </c>
      <c r="U720" s="23" t="str">
        <f>IFERROR(IF(Tabelle50[[#This Row],[name]]="","",IF(Tabelle50115[[#This Row],[recipe_resources]]="",0,Tabelle50115[[#This Row],[recipe_resources]])),"")</f>
        <v/>
      </c>
      <c r="V720" s="23" t="str">
        <f>IFERROR(IF(Tabelle50115[[#This Row],[source]]="","",Tabelle50115[[#This Row],[source]]),"")</f>
        <v/>
      </c>
    </row>
    <row r="721" spans="1:22" x14ac:dyDescent="0.25">
      <c r="A721" s="48" t="str">
        <f t="shared" si="11"/>
        <v/>
      </c>
      <c r="B721" s="23" t="str">
        <f>IFERROR(IF(Tabelle50115[[#This Row],[name]]="","",Tabelle50115[[#This Row],[name]]),"")</f>
        <v/>
      </c>
      <c r="C721" s="32" t="str">
        <f>IFERROR(INDEX(Table1[Category_id],MATCH('Fill out this sheet'!B720,Table1[Category_Name],0)),"")</f>
        <v/>
      </c>
      <c r="D721" s="33" t="str">
        <f>IFERROR(IF(Tabelle50115[[#This Row],[category_name]]="","",Tabelle50115[[#This Row],[category_name]]),"")</f>
        <v/>
      </c>
      <c r="E721" s="32" t="str" cm="1">
        <f t="array" ref="E7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1" s="33" t="str">
        <f>IFERROR(IF(Tabelle50115[[#This Row],[group_name]]="","",Tabelle50115[[#This Row],[group_name]]),"")</f>
        <v/>
      </c>
      <c r="G7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1" s="33" t="str">
        <f>IFERROR(IF(OR(Tabelle50115[[#This Row],[subgroup_name]]=0,Tabelle50115[[#This Row],[subgroup_name]]=""),Tabelle50[[#This Row],[group_name]],Tabelle50115[[#This Row],[subgroup_name]]),"")</f>
        <v/>
      </c>
      <c r="I721" s="29" t="str">
        <f>IFERROR(IF(Tabelle50115[[#This Row],[unit]]="","",Tabelle50115[[#This Row],[unit]]),"")</f>
        <v/>
      </c>
      <c r="J721" s="23" t="str">
        <f>IFERROR(IF(Tabelle50[[#This Row],[name]]="","",IF(Tabelle50115[[#This Row],[ec_total]]="",0,Tabelle50115[[#This Row],[ec_total]])),"")</f>
        <v/>
      </c>
      <c r="K721" s="23" t="str">
        <f>IFERROR(IF(Tabelle50[[#This Row],[name]]="","",IF(Tabelle50115[[#This Row],[ec_of_human_health]]="",0,Tabelle50115[[#This Row],[ec_of_human_health]])),"")</f>
        <v/>
      </c>
      <c r="L721" s="23" t="str">
        <f>IFERROR(IF(Tabelle50[[#This Row],[name]]="","",IF(Tabelle50115[[#This Row],[ec_exo_toxicity]]="",0,Tabelle50115[[#This Row],[ec_exo_toxicity]])),"")</f>
        <v/>
      </c>
      <c r="M721" s="23" t="str">
        <f>IFERROR(IF(Tabelle50[[#This Row],[name]]="","",IF(Tabelle50115[[#This Row],[ec_resource]]="",0,Tabelle50115[[#This Row],[ec_resource]])),"")</f>
        <v/>
      </c>
      <c r="N721" s="23" t="str">
        <f>IFERROR(IF(Tabelle50[[#This Row],[name]]="","",IF(Tabelle50115[[#This Row],[ec_carbon]]="",0,Tabelle50115[[#This Row],[ec_carbon]])),"")</f>
        <v/>
      </c>
      <c r="O721" s="23" t="str">
        <f>IFERROR(IF(Tabelle50[[#This Row],[name]]="","",IF(Tabelle50115[[#This Row],[carbon_footprint]]="",0,Tabelle50115[[#This Row],[carbon_footprint]])),"")</f>
        <v/>
      </c>
      <c r="P721" s="23" t="str">
        <f>IFERROR(IF(Tabelle50[[#This Row],[name]]="","",IF(Tabelle50115[[#This Row],[environmental_footprint]]="",0,Tabelle50115[[#This Row],[environmental_footprint]])),"")</f>
        <v/>
      </c>
      <c r="Q721" s="23" t="str">
        <f>IFERROR(IF(Tabelle50[[#This Row],[name]]="","",IF(Tabelle50115[[#This Row],[ced_total]]="",0,Tabelle50115[[#This Row],[ced_total]])),"")</f>
        <v/>
      </c>
      <c r="R721" s="23" t="str">
        <f>IFERROR(IF(Tabelle50[[#This Row],[name]]="","",IF(Tabelle50115[[#This Row],[recipe2016_endpoint]]="",0,Tabelle50115[[#This Row],[recipe2016_endpoint]])),"")</f>
        <v/>
      </c>
      <c r="S721" s="23" t="str">
        <f>IFERROR(IF(Tabelle50[[#This Row],[name]]="","",IF(Tabelle50115[[#This Row],[recipe_human_health]]="",0,Tabelle50115[[#This Row],[recipe_human_health]])),"")</f>
        <v/>
      </c>
      <c r="T721" s="23" t="str">
        <f>IFERROR(IF(Tabelle50[[#This Row],[name]]="","",IF(Tabelle50115[[#This Row],[recipe_eco_toxicity]]="",0,Tabelle50115[[#This Row],[recipe_eco_toxicity]])),"")</f>
        <v/>
      </c>
      <c r="U721" s="23" t="str">
        <f>IFERROR(IF(Tabelle50[[#This Row],[name]]="","",IF(Tabelle50115[[#This Row],[recipe_resources]]="",0,Tabelle50115[[#This Row],[recipe_resources]])),"")</f>
        <v/>
      </c>
      <c r="V721" s="23" t="str">
        <f>IFERROR(IF(Tabelle50115[[#This Row],[source]]="","",Tabelle50115[[#This Row],[source]]),"")</f>
        <v/>
      </c>
    </row>
    <row r="722" spans="1:22" x14ac:dyDescent="0.25">
      <c r="A722" s="48" t="str">
        <f t="shared" si="11"/>
        <v/>
      </c>
      <c r="B722" s="23" t="str">
        <f>IFERROR(IF(Tabelle50115[[#This Row],[name]]="","",Tabelle50115[[#This Row],[name]]),"")</f>
        <v/>
      </c>
      <c r="C722" s="32" t="str">
        <f>IFERROR(INDEX(Table1[Category_id],MATCH('Fill out this sheet'!B721,Table1[Category_Name],0)),"")</f>
        <v/>
      </c>
      <c r="D722" s="33" t="str">
        <f>IFERROR(IF(Tabelle50115[[#This Row],[category_name]]="","",Tabelle50115[[#This Row],[category_name]]),"")</f>
        <v/>
      </c>
      <c r="E722" s="32" t="str" cm="1">
        <f t="array" ref="E7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2" s="33" t="str">
        <f>IFERROR(IF(Tabelle50115[[#This Row],[group_name]]="","",Tabelle50115[[#This Row],[group_name]]),"")</f>
        <v/>
      </c>
      <c r="G7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2" s="33" t="str">
        <f>IFERROR(IF(OR(Tabelle50115[[#This Row],[subgroup_name]]=0,Tabelle50115[[#This Row],[subgroup_name]]=""),Tabelle50[[#This Row],[group_name]],Tabelle50115[[#This Row],[subgroup_name]]),"")</f>
        <v/>
      </c>
      <c r="I722" s="29" t="str">
        <f>IFERROR(IF(Tabelle50115[[#This Row],[unit]]="","",Tabelle50115[[#This Row],[unit]]),"")</f>
        <v/>
      </c>
      <c r="J722" s="23" t="str">
        <f>IFERROR(IF(Tabelle50[[#This Row],[name]]="","",IF(Tabelle50115[[#This Row],[ec_total]]="",0,Tabelle50115[[#This Row],[ec_total]])),"")</f>
        <v/>
      </c>
      <c r="K722" s="23" t="str">
        <f>IFERROR(IF(Tabelle50[[#This Row],[name]]="","",IF(Tabelle50115[[#This Row],[ec_of_human_health]]="",0,Tabelle50115[[#This Row],[ec_of_human_health]])),"")</f>
        <v/>
      </c>
      <c r="L722" s="23" t="str">
        <f>IFERROR(IF(Tabelle50[[#This Row],[name]]="","",IF(Tabelle50115[[#This Row],[ec_exo_toxicity]]="",0,Tabelle50115[[#This Row],[ec_exo_toxicity]])),"")</f>
        <v/>
      </c>
      <c r="M722" s="23" t="str">
        <f>IFERROR(IF(Tabelle50[[#This Row],[name]]="","",IF(Tabelle50115[[#This Row],[ec_resource]]="",0,Tabelle50115[[#This Row],[ec_resource]])),"")</f>
        <v/>
      </c>
      <c r="N722" s="23" t="str">
        <f>IFERROR(IF(Tabelle50[[#This Row],[name]]="","",IF(Tabelle50115[[#This Row],[ec_carbon]]="",0,Tabelle50115[[#This Row],[ec_carbon]])),"")</f>
        <v/>
      </c>
      <c r="O722" s="23" t="str">
        <f>IFERROR(IF(Tabelle50[[#This Row],[name]]="","",IF(Tabelle50115[[#This Row],[carbon_footprint]]="",0,Tabelle50115[[#This Row],[carbon_footprint]])),"")</f>
        <v/>
      </c>
      <c r="P722" s="23" t="str">
        <f>IFERROR(IF(Tabelle50[[#This Row],[name]]="","",IF(Tabelle50115[[#This Row],[environmental_footprint]]="",0,Tabelle50115[[#This Row],[environmental_footprint]])),"")</f>
        <v/>
      </c>
      <c r="Q722" s="23" t="str">
        <f>IFERROR(IF(Tabelle50[[#This Row],[name]]="","",IF(Tabelle50115[[#This Row],[ced_total]]="",0,Tabelle50115[[#This Row],[ced_total]])),"")</f>
        <v/>
      </c>
      <c r="R722" s="23" t="str">
        <f>IFERROR(IF(Tabelle50[[#This Row],[name]]="","",IF(Tabelle50115[[#This Row],[recipe2016_endpoint]]="",0,Tabelle50115[[#This Row],[recipe2016_endpoint]])),"")</f>
        <v/>
      </c>
      <c r="S722" s="23" t="str">
        <f>IFERROR(IF(Tabelle50[[#This Row],[name]]="","",IF(Tabelle50115[[#This Row],[recipe_human_health]]="",0,Tabelle50115[[#This Row],[recipe_human_health]])),"")</f>
        <v/>
      </c>
      <c r="T722" s="23" t="str">
        <f>IFERROR(IF(Tabelle50[[#This Row],[name]]="","",IF(Tabelle50115[[#This Row],[recipe_eco_toxicity]]="",0,Tabelle50115[[#This Row],[recipe_eco_toxicity]])),"")</f>
        <v/>
      </c>
      <c r="U722" s="23" t="str">
        <f>IFERROR(IF(Tabelle50[[#This Row],[name]]="","",IF(Tabelle50115[[#This Row],[recipe_resources]]="",0,Tabelle50115[[#This Row],[recipe_resources]])),"")</f>
        <v/>
      </c>
      <c r="V722" s="23" t="str">
        <f>IFERROR(IF(Tabelle50115[[#This Row],[source]]="","",Tabelle50115[[#This Row],[source]]),"")</f>
        <v/>
      </c>
    </row>
    <row r="723" spans="1:22" x14ac:dyDescent="0.25">
      <c r="A723" s="48" t="str">
        <f t="shared" si="11"/>
        <v/>
      </c>
      <c r="B723" s="23" t="str">
        <f>IFERROR(IF(Tabelle50115[[#This Row],[name]]="","",Tabelle50115[[#This Row],[name]]),"")</f>
        <v/>
      </c>
      <c r="C723" s="32" t="str">
        <f>IFERROR(INDEX(Table1[Category_id],MATCH('Fill out this sheet'!B722,Table1[Category_Name],0)),"")</f>
        <v/>
      </c>
      <c r="D723" s="33" t="str">
        <f>IFERROR(IF(Tabelle50115[[#This Row],[category_name]]="","",Tabelle50115[[#This Row],[category_name]]),"")</f>
        <v/>
      </c>
      <c r="E723" s="32" t="str" cm="1">
        <f t="array" ref="E7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3" s="33" t="str">
        <f>IFERROR(IF(Tabelle50115[[#This Row],[group_name]]="","",Tabelle50115[[#This Row],[group_name]]),"")</f>
        <v/>
      </c>
      <c r="G7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3" s="33" t="str">
        <f>IFERROR(IF(OR(Tabelle50115[[#This Row],[subgroup_name]]=0,Tabelle50115[[#This Row],[subgroup_name]]=""),Tabelle50[[#This Row],[group_name]],Tabelle50115[[#This Row],[subgroup_name]]),"")</f>
        <v/>
      </c>
      <c r="I723" s="29" t="str">
        <f>IFERROR(IF(Tabelle50115[[#This Row],[unit]]="","",Tabelle50115[[#This Row],[unit]]),"")</f>
        <v/>
      </c>
      <c r="J723" s="23" t="str">
        <f>IFERROR(IF(Tabelle50[[#This Row],[name]]="","",IF(Tabelle50115[[#This Row],[ec_total]]="",0,Tabelle50115[[#This Row],[ec_total]])),"")</f>
        <v/>
      </c>
      <c r="K723" s="23" t="str">
        <f>IFERROR(IF(Tabelle50[[#This Row],[name]]="","",IF(Tabelle50115[[#This Row],[ec_of_human_health]]="",0,Tabelle50115[[#This Row],[ec_of_human_health]])),"")</f>
        <v/>
      </c>
      <c r="L723" s="23" t="str">
        <f>IFERROR(IF(Tabelle50[[#This Row],[name]]="","",IF(Tabelle50115[[#This Row],[ec_exo_toxicity]]="",0,Tabelle50115[[#This Row],[ec_exo_toxicity]])),"")</f>
        <v/>
      </c>
      <c r="M723" s="23" t="str">
        <f>IFERROR(IF(Tabelle50[[#This Row],[name]]="","",IF(Tabelle50115[[#This Row],[ec_resource]]="",0,Tabelle50115[[#This Row],[ec_resource]])),"")</f>
        <v/>
      </c>
      <c r="N723" s="23" t="str">
        <f>IFERROR(IF(Tabelle50[[#This Row],[name]]="","",IF(Tabelle50115[[#This Row],[ec_carbon]]="",0,Tabelle50115[[#This Row],[ec_carbon]])),"")</f>
        <v/>
      </c>
      <c r="O723" s="23" t="str">
        <f>IFERROR(IF(Tabelle50[[#This Row],[name]]="","",IF(Tabelle50115[[#This Row],[carbon_footprint]]="",0,Tabelle50115[[#This Row],[carbon_footprint]])),"")</f>
        <v/>
      </c>
      <c r="P723" s="23" t="str">
        <f>IFERROR(IF(Tabelle50[[#This Row],[name]]="","",IF(Tabelle50115[[#This Row],[environmental_footprint]]="",0,Tabelle50115[[#This Row],[environmental_footprint]])),"")</f>
        <v/>
      </c>
      <c r="Q723" s="23" t="str">
        <f>IFERROR(IF(Tabelle50[[#This Row],[name]]="","",IF(Tabelle50115[[#This Row],[ced_total]]="",0,Tabelle50115[[#This Row],[ced_total]])),"")</f>
        <v/>
      </c>
      <c r="R723" s="23" t="str">
        <f>IFERROR(IF(Tabelle50[[#This Row],[name]]="","",IF(Tabelle50115[[#This Row],[recipe2016_endpoint]]="",0,Tabelle50115[[#This Row],[recipe2016_endpoint]])),"")</f>
        <v/>
      </c>
      <c r="S723" s="23" t="str">
        <f>IFERROR(IF(Tabelle50[[#This Row],[name]]="","",IF(Tabelle50115[[#This Row],[recipe_human_health]]="",0,Tabelle50115[[#This Row],[recipe_human_health]])),"")</f>
        <v/>
      </c>
      <c r="T723" s="23" t="str">
        <f>IFERROR(IF(Tabelle50[[#This Row],[name]]="","",IF(Tabelle50115[[#This Row],[recipe_eco_toxicity]]="",0,Tabelle50115[[#This Row],[recipe_eco_toxicity]])),"")</f>
        <v/>
      </c>
      <c r="U723" s="23" t="str">
        <f>IFERROR(IF(Tabelle50[[#This Row],[name]]="","",IF(Tabelle50115[[#This Row],[recipe_resources]]="",0,Tabelle50115[[#This Row],[recipe_resources]])),"")</f>
        <v/>
      </c>
      <c r="V723" s="23" t="str">
        <f>IFERROR(IF(Tabelle50115[[#This Row],[source]]="","",Tabelle50115[[#This Row],[source]]),"")</f>
        <v/>
      </c>
    </row>
    <row r="724" spans="1:22" x14ac:dyDescent="0.25">
      <c r="A724" s="48" t="str">
        <f t="shared" si="11"/>
        <v/>
      </c>
      <c r="B724" s="23" t="str">
        <f>IFERROR(IF(Tabelle50115[[#This Row],[name]]="","",Tabelle50115[[#This Row],[name]]),"")</f>
        <v/>
      </c>
      <c r="C724" s="32" t="str">
        <f>IFERROR(INDEX(Table1[Category_id],MATCH('Fill out this sheet'!B723,Table1[Category_Name],0)),"")</f>
        <v/>
      </c>
      <c r="D724" s="33" t="str">
        <f>IFERROR(IF(Tabelle50115[[#This Row],[category_name]]="","",Tabelle50115[[#This Row],[category_name]]),"")</f>
        <v/>
      </c>
      <c r="E724" s="32" t="str" cm="1">
        <f t="array" ref="E7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4" s="33" t="str">
        <f>IFERROR(IF(Tabelle50115[[#This Row],[group_name]]="","",Tabelle50115[[#This Row],[group_name]]),"")</f>
        <v/>
      </c>
      <c r="G7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4" s="33" t="str">
        <f>IFERROR(IF(OR(Tabelle50115[[#This Row],[subgroup_name]]=0,Tabelle50115[[#This Row],[subgroup_name]]=""),Tabelle50[[#This Row],[group_name]],Tabelle50115[[#This Row],[subgroup_name]]),"")</f>
        <v/>
      </c>
      <c r="I724" s="29" t="str">
        <f>IFERROR(IF(Tabelle50115[[#This Row],[unit]]="","",Tabelle50115[[#This Row],[unit]]),"")</f>
        <v/>
      </c>
      <c r="J724" s="23" t="str">
        <f>IFERROR(IF(Tabelle50[[#This Row],[name]]="","",IF(Tabelle50115[[#This Row],[ec_total]]="",0,Tabelle50115[[#This Row],[ec_total]])),"")</f>
        <v/>
      </c>
      <c r="K724" s="23" t="str">
        <f>IFERROR(IF(Tabelle50[[#This Row],[name]]="","",IF(Tabelle50115[[#This Row],[ec_of_human_health]]="",0,Tabelle50115[[#This Row],[ec_of_human_health]])),"")</f>
        <v/>
      </c>
      <c r="L724" s="23" t="str">
        <f>IFERROR(IF(Tabelle50[[#This Row],[name]]="","",IF(Tabelle50115[[#This Row],[ec_exo_toxicity]]="",0,Tabelle50115[[#This Row],[ec_exo_toxicity]])),"")</f>
        <v/>
      </c>
      <c r="M724" s="23" t="str">
        <f>IFERROR(IF(Tabelle50[[#This Row],[name]]="","",IF(Tabelle50115[[#This Row],[ec_resource]]="",0,Tabelle50115[[#This Row],[ec_resource]])),"")</f>
        <v/>
      </c>
      <c r="N724" s="23" t="str">
        <f>IFERROR(IF(Tabelle50[[#This Row],[name]]="","",IF(Tabelle50115[[#This Row],[ec_carbon]]="",0,Tabelle50115[[#This Row],[ec_carbon]])),"")</f>
        <v/>
      </c>
      <c r="O724" s="23" t="str">
        <f>IFERROR(IF(Tabelle50[[#This Row],[name]]="","",IF(Tabelle50115[[#This Row],[carbon_footprint]]="",0,Tabelle50115[[#This Row],[carbon_footprint]])),"")</f>
        <v/>
      </c>
      <c r="P724" s="23" t="str">
        <f>IFERROR(IF(Tabelle50[[#This Row],[name]]="","",IF(Tabelle50115[[#This Row],[environmental_footprint]]="",0,Tabelle50115[[#This Row],[environmental_footprint]])),"")</f>
        <v/>
      </c>
      <c r="Q724" s="23" t="str">
        <f>IFERROR(IF(Tabelle50[[#This Row],[name]]="","",IF(Tabelle50115[[#This Row],[ced_total]]="",0,Tabelle50115[[#This Row],[ced_total]])),"")</f>
        <v/>
      </c>
      <c r="R724" s="23" t="str">
        <f>IFERROR(IF(Tabelle50[[#This Row],[name]]="","",IF(Tabelle50115[[#This Row],[recipe2016_endpoint]]="",0,Tabelle50115[[#This Row],[recipe2016_endpoint]])),"")</f>
        <v/>
      </c>
      <c r="S724" s="23" t="str">
        <f>IFERROR(IF(Tabelle50[[#This Row],[name]]="","",IF(Tabelle50115[[#This Row],[recipe_human_health]]="",0,Tabelle50115[[#This Row],[recipe_human_health]])),"")</f>
        <v/>
      </c>
      <c r="T724" s="23" t="str">
        <f>IFERROR(IF(Tabelle50[[#This Row],[name]]="","",IF(Tabelle50115[[#This Row],[recipe_eco_toxicity]]="",0,Tabelle50115[[#This Row],[recipe_eco_toxicity]])),"")</f>
        <v/>
      </c>
      <c r="U724" s="23" t="str">
        <f>IFERROR(IF(Tabelle50[[#This Row],[name]]="","",IF(Tabelle50115[[#This Row],[recipe_resources]]="",0,Tabelle50115[[#This Row],[recipe_resources]])),"")</f>
        <v/>
      </c>
      <c r="V724" s="23" t="str">
        <f>IFERROR(IF(Tabelle50115[[#This Row],[source]]="","",Tabelle50115[[#This Row],[source]]),"")</f>
        <v/>
      </c>
    </row>
    <row r="725" spans="1:22" x14ac:dyDescent="0.25">
      <c r="A725" s="48" t="str">
        <f t="shared" ref="A725:A788" si="12">IF(B725="","",C725&amp;"."&amp;E725&amp;"."&amp;G725&amp;"."&amp;LEFT(B725,7)&amp;"-Unit: "&amp;I725&amp;"-GWP:"&amp;O725)</f>
        <v/>
      </c>
      <c r="B725" s="23" t="str">
        <f>IFERROR(IF(Tabelle50115[[#This Row],[name]]="","",Tabelle50115[[#This Row],[name]]),"")</f>
        <v/>
      </c>
      <c r="C725" s="32" t="str">
        <f>IFERROR(INDEX(Table1[Category_id],MATCH('Fill out this sheet'!B724,Table1[Category_Name],0)),"")</f>
        <v/>
      </c>
      <c r="D725" s="33" t="str">
        <f>IFERROR(IF(Tabelle50115[[#This Row],[category_name]]="","",Tabelle50115[[#This Row],[category_name]]),"")</f>
        <v/>
      </c>
      <c r="E725" s="32" t="str" cm="1">
        <f t="array" ref="E7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5" s="33" t="str">
        <f>IFERROR(IF(Tabelle50115[[#This Row],[group_name]]="","",Tabelle50115[[#This Row],[group_name]]),"")</f>
        <v/>
      </c>
      <c r="G7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5" s="33" t="str">
        <f>IFERROR(IF(OR(Tabelle50115[[#This Row],[subgroup_name]]=0,Tabelle50115[[#This Row],[subgroup_name]]=""),Tabelle50[[#This Row],[group_name]],Tabelle50115[[#This Row],[subgroup_name]]),"")</f>
        <v/>
      </c>
      <c r="I725" s="29" t="str">
        <f>IFERROR(IF(Tabelle50115[[#This Row],[unit]]="","",Tabelle50115[[#This Row],[unit]]),"")</f>
        <v/>
      </c>
      <c r="J725" s="23" t="str">
        <f>IFERROR(IF(Tabelle50[[#This Row],[name]]="","",IF(Tabelle50115[[#This Row],[ec_total]]="",0,Tabelle50115[[#This Row],[ec_total]])),"")</f>
        <v/>
      </c>
      <c r="K725" s="23" t="str">
        <f>IFERROR(IF(Tabelle50[[#This Row],[name]]="","",IF(Tabelle50115[[#This Row],[ec_of_human_health]]="",0,Tabelle50115[[#This Row],[ec_of_human_health]])),"")</f>
        <v/>
      </c>
      <c r="L725" s="23" t="str">
        <f>IFERROR(IF(Tabelle50[[#This Row],[name]]="","",IF(Tabelle50115[[#This Row],[ec_exo_toxicity]]="",0,Tabelle50115[[#This Row],[ec_exo_toxicity]])),"")</f>
        <v/>
      </c>
      <c r="M725" s="23" t="str">
        <f>IFERROR(IF(Tabelle50[[#This Row],[name]]="","",IF(Tabelle50115[[#This Row],[ec_resource]]="",0,Tabelle50115[[#This Row],[ec_resource]])),"")</f>
        <v/>
      </c>
      <c r="N725" s="23" t="str">
        <f>IFERROR(IF(Tabelle50[[#This Row],[name]]="","",IF(Tabelle50115[[#This Row],[ec_carbon]]="",0,Tabelle50115[[#This Row],[ec_carbon]])),"")</f>
        <v/>
      </c>
      <c r="O725" s="23" t="str">
        <f>IFERROR(IF(Tabelle50[[#This Row],[name]]="","",IF(Tabelle50115[[#This Row],[carbon_footprint]]="",0,Tabelle50115[[#This Row],[carbon_footprint]])),"")</f>
        <v/>
      </c>
      <c r="P725" s="23" t="str">
        <f>IFERROR(IF(Tabelle50[[#This Row],[name]]="","",IF(Tabelle50115[[#This Row],[environmental_footprint]]="",0,Tabelle50115[[#This Row],[environmental_footprint]])),"")</f>
        <v/>
      </c>
      <c r="Q725" s="23" t="str">
        <f>IFERROR(IF(Tabelle50[[#This Row],[name]]="","",IF(Tabelle50115[[#This Row],[ced_total]]="",0,Tabelle50115[[#This Row],[ced_total]])),"")</f>
        <v/>
      </c>
      <c r="R725" s="23" t="str">
        <f>IFERROR(IF(Tabelle50[[#This Row],[name]]="","",IF(Tabelle50115[[#This Row],[recipe2016_endpoint]]="",0,Tabelle50115[[#This Row],[recipe2016_endpoint]])),"")</f>
        <v/>
      </c>
      <c r="S725" s="23" t="str">
        <f>IFERROR(IF(Tabelle50[[#This Row],[name]]="","",IF(Tabelle50115[[#This Row],[recipe_human_health]]="",0,Tabelle50115[[#This Row],[recipe_human_health]])),"")</f>
        <v/>
      </c>
      <c r="T725" s="23" t="str">
        <f>IFERROR(IF(Tabelle50[[#This Row],[name]]="","",IF(Tabelle50115[[#This Row],[recipe_eco_toxicity]]="",0,Tabelle50115[[#This Row],[recipe_eco_toxicity]])),"")</f>
        <v/>
      </c>
      <c r="U725" s="23" t="str">
        <f>IFERROR(IF(Tabelle50[[#This Row],[name]]="","",IF(Tabelle50115[[#This Row],[recipe_resources]]="",0,Tabelle50115[[#This Row],[recipe_resources]])),"")</f>
        <v/>
      </c>
      <c r="V725" s="23" t="str">
        <f>IFERROR(IF(Tabelle50115[[#This Row],[source]]="","",Tabelle50115[[#This Row],[source]]),"")</f>
        <v/>
      </c>
    </row>
    <row r="726" spans="1:22" x14ac:dyDescent="0.25">
      <c r="A726" s="48" t="str">
        <f t="shared" si="12"/>
        <v/>
      </c>
      <c r="B726" s="23" t="str">
        <f>IFERROR(IF(Tabelle50115[[#This Row],[name]]="","",Tabelle50115[[#This Row],[name]]),"")</f>
        <v/>
      </c>
      <c r="C726" s="32" t="str">
        <f>IFERROR(INDEX(Table1[Category_id],MATCH('Fill out this sheet'!B725,Table1[Category_Name],0)),"")</f>
        <v/>
      </c>
      <c r="D726" s="33" t="str">
        <f>IFERROR(IF(Tabelle50115[[#This Row],[category_name]]="","",Tabelle50115[[#This Row],[category_name]]),"")</f>
        <v/>
      </c>
      <c r="E726" s="32" t="str" cm="1">
        <f t="array" ref="E7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6" s="33" t="str">
        <f>IFERROR(IF(Tabelle50115[[#This Row],[group_name]]="","",Tabelle50115[[#This Row],[group_name]]),"")</f>
        <v/>
      </c>
      <c r="G7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6" s="33" t="str">
        <f>IFERROR(IF(OR(Tabelle50115[[#This Row],[subgroup_name]]=0,Tabelle50115[[#This Row],[subgroup_name]]=""),Tabelle50[[#This Row],[group_name]],Tabelle50115[[#This Row],[subgroup_name]]),"")</f>
        <v/>
      </c>
      <c r="I726" s="29" t="str">
        <f>IFERROR(IF(Tabelle50115[[#This Row],[unit]]="","",Tabelle50115[[#This Row],[unit]]),"")</f>
        <v/>
      </c>
      <c r="J726" s="23" t="str">
        <f>IFERROR(IF(Tabelle50[[#This Row],[name]]="","",IF(Tabelle50115[[#This Row],[ec_total]]="",0,Tabelle50115[[#This Row],[ec_total]])),"")</f>
        <v/>
      </c>
      <c r="K726" s="23" t="str">
        <f>IFERROR(IF(Tabelle50[[#This Row],[name]]="","",IF(Tabelle50115[[#This Row],[ec_of_human_health]]="",0,Tabelle50115[[#This Row],[ec_of_human_health]])),"")</f>
        <v/>
      </c>
      <c r="L726" s="23" t="str">
        <f>IFERROR(IF(Tabelle50[[#This Row],[name]]="","",IF(Tabelle50115[[#This Row],[ec_exo_toxicity]]="",0,Tabelle50115[[#This Row],[ec_exo_toxicity]])),"")</f>
        <v/>
      </c>
      <c r="M726" s="23" t="str">
        <f>IFERROR(IF(Tabelle50[[#This Row],[name]]="","",IF(Tabelle50115[[#This Row],[ec_resource]]="",0,Tabelle50115[[#This Row],[ec_resource]])),"")</f>
        <v/>
      </c>
      <c r="N726" s="23" t="str">
        <f>IFERROR(IF(Tabelle50[[#This Row],[name]]="","",IF(Tabelle50115[[#This Row],[ec_carbon]]="",0,Tabelle50115[[#This Row],[ec_carbon]])),"")</f>
        <v/>
      </c>
      <c r="O726" s="23" t="str">
        <f>IFERROR(IF(Tabelle50[[#This Row],[name]]="","",IF(Tabelle50115[[#This Row],[carbon_footprint]]="",0,Tabelle50115[[#This Row],[carbon_footprint]])),"")</f>
        <v/>
      </c>
      <c r="P726" s="23" t="str">
        <f>IFERROR(IF(Tabelle50[[#This Row],[name]]="","",IF(Tabelle50115[[#This Row],[environmental_footprint]]="",0,Tabelle50115[[#This Row],[environmental_footprint]])),"")</f>
        <v/>
      </c>
      <c r="Q726" s="23" t="str">
        <f>IFERROR(IF(Tabelle50[[#This Row],[name]]="","",IF(Tabelle50115[[#This Row],[ced_total]]="",0,Tabelle50115[[#This Row],[ced_total]])),"")</f>
        <v/>
      </c>
      <c r="R726" s="23" t="str">
        <f>IFERROR(IF(Tabelle50[[#This Row],[name]]="","",IF(Tabelle50115[[#This Row],[recipe2016_endpoint]]="",0,Tabelle50115[[#This Row],[recipe2016_endpoint]])),"")</f>
        <v/>
      </c>
      <c r="S726" s="23" t="str">
        <f>IFERROR(IF(Tabelle50[[#This Row],[name]]="","",IF(Tabelle50115[[#This Row],[recipe_human_health]]="",0,Tabelle50115[[#This Row],[recipe_human_health]])),"")</f>
        <v/>
      </c>
      <c r="T726" s="23" t="str">
        <f>IFERROR(IF(Tabelle50[[#This Row],[name]]="","",IF(Tabelle50115[[#This Row],[recipe_eco_toxicity]]="",0,Tabelle50115[[#This Row],[recipe_eco_toxicity]])),"")</f>
        <v/>
      </c>
      <c r="U726" s="23" t="str">
        <f>IFERROR(IF(Tabelle50[[#This Row],[name]]="","",IF(Tabelle50115[[#This Row],[recipe_resources]]="",0,Tabelle50115[[#This Row],[recipe_resources]])),"")</f>
        <v/>
      </c>
      <c r="V726" s="23" t="str">
        <f>IFERROR(IF(Tabelle50115[[#This Row],[source]]="","",Tabelle50115[[#This Row],[source]]),"")</f>
        <v/>
      </c>
    </row>
    <row r="727" spans="1:22" x14ac:dyDescent="0.25">
      <c r="A727" s="48" t="str">
        <f t="shared" si="12"/>
        <v/>
      </c>
      <c r="B727" s="23" t="str">
        <f>IFERROR(IF(Tabelle50115[[#This Row],[name]]="","",Tabelle50115[[#This Row],[name]]),"")</f>
        <v/>
      </c>
      <c r="C727" s="32" t="str">
        <f>IFERROR(INDEX(Table1[Category_id],MATCH('Fill out this sheet'!B726,Table1[Category_Name],0)),"")</f>
        <v/>
      </c>
      <c r="D727" s="33" t="str">
        <f>IFERROR(IF(Tabelle50115[[#This Row],[category_name]]="","",Tabelle50115[[#This Row],[category_name]]),"")</f>
        <v/>
      </c>
      <c r="E727" s="32" t="str" cm="1">
        <f t="array" ref="E7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7" s="33" t="str">
        <f>IFERROR(IF(Tabelle50115[[#This Row],[group_name]]="","",Tabelle50115[[#This Row],[group_name]]),"")</f>
        <v/>
      </c>
      <c r="G7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7" s="33" t="str">
        <f>IFERROR(IF(OR(Tabelle50115[[#This Row],[subgroup_name]]=0,Tabelle50115[[#This Row],[subgroup_name]]=""),Tabelle50[[#This Row],[group_name]],Tabelle50115[[#This Row],[subgroup_name]]),"")</f>
        <v/>
      </c>
      <c r="I727" s="29" t="str">
        <f>IFERROR(IF(Tabelle50115[[#This Row],[unit]]="","",Tabelle50115[[#This Row],[unit]]),"")</f>
        <v/>
      </c>
      <c r="J727" s="23" t="str">
        <f>IFERROR(IF(Tabelle50[[#This Row],[name]]="","",IF(Tabelle50115[[#This Row],[ec_total]]="",0,Tabelle50115[[#This Row],[ec_total]])),"")</f>
        <v/>
      </c>
      <c r="K727" s="23" t="str">
        <f>IFERROR(IF(Tabelle50[[#This Row],[name]]="","",IF(Tabelle50115[[#This Row],[ec_of_human_health]]="",0,Tabelle50115[[#This Row],[ec_of_human_health]])),"")</f>
        <v/>
      </c>
      <c r="L727" s="23" t="str">
        <f>IFERROR(IF(Tabelle50[[#This Row],[name]]="","",IF(Tabelle50115[[#This Row],[ec_exo_toxicity]]="",0,Tabelle50115[[#This Row],[ec_exo_toxicity]])),"")</f>
        <v/>
      </c>
      <c r="M727" s="23" t="str">
        <f>IFERROR(IF(Tabelle50[[#This Row],[name]]="","",IF(Tabelle50115[[#This Row],[ec_resource]]="",0,Tabelle50115[[#This Row],[ec_resource]])),"")</f>
        <v/>
      </c>
      <c r="N727" s="23" t="str">
        <f>IFERROR(IF(Tabelle50[[#This Row],[name]]="","",IF(Tabelle50115[[#This Row],[ec_carbon]]="",0,Tabelle50115[[#This Row],[ec_carbon]])),"")</f>
        <v/>
      </c>
      <c r="O727" s="23" t="str">
        <f>IFERROR(IF(Tabelle50[[#This Row],[name]]="","",IF(Tabelle50115[[#This Row],[carbon_footprint]]="",0,Tabelle50115[[#This Row],[carbon_footprint]])),"")</f>
        <v/>
      </c>
      <c r="P727" s="23" t="str">
        <f>IFERROR(IF(Tabelle50[[#This Row],[name]]="","",IF(Tabelle50115[[#This Row],[environmental_footprint]]="",0,Tabelle50115[[#This Row],[environmental_footprint]])),"")</f>
        <v/>
      </c>
      <c r="Q727" s="23" t="str">
        <f>IFERROR(IF(Tabelle50[[#This Row],[name]]="","",IF(Tabelle50115[[#This Row],[ced_total]]="",0,Tabelle50115[[#This Row],[ced_total]])),"")</f>
        <v/>
      </c>
      <c r="R727" s="23" t="str">
        <f>IFERROR(IF(Tabelle50[[#This Row],[name]]="","",IF(Tabelle50115[[#This Row],[recipe2016_endpoint]]="",0,Tabelle50115[[#This Row],[recipe2016_endpoint]])),"")</f>
        <v/>
      </c>
      <c r="S727" s="23" t="str">
        <f>IFERROR(IF(Tabelle50[[#This Row],[name]]="","",IF(Tabelle50115[[#This Row],[recipe_human_health]]="",0,Tabelle50115[[#This Row],[recipe_human_health]])),"")</f>
        <v/>
      </c>
      <c r="T727" s="23" t="str">
        <f>IFERROR(IF(Tabelle50[[#This Row],[name]]="","",IF(Tabelle50115[[#This Row],[recipe_eco_toxicity]]="",0,Tabelle50115[[#This Row],[recipe_eco_toxicity]])),"")</f>
        <v/>
      </c>
      <c r="U727" s="23" t="str">
        <f>IFERROR(IF(Tabelle50[[#This Row],[name]]="","",IF(Tabelle50115[[#This Row],[recipe_resources]]="",0,Tabelle50115[[#This Row],[recipe_resources]])),"")</f>
        <v/>
      </c>
      <c r="V727" s="23" t="str">
        <f>IFERROR(IF(Tabelle50115[[#This Row],[source]]="","",Tabelle50115[[#This Row],[source]]),"")</f>
        <v/>
      </c>
    </row>
    <row r="728" spans="1:22" x14ac:dyDescent="0.25">
      <c r="A728" s="48" t="str">
        <f t="shared" si="12"/>
        <v/>
      </c>
      <c r="B728" s="23" t="str">
        <f>IFERROR(IF(Tabelle50115[[#This Row],[name]]="","",Tabelle50115[[#This Row],[name]]),"")</f>
        <v/>
      </c>
      <c r="C728" s="32" t="str">
        <f>IFERROR(INDEX(Table1[Category_id],MATCH('Fill out this sheet'!B727,Table1[Category_Name],0)),"")</f>
        <v/>
      </c>
      <c r="D728" s="33" t="str">
        <f>IFERROR(IF(Tabelle50115[[#This Row],[category_name]]="","",Tabelle50115[[#This Row],[category_name]]),"")</f>
        <v/>
      </c>
      <c r="E728" s="32" t="str" cm="1">
        <f t="array" ref="E7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8" s="33" t="str">
        <f>IFERROR(IF(Tabelle50115[[#This Row],[group_name]]="","",Tabelle50115[[#This Row],[group_name]]),"")</f>
        <v/>
      </c>
      <c r="G7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8" s="33" t="str">
        <f>IFERROR(IF(OR(Tabelle50115[[#This Row],[subgroup_name]]=0,Tabelle50115[[#This Row],[subgroup_name]]=""),Tabelle50[[#This Row],[group_name]],Tabelle50115[[#This Row],[subgroup_name]]),"")</f>
        <v/>
      </c>
      <c r="I728" s="29" t="str">
        <f>IFERROR(IF(Tabelle50115[[#This Row],[unit]]="","",Tabelle50115[[#This Row],[unit]]),"")</f>
        <v/>
      </c>
      <c r="J728" s="23" t="str">
        <f>IFERROR(IF(Tabelle50[[#This Row],[name]]="","",IF(Tabelle50115[[#This Row],[ec_total]]="",0,Tabelle50115[[#This Row],[ec_total]])),"")</f>
        <v/>
      </c>
      <c r="K728" s="23" t="str">
        <f>IFERROR(IF(Tabelle50[[#This Row],[name]]="","",IF(Tabelle50115[[#This Row],[ec_of_human_health]]="",0,Tabelle50115[[#This Row],[ec_of_human_health]])),"")</f>
        <v/>
      </c>
      <c r="L728" s="23" t="str">
        <f>IFERROR(IF(Tabelle50[[#This Row],[name]]="","",IF(Tabelle50115[[#This Row],[ec_exo_toxicity]]="",0,Tabelle50115[[#This Row],[ec_exo_toxicity]])),"")</f>
        <v/>
      </c>
      <c r="M728" s="23" t="str">
        <f>IFERROR(IF(Tabelle50[[#This Row],[name]]="","",IF(Tabelle50115[[#This Row],[ec_resource]]="",0,Tabelle50115[[#This Row],[ec_resource]])),"")</f>
        <v/>
      </c>
      <c r="N728" s="23" t="str">
        <f>IFERROR(IF(Tabelle50[[#This Row],[name]]="","",IF(Tabelle50115[[#This Row],[ec_carbon]]="",0,Tabelle50115[[#This Row],[ec_carbon]])),"")</f>
        <v/>
      </c>
      <c r="O728" s="23" t="str">
        <f>IFERROR(IF(Tabelle50[[#This Row],[name]]="","",IF(Tabelle50115[[#This Row],[carbon_footprint]]="",0,Tabelle50115[[#This Row],[carbon_footprint]])),"")</f>
        <v/>
      </c>
      <c r="P728" s="23" t="str">
        <f>IFERROR(IF(Tabelle50[[#This Row],[name]]="","",IF(Tabelle50115[[#This Row],[environmental_footprint]]="",0,Tabelle50115[[#This Row],[environmental_footprint]])),"")</f>
        <v/>
      </c>
      <c r="Q728" s="23" t="str">
        <f>IFERROR(IF(Tabelle50[[#This Row],[name]]="","",IF(Tabelle50115[[#This Row],[ced_total]]="",0,Tabelle50115[[#This Row],[ced_total]])),"")</f>
        <v/>
      </c>
      <c r="R728" s="23" t="str">
        <f>IFERROR(IF(Tabelle50[[#This Row],[name]]="","",IF(Tabelle50115[[#This Row],[recipe2016_endpoint]]="",0,Tabelle50115[[#This Row],[recipe2016_endpoint]])),"")</f>
        <v/>
      </c>
      <c r="S728" s="23" t="str">
        <f>IFERROR(IF(Tabelle50[[#This Row],[name]]="","",IF(Tabelle50115[[#This Row],[recipe_human_health]]="",0,Tabelle50115[[#This Row],[recipe_human_health]])),"")</f>
        <v/>
      </c>
      <c r="T728" s="23" t="str">
        <f>IFERROR(IF(Tabelle50[[#This Row],[name]]="","",IF(Tabelle50115[[#This Row],[recipe_eco_toxicity]]="",0,Tabelle50115[[#This Row],[recipe_eco_toxicity]])),"")</f>
        <v/>
      </c>
      <c r="U728" s="23" t="str">
        <f>IFERROR(IF(Tabelle50[[#This Row],[name]]="","",IF(Tabelle50115[[#This Row],[recipe_resources]]="",0,Tabelle50115[[#This Row],[recipe_resources]])),"")</f>
        <v/>
      </c>
      <c r="V728" s="23" t="str">
        <f>IFERROR(IF(Tabelle50115[[#This Row],[source]]="","",Tabelle50115[[#This Row],[source]]),"")</f>
        <v/>
      </c>
    </row>
    <row r="729" spans="1:22" x14ac:dyDescent="0.25">
      <c r="A729" s="48" t="str">
        <f t="shared" si="12"/>
        <v/>
      </c>
      <c r="B729" s="23" t="str">
        <f>IFERROR(IF(Tabelle50115[[#This Row],[name]]="","",Tabelle50115[[#This Row],[name]]),"")</f>
        <v/>
      </c>
      <c r="C729" s="32" t="str">
        <f>IFERROR(INDEX(Table1[Category_id],MATCH('Fill out this sheet'!B728,Table1[Category_Name],0)),"")</f>
        <v/>
      </c>
      <c r="D729" s="33" t="str">
        <f>IFERROR(IF(Tabelle50115[[#This Row],[category_name]]="","",Tabelle50115[[#This Row],[category_name]]),"")</f>
        <v/>
      </c>
      <c r="E729" s="32" t="str" cm="1">
        <f t="array" ref="E7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9" s="33" t="str">
        <f>IFERROR(IF(Tabelle50115[[#This Row],[group_name]]="","",Tabelle50115[[#This Row],[group_name]]),"")</f>
        <v/>
      </c>
      <c r="G7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9" s="33" t="str">
        <f>IFERROR(IF(OR(Tabelle50115[[#This Row],[subgroup_name]]=0,Tabelle50115[[#This Row],[subgroup_name]]=""),Tabelle50[[#This Row],[group_name]],Tabelle50115[[#This Row],[subgroup_name]]),"")</f>
        <v/>
      </c>
      <c r="I729" s="29" t="str">
        <f>IFERROR(IF(Tabelle50115[[#This Row],[unit]]="","",Tabelle50115[[#This Row],[unit]]),"")</f>
        <v/>
      </c>
      <c r="J729" s="23" t="str">
        <f>IFERROR(IF(Tabelle50[[#This Row],[name]]="","",IF(Tabelle50115[[#This Row],[ec_total]]="",0,Tabelle50115[[#This Row],[ec_total]])),"")</f>
        <v/>
      </c>
      <c r="K729" s="23" t="str">
        <f>IFERROR(IF(Tabelle50[[#This Row],[name]]="","",IF(Tabelle50115[[#This Row],[ec_of_human_health]]="",0,Tabelle50115[[#This Row],[ec_of_human_health]])),"")</f>
        <v/>
      </c>
      <c r="L729" s="23" t="str">
        <f>IFERROR(IF(Tabelle50[[#This Row],[name]]="","",IF(Tabelle50115[[#This Row],[ec_exo_toxicity]]="",0,Tabelle50115[[#This Row],[ec_exo_toxicity]])),"")</f>
        <v/>
      </c>
      <c r="M729" s="23" t="str">
        <f>IFERROR(IF(Tabelle50[[#This Row],[name]]="","",IF(Tabelle50115[[#This Row],[ec_resource]]="",0,Tabelle50115[[#This Row],[ec_resource]])),"")</f>
        <v/>
      </c>
      <c r="N729" s="23" t="str">
        <f>IFERROR(IF(Tabelle50[[#This Row],[name]]="","",IF(Tabelle50115[[#This Row],[ec_carbon]]="",0,Tabelle50115[[#This Row],[ec_carbon]])),"")</f>
        <v/>
      </c>
      <c r="O729" s="23" t="str">
        <f>IFERROR(IF(Tabelle50[[#This Row],[name]]="","",IF(Tabelle50115[[#This Row],[carbon_footprint]]="",0,Tabelle50115[[#This Row],[carbon_footprint]])),"")</f>
        <v/>
      </c>
      <c r="P729" s="23" t="str">
        <f>IFERROR(IF(Tabelle50[[#This Row],[name]]="","",IF(Tabelle50115[[#This Row],[environmental_footprint]]="",0,Tabelle50115[[#This Row],[environmental_footprint]])),"")</f>
        <v/>
      </c>
      <c r="Q729" s="23" t="str">
        <f>IFERROR(IF(Tabelle50[[#This Row],[name]]="","",IF(Tabelle50115[[#This Row],[ced_total]]="",0,Tabelle50115[[#This Row],[ced_total]])),"")</f>
        <v/>
      </c>
      <c r="R729" s="23" t="str">
        <f>IFERROR(IF(Tabelle50[[#This Row],[name]]="","",IF(Tabelle50115[[#This Row],[recipe2016_endpoint]]="",0,Tabelle50115[[#This Row],[recipe2016_endpoint]])),"")</f>
        <v/>
      </c>
      <c r="S729" s="23" t="str">
        <f>IFERROR(IF(Tabelle50[[#This Row],[name]]="","",IF(Tabelle50115[[#This Row],[recipe_human_health]]="",0,Tabelle50115[[#This Row],[recipe_human_health]])),"")</f>
        <v/>
      </c>
      <c r="T729" s="23" t="str">
        <f>IFERROR(IF(Tabelle50[[#This Row],[name]]="","",IF(Tabelle50115[[#This Row],[recipe_eco_toxicity]]="",0,Tabelle50115[[#This Row],[recipe_eco_toxicity]])),"")</f>
        <v/>
      </c>
      <c r="U729" s="23" t="str">
        <f>IFERROR(IF(Tabelle50[[#This Row],[name]]="","",IF(Tabelle50115[[#This Row],[recipe_resources]]="",0,Tabelle50115[[#This Row],[recipe_resources]])),"")</f>
        <v/>
      </c>
      <c r="V729" s="23" t="str">
        <f>IFERROR(IF(Tabelle50115[[#This Row],[source]]="","",Tabelle50115[[#This Row],[source]]),"")</f>
        <v/>
      </c>
    </row>
    <row r="730" spans="1:22" x14ac:dyDescent="0.25">
      <c r="A730" s="48" t="str">
        <f t="shared" si="12"/>
        <v/>
      </c>
      <c r="B730" s="23" t="str">
        <f>IFERROR(IF(Tabelle50115[[#This Row],[name]]="","",Tabelle50115[[#This Row],[name]]),"")</f>
        <v/>
      </c>
      <c r="C730" s="32" t="str">
        <f>IFERROR(INDEX(Table1[Category_id],MATCH('Fill out this sheet'!B729,Table1[Category_Name],0)),"")</f>
        <v/>
      </c>
      <c r="D730" s="33" t="str">
        <f>IFERROR(IF(Tabelle50115[[#This Row],[category_name]]="","",Tabelle50115[[#This Row],[category_name]]),"")</f>
        <v/>
      </c>
      <c r="E730" s="32" t="str" cm="1">
        <f t="array" ref="E7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0" s="33" t="str">
        <f>IFERROR(IF(Tabelle50115[[#This Row],[group_name]]="","",Tabelle50115[[#This Row],[group_name]]),"")</f>
        <v/>
      </c>
      <c r="G7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0" s="33" t="str">
        <f>IFERROR(IF(OR(Tabelle50115[[#This Row],[subgroup_name]]=0,Tabelle50115[[#This Row],[subgroup_name]]=""),Tabelle50[[#This Row],[group_name]],Tabelle50115[[#This Row],[subgroup_name]]),"")</f>
        <v/>
      </c>
      <c r="I730" s="29" t="str">
        <f>IFERROR(IF(Tabelle50115[[#This Row],[unit]]="","",Tabelle50115[[#This Row],[unit]]),"")</f>
        <v/>
      </c>
      <c r="J730" s="23" t="str">
        <f>IFERROR(IF(Tabelle50[[#This Row],[name]]="","",IF(Tabelle50115[[#This Row],[ec_total]]="",0,Tabelle50115[[#This Row],[ec_total]])),"")</f>
        <v/>
      </c>
      <c r="K730" s="23" t="str">
        <f>IFERROR(IF(Tabelle50[[#This Row],[name]]="","",IF(Tabelle50115[[#This Row],[ec_of_human_health]]="",0,Tabelle50115[[#This Row],[ec_of_human_health]])),"")</f>
        <v/>
      </c>
      <c r="L730" s="23" t="str">
        <f>IFERROR(IF(Tabelle50[[#This Row],[name]]="","",IF(Tabelle50115[[#This Row],[ec_exo_toxicity]]="",0,Tabelle50115[[#This Row],[ec_exo_toxicity]])),"")</f>
        <v/>
      </c>
      <c r="M730" s="23" t="str">
        <f>IFERROR(IF(Tabelle50[[#This Row],[name]]="","",IF(Tabelle50115[[#This Row],[ec_resource]]="",0,Tabelle50115[[#This Row],[ec_resource]])),"")</f>
        <v/>
      </c>
      <c r="N730" s="23" t="str">
        <f>IFERROR(IF(Tabelle50[[#This Row],[name]]="","",IF(Tabelle50115[[#This Row],[ec_carbon]]="",0,Tabelle50115[[#This Row],[ec_carbon]])),"")</f>
        <v/>
      </c>
      <c r="O730" s="23" t="str">
        <f>IFERROR(IF(Tabelle50[[#This Row],[name]]="","",IF(Tabelle50115[[#This Row],[carbon_footprint]]="",0,Tabelle50115[[#This Row],[carbon_footprint]])),"")</f>
        <v/>
      </c>
      <c r="P730" s="23" t="str">
        <f>IFERROR(IF(Tabelle50[[#This Row],[name]]="","",IF(Tabelle50115[[#This Row],[environmental_footprint]]="",0,Tabelle50115[[#This Row],[environmental_footprint]])),"")</f>
        <v/>
      </c>
      <c r="Q730" s="23" t="str">
        <f>IFERROR(IF(Tabelle50[[#This Row],[name]]="","",IF(Tabelle50115[[#This Row],[ced_total]]="",0,Tabelle50115[[#This Row],[ced_total]])),"")</f>
        <v/>
      </c>
      <c r="R730" s="23" t="str">
        <f>IFERROR(IF(Tabelle50[[#This Row],[name]]="","",IF(Tabelle50115[[#This Row],[recipe2016_endpoint]]="",0,Tabelle50115[[#This Row],[recipe2016_endpoint]])),"")</f>
        <v/>
      </c>
      <c r="S730" s="23" t="str">
        <f>IFERROR(IF(Tabelle50[[#This Row],[name]]="","",IF(Tabelle50115[[#This Row],[recipe_human_health]]="",0,Tabelle50115[[#This Row],[recipe_human_health]])),"")</f>
        <v/>
      </c>
      <c r="T730" s="23" t="str">
        <f>IFERROR(IF(Tabelle50[[#This Row],[name]]="","",IF(Tabelle50115[[#This Row],[recipe_eco_toxicity]]="",0,Tabelle50115[[#This Row],[recipe_eco_toxicity]])),"")</f>
        <v/>
      </c>
      <c r="U730" s="23" t="str">
        <f>IFERROR(IF(Tabelle50[[#This Row],[name]]="","",IF(Tabelle50115[[#This Row],[recipe_resources]]="",0,Tabelle50115[[#This Row],[recipe_resources]])),"")</f>
        <v/>
      </c>
      <c r="V730" s="23" t="str">
        <f>IFERROR(IF(Tabelle50115[[#This Row],[source]]="","",Tabelle50115[[#This Row],[source]]),"")</f>
        <v/>
      </c>
    </row>
    <row r="731" spans="1:22" x14ac:dyDescent="0.25">
      <c r="A731" s="48" t="str">
        <f t="shared" si="12"/>
        <v/>
      </c>
      <c r="B731" s="23" t="str">
        <f>IFERROR(IF(Tabelle50115[[#This Row],[name]]="","",Tabelle50115[[#This Row],[name]]),"")</f>
        <v/>
      </c>
      <c r="C731" s="32" t="str">
        <f>IFERROR(INDEX(Table1[Category_id],MATCH('Fill out this sheet'!B730,Table1[Category_Name],0)),"")</f>
        <v/>
      </c>
      <c r="D731" s="33" t="str">
        <f>IFERROR(IF(Tabelle50115[[#This Row],[category_name]]="","",Tabelle50115[[#This Row],[category_name]]),"")</f>
        <v/>
      </c>
      <c r="E731" s="32" t="str" cm="1">
        <f t="array" ref="E7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1" s="33" t="str">
        <f>IFERROR(IF(Tabelle50115[[#This Row],[group_name]]="","",Tabelle50115[[#This Row],[group_name]]),"")</f>
        <v/>
      </c>
      <c r="G7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1" s="33" t="str">
        <f>IFERROR(IF(OR(Tabelle50115[[#This Row],[subgroup_name]]=0,Tabelle50115[[#This Row],[subgroup_name]]=""),Tabelle50[[#This Row],[group_name]],Tabelle50115[[#This Row],[subgroup_name]]),"")</f>
        <v/>
      </c>
      <c r="I731" s="29" t="str">
        <f>IFERROR(IF(Tabelle50115[[#This Row],[unit]]="","",Tabelle50115[[#This Row],[unit]]),"")</f>
        <v/>
      </c>
      <c r="J731" s="23" t="str">
        <f>IFERROR(IF(Tabelle50[[#This Row],[name]]="","",IF(Tabelle50115[[#This Row],[ec_total]]="",0,Tabelle50115[[#This Row],[ec_total]])),"")</f>
        <v/>
      </c>
      <c r="K731" s="23" t="str">
        <f>IFERROR(IF(Tabelle50[[#This Row],[name]]="","",IF(Tabelle50115[[#This Row],[ec_of_human_health]]="",0,Tabelle50115[[#This Row],[ec_of_human_health]])),"")</f>
        <v/>
      </c>
      <c r="L731" s="23" t="str">
        <f>IFERROR(IF(Tabelle50[[#This Row],[name]]="","",IF(Tabelle50115[[#This Row],[ec_exo_toxicity]]="",0,Tabelle50115[[#This Row],[ec_exo_toxicity]])),"")</f>
        <v/>
      </c>
      <c r="M731" s="23" t="str">
        <f>IFERROR(IF(Tabelle50[[#This Row],[name]]="","",IF(Tabelle50115[[#This Row],[ec_resource]]="",0,Tabelle50115[[#This Row],[ec_resource]])),"")</f>
        <v/>
      </c>
      <c r="N731" s="23" t="str">
        <f>IFERROR(IF(Tabelle50[[#This Row],[name]]="","",IF(Tabelle50115[[#This Row],[ec_carbon]]="",0,Tabelle50115[[#This Row],[ec_carbon]])),"")</f>
        <v/>
      </c>
      <c r="O731" s="23" t="str">
        <f>IFERROR(IF(Tabelle50[[#This Row],[name]]="","",IF(Tabelle50115[[#This Row],[carbon_footprint]]="",0,Tabelle50115[[#This Row],[carbon_footprint]])),"")</f>
        <v/>
      </c>
      <c r="P731" s="23" t="str">
        <f>IFERROR(IF(Tabelle50[[#This Row],[name]]="","",IF(Tabelle50115[[#This Row],[environmental_footprint]]="",0,Tabelle50115[[#This Row],[environmental_footprint]])),"")</f>
        <v/>
      </c>
      <c r="Q731" s="23" t="str">
        <f>IFERROR(IF(Tabelle50[[#This Row],[name]]="","",IF(Tabelle50115[[#This Row],[ced_total]]="",0,Tabelle50115[[#This Row],[ced_total]])),"")</f>
        <v/>
      </c>
      <c r="R731" s="23" t="str">
        <f>IFERROR(IF(Tabelle50[[#This Row],[name]]="","",IF(Tabelle50115[[#This Row],[recipe2016_endpoint]]="",0,Tabelle50115[[#This Row],[recipe2016_endpoint]])),"")</f>
        <v/>
      </c>
      <c r="S731" s="23" t="str">
        <f>IFERROR(IF(Tabelle50[[#This Row],[name]]="","",IF(Tabelle50115[[#This Row],[recipe_human_health]]="",0,Tabelle50115[[#This Row],[recipe_human_health]])),"")</f>
        <v/>
      </c>
      <c r="T731" s="23" t="str">
        <f>IFERROR(IF(Tabelle50[[#This Row],[name]]="","",IF(Tabelle50115[[#This Row],[recipe_eco_toxicity]]="",0,Tabelle50115[[#This Row],[recipe_eco_toxicity]])),"")</f>
        <v/>
      </c>
      <c r="U731" s="23" t="str">
        <f>IFERROR(IF(Tabelle50[[#This Row],[name]]="","",IF(Tabelle50115[[#This Row],[recipe_resources]]="",0,Tabelle50115[[#This Row],[recipe_resources]])),"")</f>
        <v/>
      </c>
      <c r="V731" s="23" t="str">
        <f>IFERROR(IF(Tabelle50115[[#This Row],[source]]="","",Tabelle50115[[#This Row],[source]]),"")</f>
        <v/>
      </c>
    </row>
    <row r="732" spans="1:22" x14ac:dyDescent="0.25">
      <c r="A732" s="48" t="str">
        <f t="shared" si="12"/>
        <v/>
      </c>
      <c r="B732" s="23" t="str">
        <f>IFERROR(IF(Tabelle50115[[#This Row],[name]]="","",Tabelle50115[[#This Row],[name]]),"")</f>
        <v/>
      </c>
      <c r="C732" s="32" t="str">
        <f>IFERROR(INDEX(Table1[Category_id],MATCH('Fill out this sheet'!B731,Table1[Category_Name],0)),"")</f>
        <v/>
      </c>
      <c r="D732" s="33" t="str">
        <f>IFERROR(IF(Tabelle50115[[#This Row],[category_name]]="","",Tabelle50115[[#This Row],[category_name]]),"")</f>
        <v/>
      </c>
      <c r="E732" s="32" t="str" cm="1">
        <f t="array" ref="E7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2" s="33" t="str">
        <f>IFERROR(IF(Tabelle50115[[#This Row],[group_name]]="","",Tabelle50115[[#This Row],[group_name]]),"")</f>
        <v/>
      </c>
      <c r="G7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2" s="33" t="str">
        <f>IFERROR(IF(OR(Tabelle50115[[#This Row],[subgroup_name]]=0,Tabelle50115[[#This Row],[subgroup_name]]=""),Tabelle50[[#This Row],[group_name]],Tabelle50115[[#This Row],[subgroup_name]]),"")</f>
        <v/>
      </c>
      <c r="I732" s="29" t="str">
        <f>IFERROR(IF(Tabelle50115[[#This Row],[unit]]="","",Tabelle50115[[#This Row],[unit]]),"")</f>
        <v/>
      </c>
      <c r="J732" s="23" t="str">
        <f>IFERROR(IF(Tabelle50[[#This Row],[name]]="","",IF(Tabelle50115[[#This Row],[ec_total]]="",0,Tabelle50115[[#This Row],[ec_total]])),"")</f>
        <v/>
      </c>
      <c r="K732" s="23" t="str">
        <f>IFERROR(IF(Tabelle50[[#This Row],[name]]="","",IF(Tabelle50115[[#This Row],[ec_of_human_health]]="",0,Tabelle50115[[#This Row],[ec_of_human_health]])),"")</f>
        <v/>
      </c>
      <c r="L732" s="23" t="str">
        <f>IFERROR(IF(Tabelle50[[#This Row],[name]]="","",IF(Tabelle50115[[#This Row],[ec_exo_toxicity]]="",0,Tabelle50115[[#This Row],[ec_exo_toxicity]])),"")</f>
        <v/>
      </c>
      <c r="M732" s="23" t="str">
        <f>IFERROR(IF(Tabelle50[[#This Row],[name]]="","",IF(Tabelle50115[[#This Row],[ec_resource]]="",0,Tabelle50115[[#This Row],[ec_resource]])),"")</f>
        <v/>
      </c>
      <c r="N732" s="23" t="str">
        <f>IFERROR(IF(Tabelle50[[#This Row],[name]]="","",IF(Tabelle50115[[#This Row],[ec_carbon]]="",0,Tabelle50115[[#This Row],[ec_carbon]])),"")</f>
        <v/>
      </c>
      <c r="O732" s="23" t="str">
        <f>IFERROR(IF(Tabelle50[[#This Row],[name]]="","",IF(Tabelle50115[[#This Row],[carbon_footprint]]="",0,Tabelle50115[[#This Row],[carbon_footprint]])),"")</f>
        <v/>
      </c>
      <c r="P732" s="23" t="str">
        <f>IFERROR(IF(Tabelle50[[#This Row],[name]]="","",IF(Tabelle50115[[#This Row],[environmental_footprint]]="",0,Tabelle50115[[#This Row],[environmental_footprint]])),"")</f>
        <v/>
      </c>
      <c r="Q732" s="23" t="str">
        <f>IFERROR(IF(Tabelle50[[#This Row],[name]]="","",IF(Tabelle50115[[#This Row],[ced_total]]="",0,Tabelle50115[[#This Row],[ced_total]])),"")</f>
        <v/>
      </c>
      <c r="R732" s="23" t="str">
        <f>IFERROR(IF(Tabelle50[[#This Row],[name]]="","",IF(Tabelle50115[[#This Row],[recipe2016_endpoint]]="",0,Tabelle50115[[#This Row],[recipe2016_endpoint]])),"")</f>
        <v/>
      </c>
      <c r="S732" s="23" t="str">
        <f>IFERROR(IF(Tabelle50[[#This Row],[name]]="","",IF(Tabelle50115[[#This Row],[recipe_human_health]]="",0,Tabelle50115[[#This Row],[recipe_human_health]])),"")</f>
        <v/>
      </c>
      <c r="T732" s="23" t="str">
        <f>IFERROR(IF(Tabelle50[[#This Row],[name]]="","",IF(Tabelle50115[[#This Row],[recipe_eco_toxicity]]="",0,Tabelle50115[[#This Row],[recipe_eco_toxicity]])),"")</f>
        <v/>
      </c>
      <c r="U732" s="23" t="str">
        <f>IFERROR(IF(Tabelle50[[#This Row],[name]]="","",IF(Tabelle50115[[#This Row],[recipe_resources]]="",0,Tabelle50115[[#This Row],[recipe_resources]])),"")</f>
        <v/>
      </c>
      <c r="V732" s="23" t="str">
        <f>IFERROR(IF(Tabelle50115[[#This Row],[source]]="","",Tabelle50115[[#This Row],[source]]),"")</f>
        <v/>
      </c>
    </row>
    <row r="733" spans="1:22" x14ac:dyDescent="0.25">
      <c r="A733" s="48" t="str">
        <f t="shared" si="12"/>
        <v/>
      </c>
      <c r="B733" s="23" t="str">
        <f>IFERROR(IF(Tabelle50115[[#This Row],[name]]="","",Tabelle50115[[#This Row],[name]]),"")</f>
        <v/>
      </c>
      <c r="C733" s="32" t="str">
        <f>IFERROR(INDEX(Table1[Category_id],MATCH('Fill out this sheet'!B732,Table1[Category_Name],0)),"")</f>
        <v/>
      </c>
      <c r="D733" s="33" t="str">
        <f>IFERROR(IF(Tabelle50115[[#This Row],[category_name]]="","",Tabelle50115[[#This Row],[category_name]]),"")</f>
        <v/>
      </c>
      <c r="E733" s="32" t="str" cm="1">
        <f t="array" ref="E7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3" s="33" t="str">
        <f>IFERROR(IF(Tabelle50115[[#This Row],[group_name]]="","",Tabelle50115[[#This Row],[group_name]]),"")</f>
        <v/>
      </c>
      <c r="G7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3" s="33" t="str">
        <f>IFERROR(IF(OR(Tabelle50115[[#This Row],[subgroup_name]]=0,Tabelle50115[[#This Row],[subgroup_name]]=""),Tabelle50[[#This Row],[group_name]],Tabelle50115[[#This Row],[subgroup_name]]),"")</f>
        <v/>
      </c>
      <c r="I733" s="29" t="str">
        <f>IFERROR(IF(Tabelle50115[[#This Row],[unit]]="","",Tabelle50115[[#This Row],[unit]]),"")</f>
        <v/>
      </c>
      <c r="J733" s="23" t="str">
        <f>IFERROR(IF(Tabelle50[[#This Row],[name]]="","",IF(Tabelle50115[[#This Row],[ec_total]]="",0,Tabelle50115[[#This Row],[ec_total]])),"")</f>
        <v/>
      </c>
      <c r="K733" s="23" t="str">
        <f>IFERROR(IF(Tabelle50[[#This Row],[name]]="","",IF(Tabelle50115[[#This Row],[ec_of_human_health]]="",0,Tabelle50115[[#This Row],[ec_of_human_health]])),"")</f>
        <v/>
      </c>
      <c r="L733" s="23" t="str">
        <f>IFERROR(IF(Tabelle50[[#This Row],[name]]="","",IF(Tabelle50115[[#This Row],[ec_exo_toxicity]]="",0,Tabelle50115[[#This Row],[ec_exo_toxicity]])),"")</f>
        <v/>
      </c>
      <c r="M733" s="23" t="str">
        <f>IFERROR(IF(Tabelle50[[#This Row],[name]]="","",IF(Tabelle50115[[#This Row],[ec_resource]]="",0,Tabelle50115[[#This Row],[ec_resource]])),"")</f>
        <v/>
      </c>
      <c r="N733" s="23" t="str">
        <f>IFERROR(IF(Tabelle50[[#This Row],[name]]="","",IF(Tabelle50115[[#This Row],[ec_carbon]]="",0,Tabelle50115[[#This Row],[ec_carbon]])),"")</f>
        <v/>
      </c>
      <c r="O733" s="23" t="str">
        <f>IFERROR(IF(Tabelle50[[#This Row],[name]]="","",IF(Tabelle50115[[#This Row],[carbon_footprint]]="",0,Tabelle50115[[#This Row],[carbon_footprint]])),"")</f>
        <v/>
      </c>
      <c r="P733" s="23" t="str">
        <f>IFERROR(IF(Tabelle50[[#This Row],[name]]="","",IF(Tabelle50115[[#This Row],[environmental_footprint]]="",0,Tabelle50115[[#This Row],[environmental_footprint]])),"")</f>
        <v/>
      </c>
      <c r="Q733" s="23" t="str">
        <f>IFERROR(IF(Tabelle50[[#This Row],[name]]="","",IF(Tabelle50115[[#This Row],[ced_total]]="",0,Tabelle50115[[#This Row],[ced_total]])),"")</f>
        <v/>
      </c>
      <c r="R733" s="23" t="str">
        <f>IFERROR(IF(Tabelle50[[#This Row],[name]]="","",IF(Tabelle50115[[#This Row],[recipe2016_endpoint]]="",0,Tabelle50115[[#This Row],[recipe2016_endpoint]])),"")</f>
        <v/>
      </c>
      <c r="S733" s="23" t="str">
        <f>IFERROR(IF(Tabelle50[[#This Row],[name]]="","",IF(Tabelle50115[[#This Row],[recipe_human_health]]="",0,Tabelle50115[[#This Row],[recipe_human_health]])),"")</f>
        <v/>
      </c>
      <c r="T733" s="23" t="str">
        <f>IFERROR(IF(Tabelle50[[#This Row],[name]]="","",IF(Tabelle50115[[#This Row],[recipe_eco_toxicity]]="",0,Tabelle50115[[#This Row],[recipe_eco_toxicity]])),"")</f>
        <v/>
      </c>
      <c r="U733" s="23" t="str">
        <f>IFERROR(IF(Tabelle50[[#This Row],[name]]="","",IF(Tabelle50115[[#This Row],[recipe_resources]]="",0,Tabelle50115[[#This Row],[recipe_resources]])),"")</f>
        <v/>
      </c>
      <c r="V733" s="23" t="str">
        <f>IFERROR(IF(Tabelle50115[[#This Row],[source]]="","",Tabelle50115[[#This Row],[source]]),"")</f>
        <v/>
      </c>
    </row>
    <row r="734" spans="1:22" x14ac:dyDescent="0.25">
      <c r="A734" s="48" t="str">
        <f t="shared" si="12"/>
        <v/>
      </c>
      <c r="B734" s="23" t="str">
        <f>IFERROR(IF(Tabelle50115[[#This Row],[name]]="","",Tabelle50115[[#This Row],[name]]),"")</f>
        <v/>
      </c>
      <c r="C734" s="32" t="str">
        <f>IFERROR(INDEX(Table1[Category_id],MATCH('Fill out this sheet'!B733,Table1[Category_Name],0)),"")</f>
        <v/>
      </c>
      <c r="D734" s="33" t="str">
        <f>IFERROR(IF(Tabelle50115[[#This Row],[category_name]]="","",Tabelle50115[[#This Row],[category_name]]),"")</f>
        <v/>
      </c>
      <c r="E734" s="32" t="str" cm="1">
        <f t="array" ref="E7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4" s="33" t="str">
        <f>IFERROR(IF(Tabelle50115[[#This Row],[group_name]]="","",Tabelle50115[[#This Row],[group_name]]),"")</f>
        <v/>
      </c>
      <c r="G7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4" s="33" t="str">
        <f>IFERROR(IF(OR(Tabelle50115[[#This Row],[subgroup_name]]=0,Tabelle50115[[#This Row],[subgroup_name]]=""),Tabelle50[[#This Row],[group_name]],Tabelle50115[[#This Row],[subgroup_name]]),"")</f>
        <v/>
      </c>
      <c r="I734" s="29" t="str">
        <f>IFERROR(IF(Tabelle50115[[#This Row],[unit]]="","",Tabelle50115[[#This Row],[unit]]),"")</f>
        <v/>
      </c>
      <c r="J734" s="23" t="str">
        <f>IFERROR(IF(Tabelle50[[#This Row],[name]]="","",IF(Tabelle50115[[#This Row],[ec_total]]="",0,Tabelle50115[[#This Row],[ec_total]])),"")</f>
        <v/>
      </c>
      <c r="K734" s="23" t="str">
        <f>IFERROR(IF(Tabelle50[[#This Row],[name]]="","",IF(Tabelle50115[[#This Row],[ec_of_human_health]]="",0,Tabelle50115[[#This Row],[ec_of_human_health]])),"")</f>
        <v/>
      </c>
      <c r="L734" s="23" t="str">
        <f>IFERROR(IF(Tabelle50[[#This Row],[name]]="","",IF(Tabelle50115[[#This Row],[ec_exo_toxicity]]="",0,Tabelle50115[[#This Row],[ec_exo_toxicity]])),"")</f>
        <v/>
      </c>
      <c r="M734" s="23" t="str">
        <f>IFERROR(IF(Tabelle50[[#This Row],[name]]="","",IF(Tabelle50115[[#This Row],[ec_resource]]="",0,Tabelle50115[[#This Row],[ec_resource]])),"")</f>
        <v/>
      </c>
      <c r="N734" s="23" t="str">
        <f>IFERROR(IF(Tabelle50[[#This Row],[name]]="","",IF(Tabelle50115[[#This Row],[ec_carbon]]="",0,Tabelle50115[[#This Row],[ec_carbon]])),"")</f>
        <v/>
      </c>
      <c r="O734" s="23" t="str">
        <f>IFERROR(IF(Tabelle50[[#This Row],[name]]="","",IF(Tabelle50115[[#This Row],[carbon_footprint]]="",0,Tabelle50115[[#This Row],[carbon_footprint]])),"")</f>
        <v/>
      </c>
      <c r="P734" s="23" t="str">
        <f>IFERROR(IF(Tabelle50[[#This Row],[name]]="","",IF(Tabelle50115[[#This Row],[environmental_footprint]]="",0,Tabelle50115[[#This Row],[environmental_footprint]])),"")</f>
        <v/>
      </c>
      <c r="Q734" s="23" t="str">
        <f>IFERROR(IF(Tabelle50[[#This Row],[name]]="","",IF(Tabelle50115[[#This Row],[ced_total]]="",0,Tabelle50115[[#This Row],[ced_total]])),"")</f>
        <v/>
      </c>
      <c r="R734" s="23" t="str">
        <f>IFERROR(IF(Tabelle50[[#This Row],[name]]="","",IF(Tabelle50115[[#This Row],[recipe2016_endpoint]]="",0,Tabelle50115[[#This Row],[recipe2016_endpoint]])),"")</f>
        <v/>
      </c>
      <c r="S734" s="23" t="str">
        <f>IFERROR(IF(Tabelle50[[#This Row],[name]]="","",IF(Tabelle50115[[#This Row],[recipe_human_health]]="",0,Tabelle50115[[#This Row],[recipe_human_health]])),"")</f>
        <v/>
      </c>
      <c r="T734" s="23" t="str">
        <f>IFERROR(IF(Tabelle50[[#This Row],[name]]="","",IF(Tabelle50115[[#This Row],[recipe_eco_toxicity]]="",0,Tabelle50115[[#This Row],[recipe_eco_toxicity]])),"")</f>
        <v/>
      </c>
      <c r="U734" s="23" t="str">
        <f>IFERROR(IF(Tabelle50[[#This Row],[name]]="","",IF(Tabelle50115[[#This Row],[recipe_resources]]="",0,Tabelle50115[[#This Row],[recipe_resources]])),"")</f>
        <v/>
      </c>
      <c r="V734" s="23" t="str">
        <f>IFERROR(IF(Tabelle50115[[#This Row],[source]]="","",Tabelle50115[[#This Row],[source]]),"")</f>
        <v/>
      </c>
    </row>
    <row r="735" spans="1:22" x14ac:dyDescent="0.25">
      <c r="A735" s="48" t="str">
        <f t="shared" si="12"/>
        <v/>
      </c>
      <c r="B735" s="23" t="str">
        <f>IFERROR(IF(Tabelle50115[[#This Row],[name]]="","",Tabelle50115[[#This Row],[name]]),"")</f>
        <v/>
      </c>
      <c r="C735" s="32" t="str">
        <f>IFERROR(INDEX(Table1[Category_id],MATCH('Fill out this sheet'!B734,Table1[Category_Name],0)),"")</f>
        <v/>
      </c>
      <c r="D735" s="33" t="str">
        <f>IFERROR(IF(Tabelle50115[[#This Row],[category_name]]="","",Tabelle50115[[#This Row],[category_name]]),"")</f>
        <v/>
      </c>
      <c r="E735" s="32" t="str" cm="1">
        <f t="array" ref="E7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5" s="33" t="str">
        <f>IFERROR(IF(Tabelle50115[[#This Row],[group_name]]="","",Tabelle50115[[#This Row],[group_name]]),"")</f>
        <v/>
      </c>
      <c r="G7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5" s="33" t="str">
        <f>IFERROR(IF(OR(Tabelle50115[[#This Row],[subgroup_name]]=0,Tabelle50115[[#This Row],[subgroup_name]]=""),Tabelle50[[#This Row],[group_name]],Tabelle50115[[#This Row],[subgroup_name]]),"")</f>
        <v/>
      </c>
      <c r="I735" s="29" t="str">
        <f>IFERROR(IF(Tabelle50115[[#This Row],[unit]]="","",Tabelle50115[[#This Row],[unit]]),"")</f>
        <v/>
      </c>
      <c r="J735" s="23" t="str">
        <f>IFERROR(IF(Tabelle50[[#This Row],[name]]="","",IF(Tabelle50115[[#This Row],[ec_total]]="",0,Tabelle50115[[#This Row],[ec_total]])),"")</f>
        <v/>
      </c>
      <c r="K735" s="23" t="str">
        <f>IFERROR(IF(Tabelle50[[#This Row],[name]]="","",IF(Tabelle50115[[#This Row],[ec_of_human_health]]="",0,Tabelle50115[[#This Row],[ec_of_human_health]])),"")</f>
        <v/>
      </c>
      <c r="L735" s="23" t="str">
        <f>IFERROR(IF(Tabelle50[[#This Row],[name]]="","",IF(Tabelle50115[[#This Row],[ec_exo_toxicity]]="",0,Tabelle50115[[#This Row],[ec_exo_toxicity]])),"")</f>
        <v/>
      </c>
      <c r="M735" s="23" t="str">
        <f>IFERROR(IF(Tabelle50[[#This Row],[name]]="","",IF(Tabelle50115[[#This Row],[ec_resource]]="",0,Tabelle50115[[#This Row],[ec_resource]])),"")</f>
        <v/>
      </c>
      <c r="N735" s="23" t="str">
        <f>IFERROR(IF(Tabelle50[[#This Row],[name]]="","",IF(Tabelle50115[[#This Row],[ec_carbon]]="",0,Tabelle50115[[#This Row],[ec_carbon]])),"")</f>
        <v/>
      </c>
      <c r="O735" s="23" t="str">
        <f>IFERROR(IF(Tabelle50[[#This Row],[name]]="","",IF(Tabelle50115[[#This Row],[carbon_footprint]]="",0,Tabelle50115[[#This Row],[carbon_footprint]])),"")</f>
        <v/>
      </c>
      <c r="P735" s="23" t="str">
        <f>IFERROR(IF(Tabelle50[[#This Row],[name]]="","",IF(Tabelle50115[[#This Row],[environmental_footprint]]="",0,Tabelle50115[[#This Row],[environmental_footprint]])),"")</f>
        <v/>
      </c>
      <c r="Q735" s="23" t="str">
        <f>IFERROR(IF(Tabelle50[[#This Row],[name]]="","",IF(Tabelle50115[[#This Row],[ced_total]]="",0,Tabelle50115[[#This Row],[ced_total]])),"")</f>
        <v/>
      </c>
      <c r="R735" s="23" t="str">
        <f>IFERROR(IF(Tabelle50[[#This Row],[name]]="","",IF(Tabelle50115[[#This Row],[recipe2016_endpoint]]="",0,Tabelle50115[[#This Row],[recipe2016_endpoint]])),"")</f>
        <v/>
      </c>
      <c r="S735" s="23" t="str">
        <f>IFERROR(IF(Tabelle50[[#This Row],[name]]="","",IF(Tabelle50115[[#This Row],[recipe_human_health]]="",0,Tabelle50115[[#This Row],[recipe_human_health]])),"")</f>
        <v/>
      </c>
      <c r="T735" s="23" t="str">
        <f>IFERROR(IF(Tabelle50[[#This Row],[name]]="","",IF(Tabelle50115[[#This Row],[recipe_eco_toxicity]]="",0,Tabelle50115[[#This Row],[recipe_eco_toxicity]])),"")</f>
        <v/>
      </c>
      <c r="U735" s="23" t="str">
        <f>IFERROR(IF(Tabelle50[[#This Row],[name]]="","",IF(Tabelle50115[[#This Row],[recipe_resources]]="",0,Tabelle50115[[#This Row],[recipe_resources]])),"")</f>
        <v/>
      </c>
      <c r="V735" s="23" t="str">
        <f>IFERROR(IF(Tabelle50115[[#This Row],[source]]="","",Tabelle50115[[#This Row],[source]]),"")</f>
        <v/>
      </c>
    </row>
    <row r="736" spans="1:22" x14ac:dyDescent="0.25">
      <c r="A736" s="48" t="str">
        <f t="shared" si="12"/>
        <v/>
      </c>
      <c r="B736" s="23" t="str">
        <f>IFERROR(IF(Tabelle50115[[#This Row],[name]]="","",Tabelle50115[[#This Row],[name]]),"")</f>
        <v/>
      </c>
      <c r="C736" s="32" t="str">
        <f>IFERROR(INDEX(Table1[Category_id],MATCH('Fill out this sheet'!B735,Table1[Category_Name],0)),"")</f>
        <v/>
      </c>
      <c r="D736" s="33" t="str">
        <f>IFERROR(IF(Tabelle50115[[#This Row],[category_name]]="","",Tabelle50115[[#This Row],[category_name]]),"")</f>
        <v/>
      </c>
      <c r="E736" s="32" t="str" cm="1">
        <f t="array" ref="E7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6" s="33" t="str">
        <f>IFERROR(IF(Tabelle50115[[#This Row],[group_name]]="","",Tabelle50115[[#This Row],[group_name]]),"")</f>
        <v/>
      </c>
      <c r="G7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6" s="33" t="str">
        <f>IFERROR(IF(OR(Tabelle50115[[#This Row],[subgroup_name]]=0,Tabelle50115[[#This Row],[subgroup_name]]=""),Tabelle50[[#This Row],[group_name]],Tabelle50115[[#This Row],[subgroup_name]]),"")</f>
        <v/>
      </c>
      <c r="I736" s="29" t="str">
        <f>IFERROR(IF(Tabelle50115[[#This Row],[unit]]="","",Tabelle50115[[#This Row],[unit]]),"")</f>
        <v/>
      </c>
      <c r="J736" s="23" t="str">
        <f>IFERROR(IF(Tabelle50[[#This Row],[name]]="","",IF(Tabelle50115[[#This Row],[ec_total]]="",0,Tabelle50115[[#This Row],[ec_total]])),"")</f>
        <v/>
      </c>
      <c r="K736" s="23" t="str">
        <f>IFERROR(IF(Tabelle50[[#This Row],[name]]="","",IF(Tabelle50115[[#This Row],[ec_of_human_health]]="",0,Tabelle50115[[#This Row],[ec_of_human_health]])),"")</f>
        <v/>
      </c>
      <c r="L736" s="23" t="str">
        <f>IFERROR(IF(Tabelle50[[#This Row],[name]]="","",IF(Tabelle50115[[#This Row],[ec_exo_toxicity]]="",0,Tabelle50115[[#This Row],[ec_exo_toxicity]])),"")</f>
        <v/>
      </c>
      <c r="M736" s="23" t="str">
        <f>IFERROR(IF(Tabelle50[[#This Row],[name]]="","",IF(Tabelle50115[[#This Row],[ec_resource]]="",0,Tabelle50115[[#This Row],[ec_resource]])),"")</f>
        <v/>
      </c>
      <c r="N736" s="23" t="str">
        <f>IFERROR(IF(Tabelle50[[#This Row],[name]]="","",IF(Tabelle50115[[#This Row],[ec_carbon]]="",0,Tabelle50115[[#This Row],[ec_carbon]])),"")</f>
        <v/>
      </c>
      <c r="O736" s="23" t="str">
        <f>IFERROR(IF(Tabelle50[[#This Row],[name]]="","",IF(Tabelle50115[[#This Row],[carbon_footprint]]="",0,Tabelle50115[[#This Row],[carbon_footprint]])),"")</f>
        <v/>
      </c>
      <c r="P736" s="23" t="str">
        <f>IFERROR(IF(Tabelle50[[#This Row],[name]]="","",IF(Tabelle50115[[#This Row],[environmental_footprint]]="",0,Tabelle50115[[#This Row],[environmental_footprint]])),"")</f>
        <v/>
      </c>
      <c r="Q736" s="23" t="str">
        <f>IFERROR(IF(Tabelle50[[#This Row],[name]]="","",IF(Tabelle50115[[#This Row],[ced_total]]="",0,Tabelle50115[[#This Row],[ced_total]])),"")</f>
        <v/>
      </c>
      <c r="R736" s="23" t="str">
        <f>IFERROR(IF(Tabelle50[[#This Row],[name]]="","",IF(Tabelle50115[[#This Row],[recipe2016_endpoint]]="",0,Tabelle50115[[#This Row],[recipe2016_endpoint]])),"")</f>
        <v/>
      </c>
      <c r="S736" s="23" t="str">
        <f>IFERROR(IF(Tabelle50[[#This Row],[name]]="","",IF(Tabelle50115[[#This Row],[recipe_human_health]]="",0,Tabelle50115[[#This Row],[recipe_human_health]])),"")</f>
        <v/>
      </c>
      <c r="T736" s="23" t="str">
        <f>IFERROR(IF(Tabelle50[[#This Row],[name]]="","",IF(Tabelle50115[[#This Row],[recipe_eco_toxicity]]="",0,Tabelle50115[[#This Row],[recipe_eco_toxicity]])),"")</f>
        <v/>
      </c>
      <c r="U736" s="23" t="str">
        <f>IFERROR(IF(Tabelle50[[#This Row],[name]]="","",IF(Tabelle50115[[#This Row],[recipe_resources]]="",0,Tabelle50115[[#This Row],[recipe_resources]])),"")</f>
        <v/>
      </c>
      <c r="V736" s="23" t="str">
        <f>IFERROR(IF(Tabelle50115[[#This Row],[source]]="","",Tabelle50115[[#This Row],[source]]),"")</f>
        <v/>
      </c>
    </row>
    <row r="737" spans="1:22" x14ac:dyDescent="0.25">
      <c r="A737" s="48" t="str">
        <f t="shared" si="12"/>
        <v/>
      </c>
      <c r="B737" s="23" t="str">
        <f>IFERROR(IF(Tabelle50115[[#This Row],[name]]="","",Tabelle50115[[#This Row],[name]]),"")</f>
        <v/>
      </c>
      <c r="C737" s="32" t="str">
        <f>IFERROR(INDEX(Table1[Category_id],MATCH('Fill out this sheet'!B736,Table1[Category_Name],0)),"")</f>
        <v/>
      </c>
      <c r="D737" s="33" t="str">
        <f>IFERROR(IF(Tabelle50115[[#This Row],[category_name]]="","",Tabelle50115[[#This Row],[category_name]]),"")</f>
        <v/>
      </c>
      <c r="E737" s="32" t="str" cm="1">
        <f t="array" ref="E7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7" s="33" t="str">
        <f>IFERROR(IF(Tabelle50115[[#This Row],[group_name]]="","",Tabelle50115[[#This Row],[group_name]]),"")</f>
        <v/>
      </c>
      <c r="G7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7" s="33" t="str">
        <f>IFERROR(IF(OR(Tabelle50115[[#This Row],[subgroup_name]]=0,Tabelle50115[[#This Row],[subgroup_name]]=""),Tabelle50[[#This Row],[group_name]],Tabelle50115[[#This Row],[subgroup_name]]),"")</f>
        <v/>
      </c>
      <c r="I737" s="29" t="str">
        <f>IFERROR(IF(Tabelle50115[[#This Row],[unit]]="","",Tabelle50115[[#This Row],[unit]]),"")</f>
        <v/>
      </c>
      <c r="J737" s="23" t="str">
        <f>IFERROR(IF(Tabelle50[[#This Row],[name]]="","",IF(Tabelle50115[[#This Row],[ec_total]]="",0,Tabelle50115[[#This Row],[ec_total]])),"")</f>
        <v/>
      </c>
      <c r="K737" s="23" t="str">
        <f>IFERROR(IF(Tabelle50[[#This Row],[name]]="","",IF(Tabelle50115[[#This Row],[ec_of_human_health]]="",0,Tabelle50115[[#This Row],[ec_of_human_health]])),"")</f>
        <v/>
      </c>
      <c r="L737" s="23" t="str">
        <f>IFERROR(IF(Tabelle50[[#This Row],[name]]="","",IF(Tabelle50115[[#This Row],[ec_exo_toxicity]]="",0,Tabelle50115[[#This Row],[ec_exo_toxicity]])),"")</f>
        <v/>
      </c>
      <c r="M737" s="23" t="str">
        <f>IFERROR(IF(Tabelle50[[#This Row],[name]]="","",IF(Tabelle50115[[#This Row],[ec_resource]]="",0,Tabelle50115[[#This Row],[ec_resource]])),"")</f>
        <v/>
      </c>
      <c r="N737" s="23" t="str">
        <f>IFERROR(IF(Tabelle50[[#This Row],[name]]="","",IF(Tabelle50115[[#This Row],[ec_carbon]]="",0,Tabelle50115[[#This Row],[ec_carbon]])),"")</f>
        <v/>
      </c>
      <c r="O737" s="23" t="str">
        <f>IFERROR(IF(Tabelle50[[#This Row],[name]]="","",IF(Tabelle50115[[#This Row],[carbon_footprint]]="",0,Tabelle50115[[#This Row],[carbon_footprint]])),"")</f>
        <v/>
      </c>
      <c r="P737" s="23" t="str">
        <f>IFERROR(IF(Tabelle50[[#This Row],[name]]="","",IF(Tabelle50115[[#This Row],[environmental_footprint]]="",0,Tabelle50115[[#This Row],[environmental_footprint]])),"")</f>
        <v/>
      </c>
      <c r="Q737" s="23" t="str">
        <f>IFERROR(IF(Tabelle50[[#This Row],[name]]="","",IF(Tabelle50115[[#This Row],[ced_total]]="",0,Tabelle50115[[#This Row],[ced_total]])),"")</f>
        <v/>
      </c>
      <c r="R737" s="23" t="str">
        <f>IFERROR(IF(Tabelle50[[#This Row],[name]]="","",IF(Tabelle50115[[#This Row],[recipe2016_endpoint]]="",0,Tabelle50115[[#This Row],[recipe2016_endpoint]])),"")</f>
        <v/>
      </c>
      <c r="S737" s="23" t="str">
        <f>IFERROR(IF(Tabelle50[[#This Row],[name]]="","",IF(Tabelle50115[[#This Row],[recipe_human_health]]="",0,Tabelle50115[[#This Row],[recipe_human_health]])),"")</f>
        <v/>
      </c>
      <c r="T737" s="23" t="str">
        <f>IFERROR(IF(Tabelle50[[#This Row],[name]]="","",IF(Tabelle50115[[#This Row],[recipe_eco_toxicity]]="",0,Tabelle50115[[#This Row],[recipe_eco_toxicity]])),"")</f>
        <v/>
      </c>
      <c r="U737" s="23" t="str">
        <f>IFERROR(IF(Tabelle50[[#This Row],[name]]="","",IF(Tabelle50115[[#This Row],[recipe_resources]]="",0,Tabelle50115[[#This Row],[recipe_resources]])),"")</f>
        <v/>
      </c>
      <c r="V737" s="23" t="str">
        <f>IFERROR(IF(Tabelle50115[[#This Row],[source]]="","",Tabelle50115[[#This Row],[source]]),"")</f>
        <v/>
      </c>
    </row>
    <row r="738" spans="1:22" x14ac:dyDescent="0.25">
      <c r="A738" s="48" t="str">
        <f t="shared" si="12"/>
        <v/>
      </c>
      <c r="B738" s="23" t="str">
        <f>IFERROR(IF(Tabelle50115[[#This Row],[name]]="","",Tabelle50115[[#This Row],[name]]),"")</f>
        <v/>
      </c>
      <c r="C738" s="32" t="str">
        <f>IFERROR(INDEX(Table1[Category_id],MATCH('Fill out this sheet'!B737,Table1[Category_Name],0)),"")</f>
        <v/>
      </c>
      <c r="D738" s="33" t="str">
        <f>IFERROR(IF(Tabelle50115[[#This Row],[category_name]]="","",Tabelle50115[[#This Row],[category_name]]),"")</f>
        <v/>
      </c>
      <c r="E738" s="32" t="str" cm="1">
        <f t="array" ref="E7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8" s="33" t="str">
        <f>IFERROR(IF(Tabelle50115[[#This Row],[group_name]]="","",Tabelle50115[[#This Row],[group_name]]),"")</f>
        <v/>
      </c>
      <c r="G7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8" s="33" t="str">
        <f>IFERROR(IF(OR(Tabelle50115[[#This Row],[subgroup_name]]=0,Tabelle50115[[#This Row],[subgroup_name]]=""),Tabelle50[[#This Row],[group_name]],Tabelle50115[[#This Row],[subgroup_name]]),"")</f>
        <v/>
      </c>
      <c r="I738" s="29" t="str">
        <f>IFERROR(IF(Tabelle50115[[#This Row],[unit]]="","",Tabelle50115[[#This Row],[unit]]),"")</f>
        <v/>
      </c>
      <c r="J738" s="23" t="str">
        <f>IFERROR(IF(Tabelle50[[#This Row],[name]]="","",IF(Tabelle50115[[#This Row],[ec_total]]="",0,Tabelle50115[[#This Row],[ec_total]])),"")</f>
        <v/>
      </c>
      <c r="K738" s="23" t="str">
        <f>IFERROR(IF(Tabelle50[[#This Row],[name]]="","",IF(Tabelle50115[[#This Row],[ec_of_human_health]]="",0,Tabelle50115[[#This Row],[ec_of_human_health]])),"")</f>
        <v/>
      </c>
      <c r="L738" s="23" t="str">
        <f>IFERROR(IF(Tabelle50[[#This Row],[name]]="","",IF(Tabelle50115[[#This Row],[ec_exo_toxicity]]="",0,Tabelle50115[[#This Row],[ec_exo_toxicity]])),"")</f>
        <v/>
      </c>
      <c r="M738" s="23" t="str">
        <f>IFERROR(IF(Tabelle50[[#This Row],[name]]="","",IF(Tabelle50115[[#This Row],[ec_resource]]="",0,Tabelle50115[[#This Row],[ec_resource]])),"")</f>
        <v/>
      </c>
      <c r="N738" s="23" t="str">
        <f>IFERROR(IF(Tabelle50[[#This Row],[name]]="","",IF(Tabelle50115[[#This Row],[ec_carbon]]="",0,Tabelle50115[[#This Row],[ec_carbon]])),"")</f>
        <v/>
      </c>
      <c r="O738" s="23" t="str">
        <f>IFERROR(IF(Tabelle50[[#This Row],[name]]="","",IF(Tabelle50115[[#This Row],[carbon_footprint]]="",0,Tabelle50115[[#This Row],[carbon_footprint]])),"")</f>
        <v/>
      </c>
      <c r="P738" s="23" t="str">
        <f>IFERROR(IF(Tabelle50[[#This Row],[name]]="","",IF(Tabelle50115[[#This Row],[environmental_footprint]]="",0,Tabelle50115[[#This Row],[environmental_footprint]])),"")</f>
        <v/>
      </c>
      <c r="Q738" s="23" t="str">
        <f>IFERROR(IF(Tabelle50[[#This Row],[name]]="","",IF(Tabelle50115[[#This Row],[ced_total]]="",0,Tabelle50115[[#This Row],[ced_total]])),"")</f>
        <v/>
      </c>
      <c r="R738" s="23" t="str">
        <f>IFERROR(IF(Tabelle50[[#This Row],[name]]="","",IF(Tabelle50115[[#This Row],[recipe2016_endpoint]]="",0,Tabelle50115[[#This Row],[recipe2016_endpoint]])),"")</f>
        <v/>
      </c>
      <c r="S738" s="23" t="str">
        <f>IFERROR(IF(Tabelle50[[#This Row],[name]]="","",IF(Tabelle50115[[#This Row],[recipe_human_health]]="",0,Tabelle50115[[#This Row],[recipe_human_health]])),"")</f>
        <v/>
      </c>
      <c r="T738" s="23" t="str">
        <f>IFERROR(IF(Tabelle50[[#This Row],[name]]="","",IF(Tabelle50115[[#This Row],[recipe_eco_toxicity]]="",0,Tabelle50115[[#This Row],[recipe_eco_toxicity]])),"")</f>
        <v/>
      </c>
      <c r="U738" s="23" t="str">
        <f>IFERROR(IF(Tabelle50[[#This Row],[name]]="","",IF(Tabelle50115[[#This Row],[recipe_resources]]="",0,Tabelle50115[[#This Row],[recipe_resources]])),"")</f>
        <v/>
      </c>
      <c r="V738" s="23" t="str">
        <f>IFERROR(IF(Tabelle50115[[#This Row],[source]]="","",Tabelle50115[[#This Row],[source]]),"")</f>
        <v/>
      </c>
    </row>
    <row r="739" spans="1:22" x14ac:dyDescent="0.25">
      <c r="A739" s="48" t="str">
        <f t="shared" si="12"/>
        <v/>
      </c>
      <c r="B739" s="23" t="str">
        <f>IFERROR(IF(Tabelle50115[[#This Row],[name]]="","",Tabelle50115[[#This Row],[name]]),"")</f>
        <v/>
      </c>
      <c r="C739" s="32" t="str">
        <f>IFERROR(INDEX(Table1[Category_id],MATCH('Fill out this sheet'!B738,Table1[Category_Name],0)),"")</f>
        <v/>
      </c>
      <c r="D739" s="33" t="str">
        <f>IFERROR(IF(Tabelle50115[[#This Row],[category_name]]="","",Tabelle50115[[#This Row],[category_name]]),"")</f>
        <v/>
      </c>
      <c r="E739" s="32" t="str" cm="1">
        <f t="array" ref="E7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9" s="33" t="str">
        <f>IFERROR(IF(Tabelle50115[[#This Row],[group_name]]="","",Tabelle50115[[#This Row],[group_name]]),"")</f>
        <v/>
      </c>
      <c r="G7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9" s="33" t="str">
        <f>IFERROR(IF(OR(Tabelle50115[[#This Row],[subgroup_name]]=0,Tabelle50115[[#This Row],[subgroup_name]]=""),Tabelle50[[#This Row],[group_name]],Tabelle50115[[#This Row],[subgroup_name]]),"")</f>
        <v/>
      </c>
      <c r="I739" s="29" t="str">
        <f>IFERROR(IF(Tabelle50115[[#This Row],[unit]]="","",Tabelle50115[[#This Row],[unit]]),"")</f>
        <v/>
      </c>
      <c r="J739" s="23" t="str">
        <f>IFERROR(IF(Tabelle50[[#This Row],[name]]="","",IF(Tabelle50115[[#This Row],[ec_total]]="",0,Tabelle50115[[#This Row],[ec_total]])),"")</f>
        <v/>
      </c>
      <c r="K739" s="23" t="str">
        <f>IFERROR(IF(Tabelle50[[#This Row],[name]]="","",IF(Tabelle50115[[#This Row],[ec_of_human_health]]="",0,Tabelle50115[[#This Row],[ec_of_human_health]])),"")</f>
        <v/>
      </c>
      <c r="L739" s="23" t="str">
        <f>IFERROR(IF(Tabelle50[[#This Row],[name]]="","",IF(Tabelle50115[[#This Row],[ec_exo_toxicity]]="",0,Tabelle50115[[#This Row],[ec_exo_toxicity]])),"")</f>
        <v/>
      </c>
      <c r="M739" s="23" t="str">
        <f>IFERROR(IF(Tabelle50[[#This Row],[name]]="","",IF(Tabelle50115[[#This Row],[ec_resource]]="",0,Tabelle50115[[#This Row],[ec_resource]])),"")</f>
        <v/>
      </c>
      <c r="N739" s="23" t="str">
        <f>IFERROR(IF(Tabelle50[[#This Row],[name]]="","",IF(Tabelle50115[[#This Row],[ec_carbon]]="",0,Tabelle50115[[#This Row],[ec_carbon]])),"")</f>
        <v/>
      </c>
      <c r="O739" s="23" t="str">
        <f>IFERROR(IF(Tabelle50[[#This Row],[name]]="","",IF(Tabelle50115[[#This Row],[carbon_footprint]]="",0,Tabelle50115[[#This Row],[carbon_footprint]])),"")</f>
        <v/>
      </c>
      <c r="P739" s="23" t="str">
        <f>IFERROR(IF(Tabelle50[[#This Row],[name]]="","",IF(Tabelle50115[[#This Row],[environmental_footprint]]="",0,Tabelle50115[[#This Row],[environmental_footprint]])),"")</f>
        <v/>
      </c>
      <c r="Q739" s="23" t="str">
        <f>IFERROR(IF(Tabelle50[[#This Row],[name]]="","",IF(Tabelle50115[[#This Row],[ced_total]]="",0,Tabelle50115[[#This Row],[ced_total]])),"")</f>
        <v/>
      </c>
      <c r="R739" s="23" t="str">
        <f>IFERROR(IF(Tabelle50[[#This Row],[name]]="","",IF(Tabelle50115[[#This Row],[recipe2016_endpoint]]="",0,Tabelle50115[[#This Row],[recipe2016_endpoint]])),"")</f>
        <v/>
      </c>
      <c r="S739" s="23" t="str">
        <f>IFERROR(IF(Tabelle50[[#This Row],[name]]="","",IF(Tabelle50115[[#This Row],[recipe_human_health]]="",0,Tabelle50115[[#This Row],[recipe_human_health]])),"")</f>
        <v/>
      </c>
      <c r="T739" s="23" t="str">
        <f>IFERROR(IF(Tabelle50[[#This Row],[name]]="","",IF(Tabelle50115[[#This Row],[recipe_eco_toxicity]]="",0,Tabelle50115[[#This Row],[recipe_eco_toxicity]])),"")</f>
        <v/>
      </c>
      <c r="U739" s="23" t="str">
        <f>IFERROR(IF(Tabelle50[[#This Row],[name]]="","",IF(Tabelle50115[[#This Row],[recipe_resources]]="",0,Tabelle50115[[#This Row],[recipe_resources]])),"")</f>
        <v/>
      </c>
      <c r="V739" s="23" t="str">
        <f>IFERROR(IF(Tabelle50115[[#This Row],[source]]="","",Tabelle50115[[#This Row],[source]]),"")</f>
        <v/>
      </c>
    </row>
    <row r="740" spans="1:22" x14ac:dyDescent="0.25">
      <c r="A740" s="48" t="str">
        <f t="shared" si="12"/>
        <v/>
      </c>
      <c r="B740" s="23" t="str">
        <f>IFERROR(IF(Tabelle50115[[#This Row],[name]]="","",Tabelle50115[[#This Row],[name]]),"")</f>
        <v/>
      </c>
      <c r="C740" s="32" t="str">
        <f>IFERROR(INDEX(Table1[Category_id],MATCH('Fill out this sheet'!B739,Table1[Category_Name],0)),"")</f>
        <v/>
      </c>
      <c r="D740" s="33" t="str">
        <f>IFERROR(IF(Tabelle50115[[#This Row],[category_name]]="","",Tabelle50115[[#This Row],[category_name]]),"")</f>
        <v/>
      </c>
      <c r="E740" s="32" t="str" cm="1">
        <f t="array" ref="E7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0" s="33" t="str">
        <f>IFERROR(IF(Tabelle50115[[#This Row],[group_name]]="","",Tabelle50115[[#This Row],[group_name]]),"")</f>
        <v/>
      </c>
      <c r="G7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0" s="33" t="str">
        <f>IFERROR(IF(OR(Tabelle50115[[#This Row],[subgroup_name]]=0,Tabelle50115[[#This Row],[subgroup_name]]=""),Tabelle50[[#This Row],[group_name]],Tabelle50115[[#This Row],[subgroup_name]]),"")</f>
        <v/>
      </c>
      <c r="I740" s="29" t="str">
        <f>IFERROR(IF(Tabelle50115[[#This Row],[unit]]="","",Tabelle50115[[#This Row],[unit]]),"")</f>
        <v/>
      </c>
      <c r="J740" s="23" t="str">
        <f>IFERROR(IF(Tabelle50[[#This Row],[name]]="","",IF(Tabelle50115[[#This Row],[ec_total]]="",0,Tabelle50115[[#This Row],[ec_total]])),"")</f>
        <v/>
      </c>
      <c r="K740" s="23" t="str">
        <f>IFERROR(IF(Tabelle50[[#This Row],[name]]="","",IF(Tabelle50115[[#This Row],[ec_of_human_health]]="",0,Tabelle50115[[#This Row],[ec_of_human_health]])),"")</f>
        <v/>
      </c>
      <c r="L740" s="23" t="str">
        <f>IFERROR(IF(Tabelle50[[#This Row],[name]]="","",IF(Tabelle50115[[#This Row],[ec_exo_toxicity]]="",0,Tabelle50115[[#This Row],[ec_exo_toxicity]])),"")</f>
        <v/>
      </c>
      <c r="M740" s="23" t="str">
        <f>IFERROR(IF(Tabelle50[[#This Row],[name]]="","",IF(Tabelle50115[[#This Row],[ec_resource]]="",0,Tabelle50115[[#This Row],[ec_resource]])),"")</f>
        <v/>
      </c>
      <c r="N740" s="23" t="str">
        <f>IFERROR(IF(Tabelle50[[#This Row],[name]]="","",IF(Tabelle50115[[#This Row],[ec_carbon]]="",0,Tabelle50115[[#This Row],[ec_carbon]])),"")</f>
        <v/>
      </c>
      <c r="O740" s="23" t="str">
        <f>IFERROR(IF(Tabelle50[[#This Row],[name]]="","",IF(Tabelle50115[[#This Row],[carbon_footprint]]="",0,Tabelle50115[[#This Row],[carbon_footprint]])),"")</f>
        <v/>
      </c>
      <c r="P740" s="23" t="str">
        <f>IFERROR(IF(Tabelle50[[#This Row],[name]]="","",IF(Tabelle50115[[#This Row],[environmental_footprint]]="",0,Tabelle50115[[#This Row],[environmental_footprint]])),"")</f>
        <v/>
      </c>
      <c r="Q740" s="23" t="str">
        <f>IFERROR(IF(Tabelle50[[#This Row],[name]]="","",IF(Tabelle50115[[#This Row],[ced_total]]="",0,Tabelle50115[[#This Row],[ced_total]])),"")</f>
        <v/>
      </c>
      <c r="R740" s="23" t="str">
        <f>IFERROR(IF(Tabelle50[[#This Row],[name]]="","",IF(Tabelle50115[[#This Row],[recipe2016_endpoint]]="",0,Tabelle50115[[#This Row],[recipe2016_endpoint]])),"")</f>
        <v/>
      </c>
      <c r="S740" s="23" t="str">
        <f>IFERROR(IF(Tabelle50[[#This Row],[name]]="","",IF(Tabelle50115[[#This Row],[recipe_human_health]]="",0,Tabelle50115[[#This Row],[recipe_human_health]])),"")</f>
        <v/>
      </c>
      <c r="T740" s="23" t="str">
        <f>IFERROR(IF(Tabelle50[[#This Row],[name]]="","",IF(Tabelle50115[[#This Row],[recipe_eco_toxicity]]="",0,Tabelle50115[[#This Row],[recipe_eco_toxicity]])),"")</f>
        <v/>
      </c>
      <c r="U740" s="23" t="str">
        <f>IFERROR(IF(Tabelle50[[#This Row],[name]]="","",IF(Tabelle50115[[#This Row],[recipe_resources]]="",0,Tabelle50115[[#This Row],[recipe_resources]])),"")</f>
        <v/>
      </c>
      <c r="V740" s="23" t="str">
        <f>IFERROR(IF(Tabelle50115[[#This Row],[source]]="","",Tabelle50115[[#This Row],[source]]),"")</f>
        <v/>
      </c>
    </row>
    <row r="741" spans="1:22" x14ac:dyDescent="0.25">
      <c r="A741" s="48" t="str">
        <f t="shared" si="12"/>
        <v/>
      </c>
      <c r="B741" s="23" t="str">
        <f>IFERROR(IF(Tabelle50115[[#This Row],[name]]="","",Tabelle50115[[#This Row],[name]]),"")</f>
        <v/>
      </c>
      <c r="C741" s="32" t="str">
        <f>IFERROR(INDEX(Table1[Category_id],MATCH('Fill out this sheet'!B740,Table1[Category_Name],0)),"")</f>
        <v/>
      </c>
      <c r="D741" s="33" t="str">
        <f>IFERROR(IF(Tabelle50115[[#This Row],[category_name]]="","",Tabelle50115[[#This Row],[category_name]]),"")</f>
        <v/>
      </c>
      <c r="E741" s="32" t="str" cm="1">
        <f t="array" ref="E7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1" s="33" t="str">
        <f>IFERROR(IF(Tabelle50115[[#This Row],[group_name]]="","",Tabelle50115[[#This Row],[group_name]]),"")</f>
        <v/>
      </c>
      <c r="G7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1" s="33" t="str">
        <f>IFERROR(IF(OR(Tabelle50115[[#This Row],[subgroup_name]]=0,Tabelle50115[[#This Row],[subgroup_name]]=""),Tabelle50[[#This Row],[group_name]],Tabelle50115[[#This Row],[subgroup_name]]),"")</f>
        <v/>
      </c>
      <c r="I741" s="29" t="str">
        <f>IFERROR(IF(Tabelle50115[[#This Row],[unit]]="","",Tabelle50115[[#This Row],[unit]]),"")</f>
        <v/>
      </c>
      <c r="J741" s="23" t="str">
        <f>IFERROR(IF(Tabelle50[[#This Row],[name]]="","",IF(Tabelle50115[[#This Row],[ec_total]]="",0,Tabelle50115[[#This Row],[ec_total]])),"")</f>
        <v/>
      </c>
      <c r="K741" s="23" t="str">
        <f>IFERROR(IF(Tabelle50[[#This Row],[name]]="","",IF(Tabelle50115[[#This Row],[ec_of_human_health]]="",0,Tabelle50115[[#This Row],[ec_of_human_health]])),"")</f>
        <v/>
      </c>
      <c r="L741" s="23" t="str">
        <f>IFERROR(IF(Tabelle50[[#This Row],[name]]="","",IF(Tabelle50115[[#This Row],[ec_exo_toxicity]]="",0,Tabelle50115[[#This Row],[ec_exo_toxicity]])),"")</f>
        <v/>
      </c>
      <c r="M741" s="23" t="str">
        <f>IFERROR(IF(Tabelle50[[#This Row],[name]]="","",IF(Tabelle50115[[#This Row],[ec_resource]]="",0,Tabelle50115[[#This Row],[ec_resource]])),"")</f>
        <v/>
      </c>
      <c r="N741" s="23" t="str">
        <f>IFERROR(IF(Tabelle50[[#This Row],[name]]="","",IF(Tabelle50115[[#This Row],[ec_carbon]]="",0,Tabelle50115[[#This Row],[ec_carbon]])),"")</f>
        <v/>
      </c>
      <c r="O741" s="23" t="str">
        <f>IFERROR(IF(Tabelle50[[#This Row],[name]]="","",IF(Tabelle50115[[#This Row],[carbon_footprint]]="",0,Tabelle50115[[#This Row],[carbon_footprint]])),"")</f>
        <v/>
      </c>
      <c r="P741" s="23" t="str">
        <f>IFERROR(IF(Tabelle50[[#This Row],[name]]="","",IF(Tabelle50115[[#This Row],[environmental_footprint]]="",0,Tabelle50115[[#This Row],[environmental_footprint]])),"")</f>
        <v/>
      </c>
      <c r="Q741" s="23" t="str">
        <f>IFERROR(IF(Tabelle50[[#This Row],[name]]="","",IF(Tabelle50115[[#This Row],[ced_total]]="",0,Tabelle50115[[#This Row],[ced_total]])),"")</f>
        <v/>
      </c>
      <c r="R741" s="23" t="str">
        <f>IFERROR(IF(Tabelle50[[#This Row],[name]]="","",IF(Tabelle50115[[#This Row],[recipe2016_endpoint]]="",0,Tabelle50115[[#This Row],[recipe2016_endpoint]])),"")</f>
        <v/>
      </c>
      <c r="S741" s="23" t="str">
        <f>IFERROR(IF(Tabelle50[[#This Row],[name]]="","",IF(Tabelle50115[[#This Row],[recipe_human_health]]="",0,Tabelle50115[[#This Row],[recipe_human_health]])),"")</f>
        <v/>
      </c>
      <c r="T741" s="23" t="str">
        <f>IFERROR(IF(Tabelle50[[#This Row],[name]]="","",IF(Tabelle50115[[#This Row],[recipe_eco_toxicity]]="",0,Tabelle50115[[#This Row],[recipe_eco_toxicity]])),"")</f>
        <v/>
      </c>
      <c r="U741" s="23" t="str">
        <f>IFERROR(IF(Tabelle50[[#This Row],[name]]="","",IF(Tabelle50115[[#This Row],[recipe_resources]]="",0,Tabelle50115[[#This Row],[recipe_resources]])),"")</f>
        <v/>
      </c>
      <c r="V741" s="23" t="str">
        <f>IFERROR(IF(Tabelle50115[[#This Row],[source]]="","",Tabelle50115[[#This Row],[source]]),"")</f>
        <v/>
      </c>
    </row>
    <row r="742" spans="1:22" x14ac:dyDescent="0.25">
      <c r="A742" s="48" t="str">
        <f t="shared" si="12"/>
        <v/>
      </c>
      <c r="B742" s="23" t="str">
        <f>IFERROR(IF(Tabelle50115[[#This Row],[name]]="","",Tabelle50115[[#This Row],[name]]),"")</f>
        <v/>
      </c>
      <c r="C742" s="32" t="str">
        <f>IFERROR(INDEX(Table1[Category_id],MATCH('Fill out this sheet'!B741,Table1[Category_Name],0)),"")</f>
        <v/>
      </c>
      <c r="D742" s="33" t="str">
        <f>IFERROR(IF(Tabelle50115[[#This Row],[category_name]]="","",Tabelle50115[[#This Row],[category_name]]),"")</f>
        <v/>
      </c>
      <c r="E742" s="32" t="str" cm="1">
        <f t="array" ref="E7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2" s="33" t="str">
        <f>IFERROR(IF(Tabelle50115[[#This Row],[group_name]]="","",Tabelle50115[[#This Row],[group_name]]),"")</f>
        <v/>
      </c>
      <c r="G7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2" s="33" t="str">
        <f>IFERROR(IF(OR(Tabelle50115[[#This Row],[subgroup_name]]=0,Tabelle50115[[#This Row],[subgroup_name]]=""),Tabelle50[[#This Row],[group_name]],Tabelle50115[[#This Row],[subgroup_name]]),"")</f>
        <v/>
      </c>
      <c r="I742" s="29" t="str">
        <f>IFERROR(IF(Tabelle50115[[#This Row],[unit]]="","",Tabelle50115[[#This Row],[unit]]),"")</f>
        <v/>
      </c>
      <c r="J742" s="23" t="str">
        <f>IFERROR(IF(Tabelle50[[#This Row],[name]]="","",IF(Tabelle50115[[#This Row],[ec_total]]="",0,Tabelle50115[[#This Row],[ec_total]])),"")</f>
        <v/>
      </c>
      <c r="K742" s="23" t="str">
        <f>IFERROR(IF(Tabelle50[[#This Row],[name]]="","",IF(Tabelle50115[[#This Row],[ec_of_human_health]]="",0,Tabelle50115[[#This Row],[ec_of_human_health]])),"")</f>
        <v/>
      </c>
      <c r="L742" s="23" t="str">
        <f>IFERROR(IF(Tabelle50[[#This Row],[name]]="","",IF(Tabelle50115[[#This Row],[ec_exo_toxicity]]="",0,Tabelle50115[[#This Row],[ec_exo_toxicity]])),"")</f>
        <v/>
      </c>
      <c r="M742" s="23" t="str">
        <f>IFERROR(IF(Tabelle50[[#This Row],[name]]="","",IF(Tabelle50115[[#This Row],[ec_resource]]="",0,Tabelle50115[[#This Row],[ec_resource]])),"")</f>
        <v/>
      </c>
      <c r="N742" s="23" t="str">
        <f>IFERROR(IF(Tabelle50[[#This Row],[name]]="","",IF(Tabelle50115[[#This Row],[ec_carbon]]="",0,Tabelle50115[[#This Row],[ec_carbon]])),"")</f>
        <v/>
      </c>
      <c r="O742" s="23" t="str">
        <f>IFERROR(IF(Tabelle50[[#This Row],[name]]="","",IF(Tabelle50115[[#This Row],[carbon_footprint]]="",0,Tabelle50115[[#This Row],[carbon_footprint]])),"")</f>
        <v/>
      </c>
      <c r="P742" s="23" t="str">
        <f>IFERROR(IF(Tabelle50[[#This Row],[name]]="","",IF(Tabelle50115[[#This Row],[environmental_footprint]]="",0,Tabelle50115[[#This Row],[environmental_footprint]])),"")</f>
        <v/>
      </c>
      <c r="Q742" s="23" t="str">
        <f>IFERROR(IF(Tabelle50[[#This Row],[name]]="","",IF(Tabelle50115[[#This Row],[ced_total]]="",0,Tabelle50115[[#This Row],[ced_total]])),"")</f>
        <v/>
      </c>
      <c r="R742" s="23" t="str">
        <f>IFERROR(IF(Tabelle50[[#This Row],[name]]="","",IF(Tabelle50115[[#This Row],[recipe2016_endpoint]]="",0,Tabelle50115[[#This Row],[recipe2016_endpoint]])),"")</f>
        <v/>
      </c>
      <c r="S742" s="23" t="str">
        <f>IFERROR(IF(Tabelle50[[#This Row],[name]]="","",IF(Tabelle50115[[#This Row],[recipe_human_health]]="",0,Tabelle50115[[#This Row],[recipe_human_health]])),"")</f>
        <v/>
      </c>
      <c r="T742" s="23" t="str">
        <f>IFERROR(IF(Tabelle50[[#This Row],[name]]="","",IF(Tabelle50115[[#This Row],[recipe_eco_toxicity]]="",0,Tabelle50115[[#This Row],[recipe_eco_toxicity]])),"")</f>
        <v/>
      </c>
      <c r="U742" s="23" t="str">
        <f>IFERROR(IF(Tabelle50[[#This Row],[name]]="","",IF(Tabelle50115[[#This Row],[recipe_resources]]="",0,Tabelle50115[[#This Row],[recipe_resources]])),"")</f>
        <v/>
      </c>
      <c r="V742" s="23" t="str">
        <f>IFERROR(IF(Tabelle50115[[#This Row],[source]]="","",Tabelle50115[[#This Row],[source]]),"")</f>
        <v/>
      </c>
    </row>
    <row r="743" spans="1:22" x14ac:dyDescent="0.25">
      <c r="A743" s="48" t="str">
        <f t="shared" si="12"/>
        <v/>
      </c>
      <c r="B743" s="23" t="str">
        <f>IFERROR(IF(Tabelle50115[[#This Row],[name]]="","",Tabelle50115[[#This Row],[name]]),"")</f>
        <v/>
      </c>
      <c r="C743" s="32" t="str">
        <f>IFERROR(INDEX(Table1[Category_id],MATCH('Fill out this sheet'!B742,Table1[Category_Name],0)),"")</f>
        <v/>
      </c>
      <c r="D743" s="33" t="str">
        <f>IFERROR(IF(Tabelle50115[[#This Row],[category_name]]="","",Tabelle50115[[#This Row],[category_name]]),"")</f>
        <v/>
      </c>
      <c r="E743" s="32" t="str" cm="1">
        <f t="array" ref="E7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3" s="33" t="str">
        <f>IFERROR(IF(Tabelle50115[[#This Row],[group_name]]="","",Tabelle50115[[#This Row],[group_name]]),"")</f>
        <v/>
      </c>
      <c r="G7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3" s="33" t="str">
        <f>IFERROR(IF(OR(Tabelle50115[[#This Row],[subgroup_name]]=0,Tabelle50115[[#This Row],[subgroup_name]]=""),Tabelle50[[#This Row],[group_name]],Tabelle50115[[#This Row],[subgroup_name]]),"")</f>
        <v/>
      </c>
      <c r="I743" s="29" t="str">
        <f>IFERROR(IF(Tabelle50115[[#This Row],[unit]]="","",Tabelle50115[[#This Row],[unit]]),"")</f>
        <v/>
      </c>
      <c r="J743" s="23" t="str">
        <f>IFERROR(IF(Tabelle50[[#This Row],[name]]="","",IF(Tabelle50115[[#This Row],[ec_total]]="",0,Tabelle50115[[#This Row],[ec_total]])),"")</f>
        <v/>
      </c>
      <c r="K743" s="23" t="str">
        <f>IFERROR(IF(Tabelle50[[#This Row],[name]]="","",IF(Tabelle50115[[#This Row],[ec_of_human_health]]="",0,Tabelle50115[[#This Row],[ec_of_human_health]])),"")</f>
        <v/>
      </c>
      <c r="L743" s="23" t="str">
        <f>IFERROR(IF(Tabelle50[[#This Row],[name]]="","",IF(Tabelle50115[[#This Row],[ec_exo_toxicity]]="",0,Tabelle50115[[#This Row],[ec_exo_toxicity]])),"")</f>
        <v/>
      </c>
      <c r="M743" s="23" t="str">
        <f>IFERROR(IF(Tabelle50[[#This Row],[name]]="","",IF(Tabelle50115[[#This Row],[ec_resource]]="",0,Tabelle50115[[#This Row],[ec_resource]])),"")</f>
        <v/>
      </c>
      <c r="N743" s="23" t="str">
        <f>IFERROR(IF(Tabelle50[[#This Row],[name]]="","",IF(Tabelle50115[[#This Row],[ec_carbon]]="",0,Tabelle50115[[#This Row],[ec_carbon]])),"")</f>
        <v/>
      </c>
      <c r="O743" s="23" t="str">
        <f>IFERROR(IF(Tabelle50[[#This Row],[name]]="","",IF(Tabelle50115[[#This Row],[carbon_footprint]]="",0,Tabelle50115[[#This Row],[carbon_footprint]])),"")</f>
        <v/>
      </c>
      <c r="P743" s="23" t="str">
        <f>IFERROR(IF(Tabelle50[[#This Row],[name]]="","",IF(Tabelle50115[[#This Row],[environmental_footprint]]="",0,Tabelle50115[[#This Row],[environmental_footprint]])),"")</f>
        <v/>
      </c>
      <c r="Q743" s="23" t="str">
        <f>IFERROR(IF(Tabelle50[[#This Row],[name]]="","",IF(Tabelle50115[[#This Row],[ced_total]]="",0,Tabelle50115[[#This Row],[ced_total]])),"")</f>
        <v/>
      </c>
      <c r="R743" s="23" t="str">
        <f>IFERROR(IF(Tabelle50[[#This Row],[name]]="","",IF(Tabelle50115[[#This Row],[recipe2016_endpoint]]="",0,Tabelle50115[[#This Row],[recipe2016_endpoint]])),"")</f>
        <v/>
      </c>
      <c r="S743" s="23" t="str">
        <f>IFERROR(IF(Tabelle50[[#This Row],[name]]="","",IF(Tabelle50115[[#This Row],[recipe_human_health]]="",0,Tabelle50115[[#This Row],[recipe_human_health]])),"")</f>
        <v/>
      </c>
      <c r="T743" s="23" t="str">
        <f>IFERROR(IF(Tabelle50[[#This Row],[name]]="","",IF(Tabelle50115[[#This Row],[recipe_eco_toxicity]]="",0,Tabelle50115[[#This Row],[recipe_eco_toxicity]])),"")</f>
        <v/>
      </c>
      <c r="U743" s="23" t="str">
        <f>IFERROR(IF(Tabelle50[[#This Row],[name]]="","",IF(Tabelle50115[[#This Row],[recipe_resources]]="",0,Tabelle50115[[#This Row],[recipe_resources]])),"")</f>
        <v/>
      </c>
      <c r="V743" s="23" t="str">
        <f>IFERROR(IF(Tabelle50115[[#This Row],[source]]="","",Tabelle50115[[#This Row],[source]]),"")</f>
        <v/>
      </c>
    </row>
    <row r="744" spans="1:22" x14ac:dyDescent="0.25">
      <c r="A744" s="48" t="str">
        <f t="shared" si="12"/>
        <v/>
      </c>
      <c r="B744" s="23" t="str">
        <f>IFERROR(IF(Tabelle50115[[#This Row],[name]]="","",Tabelle50115[[#This Row],[name]]),"")</f>
        <v/>
      </c>
      <c r="C744" s="32" t="str">
        <f>IFERROR(INDEX(Table1[Category_id],MATCH('Fill out this sheet'!B743,Table1[Category_Name],0)),"")</f>
        <v/>
      </c>
      <c r="D744" s="33" t="str">
        <f>IFERROR(IF(Tabelle50115[[#This Row],[category_name]]="","",Tabelle50115[[#This Row],[category_name]]),"")</f>
        <v/>
      </c>
      <c r="E744" s="32" t="str" cm="1">
        <f t="array" ref="E7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4" s="33" t="str">
        <f>IFERROR(IF(Tabelle50115[[#This Row],[group_name]]="","",Tabelle50115[[#This Row],[group_name]]),"")</f>
        <v/>
      </c>
      <c r="G7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4" s="33" t="str">
        <f>IFERROR(IF(OR(Tabelle50115[[#This Row],[subgroup_name]]=0,Tabelle50115[[#This Row],[subgroup_name]]=""),Tabelle50[[#This Row],[group_name]],Tabelle50115[[#This Row],[subgroup_name]]),"")</f>
        <v/>
      </c>
      <c r="I744" s="29" t="str">
        <f>IFERROR(IF(Tabelle50115[[#This Row],[unit]]="","",Tabelle50115[[#This Row],[unit]]),"")</f>
        <v/>
      </c>
      <c r="J744" s="23" t="str">
        <f>IFERROR(IF(Tabelle50[[#This Row],[name]]="","",IF(Tabelle50115[[#This Row],[ec_total]]="",0,Tabelle50115[[#This Row],[ec_total]])),"")</f>
        <v/>
      </c>
      <c r="K744" s="23" t="str">
        <f>IFERROR(IF(Tabelle50[[#This Row],[name]]="","",IF(Tabelle50115[[#This Row],[ec_of_human_health]]="",0,Tabelle50115[[#This Row],[ec_of_human_health]])),"")</f>
        <v/>
      </c>
      <c r="L744" s="23" t="str">
        <f>IFERROR(IF(Tabelle50[[#This Row],[name]]="","",IF(Tabelle50115[[#This Row],[ec_exo_toxicity]]="",0,Tabelle50115[[#This Row],[ec_exo_toxicity]])),"")</f>
        <v/>
      </c>
      <c r="M744" s="23" t="str">
        <f>IFERROR(IF(Tabelle50[[#This Row],[name]]="","",IF(Tabelle50115[[#This Row],[ec_resource]]="",0,Tabelle50115[[#This Row],[ec_resource]])),"")</f>
        <v/>
      </c>
      <c r="N744" s="23" t="str">
        <f>IFERROR(IF(Tabelle50[[#This Row],[name]]="","",IF(Tabelle50115[[#This Row],[ec_carbon]]="",0,Tabelle50115[[#This Row],[ec_carbon]])),"")</f>
        <v/>
      </c>
      <c r="O744" s="23" t="str">
        <f>IFERROR(IF(Tabelle50[[#This Row],[name]]="","",IF(Tabelle50115[[#This Row],[carbon_footprint]]="",0,Tabelle50115[[#This Row],[carbon_footprint]])),"")</f>
        <v/>
      </c>
      <c r="P744" s="23" t="str">
        <f>IFERROR(IF(Tabelle50[[#This Row],[name]]="","",IF(Tabelle50115[[#This Row],[environmental_footprint]]="",0,Tabelle50115[[#This Row],[environmental_footprint]])),"")</f>
        <v/>
      </c>
      <c r="Q744" s="23" t="str">
        <f>IFERROR(IF(Tabelle50[[#This Row],[name]]="","",IF(Tabelle50115[[#This Row],[ced_total]]="",0,Tabelle50115[[#This Row],[ced_total]])),"")</f>
        <v/>
      </c>
      <c r="R744" s="23" t="str">
        <f>IFERROR(IF(Tabelle50[[#This Row],[name]]="","",IF(Tabelle50115[[#This Row],[recipe2016_endpoint]]="",0,Tabelle50115[[#This Row],[recipe2016_endpoint]])),"")</f>
        <v/>
      </c>
      <c r="S744" s="23" t="str">
        <f>IFERROR(IF(Tabelle50[[#This Row],[name]]="","",IF(Tabelle50115[[#This Row],[recipe_human_health]]="",0,Tabelle50115[[#This Row],[recipe_human_health]])),"")</f>
        <v/>
      </c>
      <c r="T744" s="23" t="str">
        <f>IFERROR(IF(Tabelle50[[#This Row],[name]]="","",IF(Tabelle50115[[#This Row],[recipe_eco_toxicity]]="",0,Tabelle50115[[#This Row],[recipe_eco_toxicity]])),"")</f>
        <v/>
      </c>
      <c r="U744" s="23" t="str">
        <f>IFERROR(IF(Tabelle50[[#This Row],[name]]="","",IF(Tabelle50115[[#This Row],[recipe_resources]]="",0,Tabelle50115[[#This Row],[recipe_resources]])),"")</f>
        <v/>
      </c>
      <c r="V744" s="23" t="str">
        <f>IFERROR(IF(Tabelle50115[[#This Row],[source]]="","",Tabelle50115[[#This Row],[source]]),"")</f>
        <v/>
      </c>
    </row>
    <row r="745" spans="1:22" x14ac:dyDescent="0.25">
      <c r="A745" s="48" t="str">
        <f t="shared" si="12"/>
        <v/>
      </c>
      <c r="B745" s="23" t="str">
        <f>IFERROR(IF(Tabelle50115[[#This Row],[name]]="","",Tabelle50115[[#This Row],[name]]),"")</f>
        <v/>
      </c>
      <c r="C745" s="32" t="str">
        <f>IFERROR(INDEX(Table1[Category_id],MATCH('Fill out this sheet'!B744,Table1[Category_Name],0)),"")</f>
        <v/>
      </c>
      <c r="D745" s="33" t="str">
        <f>IFERROR(IF(Tabelle50115[[#This Row],[category_name]]="","",Tabelle50115[[#This Row],[category_name]]),"")</f>
        <v/>
      </c>
      <c r="E745" s="32" t="str" cm="1">
        <f t="array" ref="E7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5" s="33" t="str">
        <f>IFERROR(IF(Tabelle50115[[#This Row],[group_name]]="","",Tabelle50115[[#This Row],[group_name]]),"")</f>
        <v/>
      </c>
      <c r="G7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5" s="33" t="str">
        <f>IFERROR(IF(OR(Tabelle50115[[#This Row],[subgroup_name]]=0,Tabelle50115[[#This Row],[subgroup_name]]=""),Tabelle50[[#This Row],[group_name]],Tabelle50115[[#This Row],[subgroup_name]]),"")</f>
        <v/>
      </c>
      <c r="I745" s="29" t="str">
        <f>IFERROR(IF(Tabelle50115[[#This Row],[unit]]="","",Tabelle50115[[#This Row],[unit]]),"")</f>
        <v/>
      </c>
      <c r="J745" s="23" t="str">
        <f>IFERROR(IF(Tabelle50[[#This Row],[name]]="","",IF(Tabelle50115[[#This Row],[ec_total]]="",0,Tabelle50115[[#This Row],[ec_total]])),"")</f>
        <v/>
      </c>
      <c r="K745" s="23" t="str">
        <f>IFERROR(IF(Tabelle50[[#This Row],[name]]="","",IF(Tabelle50115[[#This Row],[ec_of_human_health]]="",0,Tabelle50115[[#This Row],[ec_of_human_health]])),"")</f>
        <v/>
      </c>
      <c r="L745" s="23" t="str">
        <f>IFERROR(IF(Tabelle50[[#This Row],[name]]="","",IF(Tabelle50115[[#This Row],[ec_exo_toxicity]]="",0,Tabelle50115[[#This Row],[ec_exo_toxicity]])),"")</f>
        <v/>
      </c>
      <c r="M745" s="23" t="str">
        <f>IFERROR(IF(Tabelle50[[#This Row],[name]]="","",IF(Tabelle50115[[#This Row],[ec_resource]]="",0,Tabelle50115[[#This Row],[ec_resource]])),"")</f>
        <v/>
      </c>
      <c r="N745" s="23" t="str">
        <f>IFERROR(IF(Tabelle50[[#This Row],[name]]="","",IF(Tabelle50115[[#This Row],[ec_carbon]]="",0,Tabelle50115[[#This Row],[ec_carbon]])),"")</f>
        <v/>
      </c>
      <c r="O745" s="23" t="str">
        <f>IFERROR(IF(Tabelle50[[#This Row],[name]]="","",IF(Tabelle50115[[#This Row],[carbon_footprint]]="",0,Tabelle50115[[#This Row],[carbon_footprint]])),"")</f>
        <v/>
      </c>
      <c r="P745" s="23" t="str">
        <f>IFERROR(IF(Tabelle50[[#This Row],[name]]="","",IF(Tabelle50115[[#This Row],[environmental_footprint]]="",0,Tabelle50115[[#This Row],[environmental_footprint]])),"")</f>
        <v/>
      </c>
      <c r="Q745" s="23" t="str">
        <f>IFERROR(IF(Tabelle50[[#This Row],[name]]="","",IF(Tabelle50115[[#This Row],[ced_total]]="",0,Tabelle50115[[#This Row],[ced_total]])),"")</f>
        <v/>
      </c>
      <c r="R745" s="23" t="str">
        <f>IFERROR(IF(Tabelle50[[#This Row],[name]]="","",IF(Tabelle50115[[#This Row],[recipe2016_endpoint]]="",0,Tabelle50115[[#This Row],[recipe2016_endpoint]])),"")</f>
        <v/>
      </c>
      <c r="S745" s="23" t="str">
        <f>IFERROR(IF(Tabelle50[[#This Row],[name]]="","",IF(Tabelle50115[[#This Row],[recipe_human_health]]="",0,Tabelle50115[[#This Row],[recipe_human_health]])),"")</f>
        <v/>
      </c>
      <c r="T745" s="23" t="str">
        <f>IFERROR(IF(Tabelle50[[#This Row],[name]]="","",IF(Tabelle50115[[#This Row],[recipe_eco_toxicity]]="",0,Tabelle50115[[#This Row],[recipe_eco_toxicity]])),"")</f>
        <v/>
      </c>
      <c r="U745" s="23" t="str">
        <f>IFERROR(IF(Tabelle50[[#This Row],[name]]="","",IF(Tabelle50115[[#This Row],[recipe_resources]]="",0,Tabelle50115[[#This Row],[recipe_resources]])),"")</f>
        <v/>
      </c>
      <c r="V745" s="23" t="str">
        <f>IFERROR(IF(Tabelle50115[[#This Row],[source]]="","",Tabelle50115[[#This Row],[source]]),"")</f>
        <v/>
      </c>
    </row>
    <row r="746" spans="1:22" x14ac:dyDescent="0.25">
      <c r="A746" s="48" t="str">
        <f t="shared" si="12"/>
        <v/>
      </c>
      <c r="B746" s="23" t="str">
        <f>IFERROR(IF(Tabelle50115[[#This Row],[name]]="","",Tabelle50115[[#This Row],[name]]),"")</f>
        <v/>
      </c>
      <c r="C746" s="32" t="str">
        <f>IFERROR(INDEX(Table1[Category_id],MATCH('Fill out this sheet'!B745,Table1[Category_Name],0)),"")</f>
        <v/>
      </c>
      <c r="D746" s="33" t="str">
        <f>IFERROR(IF(Tabelle50115[[#This Row],[category_name]]="","",Tabelle50115[[#This Row],[category_name]]),"")</f>
        <v/>
      </c>
      <c r="E746" s="32" t="str" cm="1">
        <f t="array" ref="E7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6" s="33" t="str">
        <f>IFERROR(IF(Tabelle50115[[#This Row],[group_name]]="","",Tabelle50115[[#This Row],[group_name]]),"")</f>
        <v/>
      </c>
      <c r="G7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6" s="33" t="str">
        <f>IFERROR(IF(OR(Tabelle50115[[#This Row],[subgroup_name]]=0,Tabelle50115[[#This Row],[subgroup_name]]=""),Tabelle50[[#This Row],[group_name]],Tabelle50115[[#This Row],[subgroup_name]]),"")</f>
        <v/>
      </c>
      <c r="I746" s="29" t="str">
        <f>IFERROR(IF(Tabelle50115[[#This Row],[unit]]="","",Tabelle50115[[#This Row],[unit]]),"")</f>
        <v/>
      </c>
      <c r="J746" s="23" t="str">
        <f>IFERROR(IF(Tabelle50[[#This Row],[name]]="","",IF(Tabelle50115[[#This Row],[ec_total]]="",0,Tabelle50115[[#This Row],[ec_total]])),"")</f>
        <v/>
      </c>
      <c r="K746" s="23" t="str">
        <f>IFERROR(IF(Tabelle50[[#This Row],[name]]="","",IF(Tabelle50115[[#This Row],[ec_of_human_health]]="",0,Tabelle50115[[#This Row],[ec_of_human_health]])),"")</f>
        <v/>
      </c>
      <c r="L746" s="23" t="str">
        <f>IFERROR(IF(Tabelle50[[#This Row],[name]]="","",IF(Tabelle50115[[#This Row],[ec_exo_toxicity]]="",0,Tabelle50115[[#This Row],[ec_exo_toxicity]])),"")</f>
        <v/>
      </c>
      <c r="M746" s="23" t="str">
        <f>IFERROR(IF(Tabelle50[[#This Row],[name]]="","",IF(Tabelle50115[[#This Row],[ec_resource]]="",0,Tabelle50115[[#This Row],[ec_resource]])),"")</f>
        <v/>
      </c>
      <c r="N746" s="23" t="str">
        <f>IFERROR(IF(Tabelle50[[#This Row],[name]]="","",IF(Tabelle50115[[#This Row],[ec_carbon]]="",0,Tabelle50115[[#This Row],[ec_carbon]])),"")</f>
        <v/>
      </c>
      <c r="O746" s="23" t="str">
        <f>IFERROR(IF(Tabelle50[[#This Row],[name]]="","",IF(Tabelle50115[[#This Row],[carbon_footprint]]="",0,Tabelle50115[[#This Row],[carbon_footprint]])),"")</f>
        <v/>
      </c>
      <c r="P746" s="23" t="str">
        <f>IFERROR(IF(Tabelle50[[#This Row],[name]]="","",IF(Tabelle50115[[#This Row],[environmental_footprint]]="",0,Tabelle50115[[#This Row],[environmental_footprint]])),"")</f>
        <v/>
      </c>
      <c r="Q746" s="23" t="str">
        <f>IFERROR(IF(Tabelle50[[#This Row],[name]]="","",IF(Tabelle50115[[#This Row],[ced_total]]="",0,Tabelle50115[[#This Row],[ced_total]])),"")</f>
        <v/>
      </c>
      <c r="R746" s="23" t="str">
        <f>IFERROR(IF(Tabelle50[[#This Row],[name]]="","",IF(Tabelle50115[[#This Row],[recipe2016_endpoint]]="",0,Tabelle50115[[#This Row],[recipe2016_endpoint]])),"")</f>
        <v/>
      </c>
      <c r="S746" s="23" t="str">
        <f>IFERROR(IF(Tabelle50[[#This Row],[name]]="","",IF(Tabelle50115[[#This Row],[recipe_human_health]]="",0,Tabelle50115[[#This Row],[recipe_human_health]])),"")</f>
        <v/>
      </c>
      <c r="T746" s="23" t="str">
        <f>IFERROR(IF(Tabelle50[[#This Row],[name]]="","",IF(Tabelle50115[[#This Row],[recipe_eco_toxicity]]="",0,Tabelle50115[[#This Row],[recipe_eco_toxicity]])),"")</f>
        <v/>
      </c>
      <c r="U746" s="23" t="str">
        <f>IFERROR(IF(Tabelle50[[#This Row],[name]]="","",IF(Tabelle50115[[#This Row],[recipe_resources]]="",0,Tabelle50115[[#This Row],[recipe_resources]])),"")</f>
        <v/>
      </c>
      <c r="V746" s="23" t="str">
        <f>IFERROR(IF(Tabelle50115[[#This Row],[source]]="","",Tabelle50115[[#This Row],[source]]),"")</f>
        <v/>
      </c>
    </row>
    <row r="747" spans="1:22" x14ac:dyDescent="0.25">
      <c r="A747" s="48" t="str">
        <f t="shared" si="12"/>
        <v/>
      </c>
      <c r="B747" s="23" t="str">
        <f>IFERROR(IF(Tabelle50115[[#This Row],[name]]="","",Tabelle50115[[#This Row],[name]]),"")</f>
        <v/>
      </c>
      <c r="C747" s="32" t="str">
        <f>IFERROR(INDEX(Table1[Category_id],MATCH('Fill out this sheet'!B746,Table1[Category_Name],0)),"")</f>
        <v/>
      </c>
      <c r="D747" s="33" t="str">
        <f>IFERROR(IF(Tabelle50115[[#This Row],[category_name]]="","",Tabelle50115[[#This Row],[category_name]]),"")</f>
        <v/>
      </c>
      <c r="E747" s="32" t="str" cm="1">
        <f t="array" ref="E7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7" s="33" t="str">
        <f>IFERROR(IF(Tabelle50115[[#This Row],[group_name]]="","",Tabelle50115[[#This Row],[group_name]]),"")</f>
        <v/>
      </c>
      <c r="G7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7" s="33" t="str">
        <f>IFERROR(IF(OR(Tabelle50115[[#This Row],[subgroup_name]]=0,Tabelle50115[[#This Row],[subgroup_name]]=""),Tabelle50[[#This Row],[group_name]],Tabelle50115[[#This Row],[subgroup_name]]),"")</f>
        <v/>
      </c>
      <c r="I747" s="29" t="str">
        <f>IFERROR(IF(Tabelle50115[[#This Row],[unit]]="","",Tabelle50115[[#This Row],[unit]]),"")</f>
        <v/>
      </c>
      <c r="J747" s="23" t="str">
        <f>IFERROR(IF(Tabelle50[[#This Row],[name]]="","",IF(Tabelle50115[[#This Row],[ec_total]]="",0,Tabelle50115[[#This Row],[ec_total]])),"")</f>
        <v/>
      </c>
      <c r="K747" s="23" t="str">
        <f>IFERROR(IF(Tabelle50[[#This Row],[name]]="","",IF(Tabelle50115[[#This Row],[ec_of_human_health]]="",0,Tabelle50115[[#This Row],[ec_of_human_health]])),"")</f>
        <v/>
      </c>
      <c r="L747" s="23" t="str">
        <f>IFERROR(IF(Tabelle50[[#This Row],[name]]="","",IF(Tabelle50115[[#This Row],[ec_exo_toxicity]]="",0,Tabelle50115[[#This Row],[ec_exo_toxicity]])),"")</f>
        <v/>
      </c>
      <c r="M747" s="23" t="str">
        <f>IFERROR(IF(Tabelle50[[#This Row],[name]]="","",IF(Tabelle50115[[#This Row],[ec_resource]]="",0,Tabelle50115[[#This Row],[ec_resource]])),"")</f>
        <v/>
      </c>
      <c r="N747" s="23" t="str">
        <f>IFERROR(IF(Tabelle50[[#This Row],[name]]="","",IF(Tabelle50115[[#This Row],[ec_carbon]]="",0,Tabelle50115[[#This Row],[ec_carbon]])),"")</f>
        <v/>
      </c>
      <c r="O747" s="23" t="str">
        <f>IFERROR(IF(Tabelle50[[#This Row],[name]]="","",IF(Tabelle50115[[#This Row],[carbon_footprint]]="",0,Tabelle50115[[#This Row],[carbon_footprint]])),"")</f>
        <v/>
      </c>
      <c r="P747" s="23" t="str">
        <f>IFERROR(IF(Tabelle50[[#This Row],[name]]="","",IF(Tabelle50115[[#This Row],[environmental_footprint]]="",0,Tabelle50115[[#This Row],[environmental_footprint]])),"")</f>
        <v/>
      </c>
      <c r="Q747" s="23" t="str">
        <f>IFERROR(IF(Tabelle50[[#This Row],[name]]="","",IF(Tabelle50115[[#This Row],[ced_total]]="",0,Tabelle50115[[#This Row],[ced_total]])),"")</f>
        <v/>
      </c>
      <c r="R747" s="23" t="str">
        <f>IFERROR(IF(Tabelle50[[#This Row],[name]]="","",IF(Tabelle50115[[#This Row],[recipe2016_endpoint]]="",0,Tabelle50115[[#This Row],[recipe2016_endpoint]])),"")</f>
        <v/>
      </c>
      <c r="S747" s="23" t="str">
        <f>IFERROR(IF(Tabelle50[[#This Row],[name]]="","",IF(Tabelle50115[[#This Row],[recipe_human_health]]="",0,Tabelle50115[[#This Row],[recipe_human_health]])),"")</f>
        <v/>
      </c>
      <c r="T747" s="23" t="str">
        <f>IFERROR(IF(Tabelle50[[#This Row],[name]]="","",IF(Tabelle50115[[#This Row],[recipe_eco_toxicity]]="",0,Tabelle50115[[#This Row],[recipe_eco_toxicity]])),"")</f>
        <v/>
      </c>
      <c r="U747" s="23" t="str">
        <f>IFERROR(IF(Tabelle50[[#This Row],[name]]="","",IF(Tabelle50115[[#This Row],[recipe_resources]]="",0,Tabelle50115[[#This Row],[recipe_resources]])),"")</f>
        <v/>
      </c>
      <c r="V747" s="23" t="str">
        <f>IFERROR(IF(Tabelle50115[[#This Row],[source]]="","",Tabelle50115[[#This Row],[source]]),"")</f>
        <v/>
      </c>
    </row>
    <row r="748" spans="1:22" x14ac:dyDescent="0.25">
      <c r="A748" s="48" t="str">
        <f t="shared" si="12"/>
        <v/>
      </c>
      <c r="B748" s="23" t="str">
        <f>IFERROR(IF(Tabelle50115[[#This Row],[name]]="","",Tabelle50115[[#This Row],[name]]),"")</f>
        <v/>
      </c>
      <c r="C748" s="32" t="str">
        <f>IFERROR(INDEX(Table1[Category_id],MATCH('Fill out this sheet'!B747,Table1[Category_Name],0)),"")</f>
        <v/>
      </c>
      <c r="D748" s="33" t="str">
        <f>IFERROR(IF(Tabelle50115[[#This Row],[category_name]]="","",Tabelle50115[[#This Row],[category_name]]),"")</f>
        <v/>
      </c>
      <c r="E748" s="32" t="str" cm="1">
        <f t="array" ref="E7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8" s="33" t="str">
        <f>IFERROR(IF(Tabelle50115[[#This Row],[group_name]]="","",Tabelle50115[[#This Row],[group_name]]),"")</f>
        <v/>
      </c>
      <c r="G7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8" s="33" t="str">
        <f>IFERROR(IF(OR(Tabelle50115[[#This Row],[subgroup_name]]=0,Tabelle50115[[#This Row],[subgroup_name]]=""),Tabelle50[[#This Row],[group_name]],Tabelle50115[[#This Row],[subgroup_name]]),"")</f>
        <v/>
      </c>
      <c r="I748" s="29" t="str">
        <f>IFERROR(IF(Tabelle50115[[#This Row],[unit]]="","",Tabelle50115[[#This Row],[unit]]),"")</f>
        <v/>
      </c>
      <c r="J748" s="23" t="str">
        <f>IFERROR(IF(Tabelle50[[#This Row],[name]]="","",IF(Tabelle50115[[#This Row],[ec_total]]="",0,Tabelle50115[[#This Row],[ec_total]])),"")</f>
        <v/>
      </c>
      <c r="K748" s="23" t="str">
        <f>IFERROR(IF(Tabelle50[[#This Row],[name]]="","",IF(Tabelle50115[[#This Row],[ec_of_human_health]]="",0,Tabelle50115[[#This Row],[ec_of_human_health]])),"")</f>
        <v/>
      </c>
      <c r="L748" s="23" t="str">
        <f>IFERROR(IF(Tabelle50[[#This Row],[name]]="","",IF(Tabelle50115[[#This Row],[ec_exo_toxicity]]="",0,Tabelle50115[[#This Row],[ec_exo_toxicity]])),"")</f>
        <v/>
      </c>
      <c r="M748" s="23" t="str">
        <f>IFERROR(IF(Tabelle50[[#This Row],[name]]="","",IF(Tabelle50115[[#This Row],[ec_resource]]="",0,Tabelle50115[[#This Row],[ec_resource]])),"")</f>
        <v/>
      </c>
      <c r="N748" s="23" t="str">
        <f>IFERROR(IF(Tabelle50[[#This Row],[name]]="","",IF(Tabelle50115[[#This Row],[ec_carbon]]="",0,Tabelle50115[[#This Row],[ec_carbon]])),"")</f>
        <v/>
      </c>
      <c r="O748" s="23" t="str">
        <f>IFERROR(IF(Tabelle50[[#This Row],[name]]="","",IF(Tabelle50115[[#This Row],[carbon_footprint]]="",0,Tabelle50115[[#This Row],[carbon_footprint]])),"")</f>
        <v/>
      </c>
      <c r="P748" s="23" t="str">
        <f>IFERROR(IF(Tabelle50[[#This Row],[name]]="","",IF(Tabelle50115[[#This Row],[environmental_footprint]]="",0,Tabelle50115[[#This Row],[environmental_footprint]])),"")</f>
        <v/>
      </c>
      <c r="Q748" s="23" t="str">
        <f>IFERROR(IF(Tabelle50[[#This Row],[name]]="","",IF(Tabelle50115[[#This Row],[ced_total]]="",0,Tabelle50115[[#This Row],[ced_total]])),"")</f>
        <v/>
      </c>
      <c r="R748" s="23" t="str">
        <f>IFERROR(IF(Tabelle50[[#This Row],[name]]="","",IF(Tabelle50115[[#This Row],[recipe2016_endpoint]]="",0,Tabelle50115[[#This Row],[recipe2016_endpoint]])),"")</f>
        <v/>
      </c>
      <c r="S748" s="23" t="str">
        <f>IFERROR(IF(Tabelle50[[#This Row],[name]]="","",IF(Tabelle50115[[#This Row],[recipe_human_health]]="",0,Tabelle50115[[#This Row],[recipe_human_health]])),"")</f>
        <v/>
      </c>
      <c r="T748" s="23" t="str">
        <f>IFERROR(IF(Tabelle50[[#This Row],[name]]="","",IF(Tabelle50115[[#This Row],[recipe_eco_toxicity]]="",0,Tabelle50115[[#This Row],[recipe_eco_toxicity]])),"")</f>
        <v/>
      </c>
      <c r="U748" s="23" t="str">
        <f>IFERROR(IF(Tabelle50[[#This Row],[name]]="","",IF(Tabelle50115[[#This Row],[recipe_resources]]="",0,Tabelle50115[[#This Row],[recipe_resources]])),"")</f>
        <v/>
      </c>
      <c r="V748" s="23" t="str">
        <f>IFERROR(IF(Tabelle50115[[#This Row],[source]]="","",Tabelle50115[[#This Row],[source]]),"")</f>
        <v/>
      </c>
    </row>
    <row r="749" spans="1:22" x14ac:dyDescent="0.25">
      <c r="A749" s="48" t="str">
        <f t="shared" si="12"/>
        <v/>
      </c>
      <c r="B749" s="23" t="str">
        <f>IFERROR(IF(Tabelle50115[[#This Row],[name]]="","",Tabelle50115[[#This Row],[name]]),"")</f>
        <v/>
      </c>
      <c r="C749" s="32" t="str">
        <f>IFERROR(INDEX(Table1[Category_id],MATCH('Fill out this sheet'!B748,Table1[Category_Name],0)),"")</f>
        <v/>
      </c>
      <c r="D749" s="33" t="str">
        <f>IFERROR(IF(Tabelle50115[[#This Row],[category_name]]="","",Tabelle50115[[#This Row],[category_name]]),"")</f>
        <v/>
      </c>
      <c r="E749" s="32" t="str" cm="1">
        <f t="array" ref="E7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9" s="33" t="str">
        <f>IFERROR(IF(Tabelle50115[[#This Row],[group_name]]="","",Tabelle50115[[#This Row],[group_name]]),"")</f>
        <v/>
      </c>
      <c r="G7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9" s="33" t="str">
        <f>IFERROR(IF(OR(Tabelle50115[[#This Row],[subgroup_name]]=0,Tabelle50115[[#This Row],[subgroup_name]]=""),Tabelle50[[#This Row],[group_name]],Tabelle50115[[#This Row],[subgroup_name]]),"")</f>
        <v/>
      </c>
      <c r="I749" s="29" t="str">
        <f>IFERROR(IF(Tabelle50115[[#This Row],[unit]]="","",Tabelle50115[[#This Row],[unit]]),"")</f>
        <v/>
      </c>
      <c r="J749" s="23" t="str">
        <f>IFERROR(IF(Tabelle50[[#This Row],[name]]="","",IF(Tabelle50115[[#This Row],[ec_total]]="",0,Tabelle50115[[#This Row],[ec_total]])),"")</f>
        <v/>
      </c>
      <c r="K749" s="23" t="str">
        <f>IFERROR(IF(Tabelle50[[#This Row],[name]]="","",IF(Tabelle50115[[#This Row],[ec_of_human_health]]="",0,Tabelle50115[[#This Row],[ec_of_human_health]])),"")</f>
        <v/>
      </c>
      <c r="L749" s="23" t="str">
        <f>IFERROR(IF(Tabelle50[[#This Row],[name]]="","",IF(Tabelle50115[[#This Row],[ec_exo_toxicity]]="",0,Tabelle50115[[#This Row],[ec_exo_toxicity]])),"")</f>
        <v/>
      </c>
      <c r="M749" s="23" t="str">
        <f>IFERROR(IF(Tabelle50[[#This Row],[name]]="","",IF(Tabelle50115[[#This Row],[ec_resource]]="",0,Tabelle50115[[#This Row],[ec_resource]])),"")</f>
        <v/>
      </c>
      <c r="N749" s="23" t="str">
        <f>IFERROR(IF(Tabelle50[[#This Row],[name]]="","",IF(Tabelle50115[[#This Row],[ec_carbon]]="",0,Tabelle50115[[#This Row],[ec_carbon]])),"")</f>
        <v/>
      </c>
      <c r="O749" s="23" t="str">
        <f>IFERROR(IF(Tabelle50[[#This Row],[name]]="","",IF(Tabelle50115[[#This Row],[carbon_footprint]]="",0,Tabelle50115[[#This Row],[carbon_footprint]])),"")</f>
        <v/>
      </c>
      <c r="P749" s="23" t="str">
        <f>IFERROR(IF(Tabelle50[[#This Row],[name]]="","",IF(Tabelle50115[[#This Row],[environmental_footprint]]="",0,Tabelle50115[[#This Row],[environmental_footprint]])),"")</f>
        <v/>
      </c>
      <c r="Q749" s="23" t="str">
        <f>IFERROR(IF(Tabelle50[[#This Row],[name]]="","",IF(Tabelle50115[[#This Row],[ced_total]]="",0,Tabelle50115[[#This Row],[ced_total]])),"")</f>
        <v/>
      </c>
      <c r="R749" s="23" t="str">
        <f>IFERROR(IF(Tabelle50[[#This Row],[name]]="","",IF(Tabelle50115[[#This Row],[recipe2016_endpoint]]="",0,Tabelle50115[[#This Row],[recipe2016_endpoint]])),"")</f>
        <v/>
      </c>
      <c r="S749" s="23" t="str">
        <f>IFERROR(IF(Tabelle50[[#This Row],[name]]="","",IF(Tabelle50115[[#This Row],[recipe_human_health]]="",0,Tabelle50115[[#This Row],[recipe_human_health]])),"")</f>
        <v/>
      </c>
      <c r="T749" s="23" t="str">
        <f>IFERROR(IF(Tabelle50[[#This Row],[name]]="","",IF(Tabelle50115[[#This Row],[recipe_eco_toxicity]]="",0,Tabelle50115[[#This Row],[recipe_eco_toxicity]])),"")</f>
        <v/>
      </c>
      <c r="U749" s="23" t="str">
        <f>IFERROR(IF(Tabelle50[[#This Row],[name]]="","",IF(Tabelle50115[[#This Row],[recipe_resources]]="",0,Tabelle50115[[#This Row],[recipe_resources]])),"")</f>
        <v/>
      </c>
      <c r="V749" s="23" t="str">
        <f>IFERROR(IF(Tabelle50115[[#This Row],[source]]="","",Tabelle50115[[#This Row],[source]]),"")</f>
        <v/>
      </c>
    </row>
    <row r="750" spans="1:22" x14ac:dyDescent="0.25">
      <c r="A750" s="48" t="str">
        <f t="shared" si="12"/>
        <v/>
      </c>
      <c r="B750" s="23" t="str">
        <f>IFERROR(IF(Tabelle50115[[#This Row],[name]]="","",Tabelle50115[[#This Row],[name]]),"")</f>
        <v/>
      </c>
      <c r="C750" s="32" t="str">
        <f>IFERROR(INDEX(Table1[Category_id],MATCH('Fill out this sheet'!B749,Table1[Category_Name],0)),"")</f>
        <v/>
      </c>
      <c r="D750" s="33" t="str">
        <f>IFERROR(IF(Tabelle50115[[#This Row],[category_name]]="","",Tabelle50115[[#This Row],[category_name]]),"")</f>
        <v/>
      </c>
      <c r="E750" s="32" t="str" cm="1">
        <f t="array" ref="E7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0" s="33" t="str">
        <f>IFERROR(IF(Tabelle50115[[#This Row],[group_name]]="","",Tabelle50115[[#This Row],[group_name]]),"")</f>
        <v/>
      </c>
      <c r="G7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0" s="33" t="str">
        <f>IFERROR(IF(OR(Tabelle50115[[#This Row],[subgroup_name]]=0,Tabelle50115[[#This Row],[subgroup_name]]=""),Tabelle50[[#This Row],[group_name]],Tabelle50115[[#This Row],[subgroup_name]]),"")</f>
        <v/>
      </c>
      <c r="I750" s="29" t="str">
        <f>IFERROR(IF(Tabelle50115[[#This Row],[unit]]="","",Tabelle50115[[#This Row],[unit]]),"")</f>
        <v/>
      </c>
      <c r="J750" s="23" t="str">
        <f>IFERROR(IF(Tabelle50[[#This Row],[name]]="","",IF(Tabelle50115[[#This Row],[ec_total]]="",0,Tabelle50115[[#This Row],[ec_total]])),"")</f>
        <v/>
      </c>
      <c r="K750" s="23" t="str">
        <f>IFERROR(IF(Tabelle50[[#This Row],[name]]="","",IF(Tabelle50115[[#This Row],[ec_of_human_health]]="",0,Tabelle50115[[#This Row],[ec_of_human_health]])),"")</f>
        <v/>
      </c>
      <c r="L750" s="23" t="str">
        <f>IFERROR(IF(Tabelle50[[#This Row],[name]]="","",IF(Tabelle50115[[#This Row],[ec_exo_toxicity]]="",0,Tabelle50115[[#This Row],[ec_exo_toxicity]])),"")</f>
        <v/>
      </c>
      <c r="M750" s="23" t="str">
        <f>IFERROR(IF(Tabelle50[[#This Row],[name]]="","",IF(Tabelle50115[[#This Row],[ec_resource]]="",0,Tabelle50115[[#This Row],[ec_resource]])),"")</f>
        <v/>
      </c>
      <c r="N750" s="23" t="str">
        <f>IFERROR(IF(Tabelle50[[#This Row],[name]]="","",IF(Tabelle50115[[#This Row],[ec_carbon]]="",0,Tabelle50115[[#This Row],[ec_carbon]])),"")</f>
        <v/>
      </c>
      <c r="O750" s="23" t="str">
        <f>IFERROR(IF(Tabelle50[[#This Row],[name]]="","",IF(Tabelle50115[[#This Row],[carbon_footprint]]="",0,Tabelle50115[[#This Row],[carbon_footprint]])),"")</f>
        <v/>
      </c>
      <c r="P750" s="23" t="str">
        <f>IFERROR(IF(Tabelle50[[#This Row],[name]]="","",IF(Tabelle50115[[#This Row],[environmental_footprint]]="",0,Tabelle50115[[#This Row],[environmental_footprint]])),"")</f>
        <v/>
      </c>
      <c r="Q750" s="23" t="str">
        <f>IFERROR(IF(Tabelle50[[#This Row],[name]]="","",IF(Tabelle50115[[#This Row],[ced_total]]="",0,Tabelle50115[[#This Row],[ced_total]])),"")</f>
        <v/>
      </c>
      <c r="R750" s="23" t="str">
        <f>IFERROR(IF(Tabelle50[[#This Row],[name]]="","",IF(Tabelle50115[[#This Row],[recipe2016_endpoint]]="",0,Tabelle50115[[#This Row],[recipe2016_endpoint]])),"")</f>
        <v/>
      </c>
      <c r="S750" s="23" t="str">
        <f>IFERROR(IF(Tabelle50[[#This Row],[name]]="","",IF(Tabelle50115[[#This Row],[recipe_human_health]]="",0,Tabelle50115[[#This Row],[recipe_human_health]])),"")</f>
        <v/>
      </c>
      <c r="T750" s="23" t="str">
        <f>IFERROR(IF(Tabelle50[[#This Row],[name]]="","",IF(Tabelle50115[[#This Row],[recipe_eco_toxicity]]="",0,Tabelle50115[[#This Row],[recipe_eco_toxicity]])),"")</f>
        <v/>
      </c>
      <c r="U750" s="23" t="str">
        <f>IFERROR(IF(Tabelle50[[#This Row],[name]]="","",IF(Tabelle50115[[#This Row],[recipe_resources]]="",0,Tabelle50115[[#This Row],[recipe_resources]])),"")</f>
        <v/>
      </c>
      <c r="V750" s="23" t="str">
        <f>IFERROR(IF(Tabelle50115[[#This Row],[source]]="","",Tabelle50115[[#This Row],[source]]),"")</f>
        <v/>
      </c>
    </row>
    <row r="751" spans="1:22" x14ac:dyDescent="0.25">
      <c r="A751" s="48" t="str">
        <f t="shared" si="12"/>
        <v/>
      </c>
      <c r="B751" s="23" t="str">
        <f>IFERROR(IF(Tabelle50115[[#This Row],[name]]="","",Tabelle50115[[#This Row],[name]]),"")</f>
        <v/>
      </c>
      <c r="C751" s="32" t="str">
        <f>IFERROR(INDEX(Table1[Category_id],MATCH('Fill out this sheet'!B750,Table1[Category_Name],0)),"")</f>
        <v/>
      </c>
      <c r="D751" s="33" t="str">
        <f>IFERROR(IF(Tabelle50115[[#This Row],[category_name]]="","",Tabelle50115[[#This Row],[category_name]]),"")</f>
        <v/>
      </c>
      <c r="E751" s="32" t="str" cm="1">
        <f t="array" ref="E7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1" s="33" t="str">
        <f>IFERROR(IF(Tabelle50115[[#This Row],[group_name]]="","",Tabelle50115[[#This Row],[group_name]]),"")</f>
        <v/>
      </c>
      <c r="G7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1" s="33" t="str">
        <f>IFERROR(IF(OR(Tabelle50115[[#This Row],[subgroup_name]]=0,Tabelle50115[[#This Row],[subgroup_name]]=""),Tabelle50[[#This Row],[group_name]],Tabelle50115[[#This Row],[subgroup_name]]),"")</f>
        <v/>
      </c>
      <c r="I751" s="29" t="str">
        <f>IFERROR(IF(Tabelle50115[[#This Row],[unit]]="","",Tabelle50115[[#This Row],[unit]]),"")</f>
        <v/>
      </c>
      <c r="J751" s="23" t="str">
        <f>IFERROR(IF(Tabelle50[[#This Row],[name]]="","",IF(Tabelle50115[[#This Row],[ec_total]]="",0,Tabelle50115[[#This Row],[ec_total]])),"")</f>
        <v/>
      </c>
      <c r="K751" s="23" t="str">
        <f>IFERROR(IF(Tabelle50[[#This Row],[name]]="","",IF(Tabelle50115[[#This Row],[ec_of_human_health]]="",0,Tabelle50115[[#This Row],[ec_of_human_health]])),"")</f>
        <v/>
      </c>
      <c r="L751" s="23" t="str">
        <f>IFERROR(IF(Tabelle50[[#This Row],[name]]="","",IF(Tabelle50115[[#This Row],[ec_exo_toxicity]]="",0,Tabelle50115[[#This Row],[ec_exo_toxicity]])),"")</f>
        <v/>
      </c>
      <c r="M751" s="23" t="str">
        <f>IFERROR(IF(Tabelle50[[#This Row],[name]]="","",IF(Tabelle50115[[#This Row],[ec_resource]]="",0,Tabelle50115[[#This Row],[ec_resource]])),"")</f>
        <v/>
      </c>
      <c r="N751" s="23" t="str">
        <f>IFERROR(IF(Tabelle50[[#This Row],[name]]="","",IF(Tabelle50115[[#This Row],[ec_carbon]]="",0,Tabelle50115[[#This Row],[ec_carbon]])),"")</f>
        <v/>
      </c>
      <c r="O751" s="23" t="str">
        <f>IFERROR(IF(Tabelle50[[#This Row],[name]]="","",IF(Tabelle50115[[#This Row],[carbon_footprint]]="",0,Tabelle50115[[#This Row],[carbon_footprint]])),"")</f>
        <v/>
      </c>
      <c r="P751" s="23" t="str">
        <f>IFERROR(IF(Tabelle50[[#This Row],[name]]="","",IF(Tabelle50115[[#This Row],[environmental_footprint]]="",0,Tabelle50115[[#This Row],[environmental_footprint]])),"")</f>
        <v/>
      </c>
      <c r="Q751" s="23" t="str">
        <f>IFERROR(IF(Tabelle50[[#This Row],[name]]="","",IF(Tabelle50115[[#This Row],[ced_total]]="",0,Tabelle50115[[#This Row],[ced_total]])),"")</f>
        <v/>
      </c>
      <c r="R751" s="23" t="str">
        <f>IFERROR(IF(Tabelle50[[#This Row],[name]]="","",IF(Tabelle50115[[#This Row],[recipe2016_endpoint]]="",0,Tabelle50115[[#This Row],[recipe2016_endpoint]])),"")</f>
        <v/>
      </c>
      <c r="S751" s="23" t="str">
        <f>IFERROR(IF(Tabelle50[[#This Row],[name]]="","",IF(Tabelle50115[[#This Row],[recipe_human_health]]="",0,Tabelle50115[[#This Row],[recipe_human_health]])),"")</f>
        <v/>
      </c>
      <c r="T751" s="23" t="str">
        <f>IFERROR(IF(Tabelle50[[#This Row],[name]]="","",IF(Tabelle50115[[#This Row],[recipe_eco_toxicity]]="",0,Tabelle50115[[#This Row],[recipe_eco_toxicity]])),"")</f>
        <v/>
      </c>
      <c r="U751" s="23" t="str">
        <f>IFERROR(IF(Tabelle50[[#This Row],[name]]="","",IF(Tabelle50115[[#This Row],[recipe_resources]]="",0,Tabelle50115[[#This Row],[recipe_resources]])),"")</f>
        <v/>
      </c>
      <c r="V751" s="23" t="str">
        <f>IFERROR(IF(Tabelle50115[[#This Row],[source]]="","",Tabelle50115[[#This Row],[source]]),"")</f>
        <v/>
      </c>
    </row>
    <row r="752" spans="1:22" x14ac:dyDescent="0.25">
      <c r="A752" s="48" t="str">
        <f t="shared" si="12"/>
        <v/>
      </c>
      <c r="B752" s="23" t="str">
        <f>IFERROR(IF(Tabelle50115[[#This Row],[name]]="","",Tabelle50115[[#This Row],[name]]),"")</f>
        <v/>
      </c>
      <c r="C752" s="32" t="str">
        <f>IFERROR(INDEX(Table1[Category_id],MATCH('Fill out this sheet'!B751,Table1[Category_Name],0)),"")</f>
        <v/>
      </c>
      <c r="D752" s="33" t="str">
        <f>IFERROR(IF(Tabelle50115[[#This Row],[category_name]]="","",Tabelle50115[[#This Row],[category_name]]),"")</f>
        <v/>
      </c>
      <c r="E752" s="32" t="str" cm="1">
        <f t="array" ref="E7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2" s="33" t="str">
        <f>IFERROR(IF(Tabelle50115[[#This Row],[group_name]]="","",Tabelle50115[[#This Row],[group_name]]),"")</f>
        <v/>
      </c>
      <c r="G7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2" s="33" t="str">
        <f>IFERROR(IF(OR(Tabelle50115[[#This Row],[subgroup_name]]=0,Tabelle50115[[#This Row],[subgroup_name]]=""),Tabelle50[[#This Row],[group_name]],Tabelle50115[[#This Row],[subgroup_name]]),"")</f>
        <v/>
      </c>
      <c r="I752" s="29" t="str">
        <f>IFERROR(IF(Tabelle50115[[#This Row],[unit]]="","",Tabelle50115[[#This Row],[unit]]),"")</f>
        <v/>
      </c>
      <c r="J752" s="23" t="str">
        <f>IFERROR(IF(Tabelle50[[#This Row],[name]]="","",IF(Tabelle50115[[#This Row],[ec_total]]="",0,Tabelle50115[[#This Row],[ec_total]])),"")</f>
        <v/>
      </c>
      <c r="K752" s="23" t="str">
        <f>IFERROR(IF(Tabelle50[[#This Row],[name]]="","",IF(Tabelle50115[[#This Row],[ec_of_human_health]]="",0,Tabelle50115[[#This Row],[ec_of_human_health]])),"")</f>
        <v/>
      </c>
      <c r="L752" s="23" t="str">
        <f>IFERROR(IF(Tabelle50[[#This Row],[name]]="","",IF(Tabelle50115[[#This Row],[ec_exo_toxicity]]="",0,Tabelle50115[[#This Row],[ec_exo_toxicity]])),"")</f>
        <v/>
      </c>
      <c r="M752" s="23" t="str">
        <f>IFERROR(IF(Tabelle50[[#This Row],[name]]="","",IF(Tabelle50115[[#This Row],[ec_resource]]="",0,Tabelle50115[[#This Row],[ec_resource]])),"")</f>
        <v/>
      </c>
      <c r="N752" s="23" t="str">
        <f>IFERROR(IF(Tabelle50[[#This Row],[name]]="","",IF(Tabelle50115[[#This Row],[ec_carbon]]="",0,Tabelle50115[[#This Row],[ec_carbon]])),"")</f>
        <v/>
      </c>
      <c r="O752" s="23" t="str">
        <f>IFERROR(IF(Tabelle50[[#This Row],[name]]="","",IF(Tabelle50115[[#This Row],[carbon_footprint]]="",0,Tabelle50115[[#This Row],[carbon_footprint]])),"")</f>
        <v/>
      </c>
      <c r="P752" s="23" t="str">
        <f>IFERROR(IF(Tabelle50[[#This Row],[name]]="","",IF(Tabelle50115[[#This Row],[environmental_footprint]]="",0,Tabelle50115[[#This Row],[environmental_footprint]])),"")</f>
        <v/>
      </c>
      <c r="Q752" s="23" t="str">
        <f>IFERROR(IF(Tabelle50[[#This Row],[name]]="","",IF(Tabelle50115[[#This Row],[ced_total]]="",0,Tabelle50115[[#This Row],[ced_total]])),"")</f>
        <v/>
      </c>
      <c r="R752" s="23" t="str">
        <f>IFERROR(IF(Tabelle50[[#This Row],[name]]="","",IF(Tabelle50115[[#This Row],[recipe2016_endpoint]]="",0,Tabelle50115[[#This Row],[recipe2016_endpoint]])),"")</f>
        <v/>
      </c>
      <c r="S752" s="23" t="str">
        <f>IFERROR(IF(Tabelle50[[#This Row],[name]]="","",IF(Tabelle50115[[#This Row],[recipe_human_health]]="",0,Tabelle50115[[#This Row],[recipe_human_health]])),"")</f>
        <v/>
      </c>
      <c r="T752" s="23" t="str">
        <f>IFERROR(IF(Tabelle50[[#This Row],[name]]="","",IF(Tabelle50115[[#This Row],[recipe_eco_toxicity]]="",0,Tabelle50115[[#This Row],[recipe_eco_toxicity]])),"")</f>
        <v/>
      </c>
      <c r="U752" s="23" t="str">
        <f>IFERROR(IF(Tabelle50[[#This Row],[name]]="","",IF(Tabelle50115[[#This Row],[recipe_resources]]="",0,Tabelle50115[[#This Row],[recipe_resources]])),"")</f>
        <v/>
      </c>
      <c r="V752" s="23" t="str">
        <f>IFERROR(IF(Tabelle50115[[#This Row],[source]]="","",Tabelle50115[[#This Row],[source]]),"")</f>
        <v/>
      </c>
    </row>
    <row r="753" spans="1:22" x14ac:dyDescent="0.25">
      <c r="A753" s="48" t="str">
        <f t="shared" si="12"/>
        <v/>
      </c>
      <c r="B753" s="23" t="str">
        <f>IFERROR(IF(Tabelle50115[[#This Row],[name]]="","",Tabelle50115[[#This Row],[name]]),"")</f>
        <v/>
      </c>
      <c r="C753" s="32" t="str">
        <f>IFERROR(INDEX(Table1[Category_id],MATCH('Fill out this sheet'!B752,Table1[Category_Name],0)),"")</f>
        <v/>
      </c>
      <c r="D753" s="33" t="str">
        <f>IFERROR(IF(Tabelle50115[[#This Row],[category_name]]="","",Tabelle50115[[#This Row],[category_name]]),"")</f>
        <v/>
      </c>
      <c r="E753" s="32" t="str" cm="1">
        <f t="array" ref="E7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3" s="33" t="str">
        <f>IFERROR(IF(Tabelle50115[[#This Row],[group_name]]="","",Tabelle50115[[#This Row],[group_name]]),"")</f>
        <v/>
      </c>
      <c r="G7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3" s="33" t="str">
        <f>IFERROR(IF(OR(Tabelle50115[[#This Row],[subgroup_name]]=0,Tabelle50115[[#This Row],[subgroup_name]]=""),Tabelle50[[#This Row],[group_name]],Tabelle50115[[#This Row],[subgroup_name]]),"")</f>
        <v/>
      </c>
      <c r="I753" s="29" t="str">
        <f>IFERROR(IF(Tabelle50115[[#This Row],[unit]]="","",Tabelle50115[[#This Row],[unit]]),"")</f>
        <v/>
      </c>
      <c r="J753" s="23" t="str">
        <f>IFERROR(IF(Tabelle50[[#This Row],[name]]="","",IF(Tabelle50115[[#This Row],[ec_total]]="",0,Tabelle50115[[#This Row],[ec_total]])),"")</f>
        <v/>
      </c>
      <c r="K753" s="23" t="str">
        <f>IFERROR(IF(Tabelle50[[#This Row],[name]]="","",IF(Tabelle50115[[#This Row],[ec_of_human_health]]="",0,Tabelle50115[[#This Row],[ec_of_human_health]])),"")</f>
        <v/>
      </c>
      <c r="L753" s="23" t="str">
        <f>IFERROR(IF(Tabelle50[[#This Row],[name]]="","",IF(Tabelle50115[[#This Row],[ec_exo_toxicity]]="",0,Tabelle50115[[#This Row],[ec_exo_toxicity]])),"")</f>
        <v/>
      </c>
      <c r="M753" s="23" t="str">
        <f>IFERROR(IF(Tabelle50[[#This Row],[name]]="","",IF(Tabelle50115[[#This Row],[ec_resource]]="",0,Tabelle50115[[#This Row],[ec_resource]])),"")</f>
        <v/>
      </c>
      <c r="N753" s="23" t="str">
        <f>IFERROR(IF(Tabelle50[[#This Row],[name]]="","",IF(Tabelle50115[[#This Row],[ec_carbon]]="",0,Tabelle50115[[#This Row],[ec_carbon]])),"")</f>
        <v/>
      </c>
      <c r="O753" s="23" t="str">
        <f>IFERROR(IF(Tabelle50[[#This Row],[name]]="","",IF(Tabelle50115[[#This Row],[carbon_footprint]]="",0,Tabelle50115[[#This Row],[carbon_footprint]])),"")</f>
        <v/>
      </c>
      <c r="P753" s="23" t="str">
        <f>IFERROR(IF(Tabelle50[[#This Row],[name]]="","",IF(Tabelle50115[[#This Row],[environmental_footprint]]="",0,Tabelle50115[[#This Row],[environmental_footprint]])),"")</f>
        <v/>
      </c>
      <c r="Q753" s="23" t="str">
        <f>IFERROR(IF(Tabelle50[[#This Row],[name]]="","",IF(Tabelle50115[[#This Row],[ced_total]]="",0,Tabelle50115[[#This Row],[ced_total]])),"")</f>
        <v/>
      </c>
      <c r="R753" s="23" t="str">
        <f>IFERROR(IF(Tabelle50[[#This Row],[name]]="","",IF(Tabelle50115[[#This Row],[recipe2016_endpoint]]="",0,Tabelle50115[[#This Row],[recipe2016_endpoint]])),"")</f>
        <v/>
      </c>
      <c r="S753" s="23" t="str">
        <f>IFERROR(IF(Tabelle50[[#This Row],[name]]="","",IF(Tabelle50115[[#This Row],[recipe_human_health]]="",0,Tabelle50115[[#This Row],[recipe_human_health]])),"")</f>
        <v/>
      </c>
      <c r="T753" s="23" t="str">
        <f>IFERROR(IF(Tabelle50[[#This Row],[name]]="","",IF(Tabelle50115[[#This Row],[recipe_eco_toxicity]]="",0,Tabelle50115[[#This Row],[recipe_eco_toxicity]])),"")</f>
        <v/>
      </c>
      <c r="U753" s="23" t="str">
        <f>IFERROR(IF(Tabelle50[[#This Row],[name]]="","",IF(Tabelle50115[[#This Row],[recipe_resources]]="",0,Tabelle50115[[#This Row],[recipe_resources]])),"")</f>
        <v/>
      </c>
      <c r="V753" s="23" t="str">
        <f>IFERROR(IF(Tabelle50115[[#This Row],[source]]="","",Tabelle50115[[#This Row],[source]]),"")</f>
        <v/>
      </c>
    </row>
    <row r="754" spans="1:22" x14ac:dyDescent="0.25">
      <c r="A754" s="48" t="str">
        <f t="shared" si="12"/>
        <v/>
      </c>
      <c r="B754" s="23" t="str">
        <f>IFERROR(IF(Tabelle50115[[#This Row],[name]]="","",Tabelle50115[[#This Row],[name]]),"")</f>
        <v/>
      </c>
      <c r="C754" s="32" t="str">
        <f>IFERROR(INDEX(Table1[Category_id],MATCH('Fill out this sheet'!B753,Table1[Category_Name],0)),"")</f>
        <v/>
      </c>
      <c r="D754" s="33" t="str">
        <f>IFERROR(IF(Tabelle50115[[#This Row],[category_name]]="","",Tabelle50115[[#This Row],[category_name]]),"")</f>
        <v/>
      </c>
      <c r="E754" s="32" t="str" cm="1">
        <f t="array" ref="E7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4" s="33" t="str">
        <f>IFERROR(IF(Tabelle50115[[#This Row],[group_name]]="","",Tabelle50115[[#This Row],[group_name]]),"")</f>
        <v/>
      </c>
      <c r="G7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4" s="33" t="str">
        <f>IFERROR(IF(OR(Tabelle50115[[#This Row],[subgroup_name]]=0,Tabelle50115[[#This Row],[subgroup_name]]=""),Tabelle50[[#This Row],[group_name]],Tabelle50115[[#This Row],[subgroup_name]]),"")</f>
        <v/>
      </c>
      <c r="I754" s="29" t="str">
        <f>IFERROR(IF(Tabelle50115[[#This Row],[unit]]="","",Tabelle50115[[#This Row],[unit]]),"")</f>
        <v/>
      </c>
      <c r="J754" s="23" t="str">
        <f>IFERROR(IF(Tabelle50[[#This Row],[name]]="","",IF(Tabelle50115[[#This Row],[ec_total]]="",0,Tabelle50115[[#This Row],[ec_total]])),"")</f>
        <v/>
      </c>
      <c r="K754" s="23" t="str">
        <f>IFERROR(IF(Tabelle50[[#This Row],[name]]="","",IF(Tabelle50115[[#This Row],[ec_of_human_health]]="",0,Tabelle50115[[#This Row],[ec_of_human_health]])),"")</f>
        <v/>
      </c>
      <c r="L754" s="23" t="str">
        <f>IFERROR(IF(Tabelle50[[#This Row],[name]]="","",IF(Tabelle50115[[#This Row],[ec_exo_toxicity]]="",0,Tabelle50115[[#This Row],[ec_exo_toxicity]])),"")</f>
        <v/>
      </c>
      <c r="M754" s="23" t="str">
        <f>IFERROR(IF(Tabelle50[[#This Row],[name]]="","",IF(Tabelle50115[[#This Row],[ec_resource]]="",0,Tabelle50115[[#This Row],[ec_resource]])),"")</f>
        <v/>
      </c>
      <c r="N754" s="23" t="str">
        <f>IFERROR(IF(Tabelle50[[#This Row],[name]]="","",IF(Tabelle50115[[#This Row],[ec_carbon]]="",0,Tabelle50115[[#This Row],[ec_carbon]])),"")</f>
        <v/>
      </c>
      <c r="O754" s="23" t="str">
        <f>IFERROR(IF(Tabelle50[[#This Row],[name]]="","",IF(Tabelle50115[[#This Row],[carbon_footprint]]="",0,Tabelle50115[[#This Row],[carbon_footprint]])),"")</f>
        <v/>
      </c>
      <c r="P754" s="23" t="str">
        <f>IFERROR(IF(Tabelle50[[#This Row],[name]]="","",IF(Tabelle50115[[#This Row],[environmental_footprint]]="",0,Tabelle50115[[#This Row],[environmental_footprint]])),"")</f>
        <v/>
      </c>
      <c r="Q754" s="23" t="str">
        <f>IFERROR(IF(Tabelle50[[#This Row],[name]]="","",IF(Tabelle50115[[#This Row],[ced_total]]="",0,Tabelle50115[[#This Row],[ced_total]])),"")</f>
        <v/>
      </c>
      <c r="R754" s="23" t="str">
        <f>IFERROR(IF(Tabelle50[[#This Row],[name]]="","",IF(Tabelle50115[[#This Row],[recipe2016_endpoint]]="",0,Tabelle50115[[#This Row],[recipe2016_endpoint]])),"")</f>
        <v/>
      </c>
      <c r="S754" s="23" t="str">
        <f>IFERROR(IF(Tabelle50[[#This Row],[name]]="","",IF(Tabelle50115[[#This Row],[recipe_human_health]]="",0,Tabelle50115[[#This Row],[recipe_human_health]])),"")</f>
        <v/>
      </c>
      <c r="T754" s="23" t="str">
        <f>IFERROR(IF(Tabelle50[[#This Row],[name]]="","",IF(Tabelle50115[[#This Row],[recipe_eco_toxicity]]="",0,Tabelle50115[[#This Row],[recipe_eco_toxicity]])),"")</f>
        <v/>
      </c>
      <c r="U754" s="23" t="str">
        <f>IFERROR(IF(Tabelle50[[#This Row],[name]]="","",IF(Tabelle50115[[#This Row],[recipe_resources]]="",0,Tabelle50115[[#This Row],[recipe_resources]])),"")</f>
        <v/>
      </c>
      <c r="V754" s="23" t="str">
        <f>IFERROR(IF(Tabelle50115[[#This Row],[source]]="","",Tabelle50115[[#This Row],[source]]),"")</f>
        <v/>
      </c>
    </row>
    <row r="755" spans="1:22" x14ac:dyDescent="0.25">
      <c r="A755" s="48" t="str">
        <f t="shared" si="12"/>
        <v/>
      </c>
      <c r="B755" s="23" t="str">
        <f>IFERROR(IF(Tabelle50115[[#This Row],[name]]="","",Tabelle50115[[#This Row],[name]]),"")</f>
        <v/>
      </c>
      <c r="C755" s="32" t="str">
        <f>IFERROR(INDEX(Table1[Category_id],MATCH('Fill out this sheet'!B754,Table1[Category_Name],0)),"")</f>
        <v/>
      </c>
      <c r="D755" s="33" t="str">
        <f>IFERROR(IF(Tabelle50115[[#This Row],[category_name]]="","",Tabelle50115[[#This Row],[category_name]]),"")</f>
        <v/>
      </c>
      <c r="E755" s="32" t="str" cm="1">
        <f t="array" ref="E7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5" s="33" t="str">
        <f>IFERROR(IF(Tabelle50115[[#This Row],[group_name]]="","",Tabelle50115[[#This Row],[group_name]]),"")</f>
        <v/>
      </c>
      <c r="G7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5" s="33" t="str">
        <f>IFERROR(IF(OR(Tabelle50115[[#This Row],[subgroup_name]]=0,Tabelle50115[[#This Row],[subgroup_name]]=""),Tabelle50[[#This Row],[group_name]],Tabelle50115[[#This Row],[subgroup_name]]),"")</f>
        <v/>
      </c>
      <c r="I755" s="29" t="str">
        <f>IFERROR(IF(Tabelle50115[[#This Row],[unit]]="","",Tabelle50115[[#This Row],[unit]]),"")</f>
        <v/>
      </c>
      <c r="J755" s="23" t="str">
        <f>IFERROR(IF(Tabelle50[[#This Row],[name]]="","",IF(Tabelle50115[[#This Row],[ec_total]]="",0,Tabelle50115[[#This Row],[ec_total]])),"")</f>
        <v/>
      </c>
      <c r="K755" s="23" t="str">
        <f>IFERROR(IF(Tabelle50[[#This Row],[name]]="","",IF(Tabelle50115[[#This Row],[ec_of_human_health]]="",0,Tabelle50115[[#This Row],[ec_of_human_health]])),"")</f>
        <v/>
      </c>
      <c r="L755" s="23" t="str">
        <f>IFERROR(IF(Tabelle50[[#This Row],[name]]="","",IF(Tabelle50115[[#This Row],[ec_exo_toxicity]]="",0,Tabelle50115[[#This Row],[ec_exo_toxicity]])),"")</f>
        <v/>
      </c>
      <c r="M755" s="23" t="str">
        <f>IFERROR(IF(Tabelle50[[#This Row],[name]]="","",IF(Tabelle50115[[#This Row],[ec_resource]]="",0,Tabelle50115[[#This Row],[ec_resource]])),"")</f>
        <v/>
      </c>
      <c r="N755" s="23" t="str">
        <f>IFERROR(IF(Tabelle50[[#This Row],[name]]="","",IF(Tabelle50115[[#This Row],[ec_carbon]]="",0,Tabelle50115[[#This Row],[ec_carbon]])),"")</f>
        <v/>
      </c>
      <c r="O755" s="23" t="str">
        <f>IFERROR(IF(Tabelle50[[#This Row],[name]]="","",IF(Tabelle50115[[#This Row],[carbon_footprint]]="",0,Tabelle50115[[#This Row],[carbon_footprint]])),"")</f>
        <v/>
      </c>
      <c r="P755" s="23" t="str">
        <f>IFERROR(IF(Tabelle50[[#This Row],[name]]="","",IF(Tabelle50115[[#This Row],[environmental_footprint]]="",0,Tabelle50115[[#This Row],[environmental_footprint]])),"")</f>
        <v/>
      </c>
      <c r="Q755" s="23" t="str">
        <f>IFERROR(IF(Tabelle50[[#This Row],[name]]="","",IF(Tabelle50115[[#This Row],[ced_total]]="",0,Tabelle50115[[#This Row],[ced_total]])),"")</f>
        <v/>
      </c>
      <c r="R755" s="23" t="str">
        <f>IFERROR(IF(Tabelle50[[#This Row],[name]]="","",IF(Tabelle50115[[#This Row],[recipe2016_endpoint]]="",0,Tabelle50115[[#This Row],[recipe2016_endpoint]])),"")</f>
        <v/>
      </c>
      <c r="S755" s="23" t="str">
        <f>IFERROR(IF(Tabelle50[[#This Row],[name]]="","",IF(Tabelle50115[[#This Row],[recipe_human_health]]="",0,Tabelle50115[[#This Row],[recipe_human_health]])),"")</f>
        <v/>
      </c>
      <c r="T755" s="23" t="str">
        <f>IFERROR(IF(Tabelle50[[#This Row],[name]]="","",IF(Tabelle50115[[#This Row],[recipe_eco_toxicity]]="",0,Tabelle50115[[#This Row],[recipe_eco_toxicity]])),"")</f>
        <v/>
      </c>
      <c r="U755" s="23" t="str">
        <f>IFERROR(IF(Tabelle50[[#This Row],[name]]="","",IF(Tabelle50115[[#This Row],[recipe_resources]]="",0,Tabelle50115[[#This Row],[recipe_resources]])),"")</f>
        <v/>
      </c>
      <c r="V755" s="23" t="str">
        <f>IFERROR(IF(Tabelle50115[[#This Row],[source]]="","",Tabelle50115[[#This Row],[source]]),"")</f>
        <v/>
      </c>
    </row>
    <row r="756" spans="1:22" x14ac:dyDescent="0.25">
      <c r="A756" s="48" t="str">
        <f t="shared" si="12"/>
        <v/>
      </c>
      <c r="B756" s="23" t="str">
        <f>IFERROR(IF(Tabelle50115[[#This Row],[name]]="","",Tabelle50115[[#This Row],[name]]),"")</f>
        <v/>
      </c>
      <c r="C756" s="32" t="str">
        <f>IFERROR(INDEX(Table1[Category_id],MATCH('Fill out this sheet'!B755,Table1[Category_Name],0)),"")</f>
        <v/>
      </c>
      <c r="D756" s="33" t="str">
        <f>IFERROR(IF(Tabelle50115[[#This Row],[category_name]]="","",Tabelle50115[[#This Row],[category_name]]),"")</f>
        <v/>
      </c>
      <c r="E756" s="32" t="str" cm="1">
        <f t="array" ref="E7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6" s="33" t="str">
        <f>IFERROR(IF(Tabelle50115[[#This Row],[group_name]]="","",Tabelle50115[[#This Row],[group_name]]),"")</f>
        <v/>
      </c>
      <c r="G7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6" s="33" t="str">
        <f>IFERROR(IF(OR(Tabelle50115[[#This Row],[subgroup_name]]=0,Tabelle50115[[#This Row],[subgroup_name]]=""),Tabelle50[[#This Row],[group_name]],Tabelle50115[[#This Row],[subgroup_name]]),"")</f>
        <v/>
      </c>
      <c r="I756" s="29" t="str">
        <f>IFERROR(IF(Tabelle50115[[#This Row],[unit]]="","",Tabelle50115[[#This Row],[unit]]),"")</f>
        <v/>
      </c>
      <c r="J756" s="23" t="str">
        <f>IFERROR(IF(Tabelle50[[#This Row],[name]]="","",IF(Tabelle50115[[#This Row],[ec_total]]="",0,Tabelle50115[[#This Row],[ec_total]])),"")</f>
        <v/>
      </c>
      <c r="K756" s="23" t="str">
        <f>IFERROR(IF(Tabelle50[[#This Row],[name]]="","",IF(Tabelle50115[[#This Row],[ec_of_human_health]]="",0,Tabelle50115[[#This Row],[ec_of_human_health]])),"")</f>
        <v/>
      </c>
      <c r="L756" s="23" t="str">
        <f>IFERROR(IF(Tabelle50[[#This Row],[name]]="","",IF(Tabelle50115[[#This Row],[ec_exo_toxicity]]="",0,Tabelle50115[[#This Row],[ec_exo_toxicity]])),"")</f>
        <v/>
      </c>
      <c r="M756" s="23" t="str">
        <f>IFERROR(IF(Tabelle50[[#This Row],[name]]="","",IF(Tabelle50115[[#This Row],[ec_resource]]="",0,Tabelle50115[[#This Row],[ec_resource]])),"")</f>
        <v/>
      </c>
      <c r="N756" s="23" t="str">
        <f>IFERROR(IF(Tabelle50[[#This Row],[name]]="","",IF(Tabelle50115[[#This Row],[ec_carbon]]="",0,Tabelle50115[[#This Row],[ec_carbon]])),"")</f>
        <v/>
      </c>
      <c r="O756" s="23" t="str">
        <f>IFERROR(IF(Tabelle50[[#This Row],[name]]="","",IF(Tabelle50115[[#This Row],[carbon_footprint]]="",0,Tabelle50115[[#This Row],[carbon_footprint]])),"")</f>
        <v/>
      </c>
      <c r="P756" s="23" t="str">
        <f>IFERROR(IF(Tabelle50[[#This Row],[name]]="","",IF(Tabelle50115[[#This Row],[environmental_footprint]]="",0,Tabelle50115[[#This Row],[environmental_footprint]])),"")</f>
        <v/>
      </c>
      <c r="Q756" s="23" t="str">
        <f>IFERROR(IF(Tabelle50[[#This Row],[name]]="","",IF(Tabelle50115[[#This Row],[ced_total]]="",0,Tabelle50115[[#This Row],[ced_total]])),"")</f>
        <v/>
      </c>
      <c r="R756" s="23" t="str">
        <f>IFERROR(IF(Tabelle50[[#This Row],[name]]="","",IF(Tabelle50115[[#This Row],[recipe2016_endpoint]]="",0,Tabelle50115[[#This Row],[recipe2016_endpoint]])),"")</f>
        <v/>
      </c>
      <c r="S756" s="23" t="str">
        <f>IFERROR(IF(Tabelle50[[#This Row],[name]]="","",IF(Tabelle50115[[#This Row],[recipe_human_health]]="",0,Tabelle50115[[#This Row],[recipe_human_health]])),"")</f>
        <v/>
      </c>
      <c r="T756" s="23" t="str">
        <f>IFERROR(IF(Tabelle50[[#This Row],[name]]="","",IF(Tabelle50115[[#This Row],[recipe_eco_toxicity]]="",0,Tabelle50115[[#This Row],[recipe_eco_toxicity]])),"")</f>
        <v/>
      </c>
      <c r="U756" s="23" t="str">
        <f>IFERROR(IF(Tabelle50[[#This Row],[name]]="","",IF(Tabelle50115[[#This Row],[recipe_resources]]="",0,Tabelle50115[[#This Row],[recipe_resources]])),"")</f>
        <v/>
      </c>
      <c r="V756" s="23" t="str">
        <f>IFERROR(IF(Tabelle50115[[#This Row],[source]]="","",Tabelle50115[[#This Row],[source]]),"")</f>
        <v/>
      </c>
    </row>
    <row r="757" spans="1:22" x14ac:dyDescent="0.25">
      <c r="A757" s="48" t="str">
        <f t="shared" si="12"/>
        <v/>
      </c>
      <c r="B757" s="23" t="str">
        <f>IFERROR(IF(Tabelle50115[[#This Row],[name]]="","",Tabelle50115[[#This Row],[name]]),"")</f>
        <v/>
      </c>
      <c r="C757" s="32" t="str">
        <f>IFERROR(INDEX(Table1[Category_id],MATCH('Fill out this sheet'!B756,Table1[Category_Name],0)),"")</f>
        <v/>
      </c>
      <c r="D757" s="33" t="str">
        <f>IFERROR(IF(Tabelle50115[[#This Row],[category_name]]="","",Tabelle50115[[#This Row],[category_name]]),"")</f>
        <v/>
      </c>
      <c r="E757" s="32" t="str" cm="1">
        <f t="array" ref="E7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7" s="33" t="str">
        <f>IFERROR(IF(Tabelle50115[[#This Row],[group_name]]="","",Tabelle50115[[#This Row],[group_name]]),"")</f>
        <v/>
      </c>
      <c r="G7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7" s="33" t="str">
        <f>IFERROR(IF(OR(Tabelle50115[[#This Row],[subgroup_name]]=0,Tabelle50115[[#This Row],[subgroup_name]]=""),Tabelle50[[#This Row],[group_name]],Tabelle50115[[#This Row],[subgroup_name]]),"")</f>
        <v/>
      </c>
      <c r="I757" s="29" t="str">
        <f>IFERROR(IF(Tabelle50115[[#This Row],[unit]]="","",Tabelle50115[[#This Row],[unit]]),"")</f>
        <v/>
      </c>
      <c r="J757" s="23" t="str">
        <f>IFERROR(IF(Tabelle50[[#This Row],[name]]="","",IF(Tabelle50115[[#This Row],[ec_total]]="",0,Tabelle50115[[#This Row],[ec_total]])),"")</f>
        <v/>
      </c>
      <c r="K757" s="23" t="str">
        <f>IFERROR(IF(Tabelle50[[#This Row],[name]]="","",IF(Tabelle50115[[#This Row],[ec_of_human_health]]="",0,Tabelle50115[[#This Row],[ec_of_human_health]])),"")</f>
        <v/>
      </c>
      <c r="L757" s="23" t="str">
        <f>IFERROR(IF(Tabelle50[[#This Row],[name]]="","",IF(Tabelle50115[[#This Row],[ec_exo_toxicity]]="",0,Tabelle50115[[#This Row],[ec_exo_toxicity]])),"")</f>
        <v/>
      </c>
      <c r="M757" s="23" t="str">
        <f>IFERROR(IF(Tabelle50[[#This Row],[name]]="","",IF(Tabelle50115[[#This Row],[ec_resource]]="",0,Tabelle50115[[#This Row],[ec_resource]])),"")</f>
        <v/>
      </c>
      <c r="N757" s="23" t="str">
        <f>IFERROR(IF(Tabelle50[[#This Row],[name]]="","",IF(Tabelle50115[[#This Row],[ec_carbon]]="",0,Tabelle50115[[#This Row],[ec_carbon]])),"")</f>
        <v/>
      </c>
      <c r="O757" s="23" t="str">
        <f>IFERROR(IF(Tabelle50[[#This Row],[name]]="","",IF(Tabelle50115[[#This Row],[carbon_footprint]]="",0,Tabelle50115[[#This Row],[carbon_footprint]])),"")</f>
        <v/>
      </c>
      <c r="P757" s="23" t="str">
        <f>IFERROR(IF(Tabelle50[[#This Row],[name]]="","",IF(Tabelle50115[[#This Row],[environmental_footprint]]="",0,Tabelle50115[[#This Row],[environmental_footprint]])),"")</f>
        <v/>
      </c>
      <c r="Q757" s="23" t="str">
        <f>IFERROR(IF(Tabelle50[[#This Row],[name]]="","",IF(Tabelle50115[[#This Row],[ced_total]]="",0,Tabelle50115[[#This Row],[ced_total]])),"")</f>
        <v/>
      </c>
      <c r="R757" s="23" t="str">
        <f>IFERROR(IF(Tabelle50[[#This Row],[name]]="","",IF(Tabelle50115[[#This Row],[recipe2016_endpoint]]="",0,Tabelle50115[[#This Row],[recipe2016_endpoint]])),"")</f>
        <v/>
      </c>
      <c r="S757" s="23" t="str">
        <f>IFERROR(IF(Tabelle50[[#This Row],[name]]="","",IF(Tabelle50115[[#This Row],[recipe_human_health]]="",0,Tabelle50115[[#This Row],[recipe_human_health]])),"")</f>
        <v/>
      </c>
      <c r="T757" s="23" t="str">
        <f>IFERROR(IF(Tabelle50[[#This Row],[name]]="","",IF(Tabelle50115[[#This Row],[recipe_eco_toxicity]]="",0,Tabelle50115[[#This Row],[recipe_eco_toxicity]])),"")</f>
        <v/>
      </c>
      <c r="U757" s="23" t="str">
        <f>IFERROR(IF(Tabelle50[[#This Row],[name]]="","",IF(Tabelle50115[[#This Row],[recipe_resources]]="",0,Tabelle50115[[#This Row],[recipe_resources]])),"")</f>
        <v/>
      </c>
      <c r="V757" s="23" t="str">
        <f>IFERROR(IF(Tabelle50115[[#This Row],[source]]="","",Tabelle50115[[#This Row],[source]]),"")</f>
        <v/>
      </c>
    </row>
    <row r="758" spans="1:22" x14ac:dyDescent="0.25">
      <c r="A758" s="48" t="str">
        <f t="shared" si="12"/>
        <v/>
      </c>
      <c r="B758" s="23" t="str">
        <f>IFERROR(IF(Tabelle50115[[#This Row],[name]]="","",Tabelle50115[[#This Row],[name]]),"")</f>
        <v/>
      </c>
      <c r="C758" s="32" t="str">
        <f>IFERROR(INDEX(Table1[Category_id],MATCH('Fill out this sheet'!B757,Table1[Category_Name],0)),"")</f>
        <v/>
      </c>
      <c r="D758" s="33" t="str">
        <f>IFERROR(IF(Tabelle50115[[#This Row],[category_name]]="","",Tabelle50115[[#This Row],[category_name]]),"")</f>
        <v/>
      </c>
      <c r="E758" s="32" t="str" cm="1">
        <f t="array" ref="E7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8" s="33" t="str">
        <f>IFERROR(IF(Tabelle50115[[#This Row],[group_name]]="","",Tabelle50115[[#This Row],[group_name]]),"")</f>
        <v/>
      </c>
      <c r="G7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8" s="33" t="str">
        <f>IFERROR(IF(OR(Tabelle50115[[#This Row],[subgroup_name]]=0,Tabelle50115[[#This Row],[subgroup_name]]=""),Tabelle50[[#This Row],[group_name]],Tabelle50115[[#This Row],[subgroup_name]]),"")</f>
        <v/>
      </c>
      <c r="I758" s="29" t="str">
        <f>IFERROR(IF(Tabelle50115[[#This Row],[unit]]="","",Tabelle50115[[#This Row],[unit]]),"")</f>
        <v/>
      </c>
      <c r="J758" s="23" t="str">
        <f>IFERROR(IF(Tabelle50[[#This Row],[name]]="","",IF(Tabelle50115[[#This Row],[ec_total]]="",0,Tabelle50115[[#This Row],[ec_total]])),"")</f>
        <v/>
      </c>
      <c r="K758" s="23" t="str">
        <f>IFERROR(IF(Tabelle50[[#This Row],[name]]="","",IF(Tabelle50115[[#This Row],[ec_of_human_health]]="",0,Tabelle50115[[#This Row],[ec_of_human_health]])),"")</f>
        <v/>
      </c>
      <c r="L758" s="23" t="str">
        <f>IFERROR(IF(Tabelle50[[#This Row],[name]]="","",IF(Tabelle50115[[#This Row],[ec_exo_toxicity]]="",0,Tabelle50115[[#This Row],[ec_exo_toxicity]])),"")</f>
        <v/>
      </c>
      <c r="M758" s="23" t="str">
        <f>IFERROR(IF(Tabelle50[[#This Row],[name]]="","",IF(Tabelle50115[[#This Row],[ec_resource]]="",0,Tabelle50115[[#This Row],[ec_resource]])),"")</f>
        <v/>
      </c>
      <c r="N758" s="23" t="str">
        <f>IFERROR(IF(Tabelle50[[#This Row],[name]]="","",IF(Tabelle50115[[#This Row],[ec_carbon]]="",0,Tabelle50115[[#This Row],[ec_carbon]])),"")</f>
        <v/>
      </c>
      <c r="O758" s="23" t="str">
        <f>IFERROR(IF(Tabelle50[[#This Row],[name]]="","",IF(Tabelle50115[[#This Row],[carbon_footprint]]="",0,Tabelle50115[[#This Row],[carbon_footprint]])),"")</f>
        <v/>
      </c>
      <c r="P758" s="23" t="str">
        <f>IFERROR(IF(Tabelle50[[#This Row],[name]]="","",IF(Tabelle50115[[#This Row],[environmental_footprint]]="",0,Tabelle50115[[#This Row],[environmental_footprint]])),"")</f>
        <v/>
      </c>
      <c r="Q758" s="23" t="str">
        <f>IFERROR(IF(Tabelle50[[#This Row],[name]]="","",IF(Tabelle50115[[#This Row],[ced_total]]="",0,Tabelle50115[[#This Row],[ced_total]])),"")</f>
        <v/>
      </c>
      <c r="R758" s="23" t="str">
        <f>IFERROR(IF(Tabelle50[[#This Row],[name]]="","",IF(Tabelle50115[[#This Row],[recipe2016_endpoint]]="",0,Tabelle50115[[#This Row],[recipe2016_endpoint]])),"")</f>
        <v/>
      </c>
      <c r="S758" s="23" t="str">
        <f>IFERROR(IF(Tabelle50[[#This Row],[name]]="","",IF(Tabelle50115[[#This Row],[recipe_human_health]]="",0,Tabelle50115[[#This Row],[recipe_human_health]])),"")</f>
        <v/>
      </c>
      <c r="T758" s="23" t="str">
        <f>IFERROR(IF(Tabelle50[[#This Row],[name]]="","",IF(Tabelle50115[[#This Row],[recipe_eco_toxicity]]="",0,Tabelle50115[[#This Row],[recipe_eco_toxicity]])),"")</f>
        <v/>
      </c>
      <c r="U758" s="23" t="str">
        <f>IFERROR(IF(Tabelle50[[#This Row],[name]]="","",IF(Tabelle50115[[#This Row],[recipe_resources]]="",0,Tabelle50115[[#This Row],[recipe_resources]])),"")</f>
        <v/>
      </c>
      <c r="V758" s="23" t="str">
        <f>IFERROR(IF(Tabelle50115[[#This Row],[source]]="","",Tabelle50115[[#This Row],[source]]),"")</f>
        <v/>
      </c>
    </row>
    <row r="759" spans="1:22" x14ac:dyDescent="0.25">
      <c r="A759" s="48" t="str">
        <f t="shared" si="12"/>
        <v/>
      </c>
      <c r="B759" s="23" t="str">
        <f>IFERROR(IF(Tabelle50115[[#This Row],[name]]="","",Tabelle50115[[#This Row],[name]]),"")</f>
        <v/>
      </c>
      <c r="C759" s="32" t="str">
        <f>IFERROR(INDEX(Table1[Category_id],MATCH('Fill out this sheet'!B758,Table1[Category_Name],0)),"")</f>
        <v/>
      </c>
      <c r="D759" s="33" t="str">
        <f>IFERROR(IF(Tabelle50115[[#This Row],[category_name]]="","",Tabelle50115[[#This Row],[category_name]]),"")</f>
        <v/>
      </c>
      <c r="E759" s="32" t="str" cm="1">
        <f t="array" ref="E7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9" s="33" t="str">
        <f>IFERROR(IF(Tabelle50115[[#This Row],[group_name]]="","",Tabelle50115[[#This Row],[group_name]]),"")</f>
        <v/>
      </c>
      <c r="G7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9" s="33" t="str">
        <f>IFERROR(IF(OR(Tabelle50115[[#This Row],[subgroup_name]]=0,Tabelle50115[[#This Row],[subgroup_name]]=""),Tabelle50[[#This Row],[group_name]],Tabelle50115[[#This Row],[subgroup_name]]),"")</f>
        <v/>
      </c>
      <c r="I759" s="29" t="str">
        <f>IFERROR(IF(Tabelle50115[[#This Row],[unit]]="","",Tabelle50115[[#This Row],[unit]]),"")</f>
        <v/>
      </c>
      <c r="J759" s="23" t="str">
        <f>IFERROR(IF(Tabelle50[[#This Row],[name]]="","",IF(Tabelle50115[[#This Row],[ec_total]]="",0,Tabelle50115[[#This Row],[ec_total]])),"")</f>
        <v/>
      </c>
      <c r="K759" s="23" t="str">
        <f>IFERROR(IF(Tabelle50[[#This Row],[name]]="","",IF(Tabelle50115[[#This Row],[ec_of_human_health]]="",0,Tabelle50115[[#This Row],[ec_of_human_health]])),"")</f>
        <v/>
      </c>
      <c r="L759" s="23" t="str">
        <f>IFERROR(IF(Tabelle50[[#This Row],[name]]="","",IF(Tabelle50115[[#This Row],[ec_exo_toxicity]]="",0,Tabelle50115[[#This Row],[ec_exo_toxicity]])),"")</f>
        <v/>
      </c>
      <c r="M759" s="23" t="str">
        <f>IFERROR(IF(Tabelle50[[#This Row],[name]]="","",IF(Tabelle50115[[#This Row],[ec_resource]]="",0,Tabelle50115[[#This Row],[ec_resource]])),"")</f>
        <v/>
      </c>
      <c r="N759" s="23" t="str">
        <f>IFERROR(IF(Tabelle50[[#This Row],[name]]="","",IF(Tabelle50115[[#This Row],[ec_carbon]]="",0,Tabelle50115[[#This Row],[ec_carbon]])),"")</f>
        <v/>
      </c>
      <c r="O759" s="23" t="str">
        <f>IFERROR(IF(Tabelle50[[#This Row],[name]]="","",IF(Tabelle50115[[#This Row],[carbon_footprint]]="",0,Tabelle50115[[#This Row],[carbon_footprint]])),"")</f>
        <v/>
      </c>
      <c r="P759" s="23" t="str">
        <f>IFERROR(IF(Tabelle50[[#This Row],[name]]="","",IF(Tabelle50115[[#This Row],[environmental_footprint]]="",0,Tabelle50115[[#This Row],[environmental_footprint]])),"")</f>
        <v/>
      </c>
      <c r="Q759" s="23" t="str">
        <f>IFERROR(IF(Tabelle50[[#This Row],[name]]="","",IF(Tabelle50115[[#This Row],[ced_total]]="",0,Tabelle50115[[#This Row],[ced_total]])),"")</f>
        <v/>
      </c>
      <c r="R759" s="23" t="str">
        <f>IFERROR(IF(Tabelle50[[#This Row],[name]]="","",IF(Tabelle50115[[#This Row],[recipe2016_endpoint]]="",0,Tabelle50115[[#This Row],[recipe2016_endpoint]])),"")</f>
        <v/>
      </c>
      <c r="S759" s="23" t="str">
        <f>IFERROR(IF(Tabelle50[[#This Row],[name]]="","",IF(Tabelle50115[[#This Row],[recipe_human_health]]="",0,Tabelle50115[[#This Row],[recipe_human_health]])),"")</f>
        <v/>
      </c>
      <c r="T759" s="23" t="str">
        <f>IFERROR(IF(Tabelle50[[#This Row],[name]]="","",IF(Tabelle50115[[#This Row],[recipe_eco_toxicity]]="",0,Tabelle50115[[#This Row],[recipe_eco_toxicity]])),"")</f>
        <v/>
      </c>
      <c r="U759" s="23" t="str">
        <f>IFERROR(IF(Tabelle50[[#This Row],[name]]="","",IF(Tabelle50115[[#This Row],[recipe_resources]]="",0,Tabelle50115[[#This Row],[recipe_resources]])),"")</f>
        <v/>
      </c>
      <c r="V759" s="23" t="str">
        <f>IFERROR(IF(Tabelle50115[[#This Row],[source]]="","",Tabelle50115[[#This Row],[source]]),"")</f>
        <v/>
      </c>
    </row>
    <row r="760" spans="1:22" x14ac:dyDescent="0.25">
      <c r="A760" s="48" t="str">
        <f t="shared" si="12"/>
        <v/>
      </c>
      <c r="B760" s="23" t="str">
        <f>IFERROR(IF(Tabelle50115[[#This Row],[name]]="","",Tabelle50115[[#This Row],[name]]),"")</f>
        <v/>
      </c>
      <c r="C760" s="32" t="str">
        <f>IFERROR(INDEX(Table1[Category_id],MATCH('Fill out this sheet'!B759,Table1[Category_Name],0)),"")</f>
        <v/>
      </c>
      <c r="D760" s="33" t="str">
        <f>IFERROR(IF(Tabelle50115[[#This Row],[category_name]]="","",Tabelle50115[[#This Row],[category_name]]),"")</f>
        <v/>
      </c>
      <c r="E760" s="32" t="str" cm="1">
        <f t="array" ref="E7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0" s="33" t="str">
        <f>IFERROR(IF(Tabelle50115[[#This Row],[group_name]]="","",Tabelle50115[[#This Row],[group_name]]),"")</f>
        <v/>
      </c>
      <c r="G7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0" s="33" t="str">
        <f>IFERROR(IF(OR(Tabelle50115[[#This Row],[subgroup_name]]=0,Tabelle50115[[#This Row],[subgroup_name]]=""),Tabelle50[[#This Row],[group_name]],Tabelle50115[[#This Row],[subgroup_name]]),"")</f>
        <v/>
      </c>
      <c r="I760" s="29" t="str">
        <f>IFERROR(IF(Tabelle50115[[#This Row],[unit]]="","",Tabelle50115[[#This Row],[unit]]),"")</f>
        <v/>
      </c>
      <c r="J760" s="23" t="str">
        <f>IFERROR(IF(Tabelle50[[#This Row],[name]]="","",IF(Tabelle50115[[#This Row],[ec_total]]="",0,Tabelle50115[[#This Row],[ec_total]])),"")</f>
        <v/>
      </c>
      <c r="K760" s="23" t="str">
        <f>IFERROR(IF(Tabelle50[[#This Row],[name]]="","",IF(Tabelle50115[[#This Row],[ec_of_human_health]]="",0,Tabelle50115[[#This Row],[ec_of_human_health]])),"")</f>
        <v/>
      </c>
      <c r="L760" s="23" t="str">
        <f>IFERROR(IF(Tabelle50[[#This Row],[name]]="","",IF(Tabelle50115[[#This Row],[ec_exo_toxicity]]="",0,Tabelle50115[[#This Row],[ec_exo_toxicity]])),"")</f>
        <v/>
      </c>
      <c r="M760" s="23" t="str">
        <f>IFERROR(IF(Tabelle50[[#This Row],[name]]="","",IF(Tabelle50115[[#This Row],[ec_resource]]="",0,Tabelle50115[[#This Row],[ec_resource]])),"")</f>
        <v/>
      </c>
      <c r="N760" s="23" t="str">
        <f>IFERROR(IF(Tabelle50[[#This Row],[name]]="","",IF(Tabelle50115[[#This Row],[ec_carbon]]="",0,Tabelle50115[[#This Row],[ec_carbon]])),"")</f>
        <v/>
      </c>
      <c r="O760" s="23" t="str">
        <f>IFERROR(IF(Tabelle50[[#This Row],[name]]="","",IF(Tabelle50115[[#This Row],[carbon_footprint]]="",0,Tabelle50115[[#This Row],[carbon_footprint]])),"")</f>
        <v/>
      </c>
      <c r="P760" s="23" t="str">
        <f>IFERROR(IF(Tabelle50[[#This Row],[name]]="","",IF(Tabelle50115[[#This Row],[environmental_footprint]]="",0,Tabelle50115[[#This Row],[environmental_footprint]])),"")</f>
        <v/>
      </c>
      <c r="Q760" s="23" t="str">
        <f>IFERROR(IF(Tabelle50[[#This Row],[name]]="","",IF(Tabelle50115[[#This Row],[ced_total]]="",0,Tabelle50115[[#This Row],[ced_total]])),"")</f>
        <v/>
      </c>
      <c r="R760" s="23" t="str">
        <f>IFERROR(IF(Tabelle50[[#This Row],[name]]="","",IF(Tabelle50115[[#This Row],[recipe2016_endpoint]]="",0,Tabelle50115[[#This Row],[recipe2016_endpoint]])),"")</f>
        <v/>
      </c>
      <c r="S760" s="23" t="str">
        <f>IFERROR(IF(Tabelle50[[#This Row],[name]]="","",IF(Tabelle50115[[#This Row],[recipe_human_health]]="",0,Tabelle50115[[#This Row],[recipe_human_health]])),"")</f>
        <v/>
      </c>
      <c r="T760" s="23" t="str">
        <f>IFERROR(IF(Tabelle50[[#This Row],[name]]="","",IF(Tabelle50115[[#This Row],[recipe_eco_toxicity]]="",0,Tabelle50115[[#This Row],[recipe_eco_toxicity]])),"")</f>
        <v/>
      </c>
      <c r="U760" s="23" t="str">
        <f>IFERROR(IF(Tabelle50[[#This Row],[name]]="","",IF(Tabelle50115[[#This Row],[recipe_resources]]="",0,Tabelle50115[[#This Row],[recipe_resources]])),"")</f>
        <v/>
      </c>
      <c r="V760" s="23" t="str">
        <f>IFERROR(IF(Tabelle50115[[#This Row],[source]]="","",Tabelle50115[[#This Row],[source]]),"")</f>
        <v/>
      </c>
    </row>
    <row r="761" spans="1:22" x14ac:dyDescent="0.25">
      <c r="A761" s="48" t="str">
        <f t="shared" si="12"/>
        <v/>
      </c>
      <c r="B761" s="23" t="str">
        <f>IFERROR(IF(Tabelle50115[[#This Row],[name]]="","",Tabelle50115[[#This Row],[name]]),"")</f>
        <v/>
      </c>
      <c r="C761" s="32" t="str">
        <f>IFERROR(INDEX(Table1[Category_id],MATCH('Fill out this sheet'!B760,Table1[Category_Name],0)),"")</f>
        <v/>
      </c>
      <c r="D761" s="33" t="str">
        <f>IFERROR(IF(Tabelle50115[[#This Row],[category_name]]="","",Tabelle50115[[#This Row],[category_name]]),"")</f>
        <v/>
      </c>
      <c r="E761" s="32" t="str" cm="1">
        <f t="array" ref="E7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1" s="33" t="str">
        <f>IFERROR(IF(Tabelle50115[[#This Row],[group_name]]="","",Tabelle50115[[#This Row],[group_name]]),"")</f>
        <v/>
      </c>
      <c r="G7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1" s="33" t="str">
        <f>IFERROR(IF(OR(Tabelle50115[[#This Row],[subgroup_name]]=0,Tabelle50115[[#This Row],[subgroup_name]]=""),Tabelle50[[#This Row],[group_name]],Tabelle50115[[#This Row],[subgroup_name]]),"")</f>
        <v/>
      </c>
      <c r="I761" s="29" t="str">
        <f>IFERROR(IF(Tabelle50115[[#This Row],[unit]]="","",Tabelle50115[[#This Row],[unit]]),"")</f>
        <v/>
      </c>
      <c r="J761" s="23" t="str">
        <f>IFERROR(IF(Tabelle50[[#This Row],[name]]="","",IF(Tabelle50115[[#This Row],[ec_total]]="",0,Tabelle50115[[#This Row],[ec_total]])),"")</f>
        <v/>
      </c>
      <c r="K761" s="23" t="str">
        <f>IFERROR(IF(Tabelle50[[#This Row],[name]]="","",IF(Tabelle50115[[#This Row],[ec_of_human_health]]="",0,Tabelle50115[[#This Row],[ec_of_human_health]])),"")</f>
        <v/>
      </c>
      <c r="L761" s="23" t="str">
        <f>IFERROR(IF(Tabelle50[[#This Row],[name]]="","",IF(Tabelle50115[[#This Row],[ec_exo_toxicity]]="",0,Tabelle50115[[#This Row],[ec_exo_toxicity]])),"")</f>
        <v/>
      </c>
      <c r="M761" s="23" t="str">
        <f>IFERROR(IF(Tabelle50[[#This Row],[name]]="","",IF(Tabelle50115[[#This Row],[ec_resource]]="",0,Tabelle50115[[#This Row],[ec_resource]])),"")</f>
        <v/>
      </c>
      <c r="N761" s="23" t="str">
        <f>IFERROR(IF(Tabelle50[[#This Row],[name]]="","",IF(Tabelle50115[[#This Row],[ec_carbon]]="",0,Tabelle50115[[#This Row],[ec_carbon]])),"")</f>
        <v/>
      </c>
      <c r="O761" s="23" t="str">
        <f>IFERROR(IF(Tabelle50[[#This Row],[name]]="","",IF(Tabelle50115[[#This Row],[carbon_footprint]]="",0,Tabelle50115[[#This Row],[carbon_footprint]])),"")</f>
        <v/>
      </c>
      <c r="P761" s="23" t="str">
        <f>IFERROR(IF(Tabelle50[[#This Row],[name]]="","",IF(Tabelle50115[[#This Row],[environmental_footprint]]="",0,Tabelle50115[[#This Row],[environmental_footprint]])),"")</f>
        <v/>
      </c>
      <c r="Q761" s="23" t="str">
        <f>IFERROR(IF(Tabelle50[[#This Row],[name]]="","",IF(Tabelle50115[[#This Row],[ced_total]]="",0,Tabelle50115[[#This Row],[ced_total]])),"")</f>
        <v/>
      </c>
      <c r="R761" s="23" t="str">
        <f>IFERROR(IF(Tabelle50[[#This Row],[name]]="","",IF(Tabelle50115[[#This Row],[recipe2016_endpoint]]="",0,Tabelle50115[[#This Row],[recipe2016_endpoint]])),"")</f>
        <v/>
      </c>
      <c r="S761" s="23" t="str">
        <f>IFERROR(IF(Tabelle50[[#This Row],[name]]="","",IF(Tabelle50115[[#This Row],[recipe_human_health]]="",0,Tabelle50115[[#This Row],[recipe_human_health]])),"")</f>
        <v/>
      </c>
      <c r="T761" s="23" t="str">
        <f>IFERROR(IF(Tabelle50[[#This Row],[name]]="","",IF(Tabelle50115[[#This Row],[recipe_eco_toxicity]]="",0,Tabelle50115[[#This Row],[recipe_eco_toxicity]])),"")</f>
        <v/>
      </c>
      <c r="U761" s="23" t="str">
        <f>IFERROR(IF(Tabelle50[[#This Row],[name]]="","",IF(Tabelle50115[[#This Row],[recipe_resources]]="",0,Tabelle50115[[#This Row],[recipe_resources]])),"")</f>
        <v/>
      </c>
      <c r="V761" s="23" t="str">
        <f>IFERROR(IF(Tabelle50115[[#This Row],[source]]="","",Tabelle50115[[#This Row],[source]]),"")</f>
        <v/>
      </c>
    </row>
    <row r="762" spans="1:22" x14ac:dyDescent="0.25">
      <c r="A762" s="48" t="str">
        <f t="shared" si="12"/>
        <v/>
      </c>
      <c r="B762" s="23" t="str">
        <f>IFERROR(IF(Tabelle50115[[#This Row],[name]]="","",Tabelle50115[[#This Row],[name]]),"")</f>
        <v/>
      </c>
      <c r="C762" s="32" t="str">
        <f>IFERROR(INDEX(Table1[Category_id],MATCH('Fill out this sheet'!B761,Table1[Category_Name],0)),"")</f>
        <v/>
      </c>
      <c r="D762" s="33" t="str">
        <f>IFERROR(IF(Tabelle50115[[#This Row],[category_name]]="","",Tabelle50115[[#This Row],[category_name]]),"")</f>
        <v/>
      </c>
      <c r="E762" s="32" t="str" cm="1">
        <f t="array" ref="E7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2" s="33" t="str">
        <f>IFERROR(IF(Tabelle50115[[#This Row],[group_name]]="","",Tabelle50115[[#This Row],[group_name]]),"")</f>
        <v/>
      </c>
      <c r="G7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2" s="33" t="str">
        <f>IFERROR(IF(OR(Tabelle50115[[#This Row],[subgroup_name]]=0,Tabelle50115[[#This Row],[subgroup_name]]=""),Tabelle50[[#This Row],[group_name]],Tabelle50115[[#This Row],[subgroup_name]]),"")</f>
        <v/>
      </c>
      <c r="I762" s="29" t="str">
        <f>IFERROR(IF(Tabelle50115[[#This Row],[unit]]="","",Tabelle50115[[#This Row],[unit]]),"")</f>
        <v/>
      </c>
      <c r="J762" s="23" t="str">
        <f>IFERROR(IF(Tabelle50[[#This Row],[name]]="","",IF(Tabelle50115[[#This Row],[ec_total]]="",0,Tabelle50115[[#This Row],[ec_total]])),"")</f>
        <v/>
      </c>
      <c r="K762" s="23" t="str">
        <f>IFERROR(IF(Tabelle50[[#This Row],[name]]="","",IF(Tabelle50115[[#This Row],[ec_of_human_health]]="",0,Tabelle50115[[#This Row],[ec_of_human_health]])),"")</f>
        <v/>
      </c>
      <c r="L762" s="23" t="str">
        <f>IFERROR(IF(Tabelle50[[#This Row],[name]]="","",IF(Tabelle50115[[#This Row],[ec_exo_toxicity]]="",0,Tabelle50115[[#This Row],[ec_exo_toxicity]])),"")</f>
        <v/>
      </c>
      <c r="M762" s="23" t="str">
        <f>IFERROR(IF(Tabelle50[[#This Row],[name]]="","",IF(Tabelle50115[[#This Row],[ec_resource]]="",0,Tabelle50115[[#This Row],[ec_resource]])),"")</f>
        <v/>
      </c>
      <c r="N762" s="23" t="str">
        <f>IFERROR(IF(Tabelle50[[#This Row],[name]]="","",IF(Tabelle50115[[#This Row],[ec_carbon]]="",0,Tabelle50115[[#This Row],[ec_carbon]])),"")</f>
        <v/>
      </c>
      <c r="O762" s="23" t="str">
        <f>IFERROR(IF(Tabelle50[[#This Row],[name]]="","",IF(Tabelle50115[[#This Row],[carbon_footprint]]="",0,Tabelle50115[[#This Row],[carbon_footprint]])),"")</f>
        <v/>
      </c>
      <c r="P762" s="23" t="str">
        <f>IFERROR(IF(Tabelle50[[#This Row],[name]]="","",IF(Tabelle50115[[#This Row],[environmental_footprint]]="",0,Tabelle50115[[#This Row],[environmental_footprint]])),"")</f>
        <v/>
      </c>
      <c r="Q762" s="23" t="str">
        <f>IFERROR(IF(Tabelle50[[#This Row],[name]]="","",IF(Tabelle50115[[#This Row],[ced_total]]="",0,Tabelle50115[[#This Row],[ced_total]])),"")</f>
        <v/>
      </c>
      <c r="R762" s="23" t="str">
        <f>IFERROR(IF(Tabelle50[[#This Row],[name]]="","",IF(Tabelle50115[[#This Row],[recipe2016_endpoint]]="",0,Tabelle50115[[#This Row],[recipe2016_endpoint]])),"")</f>
        <v/>
      </c>
      <c r="S762" s="23" t="str">
        <f>IFERROR(IF(Tabelle50[[#This Row],[name]]="","",IF(Tabelle50115[[#This Row],[recipe_human_health]]="",0,Tabelle50115[[#This Row],[recipe_human_health]])),"")</f>
        <v/>
      </c>
      <c r="T762" s="23" t="str">
        <f>IFERROR(IF(Tabelle50[[#This Row],[name]]="","",IF(Tabelle50115[[#This Row],[recipe_eco_toxicity]]="",0,Tabelle50115[[#This Row],[recipe_eco_toxicity]])),"")</f>
        <v/>
      </c>
      <c r="U762" s="23" t="str">
        <f>IFERROR(IF(Tabelle50[[#This Row],[name]]="","",IF(Tabelle50115[[#This Row],[recipe_resources]]="",0,Tabelle50115[[#This Row],[recipe_resources]])),"")</f>
        <v/>
      </c>
      <c r="V762" s="23" t="str">
        <f>IFERROR(IF(Tabelle50115[[#This Row],[source]]="","",Tabelle50115[[#This Row],[source]]),"")</f>
        <v/>
      </c>
    </row>
    <row r="763" spans="1:22" x14ac:dyDescent="0.25">
      <c r="A763" s="48" t="str">
        <f t="shared" si="12"/>
        <v/>
      </c>
      <c r="B763" s="23" t="str">
        <f>IFERROR(IF(Tabelle50115[[#This Row],[name]]="","",Tabelle50115[[#This Row],[name]]),"")</f>
        <v/>
      </c>
      <c r="C763" s="32" t="str">
        <f>IFERROR(INDEX(Table1[Category_id],MATCH('Fill out this sheet'!B762,Table1[Category_Name],0)),"")</f>
        <v/>
      </c>
      <c r="D763" s="33" t="str">
        <f>IFERROR(IF(Tabelle50115[[#This Row],[category_name]]="","",Tabelle50115[[#This Row],[category_name]]),"")</f>
        <v/>
      </c>
      <c r="E763" s="32" t="str" cm="1">
        <f t="array" ref="E7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3" s="33" t="str">
        <f>IFERROR(IF(Tabelle50115[[#This Row],[group_name]]="","",Tabelle50115[[#This Row],[group_name]]),"")</f>
        <v/>
      </c>
      <c r="G7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3" s="33" t="str">
        <f>IFERROR(IF(OR(Tabelle50115[[#This Row],[subgroup_name]]=0,Tabelle50115[[#This Row],[subgroup_name]]=""),Tabelle50[[#This Row],[group_name]],Tabelle50115[[#This Row],[subgroup_name]]),"")</f>
        <v/>
      </c>
      <c r="I763" s="29" t="str">
        <f>IFERROR(IF(Tabelle50115[[#This Row],[unit]]="","",Tabelle50115[[#This Row],[unit]]),"")</f>
        <v/>
      </c>
      <c r="J763" s="23" t="str">
        <f>IFERROR(IF(Tabelle50[[#This Row],[name]]="","",IF(Tabelle50115[[#This Row],[ec_total]]="",0,Tabelle50115[[#This Row],[ec_total]])),"")</f>
        <v/>
      </c>
      <c r="K763" s="23" t="str">
        <f>IFERROR(IF(Tabelle50[[#This Row],[name]]="","",IF(Tabelle50115[[#This Row],[ec_of_human_health]]="",0,Tabelle50115[[#This Row],[ec_of_human_health]])),"")</f>
        <v/>
      </c>
      <c r="L763" s="23" t="str">
        <f>IFERROR(IF(Tabelle50[[#This Row],[name]]="","",IF(Tabelle50115[[#This Row],[ec_exo_toxicity]]="",0,Tabelle50115[[#This Row],[ec_exo_toxicity]])),"")</f>
        <v/>
      </c>
      <c r="M763" s="23" t="str">
        <f>IFERROR(IF(Tabelle50[[#This Row],[name]]="","",IF(Tabelle50115[[#This Row],[ec_resource]]="",0,Tabelle50115[[#This Row],[ec_resource]])),"")</f>
        <v/>
      </c>
      <c r="N763" s="23" t="str">
        <f>IFERROR(IF(Tabelle50[[#This Row],[name]]="","",IF(Tabelle50115[[#This Row],[ec_carbon]]="",0,Tabelle50115[[#This Row],[ec_carbon]])),"")</f>
        <v/>
      </c>
      <c r="O763" s="23" t="str">
        <f>IFERROR(IF(Tabelle50[[#This Row],[name]]="","",IF(Tabelle50115[[#This Row],[carbon_footprint]]="",0,Tabelle50115[[#This Row],[carbon_footprint]])),"")</f>
        <v/>
      </c>
      <c r="P763" s="23" t="str">
        <f>IFERROR(IF(Tabelle50[[#This Row],[name]]="","",IF(Tabelle50115[[#This Row],[environmental_footprint]]="",0,Tabelle50115[[#This Row],[environmental_footprint]])),"")</f>
        <v/>
      </c>
      <c r="Q763" s="23" t="str">
        <f>IFERROR(IF(Tabelle50[[#This Row],[name]]="","",IF(Tabelle50115[[#This Row],[ced_total]]="",0,Tabelle50115[[#This Row],[ced_total]])),"")</f>
        <v/>
      </c>
      <c r="R763" s="23" t="str">
        <f>IFERROR(IF(Tabelle50[[#This Row],[name]]="","",IF(Tabelle50115[[#This Row],[recipe2016_endpoint]]="",0,Tabelle50115[[#This Row],[recipe2016_endpoint]])),"")</f>
        <v/>
      </c>
      <c r="S763" s="23" t="str">
        <f>IFERROR(IF(Tabelle50[[#This Row],[name]]="","",IF(Tabelle50115[[#This Row],[recipe_human_health]]="",0,Tabelle50115[[#This Row],[recipe_human_health]])),"")</f>
        <v/>
      </c>
      <c r="T763" s="23" t="str">
        <f>IFERROR(IF(Tabelle50[[#This Row],[name]]="","",IF(Tabelle50115[[#This Row],[recipe_eco_toxicity]]="",0,Tabelle50115[[#This Row],[recipe_eco_toxicity]])),"")</f>
        <v/>
      </c>
      <c r="U763" s="23" t="str">
        <f>IFERROR(IF(Tabelle50[[#This Row],[name]]="","",IF(Tabelle50115[[#This Row],[recipe_resources]]="",0,Tabelle50115[[#This Row],[recipe_resources]])),"")</f>
        <v/>
      </c>
      <c r="V763" s="23" t="str">
        <f>IFERROR(IF(Tabelle50115[[#This Row],[source]]="","",Tabelle50115[[#This Row],[source]]),"")</f>
        <v/>
      </c>
    </row>
    <row r="764" spans="1:22" x14ac:dyDescent="0.25">
      <c r="A764" s="48" t="str">
        <f t="shared" si="12"/>
        <v/>
      </c>
      <c r="B764" s="23" t="str">
        <f>IFERROR(IF(Tabelle50115[[#This Row],[name]]="","",Tabelle50115[[#This Row],[name]]),"")</f>
        <v/>
      </c>
      <c r="C764" s="32" t="str">
        <f>IFERROR(INDEX(Table1[Category_id],MATCH('Fill out this sheet'!B763,Table1[Category_Name],0)),"")</f>
        <v/>
      </c>
      <c r="D764" s="33" t="str">
        <f>IFERROR(IF(Tabelle50115[[#This Row],[category_name]]="","",Tabelle50115[[#This Row],[category_name]]),"")</f>
        <v/>
      </c>
      <c r="E764" s="32" t="str" cm="1">
        <f t="array" ref="E7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4" s="33" t="str">
        <f>IFERROR(IF(Tabelle50115[[#This Row],[group_name]]="","",Tabelle50115[[#This Row],[group_name]]),"")</f>
        <v/>
      </c>
      <c r="G7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4" s="33" t="str">
        <f>IFERROR(IF(OR(Tabelle50115[[#This Row],[subgroup_name]]=0,Tabelle50115[[#This Row],[subgroup_name]]=""),Tabelle50[[#This Row],[group_name]],Tabelle50115[[#This Row],[subgroup_name]]),"")</f>
        <v/>
      </c>
      <c r="I764" s="29" t="str">
        <f>IFERROR(IF(Tabelle50115[[#This Row],[unit]]="","",Tabelle50115[[#This Row],[unit]]),"")</f>
        <v/>
      </c>
      <c r="J764" s="23" t="str">
        <f>IFERROR(IF(Tabelle50[[#This Row],[name]]="","",IF(Tabelle50115[[#This Row],[ec_total]]="",0,Tabelle50115[[#This Row],[ec_total]])),"")</f>
        <v/>
      </c>
      <c r="K764" s="23" t="str">
        <f>IFERROR(IF(Tabelle50[[#This Row],[name]]="","",IF(Tabelle50115[[#This Row],[ec_of_human_health]]="",0,Tabelle50115[[#This Row],[ec_of_human_health]])),"")</f>
        <v/>
      </c>
      <c r="L764" s="23" t="str">
        <f>IFERROR(IF(Tabelle50[[#This Row],[name]]="","",IF(Tabelle50115[[#This Row],[ec_exo_toxicity]]="",0,Tabelle50115[[#This Row],[ec_exo_toxicity]])),"")</f>
        <v/>
      </c>
      <c r="M764" s="23" t="str">
        <f>IFERROR(IF(Tabelle50[[#This Row],[name]]="","",IF(Tabelle50115[[#This Row],[ec_resource]]="",0,Tabelle50115[[#This Row],[ec_resource]])),"")</f>
        <v/>
      </c>
      <c r="N764" s="23" t="str">
        <f>IFERROR(IF(Tabelle50[[#This Row],[name]]="","",IF(Tabelle50115[[#This Row],[ec_carbon]]="",0,Tabelle50115[[#This Row],[ec_carbon]])),"")</f>
        <v/>
      </c>
      <c r="O764" s="23" t="str">
        <f>IFERROR(IF(Tabelle50[[#This Row],[name]]="","",IF(Tabelle50115[[#This Row],[carbon_footprint]]="",0,Tabelle50115[[#This Row],[carbon_footprint]])),"")</f>
        <v/>
      </c>
      <c r="P764" s="23" t="str">
        <f>IFERROR(IF(Tabelle50[[#This Row],[name]]="","",IF(Tabelle50115[[#This Row],[environmental_footprint]]="",0,Tabelle50115[[#This Row],[environmental_footprint]])),"")</f>
        <v/>
      </c>
      <c r="Q764" s="23" t="str">
        <f>IFERROR(IF(Tabelle50[[#This Row],[name]]="","",IF(Tabelle50115[[#This Row],[ced_total]]="",0,Tabelle50115[[#This Row],[ced_total]])),"")</f>
        <v/>
      </c>
      <c r="R764" s="23" t="str">
        <f>IFERROR(IF(Tabelle50[[#This Row],[name]]="","",IF(Tabelle50115[[#This Row],[recipe2016_endpoint]]="",0,Tabelle50115[[#This Row],[recipe2016_endpoint]])),"")</f>
        <v/>
      </c>
      <c r="S764" s="23" t="str">
        <f>IFERROR(IF(Tabelle50[[#This Row],[name]]="","",IF(Tabelle50115[[#This Row],[recipe_human_health]]="",0,Tabelle50115[[#This Row],[recipe_human_health]])),"")</f>
        <v/>
      </c>
      <c r="T764" s="23" t="str">
        <f>IFERROR(IF(Tabelle50[[#This Row],[name]]="","",IF(Tabelle50115[[#This Row],[recipe_eco_toxicity]]="",0,Tabelle50115[[#This Row],[recipe_eco_toxicity]])),"")</f>
        <v/>
      </c>
      <c r="U764" s="23" t="str">
        <f>IFERROR(IF(Tabelle50[[#This Row],[name]]="","",IF(Tabelle50115[[#This Row],[recipe_resources]]="",0,Tabelle50115[[#This Row],[recipe_resources]])),"")</f>
        <v/>
      </c>
      <c r="V764" s="23" t="str">
        <f>IFERROR(IF(Tabelle50115[[#This Row],[source]]="","",Tabelle50115[[#This Row],[source]]),"")</f>
        <v/>
      </c>
    </row>
    <row r="765" spans="1:22" x14ac:dyDescent="0.25">
      <c r="A765" s="48" t="str">
        <f t="shared" si="12"/>
        <v/>
      </c>
      <c r="B765" s="23" t="str">
        <f>IFERROR(IF(Tabelle50115[[#This Row],[name]]="","",Tabelle50115[[#This Row],[name]]),"")</f>
        <v/>
      </c>
      <c r="C765" s="32" t="str">
        <f>IFERROR(INDEX(Table1[Category_id],MATCH('Fill out this sheet'!B764,Table1[Category_Name],0)),"")</f>
        <v/>
      </c>
      <c r="D765" s="33" t="str">
        <f>IFERROR(IF(Tabelle50115[[#This Row],[category_name]]="","",Tabelle50115[[#This Row],[category_name]]),"")</f>
        <v/>
      </c>
      <c r="E765" s="32" t="str" cm="1">
        <f t="array" ref="E7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5" s="33" t="str">
        <f>IFERROR(IF(Tabelle50115[[#This Row],[group_name]]="","",Tabelle50115[[#This Row],[group_name]]),"")</f>
        <v/>
      </c>
      <c r="G7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5" s="33" t="str">
        <f>IFERROR(IF(OR(Tabelle50115[[#This Row],[subgroup_name]]=0,Tabelle50115[[#This Row],[subgroup_name]]=""),Tabelle50[[#This Row],[group_name]],Tabelle50115[[#This Row],[subgroup_name]]),"")</f>
        <v/>
      </c>
      <c r="I765" s="29" t="str">
        <f>IFERROR(IF(Tabelle50115[[#This Row],[unit]]="","",Tabelle50115[[#This Row],[unit]]),"")</f>
        <v/>
      </c>
      <c r="J765" s="23" t="str">
        <f>IFERROR(IF(Tabelle50[[#This Row],[name]]="","",IF(Tabelle50115[[#This Row],[ec_total]]="",0,Tabelle50115[[#This Row],[ec_total]])),"")</f>
        <v/>
      </c>
      <c r="K765" s="23" t="str">
        <f>IFERROR(IF(Tabelle50[[#This Row],[name]]="","",IF(Tabelle50115[[#This Row],[ec_of_human_health]]="",0,Tabelle50115[[#This Row],[ec_of_human_health]])),"")</f>
        <v/>
      </c>
      <c r="L765" s="23" t="str">
        <f>IFERROR(IF(Tabelle50[[#This Row],[name]]="","",IF(Tabelle50115[[#This Row],[ec_exo_toxicity]]="",0,Tabelle50115[[#This Row],[ec_exo_toxicity]])),"")</f>
        <v/>
      </c>
      <c r="M765" s="23" t="str">
        <f>IFERROR(IF(Tabelle50[[#This Row],[name]]="","",IF(Tabelle50115[[#This Row],[ec_resource]]="",0,Tabelle50115[[#This Row],[ec_resource]])),"")</f>
        <v/>
      </c>
      <c r="N765" s="23" t="str">
        <f>IFERROR(IF(Tabelle50[[#This Row],[name]]="","",IF(Tabelle50115[[#This Row],[ec_carbon]]="",0,Tabelle50115[[#This Row],[ec_carbon]])),"")</f>
        <v/>
      </c>
      <c r="O765" s="23" t="str">
        <f>IFERROR(IF(Tabelle50[[#This Row],[name]]="","",IF(Tabelle50115[[#This Row],[carbon_footprint]]="",0,Tabelle50115[[#This Row],[carbon_footprint]])),"")</f>
        <v/>
      </c>
      <c r="P765" s="23" t="str">
        <f>IFERROR(IF(Tabelle50[[#This Row],[name]]="","",IF(Tabelle50115[[#This Row],[environmental_footprint]]="",0,Tabelle50115[[#This Row],[environmental_footprint]])),"")</f>
        <v/>
      </c>
      <c r="Q765" s="23" t="str">
        <f>IFERROR(IF(Tabelle50[[#This Row],[name]]="","",IF(Tabelle50115[[#This Row],[ced_total]]="",0,Tabelle50115[[#This Row],[ced_total]])),"")</f>
        <v/>
      </c>
      <c r="R765" s="23" t="str">
        <f>IFERROR(IF(Tabelle50[[#This Row],[name]]="","",IF(Tabelle50115[[#This Row],[recipe2016_endpoint]]="",0,Tabelle50115[[#This Row],[recipe2016_endpoint]])),"")</f>
        <v/>
      </c>
      <c r="S765" s="23" t="str">
        <f>IFERROR(IF(Tabelle50[[#This Row],[name]]="","",IF(Tabelle50115[[#This Row],[recipe_human_health]]="",0,Tabelle50115[[#This Row],[recipe_human_health]])),"")</f>
        <v/>
      </c>
      <c r="T765" s="23" t="str">
        <f>IFERROR(IF(Tabelle50[[#This Row],[name]]="","",IF(Tabelle50115[[#This Row],[recipe_eco_toxicity]]="",0,Tabelle50115[[#This Row],[recipe_eco_toxicity]])),"")</f>
        <v/>
      </c>
      <c r="U765" s="23" t="str">
        <f>IFERROR(IF(Tabelle50[[#This Row],[name]]="","",IF(Tabelle50115[[#This Row],[recipe_resources]]="",0,Tabelle50115[[#This Row],[recipe_resources]])),"")</f>
        <v/>
      </c>
      <c r="V765" s="23" t="str">
        <f>IFERROR(IF(Tabelle50115[[#This Row],[source]]="","",Tabelle50115[[#This Row],[source]]),"")</f>
        <v/>
      </c>
    </row>
    <row r="766" spans="1:22" x14ac:dyDescent="0.25">
      <c r="A766" s="48" t="str">
        <f t="shared" si="12"/>
        <v/>
      </c>
      <c r="B766" s="23" t="str">
        <f>IFERROR(IF(Tabelle50115[[#This Row],[name]]="","",Tabelle50115[[#This Row],[name]]),"")</f>
        <v/>
      </c>
      <c r="C766" s="32" t="str">
        <f>IFERROR(INDEX(Table1[Category_id],MATCH('Fill out this sheet'!B765,Table1[Category_Name],0)),"")</f>
        <v/>
      </c>
      <c r="D766" s="33" t="str">
        <f>IFERROR(IF(Tabelle50115[[#This Row],[category_name]]="","",Tabelle50115[[#This Row],[category_name]]),"")</f>
        <v/>
      </c>
      <c r="E766" s="32" t="str" cm="1">
        <f t="array" ref="E7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6" s="33" t="str">
        <f>IFERROR(IF(Tabelle50115[[#This Row],[group_name]]="","",Tabelle50115[[#This Row],[group_name]]),"")</f>
        <v/>
      </c>
      <c r="G7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6" s="33" t="str">
        <f>IFERROR(IF(OR(Tabelle50115[[#This Row],[subgroup_name]]=0,Tabelle50115[[#This Row],[subgroup_name]]=""),Tabelle50[[#This Row],[group_name]],Tabelle50115[[#This Row],[subgroup_name]]),"")</f>
        <v/>
      </c>
      <c r="I766" s="29" t="str">
        <f>IFERROR(IF(Tabelle50115[[#This Row],[unit]]="","",Tabelle50115[[#This Row],[unit]]),"")</f>
        <v/>
      </c>
      <c r="J766" s="23" t="str">
        <f>IFERROR(IF(Tabelle50[[#This Row],[name]]="","",IF(Tabelle50115[[#This Row],[ec_total]]="",0,Tabelle50115[[#This Row],[ec_total]])),"")</f>
        <v/>
      </c>
      <c r="K766" s="23" t="str">
        <f>IFERROR(IF(Tabelle50[[#This Row],[name]]="","",IF(Tabelle50115[[#This Row],[ec_of_human_health]]="",0,Tabelle50115[[#This Row],[ec_of_human_health]])),"")</f>
        <v/>
      </c>
      <c r="L766" s="23" t="str">
        <f>IFERROR(IF(Tabelle50[[#This Row],[name]]="","",IF(Tabelle50115[[#This Row],[ec_exo_toxicity]]="",0,Tabelle50115[[#This Row],[ec_exo_toxicity]])),"")</f>
        <v/>
      </c>
      <c r="M766" s="23" t="str">
        <f>IFERROR(IF(Tabelle50[[#This Row],[name]]="","",IF(Tabelle50115[[#This Row],[ec_resource]]="",0,Tabelle50115[[#This Row],[ec_resource]])),"")</f>
        <v/>
      </c>
      <c r="N766" s="23" t="str">
        <f>IFERROR(IF(Tabelle50[[#This Row],[name]]="","",IF(Tabelle50115[[#This Row],[ec_carbon]]="",0,Tabelle50115[[#This Row],[ec_carbon]])),"")</f>
        <v/>
      </c>
      <c r="O766" s="23" t="str">
        <f>IFERROR(IF(Tabelle50[[#This Row],[name]]="","",IF(Tabelle50115[[#This Row],[carbon_footprint]]="",0,Tabelle50115[[#This Row],[carbon_footprint]])),"")</f>
        <v/>
      </c>
      <c r="P766" s="23" t="str">
        <f>IFERROR(IF(Tabelle50[[#This Row],[name]]="","",IF(Tabelle50115[[#This Row],[environmental_footprint]]="",0,Tabelle50115[[#This Row],[environmental_footprint]])),"")</f>
        <v/>
      </c>
      <c r="Q766" s="23" t="str">
        <f>IFERROR(IF(Tabelle50[[#This Row],[name]]="","",IF(Tabelle50115[[#This Row],[ced_total]]="",0,Tabelle50115[[#This Row],[ced_total]])),"")</f>
        <v/>
      </c>
      <c r="R766" s="23" t="str">
        <f>IFERROR(IF(Tabelle50[[#This Row],[name]]="","",IF(Tabelle50115[[#This Row],[recipe2016_endpoint]]="",0,Tabelle50115[[#This Row],[recipe2016_endpoint]])),"")</f>
        <v/>
      </c>
      <c r="S766" s="23" t="str">
        <f>IFERROR(IF(Tabelle50[[#This Row],[name]]="","",IF(Tabelle50115[[#This Row],[recipe_human_health]]="",0,Tabelle50115[[#This Row],[recipe_human_health]])),"")</f>
        <v/>
      </c>
      <c r="T766" s="23" t="str">
        <f>IFERROR(IF(Tabelle50[[#This Row],[name]]="","",IF(Tabelle50115[[#This Row],[recipe_eco_toxicity]]="",0,Tabelle50115[[#This Row],[recipe_eco_toxicity]])),"")</f>
        <v/>
      </c>
      <c r="U766" s="23" t="str">
        <f>IFERROR(IF(Tabelle50[[#This Row],[name]]="","",IF(Tabelle50115[[#This Row],[recipe_resources]]="",0,Tabelle50115[[#This Row],[recipe_resources]])),"")</f>
        <v/>
      </c>
      <c r="V766" s="23" t="str">
        <f>IFERROR(IF(Tabelle50115[[#This Row],[source]]="","",Tabelle50115[[#This Row],[source]]),"")</f>
        <v/>
      </c>
    </row>
    <row r="767" spans="1:22" x14ac:dyDescent="0.25">
      <c r="A767" s="48" t="str">
        <f t="shared" si="12"/>
        <v/>
      </c>
      <c r="B767" s="23" t="str">
        <f>IFERROR(IF(Tabelle50115[[#This Row],[name]]="","",Tabelle50115[[#This Row],[name]]),"")</f>
        <v/>
      </c>
      <c r="C767" s="32" t="str">
        <f>IFERROR(INDEX(Table1[Category_id],MATCH('Fill out this sheet'!B766,Table1[Category_Name],0)),"")</f>
        <v/>
      </c>
      <c r="D767" s="33" t="str">
        <f>IFERROR(IF(Tabelle50115[[#This Row],[category_name]]="","",Tabelle50115[[#This Row],[category_name]]),"")</f>
        <v/>
      </c>
      <c r="E767" s="32" t="str" cm="1">
        <f t="array" ref="E7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7" s="33" t="str">
        <f>IFERROR(IF(Tabelle50115[[#This Row],[group_name]]="","",Tabelle50115[[#This Row],[group_name]]),"")</f>
        <v/>
      </c>
      <c r="G7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7" s="33" t="str">
        <f>IFERROR(IF(OR(Tabelle50115[[#This Row],[subgroup_name]]=0,Tabelle50115[[#This Row],[subgroup_name]]=""),Tabelle50[[#This Row],[group_name]],Tabelle50115[[#This Row],[subgroup_name]]),"")</f>
        <v/>
      </c>
      <c r="I767" s="29" t="str">
        <f>IFERROR(IF(Tabelle50115[[#This Row],[unit]]="","",Tabelle50115[[#This Row],[unit]]),"")</f>
        <v/>
      </c>
      <c r="J767" s="23" t="str">
        <f>IFERROR(IF(Tabelle50[[#This Row],[name]]="","",IF(Tabelle50115[[#This Row],[ec_total]]="",0,Tabelle50115[[#This Row],[ec_total]])),"")</f>
        <v/>
      </c>
      <c r="K767" s="23" t="str">
        <f>IFERROR(IF(Tabelle50[[#This Row],[name]]="","",IF(Tabelle50115[[#This Row],[ec_of_human_health]]="",0,Tabelle50115[[#This Row],[ec_of_human_health]])),"")</f>
        <v/>
      </c>
      <c r="L767" s="23" t="str">
        <f>IFERROR(IF(Tabelle50[[#This Row],[name]]="","",IF(Tabelle50115[[#This Row],[ec_exo_toxicity]]="",0,Tabelle50115[[#This Row],[ec_exo_toxicity]])),"")</f>
        <v/>
      </c>
      <c r="M767" s="23" t="str">
        <f>IFERROR(IF(Tabelle50[[#This Row],[name]]="","",IF(Tabelle50115[[#This Row],[ec_resource]]="",0,Tabelle50115[[#This Row],[ec_resource]])),"")</f>
        <v/>
      </c>
      <c r="N767" s="23" t="str">
        <f>IFERROR(IF(Tabelle50[[#This Row],[name]]="","",IF(Tabelle50115[[#This Row],[ec_carbon]]="",0,Tabelle50115[[#This Row],[ec_carbon]])),"")</f>
        <v/>
      </c>
      <c r="O767" s="23" t="str">
        <f>IFERROR(IF(Tabelle50[[#This Row],[name]]="","",IF(Tabelle50115[[#This Row],[carbon_footprint]]="",0,Tabelle50115[[#This Row],[carbon_footprint]])),"")</f>
        <v/>
      </c>
      <c r="P767" s="23" t="str">
        <f>IFERROR(IF(Tabelle50[[#This Row],[name]]="","",IF(Tabelle50115[[#This Row],[environmental_footprint]]="",0,Tabelle50115[[#This Row],[environmental_footprint]])),"")</f>
        <v/>
      </c>
      <c r="Q767" s="23" t="str">
        <f>IFERROR(IF(Tabelle50[[#This Row],[name]]="","",IF(Tabelle50115[[#This Row],[ced_total]]="",0,Tabelle50115[[#This Row],[ced_total]])),"")</f>
        <v/>
      </c>
      <c r="R767" s="23" t="str">
        <f>IFERROR(IF(Tabelle50[[#This Row],[name]]="","",IF(Tabelle50115[[#This Row],[recipe2016_endpoint]]="",0,Tabelle50115[[#This Row],[recipe2016_endpoint]])),"")</f>
        <v/>
      </c>
      <c r="S767" s="23" t="str">
        <f>IFERROR(IF(Tabelle50[[#This Row],[name]]="","",IF(Tabelle50115[[#This Row],[recipe_human_health]]="",0,Tabelle50115[[#This Row],[recipe_human_health]])),"")</f>
        <v/>
      </c>
      <c r="T767" s="23" t="str">
        <f>IFERROR(IF(Tabelle50[[#This Row],[name]]="","",IF(Tabelle50115[[#This Row],[recipe_eco_toxicity]]="",0,Tabelle50115[[#This Row],[recipe_eco_toxicity]])),"")</f>
        <v/>
      </c>
      <c r="U767" s="23" t="str">
        <f>IFERROR(IF(Tabelle50[[#This Row],[name]]="","",IF(Tabelle50115[[#This Row],[recipe_resources]]="",0,Tabelle50115[[#This Row],[recipe_resources]])),"")</f>
        <v/>
      </c>
      <c r="V767" s="23" t="str">
        <f>IFERROR(IF(Tabelle50115[[#This Row],[source]]="","",Tabelle50115[[#This Row],[source]]),"")</f>
        <v/>
      </c>
    </row>
    <row r="768" spans="1:22" x14ac:dyDescent="0.25">
      <c r="A768" s="48" t="str">
        <f t="shared" si="12"/>
        <v/>
      </c>
      <c r="B768" s="23" t="str">
        <f>IFERROR(IF(Tabelle50115[[#This Row],[name]]="","",Tabelle50115[[#This Row],[name]]),"")</f>
        <v/>
      </c>
      <c r="C768" s="32" t="str">
        <f>IFERROR(INDEX(Table1[Category_id],MATCH('Fill out this sheet'!B767,Table1[Category_Name],0)),"")</f>
        <v/>
      </c>
      <c r="D768" s="33" t="str">
        <f>IFERROR(IF(Tabelle50115[[#This Row],[category_name]]="","",Tabelle50115[[#This Row],[category_name]]),"")</f>
        <v/>
      </c>
      <c r="E768" s="32" t="str" cm="1">
        <f t="array" ref="E7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8" s="33" t="str">
        <f>IFERROR(IF(Tabelle50115[[#This Row],[group_name]]="","",Tabelle50115[[#This Row],[group_name]]),"")</f>
        <v/>
      </c>
      <c r="G7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8" s="33" t="str">
        <f>IFERROR(IF(OR(Tabelle50115[[#This Row],[subgroup_name]]=0,Tabelle50115[[#This Row],[subgroup_name]]=""),Tabelle50[[#This Row],[group_name]],Tabelle50115[[#This Row],[subgroup_name]]),"")</f>
        <v/>
      </c>
      <c r="I768" s="29" t="str">
        <f>IFERROR(IF(Tabelle50115[[#This Row],[unit]]="","",Tabelle50115[[#This Row],[unit]]),"")</f>
        <v/>
      </c>
      <c r="J768" s="23" t="str">
        <f>IFERROR(IF(Tabelle50[[#This Row],[name]]="","",IF(Tabelle50115[[#This Row],[ec_total]]="",0,Tabelle50115[[#This Row],[ec_total]])),"")</f>
        <v/>
      </c>
      <c r="K768" s="23" t="str">
        <f>IFERROR(IF(Tabelle50[[#This Row],[name]]="","",IF(Tabelle50115[[#This Row],[ec_of_human_health]]="",0,Tabelle50115[[#This Row],[ec_of_human_health]])),"")</f>
        <v/>
      </c>
      <c r="L768" s="23" t="str">
        <f>IFERROR(IF(Tabelle50[[#This Row],[name]]="","",IF(Tabelle50115[[#This Row],[ec_exo_toxicity]]="",0,Tabelle50115[[#This Row],[ec_exo_toxicity]])),"")</f>
        <v/>
      </c>
      <c r="M768" s="23" t="str">
        <f>IFERROR(IF(Tabelle50[[#This Row],[name]]="","",IF(Tabelle50115[[#This Row],[ec_resource]]="",0,Tabelle50115[[#This Row],[ec_resource]])),"")</f>
        <v/>
      </c>
      <c r="N768" s="23" t="str">
        <f>IFERROR(IF(Tabelle50[[#This Row],[name]]="","",IF(Tabelle50115[[#This Row],[ec_carbon]]="",0,Tabelle50115[[#This Row],[ec_carbon]])),"")</f>
        <v/>
      </c>
      <c r="O768" s="23" t="str">
        <f>IFERROR(IF(Tabelle50[[#This Row],[name]]="","",IF(Tabelle50115[[#This Row],[carbon_footprint]]="",0,Tabelle50115[[#This Row],[carbon_footprint]])),"")</f>
        <v/>
      </c>
      <c r="P768" s="23" t="str">
        <f>IFERROR(IF(Tabelle50[[#This Row],[name]]="","",IF(Tabelle50115[[#This Row],[environmental_footprint]]="",0,Tabelle50115[[#This Row],[environmental_footprint]])),"")</f>
        <v/>
      </c>
      <c r="Q768" s="23" t="str">
        <f>IFERROR(IF(Tabelle50[[#This Row],[name]]="","",IF(Tabelle50115[[#This Row],[ced_total]]="",0,Tabelle50115[[#This Row],[ced_total]])),"")</f>
        <v/>
      </c>
      <c r="R768" s="23" t="str">
        <f>IFERROR(IF(Tabelle50[[#This Row],[name]]="","",IF(Tabelle50115[[#This Row],[recipe2016_endpoint]]="",0,Tabelle50115[[#This Row],[recipe2016_endpoint]])),"")</f>
        <v/>
      </c>
      <c r="S768" s="23" t="str">
        <f>IFERROR(IF(Tabelle50[[#This Row],[name]]="","",IF(Tabelle50115[[#This Row],[recipe_human_health]]="",0,Tabelle50115[[#This Row],[recipe_human_health]])),"")</f>
        <v/>
      </c>
      <c r="T768" s="23" t="str">
        <f>IFERROR(IF(Tabelle50[[#This Row],[name]]="","",IF(Tabelle50115[[#This Row],[recipe_eco_toxicity]]="",0,Tabelle50115[[#This Row],[recipe_eco_toxicity]])),"")</f>
        <v/>
      </c>
      <c r="U768" s="23" t="str">
        <f>IFERROR(IF(Tabelle50[[#This Row],[name]]="","",IF(Tabelle50115[[#This Row],[recipe_resources]]="",0,Tabelle50115[[#This Row],[recipe_resources]])),"")</f>
        <v/>
      </c>
      <c r="V768" s="23" t="str">
        <f>IFERROR(IF(Tabelle50115[[#This Row],[source]]="","",Tabelle50115[[#This Row],[source]]),"")</f>
        <v/>
      </c>
    </row>
    <row r="769" spans="1:22" x14ac:dyDescent="0.25">
      <c r="A769" s="48" t="str">
        <f t="shared" si="12"/>
        <v/>
      </c>
      <c r="B769" s="23" t="str">
        <f>IFERROR(IF(Tabelle50115[[#This Row],[name]]="","",Tabelle50115[[#This Row],[name]]),"")</f>
        <v/>
      </c>
      <c r="C769" s="32" t="str">
        <f>IFERROR(INDEX(Table1[Category_id],MATCH('Fill out this sheet'!B768,Table1[Category_Name],0)),"")</f>
        <v/>
      </c>
      <c r="D769" s="33" t="str">
        <f>IFERROR(IF(Tabelle50115[[#This Row],[category_name]]="","",Tabelle50115[[#This Row],[category_name]]),"")</f>
        <v/>
      </c>
      <c r="E769" s="32" t="str" cm="1">
        <f t="array" ref="E7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9" s="33" t="str">
        <f>IFERROR(IF(Tabelle50115[[#This Row],[group_name]]="","",Tabelle50115[[#This Row],[group_name]]),"")</f>
        <v/>
      </c>
      <c r="G7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9" s="33" t="str">
        <f>IFERROR(IF(OR(Tabelle50115[[#This Row],[subgroup_name]]=0,Tabelle50115[[#This Row],[subgroup_name]]=""),Tabelle50[[#This Row],[group_name]],Tabelle50115[[#This Row],[subgroup_name]]),"")</f>
        <v/>
      </c>
      <c r="I769" s="29" t="str">
        <f>IFERROR(IF(Tabelle50115[[#This Row],[unit]]="","",Tabelle50115[[#This Row],[unit]]),"")</f>
        <v/>
      </c>
      <c r="J769" s="23" t="str">
        <f>IFERROR(IF(Tabelle50[[#This Row],[name]]="","",IF(Tabelle50115[[#This Row],[ec_total]]="",0,Tabelle50115[[#This Row],[ec_total]])),"")</f>
        <v/>
      </c>
      <c r="K769" s="23" t="str">
        <f>IFERROR(IF(Tabelle50[[#This Row],[name]]="","",IF(Tabelle50115[[#This Row],[ec_of_human_health]]="",0,Tabelle50115[[#This Row],[ec_of_human_health]])),"")</f>
        <v/>
      </c>
      <c r="L769" s="23" t="str">
        <f>IFERROR(IF(Tabelle50[[#This Row],[name]]="","",IF(Tabelle50115[[#This Row],[ec_exo_toxicity]]="",0,Tabelle50115[[#This Row],[ec_exo_toxicity]])),"")</f>
        <v/>
      </c>
      <c r="M769" s="23" t="str">
        <f>IFERROR(IF(Tabelle50[[#This Row],[name]]="","",IF(Tabelle50115[[#This Row],[ec_resource]]="",0,Tabelle50115[[#This Row],[ec_resource]])),"")</f>
        <v/>
      </c>
      <c r="N769" s="23" t="str">
        <f>IFERROR(IF(Tabelle50[[#This Row],[name]]="","",IF(Tabelle50115[[#This Row],[ec_carbon]]="",0,Tabelle50115[[#This Row],[ec_carbon]])),"")</f>
        <v/>
      </c>
      <c r="O769" s="23" t="str">
        <f>IFERROR(IF(Tabelle50[[#This Row],[name]]="","",IF(Tabelle50115[[#This Row],[carbon_footprint]]="",0,Tabelle50115[[#This Row],[carbon_footprint]])),"")</f>
        <v/>
      </c>
      <c r="P769" s="23" t="str">
        <f>IFERROR(IF(Tabelle50[[#This Row],[name]]="","",IF(Tabelle50115[[#This Row],[environmental_footprint]]="",0,Tabelle50115[[#This Row],[environmental_footprint]])),"")</f>
        <v/>
      </c>
      <c r="Q769" s="23" t="str">
        <f>IFERROR(IF(Tabelle50[[#This Row],[name]]="","",IF(Tabelle50115[[#This Row],[ced_total]]="",0,Tabelle50115[[#This Row],[ced_total]])),"")</f>
        <v/>
      </c>
      <c r="R769" s="23" t="str">
        <f>IFERROR(IF(Tabelle50[[#This Row],[name]]="","",IF(Tabelle50115[[#This Row],[recipe2016_endpoint]]="",0,Tabelle50115[[#This Row],[recipe2016_endpoint]])),"")</f>
        <v/>
      </c>
      <c r="S769" s="23" t="str">
        <f>IFERROR(IF(Tabelle50[[#This Row],[name]]="","",IF(Tabelle50115[[#This Row],[recipe_human_health]]="",0,Tabelle50115[[#This Row],[recipe_human_health]])),"")</f>
        <v/>
      </c>
      <c r="T769" s="23" t="str">
        <f>IFERROR(IF(Tabelle50[[#This Row],[name]]="","",IF(Tabelle50115[[#This Row],[recipe_eco_toxicity]]="",0,Tabelle50115[[#This Row],[recipe_eco_toxicity]])),"")</f>
        <v/>
      </c>
      <c r="U769" s="23" t="str">
        <f>IFERROR(IF(Tabelle50[[#This Row],[name]]="","",IF(Tabelle50115[[#This Row],[recipe_resources]]="",0,Tabelle50115[[#This Row],[recipe_resources]])),"")</f>
        <v/>
      </c>
      <c r="V769" s="23" t="str">
        <f>IFERROR(IF(Tabelle50115[[#This Row],[source]]="","",Tabelle50115[[#This Row],[source]]),"")</f>
        <v/>
      </c>
    </row>
    <row r="770" spans="1:22" x14ac:dyDescent="0.25">
      <c r="A770" s="48" t="str">
        <f t="shared" si="12"/>
        <v/>
      </c>
      <c r="B770" s="23" t="str">
        <f>IFERROR(IF(Tabelle50115[[#This Row],[name]]="","",Tabelle50115[[#This Row],[name]]),"")</f>
        <v/>
      </c>
      <c r="C770" s="32" t="str">
        <f>IFERROR(INDEX(Table1[Category_id],MATCH('Fill out this sheet'!B769,Table1[Category_Name],0)),"")</f>
        <v/>
      </c>
      <c r="D770" s="33" t="str">
        <f>IFERROR(IF(Tabelle50115[[#This Row],[category_name]]="","",Tabelle50115[[#This Row],[category_name]]),"")</f>
        <v/>
      </c>
      <c r="E770" s="32" t="str" cm="1">
        <f t="array" ref="E7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0" s="33" t="str">
        <f>IFERROR(IF(Tabelle50115[[#This Row],[group_name]]="","",Tabelle50115[[#This Row],[group_name]]),"")</f>
        <v/>
      </c>
      <c r="G7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0" s="33" t="str">
        <f>IFERROR(IF(OR(Tabelle50115[[#This Row],[subgroup_name]]=0,Tabelle50115[[#This Row],[subgroup_name]]=""),Tabelle50[[#This Row],[group_name]],Tabelle50115[[#This Row],[subgroup_name]]),"")</f>
        <v/>
      </c>
      <c r="I770" s="29" t="str">
        <f>IFERROR(IF(Tabelle50115[[#This Row],[unit]]="","",Tabelle50115[[#This Row],[unit]]),"")</f>
        <v/>
      </c>
      <c r="J770" s="23" t="str">
        <f>IFERROR(IF(Tabelle50[[#This Row],[name]]="","",IF(Tabelle50115[[#This Row],[ec_total]]="",0,Tabelle50115[[#This Row],[ec_total]])),"")</f>
        <v/>
      </c>
      <c r="K770" s="23" t="str">
        <f>IFERROR(IF(Tabelle50[[#This Row],[name]]="","",IF(Tabelle50115[[#This Row],[ec_of_human_health]]="",0,Tabelle50115[[#This Row],[ec_of_human_health]])),"")</f>
        <v/>
      </c>
      <c r="L770" s="23" t="str">
        <f>IFERROR(IF(Tabelle50[[#This Row],[name]]="","",IF(Tabelle50115[[#This Row],[ec_exo_toxicity]]="",0,Tabelle50115[[#This Row],[ec_exo_toxicity]])),"")</f>
        <v/>
      </c>
      <c r="M770" s="23" t="str">
        <f>IFERROR(IF(Tabelle50[[#This Row],[name]]="","",IF(Tabelle50115[[#This Row],[ec_resource]]="",0,Tabelle50115[[#This Row],[ec_resource]])),"")</f>
        <v/>
      </c>
      <c r="N770" s="23" t="str">
        <f>IFERROR(IF(Tabelle50[[#This Row],[name]]="","",IF(Tabelle50115[[#This Row],[ec_carbon]]="",0,Tabelle50115[[#This Row],[ec_carbon]])),"")</f>
        <v/>
      </c>
      <c r="O770" s="23" t="str">
        <f>IFERROR(IF(Tabelle50[[#This Row],[name]]="","",IF(Tabelle50115[[#This Row],[carbon_footprint]]="",0,Tabelle50115[[#This Row],[carbon_footprint]])),"")</f>
        <v/>
      </c>
      <c r="P770" s="23" t="str">
        <f>IFERROR(IF(Tabelle50[[#This Row],[name]]="","",IF(Tabelle50115[[#This Row],[environmental_footprint]]="",0,Tabelle50115[[#This Row],[environmental_footprint]])),"")</f>
        <v/>
      </c>
      <c r="Q770" s="23" t="str">
        <f>IFERROR(IF(Tabelle50[[#This Row],[name]]="","",IF(Tabelle50115[[#This Row],[ced_total]]="",0,Tabelle50115[[#This Row],[ced_total]])),"")</f>
        <v/>
      </c>
      <c r="R770" s="23" t="str">
        <f>IFERROR(IF(Tabelle50[[#This Row],[name]]="","",IF(Tabelle50115[[#This Row],[recipe2016_endpoint]]="",0,Tabelle50115[[#This Row],[recipe2016_endpoint]])),"")</f>
        <v/>
      </c>
      <c r="S770" s="23" t="str">
        <f>IFERROR(IF(Tabelle50[[#This Row],[name]]="","",IF(Tabelle50115[[#This Row],[recipe_human_health]]="",0,Tabelle50115[[#This Row],[recipe_human_health]])),"")</f>
        <v/>
      </c>
      <c r="T770" s="23" t="str">
        <f>IFERROR(IF(Tabelle50[[#This Row],[name]]="","",IF(Tabelle50115[[#This Row],[recipe_eco_toxicity]]="",0,Tabelle50115[[#This Row],[recipe_eco_toxicity]])),"")</f>
        <v/>
      </c>
      <c r="U770" s="23" t="str">
        <f>IFERROR(IF(Tabelle50[[#This Row],[name]]="","",IF(Tabelle50115[[#This Row],[recipe_resources]]="",0,Tabelle50115[[#This Row],[recipe_resources]])),"")</f>
        <v/>
      </c>
      <c r="V770" s="23" t="str">
        <f>IFERROR(IF(Tabelle50115[[#This Row],[source]]="","",Tabelle50115[[#This Row],[source]]),"")</f>
        <v/>
      </c>
    </row>
    <row r="771" spans="1:22" x14ac:dyDescent="0.25">
      <c r="A771" s="48" t="str">
        <f t="shared" si="12"/>
        <v/>
      </c>
      <c r="B771" s="23" t="str">
        <f>IFERROR(IF(Tabelle50115[[#This Row],[name]]="","",Tabelle50115[[#This Row],[name]]),"")</f>
        <v/>
      </c>
      <c r="C771" s="32" t="str">
        <f>IFERROR(INDEX(Table1[Category_id],MATCH('Fill out this sheet'!B770,Table1[Category_Name],0)),"")</f>
        <v/>
      </c>
      <c r="D771" s="33" t="str">
        <f>IFERROR(IF(Tabelle50115[[#This Row],[category_name]]="","",Tabelle50115[[#This Row],[category_name]]),"")</f>
        <v/>
      </c>
      <c r="E771" s="32" t="str" cm="1">
        <f t="array" ref="E7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1" s="33" t="str">
        <f>IFERROR(IF(Tabelle50115[[#This Row],[group_name]]="","",Tabelle50115[[#This Row],[group_name]]),"")</f>
        <v/>
      </c>
      <c r="G7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1" s="33" t="str">
        <f>IFERROR(IF(OR(Tabelle50115[[#This Row],[subgroup_name]]=0,Tabelle50115[[#This Row],[subgroup_name]]=""),Tabelle50[[#This Row],[group_name]],Tabelle50115[[#This Row],[subgroup_name]]),"")</f>
        <v/>
      </c>
      <c r="I771" s="29" t="str">
        <f>IFERROR(IF(Tabelle50115[[#This Row],[unit]]="","",Tabelle50115[[#This Row],[unit]]),"")</f>
        <v/>
      </c>
      <c r="J771" s="23" t="str">
        <f>IFERROR(IF(Tabelle50[[#This Row],[name]]="","",IF(Tabelle50115[[#This Row],[ec_total]]="",0,Tabelle50115[[#This Row],[ec_total]])),"")</f>
        <v/>
      </c>
      <c r="K771" s="23" t="str">
        <f>IFERROR(IF(Tabelle50[[#This Row],[name]]="","",IF(Tabelle50115[[#This Row],[ec_of_human_health]]="",0,Tabelle50115[[#This Row],[ec_of_human_health]])),"")</f>
        <v/>
      </c>
      <c r="L771" s="23" t="str">
        <f>IFERROR(IF(Tabelle50[[#This Row],[name]]="","",IF(Tabelle50115[[#This Row],[ec_exo_toxicity]]="",0,Tabelle50115[[#This Row],[ec_exo_toxicity]])),"")</f>
        <v/>
      </c>
      <c r="M771" s="23" t="str">
        <f>IFERROR(IF(Tabelle50[[#This Row],[name]]="","",IF(Tabelle50115[[#This Row],[ec_resource]]="",0,Tabelle50115[[#This Row],[ec_resource]])),"")</f>
        <v/>
      </c>
      <c r="N771" s="23" t="str">
        <f>IFERROR(IF(Tabelle50[[#This Row],[name]]="","",IF(Tabelle50115[[#This Row],[ec_carbon]]="",0,Tabelle50115[[#This Row],[ec_carbon]])),"")</f>
        <v/>
      </c>
      <c r="O771" s="23" t="str">
        <f>IFERROR(IF(Tabelle50[[#This Row],[name]]="","",IF(Tabelle50115[[#This Row],[carbon_footprint]]="",0,Tabelle50115[[#This Row],[carbon_footprint]])),"")</f>
        <v/>
      </c>
      <c r="P771" s="23" t="str">
        <f>IFERROR(IF(Tabelle50[[#This Row],[name]]="","",IF(Tabelle50115[[#This Row],[environmental_footprint]]="",0,Tabelle50115[[#This Row],[environmental_footprint]])),"")</f>
        <v/>
      </c>
      <c r="Q771" s="23" t="str">
        <f>IFERROR(IF(Tabelle50[[#This Row],[name]]="","",IF(Tabelle50115[[#This Row],[ced_total]]="",0,Tabelle50115[[#This Row],[ced_total]])),"")</f>
        <v/>
      </c>
      <c r="R771" s="23" t="str">
        <f>IFERROR(IF(Tabelle50[[#This Row],[name]]="","",IF(Tabelle50115[[#This Row],[recipe2016_endpoint]]="",0,Tabelle50115[[#This Row],[recipe2016_endpoint]])),"")</f>
        <v/>
      </c>
      <c r="S771" s="23" t="str">
        <f>IFERROR(IF(Tabelle50[[#This Row],[name]]="","",IF(Tabelle50115[[#This Row],[recipe_human_health]]="",0,Tabelle50115[[#This Row],[recipe_human_health]])),"")</f>
        <v/>
      </c>
      <c r="T771" s="23" t="str">
        <f>IFERROR(IF(Tabelle50[[#This Row],[name]]="","",IF(Tabelle50115[[#This Row],[recipe_eco_toxicity]]="",0,Tabelle50115[[#This Row],[recipe_eco_toxicity]])),"")</f>
        <v/>
      </c>
      <c r="U771" s="23" t="str">
        <f>IFERROR(IF(Tabelle50[[#This Row],[name]]="","",IF(Tabelle50115[[#This Row],[recipe_resources]]="",0,Tabelle50115[[#This Row],[recipe_resources]])),"")</f>
        <v/>
      </c>
      <c r="V771" s="23" t="str">
        <f>IFERROR(IF(Tabelle50115[[#This Row],[source]]="","",Tabelle50115[[#This Row],[source]]),"")</f>
        <v/>
      </c>
    </row>
    <row r="772" spans="1:22" x14ac:dyDescent="0.25">
      <c r="A772" s="48" t="str">
        <f t="shared" si="12"/>
        <v/>
      </c>
      <c r="B772" s="23" t="str">
        <f>IFERROR(IF(Tabelle50115[[#This Row],[name]]="","",Tabelle50115[[#This Row],[name]]),"")</f>
        <v/>
      </c>
      <c r="C772" s="32" t="str">
        <f>IFERROR(INDEX(Table1[Category_id],MATCH('Fill out this sheet'!B771,Table1[Category_Name],0)),"")</f>
        <v/>
      </c>
      <c r="D772" s="33" t="str">
        <f>IFERROR(IF(Tabelle50115[[#This Row],[category_name]]="","",Tabelle50115[[#This Row],[category_name]]),"")</f>
        <v/>
      </c>
      <c r="E772" s="32" t="str" cm="1">
        <f t="array" ref="E7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2" s="33" t="str">
        <f>IFERROR(IF(Tabelle50115[[#This Row],[group_name]]="","",Tabelle50115[[#This Row],[group_name]]),"")</f>
        <v/>
      </c>
      <c r="G7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2" s="33" t="str">
        <f>IFERROR(IF(OR(Tabelle50115[[#This Row],[subgroup_name]]=0,Tabelle50115[[#This Row],[subgroup_name]]=""),Tabelle50[[#This Row],[group_name]],Tabelle50115[[#This Row],[subgroup_name]]),"")</f>
        <v/>
      </c>
      <c r="I772" s="29" t="str">
        <f>IFERROR(IF(Tabelle50115[[#This Row],[unit]]="","",Tabelle50115[[#This Row],[unit]]),"")</f>
        <v/>
      </c>
      <c r="J772" s="23" t="str">
        <f>IFERROR(IF(Tabelle50[[#This Row],[name]]="","",IF(Tabelle50115[[#This Row],[ec_total]]="",0,Tabelle50115[[#This Row],[ec_total]])),"")</f>
        <v/>
      </c>
      <c r="K772" s="23" t="str">
        <f>IFERROR(IF(Tabelle50[[#This Row],[name]]="","",IF(Tabelle50115[[#This Row],[ec_of_human_health]]="",0,Tabelle50115[[#This Row],[ec_of_human_health]])),"")</f>
        <v/>
      </c>
      <c r="L772" s="23" t="str">
        <f>IFERROR(IF(Tabelle50[[#This Row],[name]]="","",IF(Tabelle50115[[#This Row],[ec_exo_toxicity]]="",0,Tabelle50115[[#This Row],[ec_exo_toxicity]])),"")</f>
        <v/>
      </c>
      <c r="M772" s="23" t="str">
        <f>IFERROR(IF(Tabelle50[[#This Row],[name]]="","",IF(Tabelle50115[[#This Row],[ec_resource]]="",0,Tabelle50115[[#This Row],[ec_resource]])),"")</f>
        <v/>
      </c>
      <c r="N772" s="23" t="str">
        <f>IFERROR(IF(Tabelle50[[#This Row],[name]]="","",IF(Tabelle50115[[#This Row],[ec_carbon]]="",0,Tabelle50115[[#This Row],[ec_carbon]])),"")</f>
        <v/>
      </c>
      <c r="O772" s="23" t="str">
        <f>IFERROR(IF(Tabelle50[[#This Row],[name]]="","",IF(Tabelle50115[[#This Row],[carbon_footprint]]="",0,Tabelle50115[[#This Row],[carbon_footprint]])),"")</f>
        <v/>
      </c>
      <c r="P772" s="23" t="str">
        <f>IFERROR(IF(Tabelle50[[#This Row],[name]]="","",IF(Tabelle50115[[#This Row],[environmental_footprint]]="",0,Tabelle50115[[#This Row],[environmental_footprint]])),"")</f>
        <v/>
      </c>
      <c r="Q772" s="23" t="str">
        <f>IFERROR(IF(Tabelle50[[#This Row],[name]]="","",IF(Tabelle50115[[#This Row],[ced_total]]="",0,Tabelle50115[[#This Row],[ced_total]])),"")</f>
        <v/>
      </c>
      <c r="R772" s="23" t="str">
        <f>IFERROR(IF(Tabelle50[[#This Row],[name]]="","",IF(Tabelle50115[[#This Row],[recipe2016_endpoint]]="",0,Tabelle50115[[#This Row],[recipe2016_endpoint]])),"")</f>
        <v/>
      </c>
      <c r="S772" s="23" t="str">
        <f>IFERROR(IF(Tabelle50[[#This Row],[name]]="","",IF(Tabelle50115[[#This Row],[recipe_human_health]]="",0,Tabelle50115[[#This Row],[recipe_human_health]])),"")</f>
        <v/>
      </c>
      <c r="T772" s="23" t="str">
        <f>IFERROR(IF(Tabelle50[[#This Row],[name]]="","",IF(Tabelle50115[[#This Row],[recipe_eco_toxicity]]="",0,Tabelle50115[[#This Row],[recipe_eco_toxicity]])),"")</f>
        <v/>
      </c>
      <c r="U772" s="23" t="str">
        <f>IFERROR(IF(Tabelle50[[#This Row],[name]]="","",IF(Tabelle50115[[#This Row],[recipe_resources]]="",0,Tabelle50115[[#This Row],[recipe_resources]])),"")</f>
        <v/>
      </c>
      <c r="V772" s="23" t="str">
        <f>IFERROR(IF(Tabelle50115[[#This Row],[source]]="","",Tabelle50115[[#This Row],[source]]),"")</f>
        <v/>
      </c>
    </row>
    <row r="773" spans="1:22" x14ac:dyDescent="0.25">
      <c r="A773" s="48" t="str">
        <f t="shared" si="12"/>
        <v/>
      </c>
      <c r="B773" s="23" t="str">
        <f>IFERROR(IF(Tabelle50115[[#This Row],[name]]="","",Tabelle50115[[#This Row],[name]]),"")</f>
        <v/>
      </c>
      <c r="C773" s="32" t="str">
        <f>IFERROR(INDEX(Table1[Category_id],MATCH('Fill out this sheet'!B772,Table1[Category_Name],0)),"")</f>
        <v/>
      </c>
      <c r="D773" s="33" t="str">
        <f>IFERROR(IF(Tabelle50115[[#This Row],[category_name]]="","",Tabelle50115[[#This Row],[category_name]]),"")</f>
        <v/>
      </c>
      <c r="E773" s="32" t="str" cm="1">
        <f t="array" ref="E7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3" s="33" t="str">
        <f>IFERROR(IF(Tabelle50115[[#This Row],[group_name]]="","",Tabelle50115[[#This Row],[group_name]]),"")</f>
        <v/>
      </c>
      <c r="G7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3" s="33" t="str">
        <f>IFERROR(IF(OR(Tabelle50115[[#This Row],[subgroup_name]]=0,Tabelle50115[[#This Row],[subgroup_name]]=""),Tabelle50[[#This Row],[group_name]],Tabelle50115[[#This Row],[subgroup_name]]),"")</f>
        <v/>
      </c>
      <c r="I773" s="29" t="str">
        <f>IFERROR(IF(Tabelle50115[[#This Row],[unit]]="","",Tabelle50115[[#This Row],[unit]]),"")</f>
        <v/>
      </c>
      <c r="J773" s="23" t="str">
        <f>IFERROR(IF(Tabelle50[[#This Row],[name]]="","",IF(Tabelle50115[[#This Row],[ec_total]]="",0,Tabelle50115[[#This Row],[ec_total]])),"")</f>
        <v/>
      </c>
      <c r="K773" s="23" t="str">
        <f>IFERROR(IF(Tabelle50[[#This Row],[name]]="","",IF(Tabelle50115[[#This Row],[ec_of_human_health]]="",0,Tabelle50115[[#This Row],[ec_of_human_health]])),"")</f>
        <v/>
      </c>
      <c r="L773" s="23" t="str">
        <f>IFERROR(IF(Tabelle50[[#This Row],[name]]="","",IF(Tabelle50115[[#This Row],[ec_exo_toxicity]]="",0,Tabelle50115[[#This Row],[ec_exo_toxicity]])),"")</f>
        <v/>
      </c>
      <c r="M773" s="23" t="str">
        <f>IFERROR(IF(Tabelle50[[#This Row],[name]]="","",IF(Tabelle50115[[#This Row],[ec_resource]]="",0,Tabelle50115[[#This Row],[ec_resource]])),"")</f>
        <v/>
      </c>
      <c r="N773" s="23" t="str">
        <f>IFERROR(IF(Tabelle50[[#This Row],[name]]="","",IF(Tabelle50115[[#This Row],[ec_carbon]]="",0,Tabelle50115[[#This Row],[ec_carbon]])),"")</f>
        <v/>
      </c>
      <c r="O773" s="23" t="str">
        <f>IFERROR(IF(Tabelle50[[#This Row],[name]]="","",IF(Tabelle50115[[#This Row],[carbon_footprint]]="",0,Tabelle50115[[#This Row],[carbon_footprint]])),"")</f>
        <v/>
      </c>
      <c r="P773" s="23" t="str">
        <f>IFERROR(IF(Tabelle50[[#This Row],[name]]="","",IF(Tabelle50115[[#This Row],[environmental_footprint]]="",0,Tabelle50115[[#This Row],[environmental_footprint]])),"")</f>
        <v/>
      </c>
      <c r="Q773" s="23" t="str">
        <f>IFERROR(IF(Tabelle50[[#This Row],[name]]="","",IF(Tabelle50115[[#This Row],[ced_total]]="",0,Tabelle50115[[#This Row],[ced_total]])),"")</f>
        <v/>
      </c>
      <c r="R773" s="23" t="str">
        <f>IFERROR(IF(Tabelle50[[#This Row],[name]]="","",IF(Tabelle50115[[#This Row],[recipe2016_endpoint]]="",0,Tabelle50115[[#This Row],[recipe2016_endpoint]])),"")</f>
        <v/>
      </c>
      <c r="S773" s="23" t="str">
        <f>IFERROR(IF(Tabelle50[[#This Row],[name]]="","",IF(Tabelle50115[[#This Row],[recipe_human_health]]="",0,Tabelle50115[[#This Row],[recipe_human_health]])),"")</f>
        <v/>
      </c>
      <c r="T773" s="23" t="str">
        <f>IFERROR(IF(Tabelle50[[#This Row],[name]]="","",IF(Tabelle50115[[#This Row],[recipe_eco_toxicity]]="",0,Tabelle50115[[#This Row],[recipe_eco_toxicity]])),"")</f>
        <v/>
      </c>
      <c r="U773" s="23" t="str">
        <f>IFERROR(IF(Tabelle50[[#This Row],[name]]="","",IF(Tabelle50115[[#This Row],[recipe_resources]]="",0,Tabelle50115[[#This Row],[recipe_resources]])),"")</f>
        <v/>
      </c>
      <c r="V773" s="23" t="str">
        <f>IFERROR(IF(Tabelle50115[[#This Row],[source]]="","",Tabelle50115[[#This Row],[source]]),"")</f>
        <v/>
      </c>
    </row>
    <row r="774" spans="1:22" x14ac:dyDescent="0.25">
      <c r="A774" s="48" t="str">
        <f t="shared" si="12"/>
        <v/>
      </c>
      <c r="B774" s="23" t="str">
        <f>IFERROR(IF(Tabelle50115[[#This Row],[name]]="","",Tabelle50115[[#This Row],[name]]),"")</f>
        <v/>
      </c>
      <c r="C774" s="32" t="str">
        <f>IFERROR(INDEX(Table1[Category_id],MATCH('Fill out this sheet'!B773,Table1[Category_Name],0)),"")</f>
        <v/>
      </c>
      <c r="D774" s="33" t="str">
        <f>IFERROR(IF(Tabelle50115[[#This Row],[category_name]]="","",Tabelle50115[[#This Row],[category_name]]),"")</f>
        <v/>
      </c>
      <c r="E774" s="32" t="str" cm="1">
        <f t="array" ref="E7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4" s="33" t="str">
        <f>IFERROR(IF(Tabelle50115[[#This Row],[group_name]]="","",Tabelle50115[[#This Row],[group_name]]),"")</f>
        <v/>
      </c>
      <c r="G7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4" s="33" t="str">
        <f>IFERROR(IF(OR(Tabelle50115[[#This Row],[subgroup_name]]=0,Tabelle50115[[#This Row],[subgroup_name]]=""),Tabelle50[[#This Row],[group_name]],Tabelle50115[[#This Row],[subgroup_name]]),"")</f>
        <v/>
      </c>
      <c r="I774" s="29" t="str">
        <f>IFERROR(IF(Tabelle50115[[#This Row],[unit]]="","",Tabelle50115[[#This Row],[unit]]),"")</f>
        <v/>
      </c>
      <c r="J774" s="23" t="str">
        <f>IFERROR(IF(Tabelle50[[#This Row],[name]]="","",IF(Tabelle50115[[#This Row],[ec_total]]="",0,Tabelle50115[[#This Row],[ec_total]])),"")</f>
        <v/>
      </c>
      <c r="K774" s="23" t="str">
        <f>IFERROR(IF(Tabelle50[[#This Row],[name]]="","",IF(Tabelle50115[[#This Row],[ec_of_human_health]]="",0,Tabelle50115[[#This Row],[ec_of_human_health]])),"")</f>
        <v/>
      </c>
      <c r="L774" s="23" t="str">
        <f>IFERROR(IF(Tabelle50[[#This Row],[name]]="","",IF(Tabelle50115[[#This Row],[ec_exo_toxicity]]="",0,Tabelle50115[[#This Row],[ec_exo_toxicity]])),"")</f>
        <v/>
      </c>
      <c r="M774" s="23" t="str">
        <f>IFERROR(IF(Tabelle50[[#This Row],[name]]="","",IF(Tabelle50115[[#This Row],[ec_resource]]="",0,Tabelle50115[[#This Row],[ec_resource]])),"")</f>
        <v/>
      </c>
      <c r="N774" s="23" t="str">
        <f>IFERROR(IF(Tabelle50[[#This Row],[name]]="","",IF(Tabelle50115[[#This Row],[ec_carbon]]="",0,Tabelle50115[[#This Row],[ec_carbon]])),"")</f>
        <v/>
      </c>
      <c r="O774" s="23" t="str">
        <f>IFERROR(IF(Tabelle50[[#This Row],[name]]="","",IF(Tabelle50115[[#This Row],[carbon_footprint]]="",0,Tabelle50115[[#This Row],[carbon_footprint]])),"")</f>
        <v/>
      </c>
      <c r="P774" s="23" t="str">
        <f>IFERROR(IF(Tabelle50[[#This Row],[name]]="","",IF(Tabelle50115[[#This Row],[environmental_footprint]]="",0,Tabelle50115[[#This Row],[environmental_footprint]])),"")</f>
        <v/>
      </c>
      <c r="Q774" s="23" t="str">
        <f>IFERROR(IF(Tabelle50[[#This Row],[name]]="","",IF(Tabelle50115[[#This Row],[ced_total]]="",0,Tabelle50115[[#This Row],[ced_total]])),"")</f>
        <v/>
      </c>
      <c r="R774" s="23" t="str">
        <f>IFERROR(IF(Tabelle50[[#This Row],[name]]="","",IF(Tabelle50115[[#This Row],[recipe2016_endpoint]]="",0,Tabelle50115[[#This Row],[recipe2016_endpoint]])),"")</f>
        <v/>
      </c>
      <c r="S774" s="23" t="str">
        <f>IFERROR(IF(Tabelle50[[#This Row],[name]]="","",IF(Tabelle50115[[#This Row],[recipe_human_health]]="",0,Tabelle50115[[#This Row],[recipe_human_health]])),"")</f>
        <v/>
      </c>
      <c r="T774" s="23" t="str">
        <f>IFERROR(IF(Tabelle50[[#This Row],[name]]="","",IF(Tabelle50115[[#This Row],[recipe_eco_toxicity]]="",0,Tabelle50115[[#This Row],[recipe_eco_toxicity]])),"")</f>
        <v/>
      </c>
      <c r="U774" s="23" t="str">
        <f>IFERROR(IF(Tabelle50[[#This Row],[name]]="","",IF(Tabelle50115[[#This Row],[recipe_resources]]="",0,Tabelle50115[[#This Row],[recipe_resources]])),"")</f>
        <v/>
      </c>
      <c r="V774" s="23" t="str">
        <f>IFERROR(IF(Tabelle50115[[#This Row],[source]]="","",Tabelle50115[[#This Row],[source]]),"")</f>
        <v/>
      </c>
    </row>
    <row r="775" spans="1:22" x14ac:dyDescent="0.25">
      <c r="A775" s="48" t="str">
        <f t="shared" si="12"/>
        <v/>
      </c>
      <c r="B775" s="23" t="str">
        <f>IFERROR(IF(Tabelle50115[[#This Row],[name]]="","",Tabelle50115[[#This Row],[name]]),"")</f>
        <v/>
      </c>
      <c r="C775" s="32" t="str">
        <f>IFERROR(INDEX(Table1[Category_id],MATCH('Fill out this sheet'!B774,Table1[Category_Name],0)),"")</f>
        <v/>
      </c>
      <c r="D775" s="33" t="str">
        <f>IFERROR(IF(Tabelle50115[[#This Row],[category_name]]="","",Tabelle50115[[#This Row],[category_name]]),"")</f>
        <v/>
      </c>
      <c r="E775" s="32" t="str" cm="1">
        <f t="array" ref="E7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5" s="33" t="str">
        <f>IFERROR(IF(Tabelle50115[[#This Row],[group_name]]="","",Tabelle50115[[#This Row],[group_name]]),"")</f>
        <v/>
      </c>
      <c r="G7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5" s="33" t="str">
        <f>IFERROR(IF(OR(Tabelle50115[[#This Row],[subgroup_name]]=0,Tabelle50115[[#This Row],[subgroup_name]]=""),Tabelle50[[#This Row],[group_name]],Tabelle50115[[#This Row],[subgroup_name]]),"")</f>
        <v/>
      </c>
      <c r="I775" s="29" t="str">
        <f>IFERROR(IF(Tabelle50115[[#This Row],[unit]]="","",Tabelle50115[[#This Row],[unit]]),"")</f>
        <v/>
      </c>
      <c r="J775" s="23" t="str">
        <f>IFERROR(IF(Tabelle50[[#This Row],[name]]="","",IF(Tabelle50115[[#This Row],[ec_total]]="",0,Tabelle50115[[#This Row],[ec_total]])),"")</f>
        <v/>
      </c>
      <c r="K775" s="23" t="str">
        <f>IFERROR(IF(Tabelle50[[#This Row],[name]]="","",IF(Tabelle50115[[#This Row],[ec_of_human_health]]="",0,Tabelle50115[[#This Row],[ec_of_human_health]])),"")</f>
        <v/>
      </c>
      <c r="L775" s="23" t="str">
        <f>IFERROR(IF(Tabelle50[[#This Row],[name]]="","",IF(Tabelle50115[[#This Row],[ec_exo_toxicity]]="",0,Tabelle50115[[#This Row],[ec_exo_toxicity]])),"")</f>
        <v/>
      </c>
      <c r="M775" s="23" t="str">
        <f>IFERROR(IF(Tabelle50[[#This Row],[name]]="","",IF(Tabelle50115[[#This Row],[ec_resource]]="",0,Tabelle50115[[#This Row],[ec_resource]])),"")</f>
        <v/>
      </c>
      <c r="N775" s="23" t="str">
        <f>IFERROR(IF(Tabelle50[[#This Row],[name]]="","",IF(Tabelle50115[[#This Row],[ec_carbon]]="",0,Tabelle50115[[#This Row],[ec_carbon]])),"")</f>
        <v/>
      </c>
      <c r="O775" s="23" t="str">
        <f>IFERROR(IF(Tabelle50[[#This Row],[name]]="","",IF(Tabelle50115[[#This Row],[carbon_footprint]]="",0,Tabelle50115[[#This Row],[carbon_footprint]])),"")</f>
        <v/>
      </c>
      <c r="P775" s="23" t="str">
        <f>IFERROR(IF(Tabelle50[[#This Row],[name]]="","",IF(Tabelle50115[[#This Row],[environmental_footprint]]="",0,Tabelle50115[[#This Row],[environmental_footprint]])),"")</f>
        <v/>
      </c>
      <c r="Q775" s="23" t="str">
        <f>IFERROR(IF(Tabelle50[[#This Row],[name]]="","",IF(Tabelle50115[[#This Row],[ced_total]]="",0,Tabelle50115[[#This Row],[ced_total]])),"")</f>
        <v/>
      </c>
      <c r="R775" s="23" t="str">
        <f>IFERROR(IF(Tabelle50[[#This Row],[name]]="","",IF(Tabelle50115[[#This Row],[recipe2016_endpoint]]="",0,Tabelle50115[[#This Row],[recipe2016_endpoint]])),"")</f>
        <v/>
      </c>
      <c r="S775" s="23" t="str">
        <f>IFERROR(IF(Tabelle50[[#This Row],[name]]="","",IF(Tabelle50115[[#This Row],[recipe_human_health]]="",0,Tabelle50115[[#This Row],[recipe_human_health]])),"")</f>
        <v/>
      </c>
      <c r="T775" s="23" t="str">
        <f>IFERROR(IF(Tabelle50[[#This Row],[name]]="","",IF(Tabelle50115[[#This Row],[recipe_eco_toxicity]]="",0,Tabelle50115[[#This Row],[recipe_eco_toxicity]])),"")</f>
        <v/>
      </c>
      <c r="U775" s="23" t="str">
        <f>IFERROR(IF(Tabelle50[[#This Row],[name]]="","",IF(Tabelle50115[[#This Row],[recipe_resources]]="",0,Tabelle50115[[#This Row],[recipe_resources]])),"")</f>
        <v/>
      </c>
      <c r="V775" s="23" t="str">
        <f>IFERROR(IF(Tabelle50115[[#This Row],[source]]="","",Tabelle50115[[#This Row],[source]]),"")</f>
        <v/>
      </c>
    </row>
    <row r="776" spans="1:22" x14ac:dyDescent="0.25">
      <c r="A776" s="48" t="str">
        <f t="shared" si="12"/>
        <v/>
      </c>
      <c r="B776" s="23" t="str">
        <f>IFERROR(IF(Tabelle50115[[#This Row],[name]]="","",Tabelle50115[[#This Row],[name]]),"")</f>
        <v/>
      </c>
      <c r="C776" s="32" t="str">
        <f>IFERROR(INDEX(Table1[Category_id],MATCH('Fill out this sheet'!B775,Table1[Category_Name],0)),"")</f>
        <v/>
      </c>
      <c r="D776" s="33" t="str">
        <f>IFERROR(IF(Tabelle50115[[#This Row],[category_name]]="","",Tabelle50115[[#This Row],[category_name]]),"")</f>
        <v/>
      </c>
      <c r="E776" s="32" t="str" cm="1">
        <f t="array" ref="E7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6" s="33" t="str">
        <f>IFERROR(IF(Tabelle50115[[#This Row],[group_name]]="","",Tabelle50115[[#This Row],[group_name]]),"")</f>
        <v/>
      </c>
      <c r="G7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6" s="33" t="str">
        <f>IFERROR(IF(OR(Tabelle50115[[#This Row],[subgroup_name]]=0,Tabelle50115[[#This Row],[subgroup_name]]=""),Tabelle50[[#This Row],[group_name]],Tabelle50115[[#This Row],[subgroup_name]]),"")</f>
        <v/>
      </c>
      <c r="I776" s="29" t="str">
        <f>IFERROR(IF(Tabelle50115[[#This Row],[unit]]="","",Tabelle50115[[#This Row],[unit]]),"")</f>
        <v/>
      </c>
      <c r="J776" s="23" t="str">
        <f>IFERROR(IF(Tabelle50[[#This Row],[name]]="","",IF(Tabelle50115[[#This Row],[ec_total]]="",0,Tabelle50115[[#This Row],[ec_total]])),"")</f>
        <v/>
      </c>
      <c r="K776" s="23" t="str">
        <f>IFERROR(IF(Tabelle50[[#This Row],[name]]="","",IF(Tabelle50115[[#This Row],[ec_of_human_health]]="",0,Tabelle50115[[#This Row],[ec_of_human_health]])),"")</f>
        <v/>
      </c>
      <c r="L776" s="23" t="str">
        <f>IFERROR(IF(Tabelle50[[#This Row],[name]]="","",IF(Tabelle50115[[#This Row],[ec_exo_toxicity]]="",0,Tabelle50115[[#This Row],[ec_exo_toxicity]])),"")</f>
        <v/>
      </c>
      <c r="M776" s="23" t="str">
        <f>IFERROR(IF(Tabelle50[[#This Row],[name]]="","",IF(Tabelle50115[[#This Row],[ec_resource]]="",0,Tabelle50115[[#This Row],[ec_resource]])),"")</f>
        <v/>
      </c>
      <c r="N776" s="23" t="str">
        <f>IFERROR(IF(Tabelle50[[#This Row],[name]]="","",IF(Tabelle50115[[#This Row],[ec_carbon]]="",0,Tabelle50115[[#This Row],[ec_carbon]])),"")</f>
        <v/>
      </c>
      <c r="O776" s="23" t="str">
        <f>IFERROR(IF(Tabelle50[[#This Row],[name]]="","",IF(Tabelle50115[[#This Row],[carbon_footprint]]="",0,Tabelle50115[[#This Row],[carbon_footprint]])),"")</f>
        <v/>
      </c>
      <c r="P776" s="23" t="str">
        <f>IFERROR(IF(Tabelle50[[#This Row],[name]]="","",IF(Tabelle50115[[#This Row],[environmental_footprint]]="",0,Tabelle50115[[#This Row],[environmental_footprint]])),"")</f>
        <v/>
      </c>
      <c r="Q776" s="23" t="str">
        <f>IFERROR(IF(Tabelle50[[#This Row],[name]]="","",IF(Tabelle50115[[#This Row],[ced_total]]="",0,Tabelle50115[[#This Row],[ced_total]])),"")</f>
        <v/>
      </c>
      <c r="R776" s="23" t="str">
        <f>IFERROR(IF(Tabelle50[[#This Row],[name]]="","",IF(Tabelle50115[[#This Row],[recipe2016_endpoint]]="",0,Tabelle50115[[#This Row],[recipe2016_endpoint]])),"")</f>
        <v/>
      </c>
      <c r="S776" s="23" t="str">
        <f>IFERROR(IF(Tabelle50[[#This Row],[name]]="","",IF(Tabelle50115[[#This Row],[recipe_human_health]]="",0,Tabelle50115[[#This Row],[recipe_human_health]])),"")</f>
        <v/>
      </c>
      <c r="T776" s="23" t="str">
        <f>IFERROR(IF(Tabelle50[[#This Row],[name]]="","",IF(Tabelle50115[[#This Row],[recipe_eco_toxicity]]="",0,Tabelle50115[[#This Row],[recipe_eco_toxicity]])),"")</f>
        <v/>
      </c>
      <c r="U776" s="23" t="str">
        <f>IFERROR(IF(Tabelle50[[#This Row],[name]]="","",IF(Tabelle50115[[#This Row],[recipe_resources]]="",0,Tabelle50115[[#This Row],[recipe_resources]])),"")</f>
        <v/>
      </c>
      <c r="V776" s="23" t="str">
        <f>IFERROR(IF(Tabelle50115[[#This Row],[source]]="","",Tabelle50115[[#This Row],[source]]),"")</f>
        <v/>
      </c>
    </row>
    <row r="777" spans="1:22" x14ac:dyDescent="0.25">
      <c r="A777" s="48" t="str">
        <f t="shared" si="12"/>
        <v/>
      </c>
      <c r="B777" s="23" t="str">
        <f>IFERROR(IF(Tabelle50115[[#This Row],[name]]="","",Tabelle50115[[#This Row],[name]]),"")</f>
        <v/>
      </c>
      <c r="C777" s="32" t="str">
        <f>IFERROR(INDEX(Table1[Category_id],MATCH('Fill out this sheet'!B776,Table1[Category_Name],0)),"")</f>
        <v/>
      </c>
      <c r="D777" s="33" t="str">
        <f>IFERROR(IF(Tabelle50115[[#This Row],[category_name]]="","",Tabelle50115[[#This Row],[category_name]]),"")</f>
        <v/>
      </c>
      <c r="E777" s="32" t="str" cm="1">
        <f t="array" ref="E7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7" s="33" t="str">
        <f>IFERROR(IF(Tabelle50115[[#This Row],[group_name]]="","",Tabelle50115[[#This Row],[group_name]]),"")</f>
        <v/>
      </c>
      <c r="G7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7" s="33" t="str">
        <f>IFERROR(IF(OR(Tabelle50115[[#This Row],[subgroup_name]]=0,Tabelle50115[[#This Row],[subgroup_name]]=""),Tabelle50[[#This Row],[group_name]],Tabelle50115[[#This Row],[subgroup_name]]),"")</f>
        <v/>
      </c>
      <c r="I777" s="29" t="str">
        <f>IFERROR(IF(Tabelle50115[[#This Row],[unit]]="","",Tabelle50115[[#This Row],[unit]]),"")</f>
        <v/>
      </c>
      <c r="J777" s="23" t="str">
        <f>IFERROR(IF(Tabelle50[[#This Row],[name]]="","",IF(Tabelle50115[[#This Row],[ec_total]]="",0,Tabelle50115[[#This Row],[ec_total]])),"")</f>
        <v/>
      </c>
      <c r="K777" s="23" t="str">
        <f>IFERROR(IF(Tabelle50[[#This Row],[name]]="","",IF(Tabelle50115[[#This Row],[ec_of_human_health]]="",0,Tabelle50115[[#This Row],[ec_of_human_health]])),"")</f>
        <v/>
      </c>
      <c r="L777" s="23" t="str">
        <f>IFERROR(IF(Tabelle50[[#This Row],[name]]="","",IF(Tabelle50115[[#This Row],[ec_exo_toxicity]]="",0,Tabelle50115[[#This Row],[ec_exo_toxicity]])),"")</f>
        <v/>
      </c>
      <c r="M777" s="23" t="str">
        <f>IFERROR(IF(Tabelle50[[#This Row],[name]]="","",IF(Tabelle50115[[#This Row],[ec_resource]]="",0,Tabelle50115[[#This Row],[ec_resource]])),"")</f>
        <v/>
      </c>
      <c r="N777" s="23" t="str">
        <f>IFERROR(IF(Tabelle50[[#This Row],[name]]="","",IF(Tabelle50115[[#This Row],[ec_carbon]]="",0,Tabelle50115[[#This Row],[ec_carbon]])),"")</f>
        <v/>
      </c>
      <c r="O777" s="23" t="str">
        <f>IFERROR(IF(Tabelle50[[#This Row],[name]]="","",IF(Tabelle50115[[#This Row],[carbon_footprint]]="",0,Tabelle50115[[#This Row],[carbon_footprint]])),"")</f>
        <v/>
      </c>
      <c r="P777" s="23" t="str">
        <f>IFERROR(IF(Tabelle50[[#This Row],[name]]="","",IF(Tabelle50115[[#This Row],[environmental_footprint]]="",0,Tabelle50115[[#This Row],[environmental_footprint]])),"")</f>
        <v/>
      </c>
      <c r="Q777" s="23" t="str">
        <f>IFERROR(IF(Tabelle50[[#This Row],[name]]="","",IF(Tabelle50115[[#This Row],[ced_total]]="",0,Tabelle50115[[#This Row],[ced_total]])),"")</f>
        <v/>
      </c>
      <c r="R777" s="23" t="str">
        <f>IFERROR(IF(Tabelle50[[#This Row],[name]]="","",IF(Tabelle50115[[#This Row],[recipe2016_endpoint]]="",0,Tabelle50115[[#This Row],[recipe2016_endpoint]])),"")</f>
        <v/>
      </c>
      <c r="S777" s="23" t="str">
        <f>IFERROR(IF(Tabelle50[[#This Row],[name]]="","",IF(Tabelle50115[[#This Row],[recipe_human_health]]="",0,Tabelle50115[[#This Row],[recipe_human_health]])),"")</f>
        <v/>
      </c>
      <c r="T777" s="23" t="str">
        <f>IFERROR(IF(Tabelle50[[#This Row],[name]]="","",IF(Tabelle50115[[#This Row],[recipe_eco_toxicity]]="",0,Tabelle50115[[#This Row],[recipe_eco_toxicity]])),"")</f>
        <v/>
      </c>
      <c r="U777" s="23" t="str">
        <f>IFERROR(IF(Tabelle50[[#This Row],[name]]="","",IF(Tabelle50115[[#This Row],[recipe_resources]]="",0,Tabelle50115[[#This Row],[recipe_resources]])),"")</f>
        <v/>
      </c>
      <c r="V777" s="23" t="str">
        <f>IFERROR(IF(Tabelle50115[[#This Row],[source]]="","",Tabelle50115[[#This Row],[source]]),"")</f>
        <v/>
      </c>
    </row>
    <row r="778" spans="1:22" x14ac:dyDescent="0.25">
      <c r="A778" s="48" t="str">
        <f t="shared" si="12"/>
        <v/>
      </c>
      <c r="B778" s="23" t="str">
        <f>IFERROR(IF(Tabelle50115[[#This Row],[name]]="","",Tabelle50115[[#This Row],[name]]),"")</f>
        <v/>
      </c>
      <c r="C778" s="32" t="str">
        <f>IFERROR(INDEX(Table1[Category_id],MATCH('Fill out this sheet'!B777,Table1[Category_Name],0)),"")</f>
        <v/>
      </c>
      <c r="D778" s="33" t="str">
        <f>IFERROR(IF(Tabelle50115[[#This Row],[category_name]]="","",Tabelle50115[[#This Row],[category_name]]),"")</f>
        <v/>
      </c>
      <c r="E778" s="32" t="str" cm="1">
        <f t="array" ref="E7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8" s="33" t="str">
        <f>IFERROR(IF(Tabelle50115[[#This Row],[group_name]]="","",Tabelle50115[[#This Row],[group_name]]),"")</f>
        <v/>
      </c>
      <c r="G7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8" s="33" t="str">
        <f>IFERROR(IF(OR(Tabelle50115[[#This Row],[subgroup_name]]=0,Tabelle50115[[#This Row],[subgroup_name]]=""),Tabelle50[[#This Row],[group_name]],Tabelle50115[[#This Row],[subgroup_name]]),"")</f>
        <v/>
      </c>
      <c r="I778" s="29" t="str">
        <f>IFERROR(IF(Tabelle50115[[#This Row],[unit]]="","",Tabelle50115[[#This Row],[unit]]),"")</f>
        <v/>
      </c>
      <c r="J778" s="23" t="str">
        <f>IFERROR(IF(Tabelle50[[#This Row],[name]]="","",IF(Tabelle50115[[#This Row],[ec_total]]="",0,Tabelle50115[[#This Row],[ec_total]])),"")</f>
        <v/>
      </c>
      <c r="K778" s="23" t="str">
        <f>IFERROR(IF(Tabelle50[[#This Row],[name]]="","",IF(Tabelle50115[[#This Row],[ec_of_human_health]]="",0,Tabelle50115[[#This Row],[ec_of_human_health]])),"")</f>
        <v/>
      </c>
      <c r="L778" s="23" t="str">
        <f>IFERROR(IF(Tabelle50[[#This Row],[name]]="","",IF(Tabelle50115[[#This Row],[ec_exo_toxicity]]="",0,Tabelle50115[[#This Row],[ec_exo_toxicity]])),"")</f>
        <v/>
      </c>
      <c r="M778" s="23" t="str">
        <f>IFERROR(IF(Tabelle50[[#This Row],[name]]="","",IF(Tabelle50115[[#This Row],[ec_resource]]="",0,Tabelle50115[[#This Row],[ec_resource]])),"")</f>
        <v/>
      </c>
      <c r="N778" s="23" t="str">
        <f>IFERROR(IF(Tabelle50[[#This Row],[name]]="","",IF(Tabelle50115[[#This Row],[ec_carbon]]="",0,Tabelle50115[[#This Row],[ec_carbon]])),"")</f>
        <v/>
      </c>
      <c r="O778" s="23" t="str">
        <f>IFERROR(IF(Tabelle50[[#This Row],[name]]="","",IF(Tabelle50115[[#This Row],[carbon_footprint]]="",0,Tabelle50115[[#This Row],[carbon_footprint]])),"")</f>
        <v/>
      </c>
      <c r="P778" s="23" t="str">
        <f>IFERROR(IF(Tabelle50[[#This Row],[name]]="","",IF(Tabelle50115[[#This Row],[environmental_footprint]]="",0,Tabelle50115[[#This Row],[environmental_footprint]])),"")</f>
        <v/>
      </c>
      <c r="Q778" s="23" t="str">
        <f>IFERROR(IF(Tabelle50[[#This Row],[name]]="","",IF(Tabelle50115[[#This Row],[ced_total]]="",0,Tabelle50115[[#This Row],[ced_total]])),"")</f>
        <v/>
      </c>
      <c r="R778" s="23" t="str">
        <f>IFERROR(IF(Tabelle50[[#This Row],[name]]="","",IF(Tabelle50115[[#This Row],[recipe2016_endpoint]]="",0,Tabelle50115[[#This Row],[recipe2016_endpoint]])),"")</f>
        <v/>
      </c>
      <c r="S778" s="23" t="str">
        <f>IFERROR(IF(Tabelle50[[#This Row],[name]]="","",IF(Tabelle50115[[#This Row],[recipe_human_health]]="",0,Tabelle50115[[#This Row],[recipe_human_health]])),"")</f>
        <v/>
      </c>
      <c r="T778" s="23" t="str">
        <f>IFERROR(IF(Tabelle50[[#This Row],[name]]="","",IF(Tabelle50115[[#This Row],[recipe_eco_toxicity]]="",0,Tabelle50115[[#This Row],[recipe_eco_toxicity]])),"")</f>
        <v/>
      </c>
      <c r="U778" s="23" t="str">
        <f>IFERROR(IF(Tabelle50[[#This Row],[name]]="","",IF(Tabelle50115[[#This Row],[recipe_resources]]="",0,Tabelle50115[[#This Row],[recipe_resources]])),"")</f>
        <v/>
      </c>
      <c r="V778" s="23" t="str">
        <f>IFERROR(IF(Tabelle50115[[#This Row],[source]]="","",Tabelle50115[[#This Row],[source]]),"")</f>
        <v/>
      </c>
    </row>
    <row r="779" spans="1:22" x14ac:dyDescent="0.25">
      <c r="A779" s="48" t="str">
        <f t="shared" si="12"/>
        <v/>
      </c>
      <c r="B779" s="23" t="str">
        <f>IFERROR(IF(Tabelle50115[[#This Row],[name]]="","",Tabelle50115[[#This Row],[name]]),"")</f>
        <v/>
      </c>
      <c r="C779" s="32" t="str">
        <f>IFERROR(INDEX(Table1[Category_id],MATCH('Fill out this sheet'!B778,Table1[Category_Name],0)),"")</f>
        <v/>
      </c>
      <c r="D779" s="33" t="str">
        <f>IFERROR(IF(Tabelle50115[[#This Row],[category_name]]="","",Tabelle50115[[#This Row],[category_name]]),"")</f>
        <v/>
      </c>
      <c r="E779" s="32" t="str" cm="1">
        <f t="array" ref="E7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9" s="33" t="str">
        <f>IFERROR(IF(Tabelle50115[[#This Row],[group_name]]="","",Tabelle50115[[#This Row],[group_name]]),"")</f>
        <v/>
      </c>
      <c r="G7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9" s="33" t="str">
        <f>IFERROR(IF(OR(Tabelle50115[[#This Row],[subgroup_name]]=0,Tabelle50115[[#This Row],[subgroup_name]]=""),Tabelle50[[#This Row],[group_name]],Tabelle50115[[#This Row],[subgroup_name]]),"")</f>
        <v/>
      </c>
      <c r="I779" s="29" t="str">
        <f>IFERROR(IF(Tabelle50115[[#This Row],[unit]]="","",Tabelle50115[[#This Row],[unit]]),"")</f>
        <v/>
      </c>
      <c r="J779" s="23" t="str">
        <f>IFERROR(IF(Tabelle50[[#This Row],[name]]="","",IF(Tabelle50115[[#This Row],[ec_total]]="",0,Tabelle50115[[#This Row],[ec_total]])),"")</f>
        <v/>
      </c>
      <c r="K779" s="23" t="str">
        <f>IFERROR(IF(Tabelle50[[#This Row],[name]]="","",IF(Tabelle50115[[#This Row],[ec_of_human_health]]="",0,Tabelle50115[[#This Row],[ec_of_human_health]])),"")</f>
        <v/>
      </c>
      <c r="L779" s="23" t="str">
        <f>IFERROR(IF(Tabelle50[[#This Row],[name]]="","",IF(Tabelle50115[[#This Row],[ec_exo_toxicity]]="",0,Tabelle50115[[#This Row],[ec_exo_toxicity]])),"")</f>
        <v/>
      </c>
      <c r="M779" s="23" t="str">
        <f>IFERROR(IF(Tabelle50[[#This Row],[name]]="","",IF(Tabelle50115[[#This Row],[ec_resource]]="",0,Tabelle50115[[#This Row],[ec_resource]])),"")</f>
        <v/>
      </c>
      <c r="N779" s="23" t="str">
        <f>IFERROR(IF(Tabelle50[[#This Row],[name]]="","",IF(Tabelle50115[[#This Row],[ec_carbon]]="",0,Tabelle50115[[#This Row],[ec_carbon]])),"")</f>
        <v/>
      </c>
      <c r="O779" s="23" t="str">
        <f>IFERROR(IF(Tabelle50[[#This Row],[name]]="","",IF(Tabelle50115[[#This Row],[carbon_footprint]]="",0,Tabelle50115[[#This Row],[carbon_footprint]])),"")</f>
        <v/>
      </c>
      <c r="P779" s="23" t="str">
        <f>IFERROR(IF(Tabelle50[[#This Row],[name]]="","",IF(Tabelle50115[[#This Row],[environmental_footprint]]="",0,Tabelle50115[[#This Row],[environmental_footprint]])),"")</f>
        <v/>
      </c>
      <c r="Q779" s="23" t="str">
        <f>IFERROR(IF(Tabelle50[[#This Row],[name]]="","",IF(Tabelle50115[[#This Row],[ced_total]]="",0,Tabelle50115[[#This Row],[ced_total]])),"")</f>
        <v/>
      </c>
      <c r="R779" s="23" t="str">
        <f>IFERROR(IF(Tabelle50[[#This Row],[name]]="","",IF(Tabelle50115[[#This Row],[recipe2016_endpoint]]="",0,Tabelle50115[[#This Row],[recipe2016_endpoint]])),"")</f>
        <v/>
      </c>
      <c r="S779" s="23" t="str">
        <f>IFERROR(IF(Tabelle50[[#This Row],[name]]="","",IF(Tabelle50115[[#This Row],[recipe_human_health]]="",0,Tabelle50115[[#This Row],[recipe_human_health]])),"")</f>
        <v/>
      </c>
      <c r="T779" s="23" t="str">
        <f>IFERROR(IF(Tabelle50[[#This Row],[name]]="","",IF(Tabelle50115[[#This Row],[recipe_eco_toxicity]]="",0,Tabelle50115[[#This Row],[recipe_eco_toxicity]])),"")</f>
        <v/>
      </c>
      <c r="U779" s="23" t="str">
        <f>IFERROR(IF(Tabelle50[[#This Row],[name]]="","",IF(Tabelle50115[[#This Row],[recipe_resources]]="",0,Tabelle50115[[#This Row],[recipe_resources]])),"")</f>
        <v/>
      </c>
      <c r="V779" s="23" t="str">
        <f>IFERROR(IF(Tabelle50115[[#This Row],[source]]="","",Tabelle50115[[#This Row],[source]]),"")</f>
        <v/>
      </c>
    </row>
    <row r="780" spans="1:22" x14ac:dyDescent="0.25">
      <c r="A780" s="48" t="str">
        <f t="shared" si="12"/>
        <v/>
      </c>
      <c r="B780" s="23" t="str">
        <f>IFERROR(IF(Tabelle50115[[#This Row],[name]]="","",Tabelle50115[[#This Row],[name]]),"")</f>
        <v/>
      </c>
      <c r="C780" s="32" t="str">
        <f>IFERROR(INDEX(Table1[Category_id],MATCH('Fill out this sheet'!B779,Table1[Category_Name],0)),"")</f>
        <v/>
      </c>
      <c r="D780" s="33" t="str">
        <f>IFERROR(IF(Tabelle50115[[#This Row],[category_name]]="","",Tabelle50115[[#This Row],[category_name]]),"")</f>
        <v/>
      </c>
      <c r="E780" s="32" t="str" cm="1">
        <f t="array" ref="E7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0" s="33" t="str">
        <f>IFERROR(IF(Tabelle50115[[#This Row],[group_name]]="","",Tabelle50115[[#This Row],[group_name]]),"")</f>
        <v/>
      </c>
      <c r="G7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0" s="33" t="str">
        <f>IFERROR(IF(OR(Tabelle50115[[#This Row],[subgroup_name]]=0,Tabelle50115[[#This Row],[subgroup_name]]=""),Tabelle50[[#This Row],[group_name]],Tabelle50115[[#This Row],[subgroup_name]]),"")</f>
        <v/>
      </c>
      <c r="I780" s="29" t="str">
        <f>IFERROR(IF(Tabelle50115[[#This Row],[unit]]="","",Tabelle50115[[#This Row],[unit]]),"")</f>
        <v/>
      </c>
      <c r="J780" s="23" t="str">
        <f>IFERROR(IF(Tabelle50[[#This Row],[name]]="","",IF(Tabelle50115[[#This Row],[ec_total]]="",0,Tabelle50115[[#This Row],[ec_total]])),"")</f>
        <v/>
      </c>
      <c r="K780" s="23" t="str">
        <f>IFERROR(IF(Tabelle50[[#This Row],[name]]="","",IF(Tabelle50115[[#This Row],[ec_of_human_health]]="",0,Tabelle50115[[#This Row],[ec_of_human_health]])),"")</f>
        <v/>
      </c>
      <c r="L780" s="23" t="str">
        <f>IFERROR(IF(Tabelle50[[#This Row],[name]]="","",IF(Tabelle50115[[#This Row],[ec_exo_toxicity]]="",0,Tabelle50115[[#This Row],[ec_exo_toxicity]])),"")</f>
        <v/>
      </c>
      <c r="M780" s="23" t="str">
        <f>IFERROR(IF(Tabelle50[[#This Row],[name]]="","",IF(Tabelle50115[[#This Row],[ec_resource]]="",0,Tabelle50115[[#This Row],[ec_resource]])),"")</f>
        <v/>
      </c>
      <c r="N780" s="23" t="str">
        <f>IFERROR(IF(Tabelle50[[#This Row],[name]]="","",IF(Tabelle50115[[#This Row],[ec_carbon]]="",0,Tabelle50115[[#This Row],[ec_carbon]])),"")</f>
        <v/>
      </c>
      <c r="O780" s="23" t="str">
        <f>IFERROR(IF(Tabelle50[[#This Row],[name]]="","",IF(Tabelle50115[[#This Row],[carbon_footprint]]="",0,Tabelle50115[[#This Row],[carbon_footprint]])),"")</f>
        <v/>
      </c>
      <c r="P780" s="23" t="str">
        <f>IFERROR(IF(Tabelle50[[#This Row],[name]]="","",IF(Tabelle50115[[#This Row],[environmental_footprint]]="",0,Tabelle50115[[#This Row],[environmental_footprint]])),"")</f>
        <v/>
      </c>
      <c r="Q780" s="23" t="str">
        <f>IFERROR(IF(Tabelle50[[#This Row],[name]]="","",IF(Tabelle50115[[#This Row],[ced_total]]="",0,Tabelle50115[[#This Row],[ced_total]])),"")</f>
        <v/>
      </c>
      <c r="R780" s="23" t="str">
        <f>IFERROR(IF(Tabelle50[[#This Row],[name]]="","",IF(Tabelle50115[[#This Row],[recipe2016_endpoint]]="",0,Tabelle50115[[#This Row],[recipe2016_endpoint]])),"")</f>
        <v/>
      </c>
      <c r="S780" s="23" t="str">
        <f>IFERROR(IF(Tabelle50[[#This Row],[name]]="","",IF(Tabelle50115[[#This Row],[recipe_human_health]]="",0,Tabelle50115[[#This Row],[recipe_human_health]])),"")</f>
        <v/>
      </c>
      <c r="T780" s="23" t="str">
        <f>IFERROR(IF(Tabelle50[[#This Row],[name]]="","",IF(Tabelle50115[[#This Row],[recipe_eco_toxicity]]="",0,Tabelle50115[[#This Row],[recipe_eco_toxicity]])),"")</f>
        <v/>
      </c>
      <c r="U780" s="23" t="str">
        <f>IFERROR(IF(Tabelle50[[#This Row],[name]]="","",IF(Tabelle50115[[#This Row],[recipe_resources]]="",0,Tabelle50115[[#This Row],[recipe_resources]])),"")</f>
        <v/>
      </c>
      <c r="V780" s="23" t="str">
        <f>IFERROR(IF(Tabelle50115[[#This Row],[source]]="","",Tabelle50115[[#This Row],[source]]),"")</f>
        <v/>
      </c>
    </row>
    <row r="781" spans="1:22" x14ac:dyDescent="0.25">
      <c r="A781" s="48" t="str">
        <f t="shared" si="12"/>
        <v/>
      </c>
      <c r="B781" s="23" t="str">
        <f>IFERROR(IF(Tabelle50115[[#This Row],[name]]="","",Tabelle50115[[#This Row],[name]]),"")</f>
        <v/>
      </c>
      <c r="C781" s="32" t="str">
        <f>IFERROR(INDEX(Table1[Category_id],MATCH('Fill out this sheet'!B780,Table1[Category_Name],0)),"")</f>
        <v/>
      </c>
      <c r="D781" s="33" t="str">
        <f>IFERROR(IF(Tabelle50115[[#This Row],[category_name]]="","",Tabelle50115[[#This Row],[category_name]]),"")</f>
        <v/>
      </c>
      <c r="E781" s="32" t="str" cm="1">
        <f t="array" ref="E7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1" s="33" t="str">
        <f>IFERROR(IF(Tabelle50115[[#This Row],[group_name]]="","",Tabelle50115[[#This Row],[group_name]]),"")</f>
        <v/>
      </c>
      <c r="G7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1" s="33" t="str">
        <f>IFERROR(IF(OR(Tabelle50115[[#This Row],[subgroup_name]]=0,Tabelle50115[[#This Row],[subgroup_name]]=""),Tabelle50[[#This Row],[group_name]],Tabelle50115[[#This Row],[subgroup_name]]),"")</f>
        <v/>
      </c>
      <c r="I781" s="29" t="str">
        <f>IFERROR(IF(Tabelle50115[[#This Row],[unit]]="","",Tabelle50115[[#This Row],[unit]]),"")</f>
        <v/>
      </c>
      <c r="J781" s="23" t="str">
        <f>IFERROR(IF(Tabelle50[[#This Row],[name]]="","",IF(Tabelle50115[[#This Row],[ec_total]]="",0,Tabelle50115[[#This Row],[ec_total]])),"")</f>
        <v/>
      </c>
      <c r="K781" s="23" t="str">
        <f>IFERROR(IF(Tabelle50[[#This Row],[name]]="","",IF(Tabelle50115[[#This Row],[ec_of_human_health]]="",0,Tabelle50115[[#This Row],[ec_of_human_health]])),"")</f>
        <v/>
      </c>
      <c r="L781" s="23" t="str">
        <f>IFERROR(IF(Tabelle50[[#This Row],[name]]="","",IF(Tabelle50115[[#This Row],[ec_exo_toxicity]]="",0,Tabelle50115[[#This Row],[ec_exo_toxicity]])),"")</f>
        <v/>
      </c>
      <c r="M781" s="23" t="str">
        <f>IFERROR(IF(Tabelle50[[#This Row],[name]]="","",IF(Tabelle50115[[#This Row],[ec_resource]]="",0,Tabelle50115[[#This Row],[ec_resource]])),"")</f>
        <v/>
      </c>
      <c r="N781" s="23" t="str">
        <f>IFERROR(IF(Tabelle50[[#This Row],[name]]="","",IF(Tabelle50115[[#This Row],[ec_carbon]]="",0,Tabelle50115[[#This Row],[ec_carbon]])),"")</f>
        <v/>
      </c>
      <c r="O781" s="23" t="str">
        <f>IFERROR(IF(Tabelle50[[#This Row],[name]]="","",IF(Tabelle50115[[#This Row],[carbon_footprint]]="",0,Tabelle50115[[#This Row],[carbon_footprint]])),"")</f>
        <v/>
      </c>
      <c r="P781" s="23" t="str">
        <f>IFERROR(IF(Tabelle50[[#This Row],[name]]="","",IF(Tabelle50115[[#This Row],[environmental_footprint]]="",0,Tabelle50115[[#This Row],[environmental_footprint]])),"")</f>
        <v/>
      </c>
      <c r="Q781" s="23" t="str">
        <f>IFERROR(IF(Tabelle50[[#This Row],[name]]="","",IF(Tabelle50115[[#This Row],[ced_total]]="",0,Tabelle50115[[#This Row],[ced_total]])),"")</f>
        <v/>
      </c>
      <c r="R781" s="23" t="str">
        <f>IFERROR(IF(Tabelle50[[#This Row],[name]]="","",IF(Tabelle50115[[#This Row],[recipe2016_endpoint]]="",0,Tabelle50115[[#This Row],[recipe2016_endpoint]])),"")</f>
        <v/>
      </c>
      <c r="S781" s="23" t="str">
        <f>IFERROR(IF(Tabelle50[[#This Row],[name]]="","",IF(Tabelle50115[[#This Row],[recipe_human_health]]="",0,Tabelle50115[[#This Row],[recipe_human_health]])),"")</f>
        <v/>
      </c>
      <c r="T781" s="23" t="str">
        <f>IFERROR(IF(Tabelle50[[#This Row],[name]]="","",IF(Tabelle50115[[#This Row],[recipe_eco_toxicity]]="",0,Tabelle50115[[#This Row],[recipe_eco_toxicity]])),"")</f>
        <v/>
      </c>
      <c r="U781" s="23" t="str">
        <f>IFERROR(IF(Tabelle50[[#This Row],[name]]="","",IF(Tabelle50115[[#This Row],[recipe_resources]]="",0,Tabelle50115[[#This Row],[recipe_resources]])),"")</f>
        <v/>
      </c>
      <c r="V781" s="23" t="str">
        <f>IFERROR(IF(Tabelle50115[[#This Row],[source]]="","",Tabelle50115[[#This Row],[source]]),"")</f>
        <v/>
      </c>
    </row>
    <row r="782" spans="1:22" x14ac:dyDescent="0.25">
      <c r="A782" s="48" t="str">
        <f t="shared" si="12"/>
        <v/>
      </c>
      <c r="B782" s="23" t="str">
        <f>IFERROR(IF(Tabelle50115[[#This Row],[name]]="","",Tabelle50115[[#This Row],[name]]),"")</f>
        <v/>
      </c>
      <c r="C782" s="32" t="str">
        <f>IFERROR(INDEX(Table1[Category_id],MATCH('Fill out this sheet'!B781,Table1[Category_Name],0)),"")</f>
        <v/>
      </c>
      <c r="D782" s="33" t="str">
        <f>IFERROR(IF(Tabelle50115[[#This Row],[category_name]]="","",Tabelle50115[[#This Row],[category_name]]),"")</f>
        <v/>
      </c>
      <c r="E782" s="32" t="str" cm="1">
        <f t="array" ref="E7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2" s="33" t="str">
        <f>IFERROR(IF(Tabelle50115[[#This Row],[group_name]]="","",Tabelle50115[[#This Row],[group_name]]),"")</f>
        <v/>
      </c>
      <c r="G7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2" s="33" t="str">
        <f>IFERROR(IF(OR(Tabelle50115[[#This Row],[subgroup_name]]=0,Tabelle50115[[#This Row],[subgroup_name]]=""),Tabelle50[[#This Row],[group_name]],Tabelle50115[[#This Row],[subgroup_name]]),"")</f>
        <v/>
      </c>
      <c r="I782" s="29" t="str">
        <f>IFERROR(IF(Tabelle50115[[#This Row],[unit]]="","",Tabelle50115[[#This Row],[unit]]),"")</f>
        <v/>
      </c>
      <c r="J782" s="23" t="str">
        <f>IFERROR(IF(Tabelle50[[#This Row],[name]]="","",IF(Tabelle50115[[#This Row],[ec_total]]="",0,Tabelle50115[[#This Row],[ec_total]])),"")</f>
        <v/>
      </c>
      <c r="K782" s="23" t="str">
        <f>IFERROR(IF(Tabelle50[[#This Row],[name]]="","",IF(Tabelle50115[[#This Row],[ec_of_human_health]]="",0,Tabelle50115[[#This Row],[ec_of_human_health]])),"")</f>
        <v/>
      </c>
      <c r="L782" s="23" t="str">
        <f>IFERROR(IF(Tabelle50[[#This Row],[name]]="","",IF(Tabelle50115[[#This Row],[ec_exo_toxicity]]="",0,Tabelle50115[[#This Row],[ec_exo_toxicity]])),"")</f>
        <v/>
      </c>
      <c r="M782" s="23" t="str">
        <f>IFERROR(IF(Tabelle50[[#This Row],[name]]="","",IF(Tabelle50115[[#This Row],[ec_resource]]="",0,Tabelle50115[[#This Row],[ec_resource]])),"")</f>
        <v/>
      </c>
      <c r="N782" s="23" t="str">
        <f>IFERROR(IF(Tabelle50[[#This Row],[name]]="","",IF(Tabelle50115[[#This Row],[ec_carbon]]="",0,Tabelle50115[[#This Row],[ec_carbon]])),"")</f>
        <v/>
      </c>
      <c r="O782" s="23" t="str">
        <f>IFERROR(IF(Tabelle50[[#This Row],[name]]="","",IF(Tabelle50115[[#This Row],[carbon_footprint]]="",0,Tabelle50115[[#This Row],[carbon_footprint]])),"")</f>
        <v/>
      </c>
      <c r="P782" s="23" t="str">
        <f>IFERROR(IF(Tabelle50[[#This Row],[name]]="","",IF(Tabelle50115[[#This Row],[environmental_footprint]]="",0,Tabelle50115[[#This Row],[environmental_footprint]])),"")</f>
        <v/>
      </c>
      <c r="Q782" s="23" t="str">
        <f>IFERROR(IF(Tabelle50[[#This Row],[name]]="","",IF(Tabelle50115[[#This Row],[ced_total]]="",0,Tabelle50115[[#This Row],[ced_total]])),"")</f>
        <v/>
      </c>
      <c r="R782" s="23" t="str">
        <f>IFERROR(IF(Tabelle50[[#This Row],[name]]="","",IF(Tabelle50115[[#This Row],[recipe2016_endpoint]]="",0,Tabelle50115[[#This Row],[recipe2016_endpoint]])),"")</f>
        <v/>
      </c>
      <c r="S782" s="23" t="str">
        <f>IFERROR(IF(Tabelle50[[#This Row],[name]]="","",IF(Tabelle50115[[#This Row],[recipe_human_health]]="",0,Tabelle50115[[#This Row],[recipe_human_health]])),"")</f>
        <v/>
      </c>
      <c r="T782" s="23" t="str">
        <f>IFERROR(IF(Tabelle50[[#This Row],[name]]="","",IF(Tabelle50115[[#This Row],[recipe_eco_toxicity]]="",0,Tabelle50115[[#This Row],[recipe_eco_toxicity]])),"")</f>
        <v/>
      </c>
      <c r="U782" s="23" t="str">
        <f>IFERROR(IF(Tabelle50[[#This Row],[name]]="","",IF(Tabelle50115[[#This Row],[recipe_resources]]="",0,Tabelle50115[[#This Row],[recipe_resources]])),"")</f>
        <v/>
      </c>
      <c r="V782" s="23" t="str">
        <f>IFERROR(IF(Tabelle50115[[#This Row],[source]]="","",Tabelle50115[[#This Row],[source]]),"")</f>
        <v/>
      </c>
    </row>
    <row r="783" spans="1:22" x14ac:dyDescent="0.25">
      <c r="A783" s="48" t="str">
        <f t="shared" si="12"/>
        <v/>
      </c>
      <c r="B783" s="23" t="str">
        <f>IFERROR(IF(Tabelle50115[[#This Row],[name]]="","",Tabelle50115[[#This Row],[name]]),"")</f>
        <v/>
      </c>
      <c r="C783" s="32" t="str">
        <f>IFERROR(INDEX(Table1[Category_id],MATCH('Fill out this sheet'!B782,Table1[Category_Name],0)),"")</f>
        <v/>
      </c>
      <c r="D783" s="33" t="str">
        <f>IFERROR(IF(Tabelle50115[[#This Row],[category_name]]="","",Tabelle50115[[#This Row],[category_name]]),"")</f>
        <v/>
      </c>
      <c r="E783" s="32" t="str" cm="1">
        <f t="array" ref="E7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3" s="33" t="str">
        <f>IFERROR(IF(Tabelle50115[[#This Row],[group_name]]="","",Tabelle50115[[#This Row],[group_name]]),"")</f>
        <v/>
      </c>
      <c r="G7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3" s="33" t="str">
        <f>IFERROR(IF(OR(Tabelle50115[[#This Row],[subgroup_name]]=0,Tabelle50115[[#This Row],[subgroup_name]]=""),Tabelle50[[#This Row],[group_name]],Tabelle50115[[#This Row],[subgroup_name]]),"")</f>
        <v/>
      </c>
      <c r="I783" s="29" t="str">
        <f>IFERROR(IF(Tabelle50115[[#This Row],[unit]]="","",Tabelle50115[[#This Row],[unit]]),"")</f>
        <v/>
      </c>
      <c r="J783" s="23" t="str">
        <f>IFERROR(IF(Tabelle50[[#This Row],[name]]="","",IF(Tabelle50115[[#This Row],[ec_total]]="",0,Tabelle50115[[#This Row],[ec_total]])),"")</f>
        <v/>
      </c>
      <c r="K783" s="23" t="str">
        <f>IFERROR(IF(Tabelle50[[#This Row],[name]]="","",IF(Tabelle50115[[#This Row],[ec_of_human_health]]="",0,Tabelle50115[[#This Row],[ec_of_human_health]])),"")</f>
        <v/>
      </c>
      <c r="L783" s="23" t="str">
        <f>IFERROR(IF(Tabelle50[[#This Row],[name]]="","",IF(Tabelle50115[[#This Row],[ec_exo_toxicity]]="",0,Tabelle50115[[#This Row],[ec_exo_toxicity]])),"")</f>
        <v/>
      </c>
      <c r="M783" s="23" t="str">
        <f>IFERROR(IF(Tabelle50[[#This Row],[name]]="","",IF(Tabelle50115[[#This Row],[ec_resource]]="",0,Tabelle50115[[#This Row],[ec_resource]])),"")</f>
        <v/>
      </c>
      <c r="N783" s="23" t="str">
        <f>IFERROR(IF(Tabelle50[[#This Row],[name]]="","",IF(Tabelle50115[[#This Row],[ec_carbon]]="",0,Tabelle50115[[#This Row],[ec_carbon]])),"")</f>
        <v/>
      </c>
      <c r="O783" s="23" t="str">
        <f>IFERROR(IF(Tabelle50[[#This Row],[name]]="","",IF(Tabelle50115[[#This Row],[carbon_footprint]]="",0,Tabelle50115[[#This Row],[carbon_footprint]])),"")</f>
        <v/>
      </c>
      <c r="P783" s="23" t="str">
        <f>IFERROR(IF(Tabelle50[[#This Row],[name]]="","",IF(Tabelle50115[[#This Row],[environmental_footprint]]="",0,Tabelle50115[[#This Row],[environmental_footprint]])),"")</f>
        <v/>
      </c>
      <c r="Q783" s="23" t="str">
        <f>IFERROR(IF(Tabelle50[[#This Row],[name]]="","",IF(Tabelle50115[[#This Row],[ced_total]]="",0,Tabelle50115[[#This Row],[ced_total]])),"")</f>
        <v/>
      </c>
      <c r="R783" s="23" t="str">
        <f>IFERROR(IF(Tabelle50[[#This Row],[name]]="","",IF(Tabelle50115[[#This Row],[recipe2016_endpoint]]="",0,Tabelle50115[[#This Row],[recipe2016_endpoint]])),"")</f>
        <v/>
      </c>
      <c r="S783" s="23" t="str">
        <f>IFERROR(IF(Tabelle50[[#This Row],[name]]="","",IF(Tabelle50115[[#This Row],[recipe_human_health]]="",0,Tabelle50115[[#This Row],[recipe_human_health]])),"")</f>
        <v/>
      </c>
      <c r="T783" s="23" t="str">
        <f>IFERROR(IF(Tabelle50[[#This Row],[name]]="","",IF(Tabelle50115[[#This Row],[recipe_eco_toxicity]]="",0,Tabelle50115[[#This Row],[recipe_eco_toxicity]])),"")</f>
        <v/>
      </c>
      <c r="U783" s="23" t="str">
        <f>IFERROR(IF(Tabelle50[[#This Row],[name]]="","",IF(Tabelle50115[[#This Row],[recipe_resources]]="",0,Tabelle50115[[#This Row],[recipe_resources]])),"")</f>
        <v/>
      </c>
      <c r="V783" s="23" t="str">
        <f>IFERROR(IF(Tabelle50115[[#This Row],[source]]="","",Tabelle50115[[#This Row],[source]]),"")</f>
        <v/>
      </c>
    </row>
    <row r="784" spans="1:22" x14ac:dyDescent="0.25">
      <c r="A784" s="48" t="str">
        <f t="shared" si="12"/>
        <v/>
      </c>
      <c r="B784" s="23" t="str">
        <f>IFERROR(IF(Tabelle50115[[#This Row],[name]]="","",Tabelle50115[[#This Row],[name]]),"")</f>
        <v/>
      </c>
      <c r="C784" s="32" t="str">
        <f>IFERROR(INDEX(Table1[Category_id],MATCH('Fill out this sheet'!B783,Table1[Category_Name],0)),"")</f>
        <v/>
      </c>
      <c r="D784" s="33" t="str">
        <f>IFERROR(IF(Tabelle50115[[#This Row],[category_name]]="","",Tabelle50115[[#This Row],[category_name]]),"")</f>
        <v/>
      </c>
      <c r="E784" s="32" t="str" cm="1">
        <f t="array" ref="E7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4" s="33" t="str">
        <f>IFERROR(IF(Tabelle50115[[#This Row],[group_name]]="","",Tabelle50115[[#This Row],[group_name]]),"")</f>
        <v/>
      </c>
      <c r="G7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4" s="33" t="str">
        <f>IFERROR(IF(OR(Tabelle50115[[#This Row],[subgroup_name]]=0,Tabelle50115[[#This Row],[subgroup_name]]=""),Tabelle50[[#This Row],[group_name]],Tabelle50115[[#This Row],[subgroup_name]]),"")</f>
        <v/>
      </c>
      <c r="I784" s="29" t="str">
        <f>IFERROR(IF(Tabelle50115[[#This Row],[unit]]="","",Tabelle50115[[#This Row],[unit]]),"")</f>
        <v/>
      </c>
      <c r="J784" s="23" t="str">
        <f>IFERROR(IF(Tabelle50[[#This Row],[name]]="","",IF(Tabelle50115[[#This Row],[ec_total]]="",0,Tabelle50115[[#This Row],[ec_total]])),"")</f>
        <v/>
      </c>
      <c r="K784" s="23" t="str">
        <f>IFERROR(IF(Tabelle50[[#This Row],[name]]="","",IF(Tabelle50115[[#This Row],[ec_of_human_health]]="",0,Tabelle50115[[#This Row],[ec_of_human_health]])),"")</f>
        <v/>
      </c>
      <c r="L784" s="23" t="str">
        <f>IFERROR(IF(Tabelle50[[#This Row],[name]]="","",IF(Tabelle50115[[#This Row],[ec_exo_toxicity]]="",0,Tabelle50115[[#This Row],[ec_exo_toxicity]])),"")</f>
        <v/>
      </c>
      <c r="M784" s="23" t="str">
        <f>IFERROR(IF(Tabelle50[[#This Row],[name]]="","",IF(Tabelle50115[[#This Row],[ec_resource]]="",0,Tabelle50115[[#This Row],[ec_resource]])),"")</f>
        <v/>
      </c>
      <c r="N784" s="23" t="str">
        <f>IFERROR(IF(Tabelle50[[#This Row],[name]]="","",IF(Tabelle50115[[#This Row],[ec_carbon]]="",0,Tabelle50115[[#This Row],[ec_carbon]])),"")</f>
        <v/>
      </c>
      <c r="O784" s="23" t="str">
        <f>IFERROR(IF(Tabelle50[[#This Row],[name]]="","",IF(Tabelle50115[[#This Row],[carbon_footprint]]="",0,Tabelle50115[[#This Row],[carbon_footprint]])),"")</f>
        <v/>
      </c>
      <c r="P784" s="23" t="str">
        <f>IFERROR(IF(Tabelle50[[#This Row],[name]]="","",IF(Tabelle50115[[#This Row],[environmental_footprint]]="",0,Tabelle50115[[#This Row],[environmental_footprint]])),"")</f>
        <v/>
      </c>
      <c r="Q784" s="23" t="str">
        <f>IFERROR(IF(Tabelle50[[#This Row],[name]]="","",IF(Tabelle50115[[#This Row],[ced_total]]="",0,Tabelle50115[[#This Row],[ced_total]])),"")</f>
        <v/>
      </c>
      <c r="R784" s="23" t="str">
        <f>IFERROR(IF(Tabelle50[[#This Row],[name]]="","",IF(Tabelle50115[[#This Row],[recipe2016_endpoint]]="",0,Tabelle50115[[#This Row],[recipe2016_endpoint]])),"")</f>
        <v/>
      </c>
      <c r="S784" s="23" t="str">
        <f>IFERROR(IF(Tabelle50[[#This Row],[name]]="","",IF(Tabelle50115[[#This Row],[recipe_human_health]]="",0,Tabelle50115[[#This Row],[recipe_human_health]])),"")</f>
        <v/>
      </c>
      <c r="T784" s="23" t="str">
        <f>IFERROR(IF(Tabelle50[[#This Row],[name]]="","",IF(Tabelle50115[[#This Row],[recipe_eco_toxicity]]="",0,Tabelle50115[[#This Row],[recipe_eco_toxicity]])),"")</f>
        <v/>
      </c>
      <c r="U784" s="23" t="str">
        <f>IFERROR(IF(Tabelle50[[#This Row],[name]]="","",IF(Tabelle50115[[#This Row],[recipe_resources]]="",0,Tabelle50115[[#This Row],[recipe_resources]])),"")</f>
        <v/>
      </c>
      <c r="V784" s="23" t="str">
        <f>IFERROR(IF(Tabelle50115[[#This Row],[source]]="","",Tabelle50115[[#This Row],[source]]),"")</f>
        <v/>
      </c>
    </row>
    <row r="785" spans="1:22" x14ac:dyDescent="0.25">
      <c r="A785" s="48" t="str">
        <f t="shared" si="12"/>
        <v/>
      </c>
      <c r="B785" s="23" t="str">
        <f>IFERROR(IF(Tabelle50115[[#This Row],[name]]="","",Tabelle50115[[#This Row],[name]]),"")</f>
        <v/>
      </c>
      <c r="C785" s="32" t="str">
        <f>IFERROR(INDEX(Table1[Category_id],MATCH('Fill out this sheet'!B784,Table1[Category_Name],0)),"")</f>
        <v/>
      </c>
      <c r="D785" s="33" t="str">
        <f>IFERROR(IF(Tabelle50115[[#This Row],[category_name]]="","",Tabelle50115[[#This Row],[category_name]]),"")</f>
        <v/>
      </c>
      <c r="E785" s="32" t="str" cm="1">
        <f t="array" ref="E7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5" s="33" t="str">
        <f>IFERROR(IF(Tabelle50115[[#This Row],[group_name]]="","",Tabelle50115[[#This Row],[group_name]]),"")</f>
        <v/>
      </c>
      <c r="G7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5" s="33" t="str">
        <f>IFERROR(IF(OR(Tabelle50115[[#This Row],[subgroup_name]]=0,Tabelle50115[[#This Row],[subgroup_name]]=""),Tabelle50[[#This Row],[group_name]],Tabelle50115[[#This Row],[subgroup_name]]),"")</f>
        <v/>
      </c>
      <c r="I785" s="29" t="str">
        <f>IFERROR(IF(Tabelle50115[[#This Row],[unit]]="","",Tabelle50115[[#This Row],[unit]]),"")</f>
        <v/>
      </c>
      <c r="J785" s="23" t="str">
        <f>IFERROR(IF(Tabelle50[[#This Row],[name]]="","",IF(Tabelle50115[[#This Row],[ec_total]]="",0,Tabelle50115[[#This Row],[ec_total]])),"")</f>
        <v/>
      </c>
      <c r="K785" s="23" t="str">
        <f>IFERROR(IF(Tabelle50[[#This Row],[name]]="","",IF(Tabelle50115[[#This Row],[ec_of_human_health]]="",0,Tabelle50115[[#This Row],[ec_of_human_health]])),"")</f>
        <v/>
      </c>
      <c r="L785" s="23" t="str">
        <f>IFERROR(IF(Tabelle50[[#This Row],[name]]="","",IF(Tabelle50115[[#This Row],[ec_exo_toxicity]]="",0,Tabelle50115[[#This Row],[ec_exo_toxicity]])),"")</f>
        <v/>
      </c>
      <c r="M785" s="23" t="str">
        <f>IFERROR(IF(Tabelle50[[#This Row],[name]]="","",IF(Tabelle50115[[#This Row],[ec_resource]]="",0,Tabelle50115[[#This Row],[ec_resource]])),"")</f>
        <v/>
      </c>
      <c r="N785" s="23" t="str">
        <f>IFERROR(IF(Tabelle50[[#This Row],[name]]="","",IF(Tabelle50115[[#This Row],[ec_carbon]]="",0,Tabelle50115[[#This Row],[ec_carbon]])),"")</f>
        <v/>
      </c>
      <c r="O785" s="23" t="str">
        <f>IFERROR(IF(Tabelle50[[#This Row],[name]]="","",IF(Tabelle50115[[#This Row],[carbon_footprint]]="",0,Tabelle50115[[#This Row],[carbon_footprint]])),"")</f>
        <v/>
      </c>
      <c r="P785" s="23" t="str">
        <f>IFERROR(IF(Tabelle50[[#This Row],[name]]="","",IF(Tabelle50115[[#This Row],[environmental_footprint]]="",0,Tabelle50115[[#This Row],[environmental_footprint]])),"")</f>
        <v/>
      </c>
      <c r="Q785" s="23" t="str">
        <f>IFERROR(IF(Tabelle50[[#This Row],[name]]="","",IF(Tabelle50115[[#This Row],[ced_total]]="",0,Tabelle50115[[#This Row],[ced_total]])),"")</f>
        <v/>
      </c>
      <c r="R785" s="23" t="str">
        <f>IFERROR(IF(Tabelle50[[#This Row],[name]]="","",IF(Tabelle50115[[#This Row],[recipe2016_endpoint]]="",0,Tabelle50115[[#This Row],[recipe2016_endpoint]])),"")</f>
        <v/>
      </c>
      <c r="S785" s="23" t="str">
        <f>IFERROR(IF(Tabelle50[[#This Row],[name]]="","",IF(Tabelle50115[[#This Row],[recipe_human_health]]="",0,Tabelle50115[[#This Row],[recipe_human_health]])),"")</f>
        <v/>
      </c>
      <c r="T785" s="23" t="str">
        <f>IFERROR(IF(Tabelle50[[#This Row],[name]]="","",IF(Tabelle50115[[#This Row],[recipe_eco_toxicity]]="",0,Tabelle50115[[#This Row],[recipe_eco_toxicity]])),"")</f>
        <v/>
      </c>
      <c r="U785" s="23" t="str">
        <f>IFERROR(IF(Tabelle50[[#This Row],[name]]="","",IF(Tabelle50115[[#This Row],[recipe_resources]]="",0,Tabelle50115[[#This Row],[recipe_resources]])),"")</f>
        <v/>
      </c>
      <c r="V785" s="23" t="str">
        <f>IFERROR(IF(Tabelle50115[[#This Row],[source]]="","",Tabelle50115[[#This Row],[source]]),"")</f>
        <v/>
      </c>
    </row>
    <row r="786" spans="1:22" x14ac:dyDescent="0.25">
      <c r="A786" s="48" t="str">
        <f t="shared" si="12"/>
        <v/>
      </c>
      <c r="B786" s="23" t="str">
        <f>IFERROR(IF(Tabelle50115[[#This Row],[name]]="","",Tabelle50115[[#This Row],[name]]),"")</f>
        <v/>
      </c>
      <c r="C786" s="32" t="str">
        <f>IFERROR(INDEX(Table1[Category_id],MATCH('Fill out this sheet'!B785,Table1[Category_Name],0)),"")</f>
        <v/>
      </c>
      <c r="D786" s="33" t="str">
        <f>IFERROR(IF(Tabelle50115[[#This Row],[category_name]]="","",Tabelle50115[[#This Row],[category_name]]),"")</f>
        <v/>
      </c>
      <c r="E786" s="32" t="str" cm="1">
        <f t="array" ref="E7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6" s="33" t="str">
        <f>IFERROR(IF(Tabelle50115[[#This Row],[group_name]]="","",Tabelle50115[[#This Row],[group_name]]),"")</f>
        <v/>
      </c>
      <c r="G7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6" s="33" t="str">
        <f>IFERROR(IF(OR(Tabelle50115[[#This Row],[subgroup_name]]=0,Tabelle50115[[#This Row],[subgroup_name]]=""),Tabelle50[[#This Row],[group_name]],Tabelle50115[[#This Row],[subgroup_name]]),"")</f>
        <v/>
      </c>
      <c r="I786" s="29" t="str">
        <f>IFERROR(IF(Tabelle50115[[#This Row],[unit]]="","",Tabelle50115[[#This Row],[unit]]),"")</f>
        <v/>
      </c>
      <c r="J786" s="23" t="str">
        <f>IFERROR(IF(Tabelle50[[#This Row],[name]]="","",IF(Tabelle50115[[#This Row],[ec_total]]="",0,Tabelle50115[[#This Row],[ec_total]])),"")</f>
        <v/>
      </c>
      <c r="K786" s="23" t="str">
        <f>IFERROR(IF(Tabelle50[[#This Row],[name]]="","",IF(Tabelle50115[[#This Row],[ec_of_human_health]]="",0,Tabelle50115[[#This Row],[ec_of_human_health]])),"")</f>
        <v/>
      </c>
      <c r="L786" s="23" t="str">
        <f>IFERROR(IF(Tabelle50[[#This Row],[name]]="","",IF(Tabelle50115[[#This Row],[ec_exo_toxicity]]="",0,Tabelle50115[[#This Row],[ec_exo_toxicity]])),"")</f>
        <v/>
      </c>
      <c r="M786" s="23" t="str">
        <f>IFERROR(IF(Tabelle50[[#This Row],[name]]="","",IF(Tabelle50115[[#This Row],[ec_resource]]="",0,Tabelle50115[[#This Row],[ec_resource]])),"")</f>
        <v/>
      </c>
      <c r="N786" s="23" t="str">
        <f>IFERROR(IF(Tabelle50[[#This Row],[name]]="","",IF(Tabelle50115[[#This Row],[ec_carbon]]="",0,Tabelle50115[[#This Row],[ec_carbon]])),"")</f>
        <v/>
      </c>
      <c r="O786" s="23" t="str">
        <f>IFERROR(IF(Tabelle50[[#This Row],[name]]="","",IF(Tabelle50115[[#This Row],[carbon_footprint]]="",0,Tabelle50115[[#This Row],[carbon_footprint]])),"")</f>
        <v/>
      </c>
      <c r="P786" s="23" t="str">
        <f>IFERROR(IF(Tabelle50[[#This Row],[name]]="","",IF(Tabelle50115[[#This Row],[environmental_footprint]]="",0,Tabelle50115[[#This Row],[environmental_footprint]])),"")</f>
        <v/>
      </c>
      <c r="Q786" s="23" t="str">
        <f>IFERROR(IF(Tabelle50[[#This Row],[name]]="","",IF(Tabelle50115[[#This Row],[ced_total]]="",0,Tabelle50115[[#This Row],[ced_total]])),"")</f>
        <v/>
      </c>
      <c r="R786" s="23" t="str">
        <f>IFERROR(IF(Tabelle50[[#This Row],[name]]="","",IF(Tabelle50115[[#This Row],[recipe2016_endpoint]]="",0,Tabelle50115[[#This Row],[recipe2016_endpoint]])),"")</f>
        <v/>
      </c>
      <c r="S786" s="23" t="str">
        <f>IFERROR(IF(Tabelle50[[#This Row],[name]]="","",IF(Tabelle50115[[#This Row],[recipe_human_health]]="",0,Tabelle50115[[#This Row],[recipe_human_health]])),"")</f>
        <v/>
      </c>
      <c r="T786" s="23" t="str">
        <f>IFERROR(IF(Tabelle50[[#This Row],[name]]="","",IF(Tabelle50115[[#This Row],[recipe_eco_toxicity]]="",0,Tabelle50115[[#This Row],[recipe_eco_toxicity]])),"")</f>
        <v/>
      </c>
      <c r="U786" s="23" t="str">
        <f>IFERROR(IF(Tabelle50[[#This Row],[name]]="","",IF(Tabelle50115[[#This Row],[recipe_resources]]="",0,Tabelle50115[[#This Row],[recipe_resources]])),"")</f>
        <v/>
      </c>
      <c r="V786" s="23" t="str">
        <f>IFERROR(IF(Tabelle50115[[#This Row],[source]]="","",Tabelle50115[[#This Row],[source]]),"")</f>
        <v/>
      </c>
    </row>
    <row r="787" spans="1:22" x14ac:dyDescent="0.25">
      <c r="A787" s="48" t="str">
        <f t="shared" si="12"/>
        <v/>
      </c>
      <c r="B787" s="23" t="str">
        <f>IFERROR(IF(Tabelle50115[[#This Row],[name]]="","",Tabelle50115[[#This Row],[name]]),"")</f>
        <v/>
      </c>
      <c r="C787" s="32" t="str">
        <f>IFERROR(INDEX(Table1[Category_id],MATCH('Fill out this sheet'!B786,Table1[Category_Name],0)),"")</f>
        <v/>
      </c>
      <c r="D787" s="33" t="str">
        <f>IFERROR(IF(Tabelle50115[[#This Row],[category_name]]="","",Tabelle50115[[#This Row],[category_name]]),"")</f>
        <v/>
      </c>
      <c r="E787" s="32" t="str" cm="1">
        <f t="array" ref="E7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7" s="33" t="str">
        <f>IFERROR(IF(Tabelle50115[[#This Row],[group_name]]="","",Tabelle50115[[#This Row],[group_name]]),"")</f>
        <v/>
      </c>
      <c r="G7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7" s="33" t="str">
        <f>IFERROR(IF(OR(Tabelle50115[[#This Row],[subgroup_name]]=0,Tabelle50115[[#This Row],[subgroup_name]]=""),Tabelle50[[#This Row],[group_name]],Tabelle50115[[#This Row],[subgroup_name]]),"")</f>
        <v/>
      </c>
      <c r="I787" s="29" t="str">
        <f>IFERROR(IF(Tabelle50115[[#This Row],[unit]]="","",Tabelle50115[[#This Row],[unit]]),"")</f>
        <v/>
      </c>
      <c r="J787" s="23" t="str">
        <f>IFERROR(IF(Tabelle50[[#This Row],[name]]="","",IF(Tabelle50115[[#This Row],[ec_total]]="",0,Tabelle50115[[#This Row],[ec_total]])),"")</f>
        <v/>
      </c>
      <c r="K787" s="23" t="str">
        <f>IFERROR(IF(Tabelle50[[#This Row],[name]]="","",IF(Tabelle50115[[#This Row],[ec_of_human_health]]="",0,Tabelle50115[[#This Row],[ec_of_human_health]])),"")</f>
        <v/>
      </c>
      <c r="L787" s="23" t="str">
        <f>IFERROR(IF(Tabelle50[[#This Row],[name]]="","",IF(Tabelle50115[[#This Row],[ec_exo_toxicity]]="",0,Tabelle50115[[#This Row],[ec_exo_toxicity]])),"")</f>
        <v/>
      </c>
      <c r="M787" s="23" t="str">
        <f>IFERROR(IF(Tabelle50[[#This Row],[name]]="","",IF(Tabelle50115[[#This Row],[ec_resource]]="",0,Tabelle50115[[#This Row],[ec_resource]])),"")</f>
        <v/>
      </c>
      <c r="N787" s="23" t="str">
        <f>IFERROR(IF(Tabelle50[[#This Row],[name]]="","",IF(Tabelle50115[[#This Row],[ec_carbon]]="",0,Tabelle50115[[#This Row],[ec_carbon]])),"")</f>
        <v/>
      </c>
      <c r="O787" s="23" t="str">
        <f>IFERROR(IF(Tabelle50[[#This Row],[name]]="","",IF(Tabelle50115[[#This Row],[carbon_footprint]]="",0,Tabelle50115[[#This Row],[carbon_footprint]])),"")</f>
        <v/>
      </c>
      <c r="P787" s="23" t="str">
        <f>IFERROR(IF(Tabelle50[[#This Row],[name]]="","",IF(Tabelle50115[[#This Row],[environmental_footprint]]="",0,Tabelle50115[[#This Row],[environmental_footprint]])),"")</f>
        <v/>
      </c>
      <c r="Q787" s="23" t="str">
        <f>IFERROR(IF(Tabelle50[[#This Row],[name]]="","",IF(Tabelle50115[[#This Row],[ced_total]]="",0,Tabelle50115[[#This Row],[ced_total]])),"")</f>
        <v/>
      </c>
      <c r="R787" s="23" t="str">
        <f>IFERROR(IF(Tabelle50[[#This Row],[name]]="","",IF(Tabelle50115[[#This Row],[recipe2016_endpoint]]="",0,Tabelle50115[[#This Row],[recipe2016_endpoint]])),"")</f>
        <v/>
      </c>
      <c r="S787" s="23" t="str">
        <f>IFERROR(IF(Tabelle50[[#This Row],[name]]="","",IF(Tabelle50115[[#This Row],[recipe_human_health]]="",0,Tabelle50115[[#This Row],[recipe_human_health]])),"")</f>
        <v/>
      </c>
      <c r="T787" s="23" t="str">
        <f>IFERROR(IF(Tabelle50[[#This Row],[name]]="","",IF(Tabelle50115[[#This Row],[recipe_eco_toxicity]]="",0,Tabelle50115[[#This Row],[recipe_eco_toxicity]])),"")</f>
        <v/>
      </c>
      <c r="U787" s="23" t="str">
        <f>IFERROR(IF(Tabelle50[[#This Row],[name]]="","",IF(Tabelle50115[[#This Row],[recipe_resources]]="",0,Tabelle50115[[#This Row],[recipe_resources]])),"")</f>
        <v/>
      </c>
      <c r="V787" s="23" t="str">
        <f>IFERROR(IF(Tabelle50115[[#This Row],[source]]="","",Tabelle50115[[#This Row],[source]]),"")</f>
        <v/>
      </c>
    </row>
    <row r="788" spans="1:22" x14ac:dyDescent="0.25">
      <c r="A788" s="48" t="str">
        <f t="shared" si="12"/>
        <v/>
      </c>
      <c r="B788" s="23" t="str">
        <f>IFERROR(IF(Tabelle50115[[#This Row],[name]]="","",Tabelle50115[[#This Row],[name]]),"")</f>
        <v/>
      </c>
      <c r="C788" s="32" t="str">
        <f>IFERROR(INDEX(Table1[Category_id],MATCH('Fill out this sheet'!B787,Table1[Category_Name],0)),"")</f>
        <v/>
      </c>
      <c r="D788" s="33" t="str">
        <f>IFERROR(IF(Tabelle50115[[#This Row],[category_name]]="","",Tabelle50115[[#This Row],[category_name]]),"")</f>
        <v/>
      </c>
      <c r="E788" s="32" t="str" cm="1">
        <f t="array" ref="E7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8" s="33" t="str">
        <f>IFERROR(IF(Tabelle50115[[#This Row],[group_name]]="","",Tabelle50115[[#This Row],[group_name]]),"")</f>
        <v/>
      </c>
      <c r="G7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8" s="33" t="str">
        <f>IFERROR(IF(OR(Tabelle50115[[#This Row],[subgroup_name]]=0,Tabelle50115[[#This Row],[subgroup_name]]=""),Tabelle50[[#This Row],[group_name]],Tabelle50115[[#This Row],[subgroup_name]]),"")</f>
        <v/>
      </c>
      <c r="I788" s="29" t="str">
        <f>IFERROR(IF(Tabelle50115[[#This Row],[unit]]="","",Tabelle50115[[#This Row],[unit]]),"")</f>
        <v/>
      </c>
      <c r="J788" s="23" t="str">
        <f>IFERROR(IF(Tabelle50[[#This Row],[name]]="","",IF(Tabelle50115[[#This Row],[ec_total]]="",0,Tabelle50115[[#This Row],[ec_total]])),"")</f>
        <v/>
      </c>
      <c r="K788" s="23" t="str">
        <f>IFERROR(IF(Tabelle50[[#This Row],[name]]="","",IF(Tabelle50115[[#This Row],[ec_of_human_health]]="",0,Tabelle50115[[#This Row],[ec_of_human_health]])),"")</f>
        <v/>
      </c>
      <c r="L788" s="23" t="str">
        <f>IFERROR(IF(Tabelle50[[#This Row],[name]]="","",IF(Tabelle50115[[#This Row],[ec_exo_toxicity]]="",0,Tabelle50115[[#This Row],[ec_exo_toxicity]])),"")</f>
        <v/>
      </c>
      <c r="M788" s="23" t="str">
        <f>IFERROR(IF(Tabelle50[[#This Row],[name]]="","",IF(Tabelle50115[[#This Row],[ec_resource]]="",0,Tabelle50115[[#This Row],[ec_resource]])),"")</f>
        <v/>
      </c>
      <c r="N788" s="23" t="str">
        <f>IFERROR(IF(Tabelle50[[#This Row],[name]]="","",IF(Tabelle50115[[#This Row],[ec_carbon]]="",0,Tabelle50115[[#This Row],[ec_carbon]])),"")</f>
        <v/>
      </c>
      <c r="O788" s="23" t="str">
        <f>IFERROR(IF(Tabelle50[[#This Row],[name]]="","",IF(Tabelle50115[[#This Row],[carbon_footprint]]="",0,Tabelle50115[[#This Row],[carbon_footprint]])),"")</f>
        <v/>
      </c>
      <c r="P788" s="23" t="str">
        <f>IFERROR(IF(Tabelle50[[#This Row],[name]]="","",IF(Tabelle50115[[#This Row],[environmental_footprint]]="",0,Tabelle50115[[#This Row],[environmental_footprint]])),"")</f>
        <v/>
      </c>
      <c r="Q788" s="23" t="str">
        <f>IFERROR(IF(Tabelle50[[#This Row],[name]]="","",IF(Tabelle50115[[#This Row],[ced_total]]="",0,Tabelle50115[[#This Row],[ced_total]])),"")</f>
        <v/>
      </c>
      <c r="R788" s="23" t="str">
        <f>IFERROR(IF(Tabelle50[[#This Row],[name]]="","",IF(Tabelle50115[[#This Row],[recipe2016_endpoint]]="",0,Tabelle50115[[#This Row],[recipe2016_endpoint]])),"")</f>
        <v/>
      </c>
      <c r="S788" s="23" t="str">
        <f>IFERROR(IF(Tabelle50[[#This Row],[name]]="","",IF(Tabelle50115[[#This Row],[recipe_human_health]]="",0,Tabelle50115[[#This Row],[recipe_human_health]])),"")</f>
        <v/>
      </c>
      <c r="T788" s="23" t="str">
        <f>IFERROR(IF(Tabelle50[[#This Row],[name]]="","",IF(Tabelle50115[[#This Row],[recipe_eco_toxicity]]="",0,Tabelle50115[[#This Row],[recipe_eco_toxicity]])),"")</f>
        <v/>
      </c>
      <c r="U788" s="23" t="str">
        <f>IFERROR(IF(Tabelle50[[#This Row],[name]]="","",IF(Tabelle50115[[#This Row],[recipe_resources]]="",0,Tabelle50115[[#This Row],[recipe_resources]])),"")</f>
        <v/>
      </c>
      <c r="V788" s="23" t="str">
        <f>IFERROR(IF(Tabelle50115[[#This Row],[source]]="","",Tabelle50115[[#This Row],[source]]),"")</f>
        <v/>
      </c>
    </row>
    <row r="789" spans="1:22" x14ac:dyDescent="0.25">
      <c r="A789" s="48" t="str">
        <f t="shared" ref="A789:A852" si="13">IF(B789="","",C789&amp;"."&amp;E789&amp;"."&amp;G789&amp;"."&amp;LEFT(B789,7)&amp;"-Unit: "&amp;I789&amp;"-GWP:"&amp;O789)</f>
        <v/>
      </c>
      <c r="B789" s="23" t="str">
        <f>IFERROR(IF(Tabelle50115[[#This Row],[name]]="","",Tabelle50115[[#This Row],[name]]),"")</f>
        <v/>
      </c>
      <c r="C789" s="32" t="str">
        <f>IFERROR(INDEX(Table1[Category_id],MATCH('Fill out this sheet'!B788,Table1[Category_Name],0)),"")</f>
        <v/>
      </c>
      <c r="D789" s="33" t="str">
        <f>IFERROR(IF(Tabelle50115[[#This Row],[category_name]]="","",Tabelle50115[[#This Row],[category_name]]),"")</f>
        <v/>
      </c>
      <c r="E789" s="32" t="str" cm="1">
        <f t="array" ref="E7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9" s="33" t="str">
        <f>IFERROR(IF(Tabelle50115[[#This Row],[group_name]]="","",Tabelle50115[[#This Row],[group_name]]),"")</f>
        <v/>
      </c>
      <c r="G7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9" s="33" t="str">
        <f>IFERROR(IF(OR(Tabelle50115[[#This Row],[subgroup_name]]=0,Tabelle50115[[#This Row],[subgroup_name]]=""),Tabelle50[[#This Row],[group_name]],Tabelle50115[[#This Row],[subgroup_name]]),"")</f>
        <v/>
      </c>
      <c r="I789" s="29" t="str">
        <f>IFERROR(IF(Tabelle50115[[#This Row],[unit]]="","",Tabelle50115[[#This Row],[unit]]),"")</f>
        <v/>
      </c>
      <c r="J789" s="23" t="str">
        <f>IFERROR(IF(Tabelle50[[#This Row],[name]]="","",IF(Tabelle50115[[#This Row],[ec_total]]="",0,Tabelle50115[[#This Row],[ec_total]])),"")</f>
        <v/>
      </c>
      <c r="K789" s="23" t="str">
        <f>IFERROR(IF(Tabelle50[[#This Row],[name]]="","",IF(Tabelle50115[[#This Row],[ec_of_human_health]]="",0,Tabelle50115[[#This Row],[ec_of_human_health]])),"")</f>
        <v/>
      </c>
      <c r="L789" s="23" t="str">
        <f>IFERROR(IF(Tabelle50[[#This Row],[name]]="","",IF(Tabelle50115[[#This Row],[ec_exo_toxicity]]="",0,Tabelle50115[[#This Row],[ec_exo_toxicity]])),"")</f>
        <v/>
      </c>
      <c r="M789" s="23" t="str">
        <f>IFERROR(IF(Tabelle50[[#This Row],[name]]="","",IF(Tabelle50115[[#This Row],[ec_resource]]="",0,Tabelle50115[[#This Row],[ec_resource]])),"")</f>
        <v/>
      </c>
      <c r="N789" s="23" t="str">
        <f>IFERROR(IF(Tabelle50[[#This Row],[name]]="","",IF(Tabelle50115[[#This Row],[ec_carbon]]="",0,Tabelle50115[[#This Row],[ec_carbon]])),"")</f>
        <v/>
      </c>
      <c r="O789" s="23" t="str">
        <f>IFERROR(IF(Tabelle50[[#This Row],[name]]="","",IF(Tabelle50115[[#This Row],[carbon_footprint]]="",0,Tabelle50115[[#This Row],[carbon_footprint]])),"")</f>
        <v/>
      </c>
      <c r="P789" s="23" t="str">
        <f>IFERROR(IF(Tabelle50[[#This Row],[name]]="","",IF(Tabelle50115[[#This Row],[environmental_footprint]]="",0,Tabelle50115[[#This Row],[environmental_footprint]])),"")</f>
        <v/>
      </c>
      <c r="Q789" s="23" t="str">
        <f>IFERROR(IF(Tabelle50[[#This Row],[name]]="","",IF(Tabelle50115[[#This Row],[ced_total]]="",0,Tabelle50115[[#This Row],[ced_total]])),"")</f>
        <v/>
      </c>
      <c r="R789" s="23" t="str">
        <f>IFERROR(IF(Tabelle50[[#This Row],[name]]="","",IF(Tabelle50115[[#This Row],[recipe2016_endpoint]]="",0,Tabelle50115[[#This Row],[recipe2016_endpoint]])),"")</f>
        <v/>
      </c>
      <c r="S789" s="23" t="str">
        <f>IFERROR(IF(Tabelle50[[#This Row],[name]]="","",IF(Tabelle50115[[#This Row],[recipe_human_health]]="",0,Tabelle50115[[#This Row],[recipe_human_health]])),"")</f>
        <v/>
      </c>
      <c r="T789" s="23" t="str">
        <f>IFERROR(IF(Tabelle50[[#This Row],[name]]="","",IF(Tabelle50115[[#This Row],[recipe_eco_toxicity]]="",0,Tabelle50115[[#This Row],[recipe_eco_toxicity]])),"")</f>
        <v/>
      </c>
      <c r="U789" s="23" t="str">
        <f>IFERROR(IF(Tabelle50[[#This Row],[name]]="","",IF(Tabelle50115[[#This Row],[recipe_resources]]="",0,Tabelle50115[[#This Row],[recipe_resources]])),"")</f>
        <v/>
      </c>
      <c r="V789" s="23" t="str">
        <f>IFERROR(IF(Tabelle50115[[#This Row],[source]]="","",Tabelle50115[[#This Row],[source]]),"")</f>
        <v/>
      </c>
    </row>
    <row r="790" spans="1:22" x14ac:dyDescent="0.25">
      <c r="A790" s="48" t="str">
        <f t="shared" si="13"/>
        <v/>
      </c>
      <c r="B790" s="23" t="str">
        <f>IFERROR(IF(Tabelle50115[[#This Row],[name]]="","",Tabelle50115[[#This Row],[name]]),"")</f>
        <v/>
      </c>
      <c r="C790" s="32" t="str">
        <f>IFERROR(INDEX(Table1[Category_id],MATCH('Fill out this sheet'!B789,Table1[Category_Name],0)),"")</f>
        <v/>
      </c>
      <c r="D790" s="33" t="str">
        <f>IFERROR(IF(Tabelle50115[[#This Row],[category_name]]="","",Tabelle50115[[#This Row],[category_name]]),"")</f>
        <v/>
      </c>
      <c r="E790" s="32" t="str" cm="1">
        <f t="array" ref="E7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0" s="33" t="str">
        <f>IFERROR(IF(Tabelle50115[[#This Row],[group_name]]="","",Tabelle50115[[#This Row],[group_name]]),"")</f>
        <v/>
      </c>
      <c r="G7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0" s="33" t="str">
        <f>IFERROR(IF(OR(Tabelle50115[[#This Row],[subgroup_name]]=0,Tabelle50115[[#This Row],[subgroup_name]]=""),Tabelle50[[#This Row],[group_name]],Tabelle50115[[#This Row],[subgroup_name]]),"")</f>
        <v/>
      </c>
      <c r="I790" s="29" t="str">
        <f>IFERROR(IF(Tabelle50115[[#This Row],[unit]]="","",Tabelle50115[[#This Row],[unit]]),"")</f>
        <v/>
      </c>
      <c r="J790" s="23" t="str">
        <f>IFERROR(IF(Tabelle50[[#This Row],[name]]="","",IF(Tabelle50115[[#This Row],[ec_total]]="",0,Tabelle50115[[#This Row],[ec_total]])),"")</f>
        <v/>
      </c>
      <c r="K790" s="23" t="str">
        <f>IFERROR(IF(Tabelle50[[#This Row],[name]]="","",IF(Tabelle50115[[#This Row],[ec_of_human_health]]="",0,Tabelle50115[[#This Row],[ec_of_human_health]])),"")</f>
        <v/>
      </c>
      <c r="L790" s="23" t="str">
        <f>IFERROR(IF(Tabelle50[[#This Row],[name]]="","",IF(Tabelle50115[[#This Row],[ec_exo_toxicity]]="",0,Tabelle50115[[#This Row],[ec_exo_toxicity]])),"")</f>
        <v/>
      </c>
      <c r="M790" s="23" t="str">
        <f>IFERROR(IF(Tabelle50[[#This Row],[name]]="","",IF(Tabelle50115[[#This Row],[ec_resource]]="",0,Tabelle50115[[#This Row],[ec_resource]])),"")</f>
        <v/>
      </c>
      <c r="N790" s="23" t="str">
        <f>IFERROR(IF(Tabelle50[[#This Row],[name]]="","",IF(Tabelle50115[[#This Row],[ec_carbon]]="",0,Tabelle50115[[#This Row],[ec_carbon]])),"")</f>
        <v/>
      </c>
      <c r="O790" s="23" t="str">
        <f>IFERROR(IF(Tabelle50[[#This Row],[name]]="","",IF(Tabelle50115[[#This Row],[carbon_footprint]]="",0,Tabelle50115[[#This Row],[carbon_footprint]])),"")</f>
        <v/>
      </c>
      <c r="P790" s="23" t="str">
        <f>IFERROR(IF(Tabelle50[[#This Row],[name]]="","",IF(Tabelle50115[[#This Row],[environmental_footprint]]="",0,Tabelle50115[[#This Row],[environmental_footprint]])),"")</f>
        <v/>
      </c>
      <c r="Q790" s="23" t="str">
        <f>IFERROR(IF(Tabelle50[[#This Row],[name]]="","",IF(Tabelle50115[[#This Row],[ced_total]]="",0,Tabelle50115[[#This Row],[ced_total]])),"")</f>
        <v/>
      </c>
      <c r="R790" s="23" t="str">
        <f>IFERROR(IF(Tabelle50[[#This Row],[name]]="","",IF(Tabelle50115[[#This Row],[recipe2016_endpoint]]="",0,Tabelle50115[[#This Row],[recipe2016_endpoint]])),"")</f>
        <v/>
      </c>
      <c r="S790" s="23" t="str">
        <f>IFERROR(IF(Tabelle50[[#This Row],[name]]="","",IF(Tabelle50115[[#This Row],[recipe_human_health]]="",0,Tabelle50115[[#This Row],[recipe_human_health]])),"")</f>
        <v/>
      </c>
      <c r="T790" s="23" t="str">
        <f>IFERROR(IF(Tabelle50[[#This Row],[name]]="","",IF(Tabelle50115[[#This Row],[recipe_eco_toxicity]]="",0,Tabelle50115[[#This Row],[recipe_eco_toxicity]])),"")</f>
        <v/>
      </c>
      <c r="U790" s="23" t="str">
        <f>IFERROR(IF(Tabelle50[[#This Row],[name]]="","",IF(Tabelle50115[[#This Row],[recipe_resources]]="",0,Tabelle50115[[#This Row],[recipe_resources]])),"")</f>
        <v/>
      </c>
      <c r="V790" s="23" t="str">
        <f>IFERROR(IF(Tabelle50115[[#This Row],[source]]="","",Tabelle50115[[#This Row],[source]]),"")</f>
        <v/>
      </c>
    </row>
    <row r="791" spans="1:22" x14ac:dyDescent="0.25">
      <c r="A791" s="48" t="str">
        <f t="shared" si="13"/>
        <v/>
      </c>
      <c r="B791" s="23" t="str">
        <f>IFERROR(IF(Tabelle50115[[#This Row],[name]]="","",Tabelle50115[[#This Row],[name]]),"")</f>
        <v/>
      </c>
      <c r="C791" s="32" t="str">
        <f>IFERROR(INDEX(Table1[Category_id],MATCH('Fill out this sheet'!B790,Table1[Category_Name],0)),"")</f>
        <v/>
      </c>
      <c r="D791" s="33" t="str">
        <f>IFERROR(IF(Tabelle50115[[#This Row],[category_name]]="","",Tabelle50115[[#This Row],[category_name]]),"")</f>
        <v/>
      </c>
      <c r="E791" s="32" t="str" cm="1">
        <f t="array" ref="E7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1" s="33" t="str">
        <f>IFERROR(IF(Tabelle50115[[#This Row],[group_name]]="","",Tabelle50115[[#This Row],[group_name]]),"")</f>
        <v/>
      </c>
      <c r="G7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1" s="33" t="str">
        <f>IFERROR(IF(OR(Tabelle50115[[#This Row],[subgroup_name]]=0,Tabelle50115[[#This Row],[subgroup_name]]=""),Tabelle50[[#This Row],[group_name]],Tabelle50115[[#This Row],[subgroup_name]]),"")</f>
        <v/>
      </c>
      <c r="I791" s="29" t="str">
        <f>IFERROR(IF(Tabelle50115[[#This Row],[unit]]="","",Tabelle50115[[#This Row],[unit]]),"")</f>
        <v/>
      </c>
      <c r="J791" s="23" t="str">
        <f>IFERROR(IF(Tabelle50[[#This Row],[name]]="","",IF(Tabelle50115[[#This Row],[ec_total]]="",0,Tabelle50115[[#This Row],[ec_total]])),"")</f>
        <v/>
      </c>
      <c r="K791" s="23" t="str">
        <f>IFERROR(IF(Tabelle50[[#This Row],[name]]="","",IF(Tabelle50115[[#This Row],[ec_of_human_health]]="",0,Tabelle50115[[#This Row],[ec_of_human_health]])),"")</f>
        <v/>
      </c>
      <c r="L791" s="23" t="str">
        <f>IFERROR(IF(Tabelle50[[#This Row],[name]]="","",IF(Tabelle50115[[#This Row],[ec_exo_toxicity]]="",0,Tabelle50115[[#This Row],[ec_exo_toxicity]])),"")</f>
        <v/>
      </c>
      <c r="M791" s="23" t="str">
        <f>IFERROR(IF(Tabelle50[[#This Row],[name]]="","",IF(Tabelle50115[[#This Row],[ec_resource]]="",0,Tabelle50115[[#This Row],[ec_resource]])),"")</f>
        <v/>
      </c>
      <c r="N791" s="23" t="str">
        <f>IFERROR(IF(Tabelle50[[#This Row],[name]]="","",IF(Tabelle50115[[#This Row],[ec_carbon]]="",0,Tabelle50115[[#This Row],[ec_carbon]])),"")</f>
        <v/>
      </c>
      <c r="O791" s="23" t="str">
        <f>IFERROR(IF(Tabelle50[[#This Row],[name]]="","",IF(Tabelle50115[[#This Row],[carbon_footprint]]="",0,Tabelle50115[[#This Row],[carbon_footprint]])),"")</f>
        <v/>
      </c>
      <c r="P791" s="23" t="str">
        <f>IFERROR(IF(Tabelle50[[#This Row],[name]]="","",IF(Tabelle50115[[#This Row],[environmental_footprint]]="",0,Tabelle50115[[#This Row],[environmental_footprint]])),"")</f>
        <v/>
      </c>
      <c r="Q791" s="23" t="str">
        <f>IFERROR(IF(Tabelle50[[#This Row],[name]]="","",IF(Tabelle50115[[#This Row],[ced_total]]="",0,Tabelle50115[[#This Row],[ced_total]])),"")</f>
        <v/>
      </c>
      <c r="R791" s="23" t="str">
        <f>IFERROR(IF(Tabelle50[[#This Row],[name]]="","",IF(Tabelle50115[[#This Row],[recipe2016_endpoint]]="",0,Tabelle50115[[#This Row],[recipe2016_endpoint]])),"")</f>
        <v/>
      </c>
      <c r="S791" s="23" t="str">
        <f>IFERROR(IF(Tabelle50[[#This Row],[name]]="","",IF(Tabelle50115[[#This Row],[recipe_human_health]]="",0,Tabelle50115[[#This Row],[recipe_human_health]])),"")</f>
        <v/>
      </c>
      <c r="T791" s="23" t="str">
        <f>IFERROR(IF(Tabelle50[[#This Row],[name]]="","",IF(Tabelle50115[[#This Row],[recipe_eco_toxicity]]="",0,Tabelle50115[[#This Row],[recipe_eco_toxicity]])),"")</f>
        <v/>
      </c>
      <c r="U791" s="23" t="str">
        <f>IFERROR(IF(Tabelle50[[#This Row],[name]]="","",IF(Tabelle50115[[#This Row],[recipe_resources]]="",0,Tabelle50115[[#This Row],[recipe_resources]])),"")</f>
        <v/>
      </c>
      <c r="V791" s="23" t="str">
        <f>IFERROR(IF(Tabelle50115[[#This Row],[source]]="","",Tabelle50115[[#This Row],[source]]),"")</f>
        <v/>
      </c>
    </row>
    <row r="792" spans="1:22" x14ac:dyDescent="0.25">
      <c r="A792" s="48" t="str">
        <f t="shared" si="13"/>
        <v/>
      </c>
      <c r="B792" s="23" t="str">
        <f>IFERROR(IF(Tabelle50115[[#This Row],[name]]="","",Tabelle50115[[#This Row],[name]]),"")</f>
        <v/>
      </c>
      <c r="C792" s="32" t="str">
        <f>IFERROR(INDEX(Table1[Category_id],MATCH('Fill out this sheet'!B791,Table1[Category_Name],0)),"")</f>
        <v/>
      </c>
      <c r="D792" s="33" t="str">
        <f>IFERROR(IF(Tabelle50115[[#This Row],[category_name]]="","",Tabelle50115[[#This Row],[category_name]]),"")</f>
        <v/>
      </c>
      <c r="E792" s="32" t="str" cm="1">
        <f t="array" ref="E7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2" s="33" t="str">
        <f>IFERROR(IF(Tabelle50115[[#This Row],[group_name]]="","",Tabelle50115[[#This Row],[group_name]]),"")</f>
        <v/>
      </c>
      <c r="G7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2" s="33" t="str">
        <f>IFERROR(IF(OR(Tabelle50115[[#This Row],[subgroup_name]]=0,Tabelle50115[[#This Row],[subgroup_name]]=""),Tabelle50[[#This Row],[group_name]],Tabelle50115[[#This Row],[subgroup_name]]),"")</f>
        <v/>
      </c>
      <c r="I792" s="29" t="str">
        <f>IFERROR(IF(Tabelle50115[[#This Row],[unit]]="","",Tabelle50115[[#This Row],[unit]]),"")</f>
        <v/>
      </c>
      <c r="J792" s="23" t="str">
        <f>IFERROR(IF(Tabelle50[[#This Row],[name]]="","",IF(Tabelle50115[[#This Row],[ec_total]]="",0,Tabelle50115[[#This Row],[ec_total]])),"")</f>
        <v/>
      </c>
      <c r="K792" s="23" t="str">
        <f>IFERROR(IF(Tabelle50[[#This Row],[name]]="","",IF(Tabelle50115[[#This Row],[ec_of_human_health]]="",0,Tabelle50115[[#This Row],[ec_of_human_health]])),"")</f>
        <v/>
      </c>
      <c r="L792" s="23" t="str">
        <f>IFERROR(IF(Tabelle50[[#This Row],[name]]="","",IF(Tabelle50115[[#This Row],[ec_exo_toxicity]]="",0,Tabelle50115[[#This Row],[ec_exo_toxicity]])),"")</f>
        <v/>
      </c>
      <c r="M792" s="23" t="str">
        <f>IFERROR(IF(Tabelle50[[#This Row],[name]]="","",IF(Tabelle50115[[#This Row],[ec_resource]]="",0,Tabelle50115[[#This Row],[ec_resource]])),"")</f>
        <v/>
      </c>
      <c r="N792" s="23" t="str">
        <f>IFERROR(IF(Tabelle50[[#This Row],[name]]="","",IF(Tabelle50115[[#This Row],[ec_carbon]]="",0,Tabelle50115[[#This Row],[ec_carbon]])),"")</f>
        <v/>
      </c>
      <c r="O792" s="23" t="str">
        <f>IFERROR(IF(Tabelle50[[#This Row],[name]]="","",IF(Tabelle50115[[#This Row],[carbon_footprint]]="",0,Tabelle50115[[#This Row],[carbon_footprint]])),"")</f>
        <v/>
      </c>
      <c r="P792" s="23" t="str">
        <f>IFERROR(IF(Tabelle50[[#This Row],[name]]="","",IF(Tabelle50115[[#This Row],[environmental_footprint]]="",0,Tabelle50115[[#This Row],[environmental_footprint]])),"")</f>
        <v/>
      </c>
      <c r="Q792" s="23" t="str">
        <f>IFERROR(IF(Tabelle50[[#This Row],[name]]="","",IF(Tabelle50115[[#This Row],[ced_total]]="",0,Tabelle50115[[#This Row],[ced_total]])),"")</f>
        <v/>
      </c>
      <c r="R792" s="23" t="str">
        <f>IFERROR(IF(Tabelle50[[#This Row],[name]]="","",IF(Tabelle50115[[#This Row],[recipe2016_endpoint]]="",0,Tabelle50115[[#This Row],[recipe2016_endpoint]])),"")</f>
        <v/>
      </c>
      <c r="S792" s="23" t="str">
        <f>IFERROR(IF(Tabelle50[[#This Row],[name]]="","",IF(Tabelle50115[[#This Row],[recipe_human_health]]="",0,Tabelle50115[[#This Row],[recipe_human_health]])),"")</f>
        <v/>
      </c>
      <c r="T792" s="23" t="str">
        <f>IFERROR(IF(Tabelle50[[#This Row],[name]]="","",IF(Tabelle50115[[#This Row],[recipe_eco_toxicity]]="",0,Tabelle50115[[#This Row],[recipe_eco_toxicity]])),"")</f>
        <v/>
      </c>
      <c r="U792" s="23" t="str">
        <f>IFERROR(IF(Tabelle50[[#This Row],[name]]="","",IF(Tabelle50115[[#This Row],[recipe_resources]]="",0,Tabelle50115[[#This Row],[recipe_resources]])),"")</f>
        <v/>
      </c>
      <c r="V792" s="23" t="str">
        <f>IFERROR(IF(Tabelle50115[[#This Row],[source]]="","",Tabelle50115[[#This Row],[source]]),"")</f>
        <v/>
      </c>
    </row>
    <row r="793" spans="1:22" x14ac:dyDescent="0.25">
      <c r="A793" s="48" t="str">
        <f t="shared" si="13"/>
        <v/>
      </c>
      <c r="B793" s="23" t="str">
        <f>IFERROR(IF(Tabelle50115[[#This Row],[name]]="","",Tabelle50115[[#This Row],[name]]),"")</f>
        <v/>
      </c>
      <c r="C793" s="32" t="str">
        <f>IFERROR(INDEX(Table1[Category_id],MATCH('Fill out this sheet'!B792,Table1[Category_Name],0)),"")</f>
        <v/>
      </c>
      <c r="D793" s="33" t="str">
        <f>IFERROR(IF(Tabelle50115[[#This Row],[category_name]]="","",Tabelle50115[[#This Row],[category_name]]),"")</f>
        <v/>
      </c>
      <c r="E793" s="32" t="str" cm="1">
        <f t="array" ref="E7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3" s="33" t="str">
        <f>IFERROR(IF(Tabelle50115[[#This Row],[group_name]]="","",Tabelle50115[[#This Row],[group_name]]),"")</f>
        <v/>
      </c>
      <c r="G7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3" s="33" t="str">
        <f>IFERROR(IF(OR(Tabelle50115[[#This Row],[subgroup_name]]=0,Tabelle50115[[#This Row],[subgroup_name]]=""),Tabelle50[[#This Row],[group_name]],Tabelle50115[[#This Row],[subgroup_name]]),"")</f>
        <v/>
      </c>
      <c r="I793" s="29" t="str">
        <f>IFERROR(IF(Tabelle50115[[#This Row],[unit]]="","",Tabelle50115[[#This Row],[unit]]),"")</f>
        <v/>
      </c>
      <c r="J793" s="23" t="str">
        <f>IFERROR(IF(Tabelle50[[#This Row],[name]]="","",IF(Tabelle50115[[#This Row],[ec_total]]="",0,Tabelle50115[[#This Row],[ec_total]])),"")</f>
        <v/>
      </c>
      <c r="K793" s="23" t="str">
        <f>IFERROR(IF(Tabelle50[[#This Row],[name]]="","",IF(Tabelle50115[[#This Row],[ec_of_human_health]]="",0,Tabelle50115[[#This Row],[ec_of_human_health]])),"")</f>
        <v/>
      </c>
      <c r="L793" s="23" t="str">
        <f>IFERROR(IF(Tabelle50[[#This Row],[name]]="","",IF(Tabelle50115[[#This Row],[ec_exo_toxicity]]="",0,Tabelle50115[[#This Row],[ec_exo_toxicity]])),"")</f>
        <v/>
      </c>
      <c r="M793" s="23" t="str">
        <f>IFERROR(IF(Tabelle50[[#This Row],[name]]="","",IF(Tabelle50115[[#This Row],[ec_resource]]="",0,Tabelle50115[[#This Row],[ec_resource]])),"")</f>
        <v/>
      </c>
      <c r="N793" s="23" t="str">
        <f>IFERROR(IF(Tabelle50[[#This Row],[name]]="","",IF(Tabelle50115[[#This Row],[ec_carbon]]="",0,Tabelle50115[[#This Row],[ec_carbon]])),"")</f>
        <v/>
      </c>
      <c r="O793" s="23" t="str">
        <f>IFERROR(IF(Tabelle50[[#This Row],[name]]="","",IF(Tabelle50115[[#This Row],[carbon_footprint]]="",0,Tabelle50115[[#This Row],[carbon_footprint]])),"")</f>
        <v/>
      </c>
      <c r="P793" s="23" t="str">
        <f>IFERROR(IF(Tabelle50[[#This Row],[name]]="","",IF(Tabelle50115[[#This Row],[environmental_footprint]]="",0,Tabelle50115[[#This Row],[environmental_footprint]])),"")</f>
        <v/>
      </c>
      <c r="Q793" s="23" t="str">
        <f>IFERROR(IF(Tabelle50[[#This Row],[name]]="","",IF(Tabelle50115[[#This Row],[ced_total]]="",0,Tabelle50115[[#This Row],[ced_total]])),"")</f>
        <v/>
      </c>
      <c r="R793" s="23" t="str">
        <f>IFERROR(IF(Tabelle50[[#This Row],[name]]="","",IF(Tabelle50115[[#This Row],[recipe2016_endpoint]]="",0,Tabelle50115[[#This Row],[recipe2016_endpoint]])),"")</f>
        <v/>
      </c>
      <c r="S793" s="23" t="str">
        <f>IFERROR(IF(Tabelle50[[#This Row],[name]]="","",IF(Tabelle50115[[#This Row],[recipe_human_health]]="",0,Tabelle50115[[#This Row],[recipe_human_health]])),"")</f>
        <v/>
      </c>
      <c r="T793" s="23" t="str">
        <f>IFERROR(IF(Tabelle50[[#This Row],[name]]="","",IF(Tabelle50115[[#This Row],[recipe_eco_toxicity]]="",0,Tabelle50115[[#This Row],[recipe_eco_toxicity]])),"")</f>
        <v/>
      </c>
      <c r="U793" s="23" t="str">
        <f>IFERROR(IF(Tabelle50[[#This Row],[name]]="","",IF(Tabelle50115[[#This Row],[recipe_resources]]="",0,Tabelle50115[[#This Row],[recipe_resources]])),"")</f>
        <v/>
      </c>
      <c r="V793" s="23" t="str">
        <f>IFERROR(IF(Tabelle50115[[#This Row],[source]]="","",Tabelle50115[[#This Row],[source]]),"")</f>
        <v/>
      </c>
    </row>
    <row r="794" spans="1:22" x14ac:dyDescent="0.25">
      <c r="A794" s="48" t="str">
        <f t="shared" si="13"/>
        <v/>
      </c>
      <c r="B794" s="23" t="str">
        <f>IFERROR(IF(Tabelle50115[[#This Row],[name]]="","",Tabelle50115[[#This Row],[name]]),"")</f>
        <v/>
      </c>
      <c r="C794" s="32" t="str">
        <f>IFERROR(INDEX(Table1[Category_id],MATCH('Fill out this sheet'!B793,Table1[Category_Name],0)),"")</f>
        <v/>
      </c>
      <c r="D794" s="33" t="str">
        <f>IFERROR(IF(Tabelle50115[[#This Row],[category_name]]="","",Tabelle50115[[#This Row],[category_name]]),"")</f>
        <v/>
      </c>
      <c r="E794" s="32" t="str" cm="1">
        <f t="array" ref="E7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4" s="33" t="str">
        <f>IFERROR(IF(Tabelle50115[[#This Row],[group_name]]="","",Tabelle50115[[#This Row],[group_name]]),"")</f>
        <v/>
      </c>
      <c r="G7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4" s="33" t="str">
        <f>IFERROR(IF(OR(Tabelle50115[[#This Row],[subgroup_name]]=0,Tabelle50115[[#This Row],[subgroup_name]]=""),Tabelle50[[#This Row],[group_name]],Tabelle50115[[#This Row],[subgroup_name]]),"")</f>
        <v/>
      </c>
      <c r="I794" s="29" t="str">
        <f>IFERROR(IF(Tabelle50115[[#This Row],[unit]]="","",Tabelle50115[[#This Row],[unit]]),"")</f>
        <v/>
      </c>
      <c r="J794" s="23" t="str">
        <f>IFERROR(IF(Tabelle50[[#This Row],[name]]="","",IF(Tabelle50115[[#This Row],[ec_total]]="",0,Tabelle50115[[#This Row],[ec_total]])),"")</f>
        <v/>
      </c>
      <c r="K794" s="23" t="str">
        <f>IFERROR(IF(Tabelle50[[#This Row],[name]]="","",IF(Tabelle50115[[#This Row],[ec_of_human_health]]="",0,Tabelle50115[[#This Row],[ec_of_human_health]])),"")</f>
        <v/>
      </c>
      <c r="L794" s="23" t="str">
        <f>IFERROR(IF(Tabelle50[[#This Row],[name]]="","",IF(Tabelle50115[[#This Row],[ec_exo_toxicity]]="",0,Tabelle50115[[#This Row],[ec_exo_toxicity]])),"")</f>
        <v/>
      </c>
      <c r="M794" s="23" t="str">
        <f>IFERROR(IF(Tabelle50[[#This Row],[name]]="","",IF(Tabelle50115[[#This Row],[ec_resource]]="",0,Tabelle50115[[#This Row],[ec_resource]])),"")</f>
        <v/>
      </c>
      <c r="N794" s="23" t="str">
        <f>IFERROR(IF(Tabelle50[[#This Row],[name]]="","",IF(Tabelle50115[[#This Row],[ec_carbon]]="",0,Tabelle50115[[#This Row],[ec_carbon]])),"")</f>
        <v/>
      </c>
      <c r="O794" s="23" t="str">
        <f>IFERROR(IF(Tabelle50[[#This Row],[name]]="","",IF(Tabelle50115[[#This Row],[carbon_footprint]]="",0,Tabelle50115[[#This Row],[carbon_footprint]])),"")</f>
        <v/>
      </c>
      <c r="P794" s="23" t="str">
        <f>IFERROR(IF(Tabelle50[[#This Row],[name]]="","",IF(Tabelle50115[[#This Row],[environmental_footprint]]="",0,Tabelle50115[[#This Row],[environmental_footprint]])),"")</f>
        <v/>
      </c>
      <c r="Q794" s="23" t="str">
        <f>IFERROR(IF(Tabelle50[[#This Row],[name]]="","",IF(Tabelle50115[[#This Row],[ced_total]]="",0,Tabelle50115[[#This Row],[ced_total]])),"")</f>
        <v/>
      </c>
      <c r="R794" s="23" t="str">
        <f>IFERROR(IF(Tabelle50[[#This Row],[name]]="","",IF(Tabelle50115[[#This Row],[recipe2016_endpoint]]="",0,Tabelle50115[[#This Row],[recipe2016_endpoint]])),"")</f>
        <v/>
      </c>
      <c r="S794" s="23" t="str">
        <f>IFERROR(IF(Tabelle50[[#This Row],[name]]="","",IF(Tabelle50115[[#This Row],[recipe_human_health]]="",0,Tabelle50115[[#This Row],[recipe_human_health]])),"")</f>
        <v/>
      </c>
      <c r="T794" s="23" t="str">
        <f>IFERROR(IF(Tabelle50[[#This Row],[name]]="","",IF(Tabelle50115[[#This Row],[recipe_eco_toxicity]]="",0,Tabelle50115[[#This Row],[recipe_eco_toxicity]])),"")</f>
        <v/>
      </c>
      <c r="U794" s="23" t="str">
        <f>IFERROR(IF(Tabelle50[[#This Row],[name]]="","",IF(Tabelle50115[[#This Row],[recipe_resources]]="",0,Tabelle50115[[#This Row],[recipe_resources]])),"")</f>
        <v/>
      </c>
      <c r="V794" s="23" t="str">
        <f>IFERROR(IF(Tabelle50115[[#This Row],[source]]="","",Tabelle50115[[#This Row],[source]]),"")</f>
        <v/>
      </c>
    </row>
    <row r="795" spans="1:22" x14ac:dyDescent="0.25">
      <c r="A795" s="48" t="str">
        <f t="shared" si="13"/>
        <v/>
      </c>
      <c r="B795" s="23" t="str">
        <f>IFERROR(IF(Tabelle50115[[#This Row],[name]]="","",Tabelle50115[[#This Row],[name]]),"")</f>
        <v/>
      </c>
      <c r="C795" s="32" t="str">
        <f>IFERROR(INDEX(Table1[Category_id],MATCH('Fill out this sheet'!B794,Table1[Category_Name],0)),"")</f>
        <v/>
      </c>
      <c r="D795" s="33" t="str">
        <f>IFERROR(IF(Tabelle50115[[#This Row],[category_name]]="","",Tabelle50115[[#This Row],[category_name]]),"")</f>
        <v/>
      </c>
      <c r="E795" s="32" t="str" cm="1">
        <f t="array" ref="E7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5" s="33" t="str">
        <f>IFERROR(IF(Tabelle50115[[#This Row],[group_name]]="","",Tabelle50115[[#This Row],[group_name]]),"")</f>
        <v/>
      </c>
      <c r="G7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5" s="33" t="str">
        <f>IFERROR(IF(OR(Tabelle50115[[#This Row],[subgroup_name]]=0,Tabelle50115[[#This Row],[subgroup_name]]=""),Tabelle50[[#This Row],[group_name]],Tabelle50115[[#This Row],[subgroup_name]]),"")</f>
        <v/>
      </c>
      <c r="I795" s="29" t="str">
        <f>IFERROR(IF(Tabelle50115[[#This Row],[unit]]="","",Tabelle50115[[#This Row],[unit]]),"")</f>
        <v/>
      </c>
      <c r="J795" s="23" t="str">
        <f>IFERROR(IF(Tabelle50[[#This Row],[name]]="","",IF(Tabelle50115[[#This Row],[ec_total]]="",0,Tabelle50115[[#This Row],[ec_total]])),"")</f>
        <v/>
      </c>
      <c r="K795" s="23" t="str">
        <f>IFERROR(IF(Tabelle50[[#This Row],[name]]="","",IF(Tabelle50115[[#This Row],[ec_of_human_health]]="",0,Tabelle50115[[#This Row],[ec_of_human_health]])),"")</f>
        <v/>
      </c>
      <c r="L795" s="23" t="str">
        <f>IFERROR(IF(Tabelle50[[#This Row],[name]]="","",IF(Tabelle50115[[#This Row],[ec_exo_toxicity]]="",0,Tabelle50115[[#This Row],[ec_exo_toxicity]])),"")</f>
        <v/>
      </c>
      <c r="M795" s="23" t="str">
        <f>IFERROR(IF(Tabelle50[[#This Row],[name]]="","",IF(Tabelle50115[[#This Row],[ec_resource]]="",0,Tabelle50115[[#This Row],[ec_resource]])),"")</f>
        <v/>
      </c>
      <c r="N795" s="23" t="str">
        <f>IFERROR(IF(Tabelle50[[#This Row],[name]]="","",IF(Tabelle50115[[#This Row],[ec_carbon]]="",0,Tabelle50115[[#This Row],[ec_carbon]])),"")</f>
        <v/>
      </c>
      <c r="O795" s="23" t="str">
        <f>IFERROR(IF(Tabelle50[[#This Row],[name]]="","",IF(Tabelle50115[[#This Row],[carbon_footprint]]="",0,Tabelle50115[[#This Row],[carbon_footprint]])),"")</f>
        <v/>
      </c>
      <c r="P795" s="23" t="str">
        <f>IFERROR(IF(Tabelle50[[#This Row],[name]]="","",IF(Tabelle50115[[#This Row],[environmental_footprint]]="",0,Tabelle50115[[#This Row],[environmental_footprint]])),"")</f>
        <v/>
      </c>
      <c r="Q795" s="23" t="str">
        <f>IFERROR(IF(Tabelle50[[#This Row],[name]]="","",IF(Tabelle50115[[#This Row],[ced_total]]="",0,Tabelle50115[[#This Row],[ced_total]])),"")</f>
        <v/>
      </c>
      <c r="R795" s="23" t="str">
        <f>IFERROR(IF(Tabelle50[[#This Row],[name]]="","",IF(Tabelle50115[[#This Row],[recipe2016_endpoint]]="",0,Tabelle50115[[#This Row],[recipe2016_endpoint]])),"")</f>
        <v/>
      </c>
      <c r="S795" s="23" t="str">
        <f>IFERROR(IF(Tabelle50[[#This Row],[name]]="","",IF(Tabelle50115[[#This Row],[recipe_human_health]]="",0,Tabelle50115[[#This Row],[recipe_human_health]])),"")</f>
        <v/>
      </c>
      <c r="T795" s="23" t="str">
        <f>IFERROR(IF(Tabelle50[[#This Row],[name]]="","",IF(Tabelle50115[[#This Row],[recipe_eco_toxicity]]="",0,Tabelle50115[[#This Row],[recipe_eco_toxicity]])),"")</f>
        <v/>
      </c>
      <c r="U795" s="23" t="str">
        <f>IFERROR(IF(Tabelle50[[#This Row],[name]]="","",IF(Tabelle50115[[#This Row],[recipe_resources]]="",0,Tabelle50115[[#This Row],[recipe_resources]])),"")</f>
        <v/>
      </c>
      <c r="V795" s="23" t="str">
        <f>IFERROR(IF(Tabelle50115[[#This Row],[source]]="","",Tabelle50115[[#This Row],[source]]),"")</f>
        <v/>
      </c>
    </row>
    <row r="796" spans="1:22" x14ac:dyDescent="0.25">
      <c r="A796" s="48" t="str">
        <f t="shared" si="13"/>
        <v/>
      </c>
      <c r="B796" s="23" t="str">
        <f>IFERROR(IF(Tabelle50115[[#This Row],[name]]="","",Tabelle50115[[#This Row],[name]]),"")</f>
        <v/>
      </c>
      <c r="C796" s="32" t="str">
        <f>IFERROR(INDEX(Table1[Category_id],MATCH('Fill out this sheet'!B795,Table1[Category_Name],0)),"")</f>
        <v/>
      </c>
      <c r="D796" s="33" t="str">
        <f>IFERROR(IF(Tabelle50115[[#This Row],[category_name]]="","",Tabelle50115[[#This Row],[category_name]]),"")</f>
        <v/>
      </c>
      <c r="E796" s="32" t="str" cm="1">
        <f t="array" ref="E7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6" s="33" t="str">
        <f>IFERROR(IF(Tabelle50115[[#This Row],[group_name]]="","",Tabelle50115[[#This Row],[group_name]]),"")</f>
        <v/>
      </c>
      <c r="G7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6" s="33" t="str">
        <f>IFERROR(IF(OR(Tabelle50115[[#This Row],[subgroup_name]]=0,Tabelle50115[[#This Row],[subgroup_name]]=""),Tabelle50[[#This Row],[group_name]],Tabelle50115[[#This Row],[subgroup_name]]),"")</f>
        <v/>
      </c>
      <c r="I796" s="29" t="str">
        <f>IFERROR(IF(Tabelle50115[[#This Row],[unit]]="","",Tabelle50115[[#This Row],[unit]]),"")</f>
        <v/>
      </c>
      <c r="J796" s="23" t="str">
        <f>IFERROR(IF(Tabelle50[[#This Row],[name]]="","",IF(Tabelle50115[[#This Row],[ec_total]]="",0,Tabelle50115[[#This Row],[ec_total]])),"")</f>
        <v/>
      </c>
      <c r="K796" s="23" t="str">
        <f>IFERROR(IF(Tabelle50[[#This Row],[name]]="","",IF(Tabelle50115[[#This Row],[ec_of_human_health]]="",0,Tabelle50115[[#This Row],[ec_of_human_health]])),"")</f>
        <v/>
      </c>
      <c r="L796" s="23" t="str">
        <f>IFERROR(IF(Tabelle50[[#This Row],[name]]="","",IF(Tabelle50115[[#This Row],[ec_exo_toxicity]]="",0,Tabelle50115[[#This Row],[ec_exo_toxicity]])),"")</f>
        <v/>
      </c>
      <c r="M796" s="23" t="str">
        <f>IFERROR(IF(Tabelle50[[#This Row],[name]]="","",IF(Tabelle50115[[#This Row],[ec_resource]]="",0,Tabelle50115[[#This Row],[ec_resource]])),"")</f>
        <v/>
      </c>
      <c r="N796" s="23" t="str">
        <f>IFERROR(IF(Tabelle50[[#This Row],[name]]="","",IF(Tabelle50115[[#This Row],[ec_carbon]]="",0,Tabelle50115[[#This Row],[ec_carbon]])),"")</f>
        <v/>
      </c>
      <c r="O796" s="23" t="str">
        <f>IFERROR(IF(Tabelle50[[#This Row],[name]]="","",IF(Tabelle50115[[#This Row],[carbon_footprint]]="",0,Tabelle50115[[#This Row],[carbon_footprint]])),"")</f>
        <v/>
      </c>
      <c r="P796" s="23" t="str">
        <f>IFERROR(IF(Tabelle50[[#This Row],[name]]="","",IF(Tabelle50115[[#This Row],[environmental_footprint]]="",0,Tabelle50115[[#This Row],[environmental_footprint]])),"")</f>
        <v/>
      </c>
      <c r="Q796" s="23" t="str">
        <f>IFERROR(IF(Tabelle50[[#This Row],[name]]="","",IF(Tabelle50115[[#This Row],[ced_total]]="",0,Tabelle50115[[#This Row],[ced_total]])),"")</f>
        <v/>
      </c>
      <c r="R796" s="23" t="str">
        <f>IFERROR(IF(Tabelle50[[#This Row],[name]]="","",IF(Tabelle50115[[#This Row],[recipe2016_endpoint]]="",0,Tabelle50115[[#This Row],[recipe2016_endpoint]])),"")</f>
        <v/>
      </c>
      <c r="S796" s="23" t="str">
        <f>IFERROR(IF(Tabelle50[[#This Row],[name]]="","",IF(Tabelle50115[[#This Row],[recipe_human_health]]="",0,Tabelle50115[[#This Row],[recipe_human_health]])),"")</f>
        <v/>
      </c>
      <c r="T796" s="23" t="str">
        <f>IFERROR(IF(Tabelle50[[#This Row],[name]]="","",IF(Tabelle50115[[#This Row],[recipe_eco_toxicity]]="",0,Tabelle50115[[#This Row],[recipe_eco_toxicity]])),"")</f>
        <v/>
      </c>
      <c r="U796" s="23" t="str">
        <f>IFERROR(IF(Tabelle50[[#This Row],[name]]="","",IF(Tabelle50115[[#This Row],[recipe_resources]]="",0,Tabelle50115[[#This Row],[recipe_resources]])),"")</f>
        <v/>
      </c>
      <c r="V796" s="23" t="str">
        <f>IFERROR(IF(Tabelle50115[[#This Row],[source]]="","",Tabelle50115[[#This Row],[source]]),"")</f>
        <v/>
      </c>
    </row>
    <row r="797" spans="1:22" x14ac:dyDescent="0.25">
      <c r="A797" s="48" t="str">
        <f t="shared" si="13"/>
        <v/>
      </c>
      <c r="B797" s="23" t="str">
        <f>IFERROR(IF(Tabelle50115[[#This Row],[name]]="","",Tabelle50115[[#This Row],[name]]),"")</f>
        <v/>
      </c>
      <c r="C797" s="32" t="str">
        <f>IFERROR(INDEX(Table1[Category_id],MATCH('Fill out this sheet'!B796,Table1[Category_Name],0)),"")</f>
        <v/>
      </c>
      <c r="D797" s="33" t="str">
        <f>IFERROR(IF(Tabelle50115[[#This Row],[category_name]]="","",Tabelle50115[[#This Row],[category_name]]),"")</f>
        <v/>
      </c>
      <c r="E797" s="32" t="str" cm="1">
        <f t="array" ref="E7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7" s="33" t="str">
        <f>IFERROR(IF(Tabelle50115[[#This Row],[group_name]]="","",Tabelle50115[[#This Row],[group_name]]),"")</f>
        <v/>
      </c>
      <c r="G7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7" s="33" t="str">
        <f>IFERROR(IF(OR(Tabelle50115[[#This Row],[subgroup_name]]=0,Tabelle50115[[#This Row],[subgroup_name]]=""),Tabelle50[[#This Row],[group_name]],Tabelle50115[[#This Row],[subgroup_name]]),"")</f>
        <v/>
      </c>
      <c r="I797" s="29" t="str">
        <f>IFERROR(IF(Tabelle50115[[#This Row],[unit]]="","",Tabelle50115[[#This Row],[unit]]),"")</f>
        <v/>
      </c>
      <c r="J797" s="23" t="str">
        <f>IFERROR(IF(Tabelle50[[#This Row],[name]]="","",IF(Tabelle50115[[#This Row],[ec_total]]="",0,Tabelle50115[[#This Row],[ec_total]])),"")</f>
        <v/>
      </c>
      <c r="K797" s="23" t="str">
        <f>IFERROR(IF(Tabelle50[[#This Row],[name]]="","",IF(Tabelle50115[[#This Row],[ec_of_human_health]]="",0,Tabelle50115[[#This Row],[ec_of_human_health]])),"")</f>
        <v/>
      </c>
      <c r="L797" s="23" t="str">
        <f>IFERROR(IF(Tabelle50[[#This Row],[name]]="","",IF(Tabelle50115[[#This Row],[ec_exo_toxicity]]="",0,Tabelle50115[[#This Row],[ec_exo_toxicity]])),"")</f>
        <v/>
      </c>
      <c r="M797" s="23" t="str">
        <f>IFERROR(IF(Tabelle50[[#This Row],[name]]="","",IF(Tabelle50115[[#This Row],[ec_resource]]="",0,Tabelle50115[[#This Row],[ec_resource]])),"")</f>
        <v/>
      </c>
      <c r="N797" s="23" t="str">
        <f>IFERROR(IF(Tabelle50[[#This Row],[name]]="","",IF(Tabelle50115[[#This Row],[ec_carbon]]="",0,Tabelle50115[[#This Row],[ec_carbon]])),"")</f>
        <v/>
      </c>
      <c r="O797" s="23" t="str">
        <f>IFERROR(IF(Tabelle50[[#This Row],[name]]="","",IF(Tabelle50115[[#This Row],[carbon_footprint]]="",0,Tabelle50115[[#This Row],[carbon_footprint]])),"")</f>
        <v/>
      </c>
      <c r="P797" s="23" t="str">
        <f>IFERROR(IF(Tabelle50[[#This Row],[name]]="","",IF(Tabelle50115[[#This Row],[environmental_footprint]]="",0,Tabelle50115[[#This Row],[environmental_footprint]])),"")</f>
        <v/>
      </c>
      <c r="Q797" s="23" t="str">
        <f>IFERROR(IF(Tabelle50[[#This Row],[name]]="","",IF(Tabelle50115[[#This Row],[ced_total]]="",0,Tabelle50115[[#This Row],[ced_total]])),"")</f>
        <v/>
      </c>
      <c r="R797" s="23" t="str">
        <f>IFERROR(IF(Tabelle50[[#This Row],[name]]="","",IF(Tabelle50115[[#This Row],[recipe2016_endpoint]]="",0,Tabelle50115[[#This Row],[recipe2016_endpoint]])),"")</f>
        <v/>
      </c>
      <c r="S797" s="23" t="str">
        <f>IFERROR(IF(Tabelle50[[#This Row],[name]]="","",IF(Tabelle50115[[#This Row],[recipe_human_health]]="",0,Tabelle50115[[#This Row],[recipe_human_health]])),"")</f>
        <v/>
      </c>
      <c r="T797" s="23" t="str">
        <f>IFERROR(IF(Tabelle50[[#This Row],[name]]="","",IF(Tabelle50115[[#This Row],[recipe_eco_toxicity]]="",0,Tabelle50115[[#This Row],[recipe_eco_toxicity]])),"")</f>
        <v/>
      </c>
      <c r="U797" s="23" t="str">
        <f>IFERROR(IF(Tabelle50[[#This Row],[name]]="","",IF(Tabelle50115[[#This Row],[recipe_resources]]="",0,Tabelle50115[[#This Row],[recipe_resources]])),"")</f>
        <v/>
      </c>
      <c r="V797" s="23" t="str">
        <f>IFERROR(IF(Tabelle50115[[#This Row],[source]]="","",Tabelle50115[[#This Row],[source]]),"")</f>
        <v/>
      </c>
    </row>
    <row r="798" spans="1:22" x14ac:dyDescent="0.25">
      <c r="A798" s="48" t="str">
        <f t="shared" si="13"/>
        <v/>
      </c>
      <c r="B798" s="23" t="str">
        <f>IFERROR(IF(Tabelle50115[[#This Row],[name]]="","",Tabelle50115[[#This Row],[name]]),"")</f>
        <v/>
      </c>
      <c r="C798" s="32" t="str">
        <f>IFERROR(INDEX(Table1[Category_id],MATCH('Fill out this sheet'!B797,Table1[Category_Name],0)),"")</f>
        <v/>
      </c>
      <c r="D798" s="33" t="str">
        <f>IFERROR(IF(Tabelle50115[[#This Row],[category_name]]="","",Tabelle50115[[#This Row],[category_name]]),"")</f>
        <v/>
      </c>
      <c r="E798" s="32" t="str" cm="1">
        <f t="array" ref="E7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8" s="33" t="str">
        <f>IFERROR(IF(Tabelle50115[[#This Row],[group_name]]="","",Tabelle50115[[#This Row],[group_name]]),"")</f>
        <v/>
      </c>
      <c r="G7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8" s="33" t="str">
        <f>IFERROR(IF(OR(Tabelle50115[[#This Row],[subgroup_name]]=0,Tabelle50115[[#This Row],[subgroup_name]]=""),Tabelle50[[#This Row],[group_name]],Tabelle50115[[#This Row],[subgroup_name]]),"")</f>
        <v/>
      </c>
      <c r="I798" s="29" t="str">
        <f>IFERROR(IF(Tabelle50115[[#This Row],[unit]]="","",Tabelle50115[[#This Row],[unit]]),"")</f>
        <v/>
      </c>
      <c r="J798" s="23" t="str">
        <f>IFERROR(IF(Tabelle50[[#This Row],[name]]="","",IF(Tabelle50115[[#This Row],[ec_total]]="",0,Tabelle50115[[#This Row],[ec_total]])),"")</f>
        <v/>
      </c>
      <c r="K798" s="23" t="str">
        <f>IFERROR(IF(Tabelle50[[#This Row],[name]]="","",IF(Tabelle50115[[#This Row],[ec_of_human_health]]="",0,Tabelle50115[[#This Row],[ec_of_human_health]])),"")</f>
        <v/>
      </c>
      <c r="L798" s="23" t="str">
        <f>IFERROR(IF(Tabelle50[[#This Row],[name]]="","",IF(Tabelle50115[[#This Row],[ec_exo_toxicity]]="",0,Tabelle50115[[#This Row],[ec_exo_toxicity]])),"")</f>
        <v/>
      </c>
      <c r="M798" s="23" t="str">
        <f>IFERROR(IF(Tabelle50[[#This Row],[name]]="","",IF(Tabelle50115[[#This Row],[ec_resource]]="",0,Tabelle50115[[#This Row],[ec_resource]])),"")</f>
        <v/>
      </c>
      <c r="N798" s="23" t="str">
        <f>IFERROR(IF(Tabelle50[[#This Row],[name]]="","",IF(Tabelle50115[[#This Row],[ec_carbon]]="",0,Tabelle50115[[#This Row],[ec_carbon]])),"")</f>
        <v/>
      </c>
      <c r="O798" s="23" t="str">
        <f>IFERROR(IF(Tabelle50[[#This Row],[name]]="","",IF(Tabelle50115[[#This Row],[carbon_footprint]]="",0,Tabelle50115[[#This Row],[carbon_footprint]])),"")</f>
        <v/>
      </c>
      <c r="P798" s="23" t="str">
        <f>IFERROR(IF(Tabelle50[[#This Row],[name]]="","",IF(Tabelle50115[[#This Row],[environmental_footprint]]="",0,Tabelle50115[[#This Row],[environmental_footprint]])),"")</f>
        <v/>
      </c>
      <c r="Q798" s="23" t="str">
        <f>IFERROR(IF(Tabelle50[[#This Row],[name]]="","",IF(Tabelle50115[[#This Row],[ced_total]]="",0,Tabelle50115[[#This Row],[ced_total]])),"")</f>
        <v/>
      </c>
      <c r="R798" s="23" t="str">
        <f>IFERROR(IF(Tabelle50[[#This Row],[name]]="","",IF(Tabelle50115[[#This Row],[recipe2016_endpoint]]="",0,Tabelle50115[[#This Row],[recipe2016_endpoint]])),"")</f>
        <v/>
      </c>
      <c r="S798" s="23" t="str">
        <f>IFERROR(IF(Tabelle50[[#This Row],[name]]="","",IF(Tabelle50115[[#This Row],[recipe_human_health]]="",0,Tabelle50115[[#This Row],[recipe_human_health]])),"")</f>
        <v/>
      </c>
      <c r="T798" s="23" t="str">
        <f>IFERROR(IF(Tabelle50[[#This Row],[name]]="","",IF(Tabelle50115[[#This Row],[recipe_eco_toxicity]]="",0,Tabelle50115[[#This Row],[recipe_eco_toxicity]])),"")</f>
        <v/>
      </c>
      <c r="U798" s="23" t="str">
        <f>IFERROR(IF(Tabelle50[[#This Row],[name]]="","",IF(Tabelle50115[[#This Row],[recipe_resources]]="",0,Tabelle50115[[#This Row],[recipe_resources]])),"")</f>
        <v/>
      </c>
      <c r="V798" s="23" t="str">
        <f>IFERROR(IF(Tabelle50115[[#This Row],[source]]="","",Tabelle50115[[#This Row],[source]]),"")</f>
        <v/>
      </c>
    </row>
    <row r="799" spans="1:22" x14ac:dyDescent="0.25">
      <c r="A799" s="48" t="str">
        <f t="shared" si="13"/>
        <v/>
      </c>
      <c r="B799" s="23" t="str">
        <f>IFERROR(IF(Tabelle50115[[#This Row],[name]]="","",Tabelle50115[[#This Row],[name]]),"")</f>
        <v/>
      </c>
      <c r="C799" s="32" t="str">
        <f>IFERROR(INDEX(Table1[Category_id],MATCH('Fill out this sheet'!B798,Table1[Category_Name],0)),"")</f>
        <v/>
      </c>
      <c r="D799" s="33" t="str">
        <f>IFERROR(IF(Tabelle50115[[#This Row],[category_name]]="","",Tabelle50115[[#This Row],[category_name]]),"")</f>
        <v/>
      </c>
      <c r="E799" s="32" t="str" cm="1">
        <f t="array" ref="E7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9" s="33" t="str">
        <f>IFERROR(IF(Tabelle50115[[#This Row],[group_name]]="","",Tabelle50115[[#This Row],[group_name]]),"")</f>
        <v/>
      </c>
      <c r="G7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9" s="33" t="str">
        <f>IFERROR(IF(OR(Tabelle50115[[#This Row],[subgroup_name]]=0,Tabelle50115[[#This Row],[subgroup_name]]=""),Tabelle50[[#This Row],[group_name]],Tabelle50115[[#This Row],[subgroup_name]]),"")</f>
        <v/>
      </c>
      <c r="I799" s="29" t="str">
        <f>IFERROR(IF(Tabelle50115[[#This Row],[unit]]="","",Tabelle50115[[#This Row],[unit]]),"")</f>
        <v/>
      </c>
      <c r="J799" s="23" t="str">
        <f>IFERROR(IF(Tabelle50[[#This Row],[name]]="","",IF(Tabelle50115[[#This Row],[ec_total]]="",0,Tabelle50115[[#This Row],[ec_total]])),"")</f>
        <v/>
      </c>
      <c r="K799" s="23" t="str">
        <f>IFERROR(IF(Tabelle50[[#This Row],[name]]="","",IF(Tabelle50115[[#This Row],[ec_of_human_health]]="",0,Tabelle50115[[#This Row],[ec_of_human_health]])),"")</f>
        <v/>
      </c>
      <c r="L799" s="23" t="str">
        <f>IFERROR(IF(Tabelle50[[#This Row],[name]]="","",IF(Tabelle50115[[#This Row],[ec_exo_toxicity]]="",0,Tabelle50115[[#This Row],[ec_exo_toxicity]])),"")</f>
        <v/>
      </c>
      <c r="M799" s="23" t="str">
        <f>IFERROR(IF(Tabelle50[[#This Row],[name]]="","",IF(Tabelle50115[[#This Row],[ec_resource]]="",0,Tabelle50115[[#This Row],[ec_resource]])),"")</f>
        <v/>
      </c>
      <c r="N799" s="23" t="str">
        <f>IFERROR(IF(Tabelle50[[#This Row],[name]]="","",IF(Tabelle50115[[#This Row],[ec_carbon]]="",0,Tabelle50115[[#This Row],[ec_carbon]])),"")</f>
        <v/>
      </c>
      <c r="O799" s="23" t="str">
        <f>IFERROR(IF(Tabelle50[[#This Row],[name]]="","",IF(Tabelle50115[[#This Row],[carbon_footprint]]="",0,Tabelle50115[[#This Row],[carbon_footprint]])),"")</f>
        <v/>
      </c>
      <c r="P799" s="23" t="str">
        <f>IFERROR(IF(Tabelle50[[#This Row],[name]]="","",IF(Tabelle50115[[#This Row],[environmental_footprint]]="",0,Tabelle50115[[#This Row],[environmental_footprint]])),"")</f>
        <v/>
      </c>
      <c r="Q799" s="23" t="str">
        <f>IFERROR(IF(Tabelle50[[#This Row],[name]]="","",IF(Tabelle50115[[#This Row],[ced_total]]="",0,Tabelle50115[[#This Row],[ced_total]])),"")</f>
        <v/>
      </c>
      <c r="R799" s="23" t="str">
        <f>IFERROR(IF(Tabelle50[[#This Row],[name]]="","",IF(Tabelle50115[[#This Row],[recipe2016_endpoint]]="",0,Tabelle50115[[#This Row],[recipe2016_endpoint]])),"")</f>
        <v/>
      </c>
      <c r="S799" s="23" t="str">
        <f>IFERROR(IF(Tabelle50[[#This Row],[name]]="","",IF(Tabelle50115[[#This Row],[recipe_human_health]]="",0,Tabelle50115[[#This Row],[recipe_human_health]])),"")</f>
        <v/>
      </c>
      <c r="T799" s="23" t="str">
        <f>IFERROR(IF(Tabelle50[[#This Row],[name]]="","",IF(Tabelle50115[[#This Row],[recipe_eco_toxicity]]="",0,Tabelle50115[[#This Row],[recipe_eco_toxicity]])),"")</f>
        <v/>
      </c>
      <c r="U799" s="23" t="str">
        <f>IFERROR(IF(Tabelle50[[#This Row],[name]]="","",IF(Tabelle50115[[#This Row],[recipe_resources]]="",0,Tabelle50115[[#This Row],[recipe_resources]])),"")</f>
        <v/>
      </c>
      <c r="V799" s="23" t="str">
        <f>IFERROR(IF(Tabelle50115[[#This Row],[source]]="","",Tabelle50115[[#This Row],[source]]),"")</f>
        <v/>
      </c>
    </row>
    <row r="800" spans="1:22" x14ac:dyDescent="0.25">
      <c r="A800" s="48" t="str">
        <f t="shared" si="13"/>
        <v/>
      </c>
      <c r="B800" s="23" t="str">
        <f>IFERROR(IF(Tabelle50115[[#This Row],[name]]="","",Tabelle50115[[#This Row],[name]]),"")</f>
        <v/>
      </c>
      <c r="C800" s="32" t="str">
        <f>IFERROR(INDEX(Table1[Category_id],MATCH('Fill out this sheet'!B799,Table1[Category_Name],0)),"")</f>
        <v/>
      </c>
      <c r="D800" s="33" t="str">
        <f>IFERROR(IF(Tabelle50115[[#This Row],[category_name]]="","",Tabelle50115[[#This Row],[category_name]]),"")</f>
        <v/>
      </c>
      <c r="E800" s="32" t="str" cm="1">
        <f t="array" ref="E8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0" s="33" t="str">
        <f>IFERROR(IF(Tabelle50115[[#This Row],[group_name]]="","",Tabelle50115[[#This Row],[group_name]]),"")</f>
        <v/>
      </c>
      <c r="G8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0" s="33" t="str">
        <f>IFERROR(IF(OR(Tabelle50115[[#This Row],[subgroup_name]]=0,Tabelle50115[[#This Row],[subgroup_name]]=""),Tabelle50[[#This Row],[group_name]],Tabelle50115[[#This Row],[subgroup_name]]),"")</f>
        <v/>
      </c>
      <c r="I800" s="29" t="str">
        <f>IFERROR(IF(Tabelle50115[[#This Row],[unit]]="","",Tabelle50115[[#This Row],[unit]]),"")</f>
        <v/>
      </c>
      <c r="J800" s="23" t="str">
        <f>IFERROR(IF(Tabelle50[[#This Row],[name]]="","",IF(Tabelle50115[[#This Row],[ec_total]]="",0,Tabelle50115[[#This Row],[ec_total]])),"")</f>
        <v/>
      </c>
      <c r="K800" s="23" t="str">
        <f>IFERROR(IF(Tabelle50[[#This Row],[name]]="","",IF(Tabelle50115[[#This Row],[ec_of_human_health]]="",0,Tabelle50115[[#This Row],[ec_of_human_health]])),"")</f>
        <v/>
      </c>
      <c r="L800" s="23" t="str">
        <f>IFERROR(IF(Tabelle50[[#This Row],[name]]="","",IF(Tabelle50115[[#This Row],[ec_exo_toxicity]]="",0,Tabelle50115[[#This Row],[ec_exo_toxicity]])),"")</f>
        <v/>
      </c>
      <c r="M800" s="23" t="str">
        <f>IFERROR(IF(Tabelle50[[#This Row],[name]]="","",IF(Tabelle50115[[#This Row],[ec_resource]]="",0,Tabelle50115[[#This Row],[ec_resource]])),"")</f>
        <v/>
      </c>
      <c r="N800" s="23" t="str">
        <f>IFERROR(IF(Tabelle50[[#This Row],[name]]="","",IF(Tabelle50115[[#This Row],[ec_carbon]]="",0,Tabelle50115[[#This Row],[ec_carbon]])),"")</f>
        <v/>
      </c>
      <c r="O800" s="23" t="str">
        <f>IFERROR(IF(Tabelle50[[#This Row],[name]]="","",IF(Tabelle50115[[#This Row],[carbon_footprint]]="",0,Tabelle50115[[#This Row],[carbon_footprint]])),"")</f>
        <v/>
      </c>
      <c r="P800" s="23" t="str">
        <f>IFERROR(IF(Tabelle50[[#This Row],[name]]="","",IF(Tabelle50115[[#This Row],[environmental_footprint]]="",0,Tabelle50115[[#This Row],[environmental_footprint]])),"")</f>
        <v/>
      </c>
      <c r="Q800" s="23" t="str">
        <f>IFERROR(IF(Tabelle50[[#This Row],[name]]="","",IF(Tabelle50115[[#This Row],[ced_total]]="",0,Tabelle50115[[#This Row],[ced_total]])),"")</f>
        <v/>
      </c>
      <c r="R800" s="23" t="str">
        <f>IFERROR(IF(Tabelle50[[#This Row],[name]]="","",IF(Tabelle50115[[#This Row],[recipe2016_endpoint]]="",0,Tabelle50115[[#This Row],[recipe2016_endpoint]])),"")</f>
        <v/>
      </c>
      <c r="S800" s="23" t="str">
        <f>IFERROR(IF(Tabelle50[[#This Row],[name]]="","",IF(Tabelle50115[[#This Row],[recipe_human_health]]="",0,Tabelle50115[[#This Row],[recipe_human_health]])),"")</f>
        <v/>
      </c>
      <c r="T800" s="23" t="str">
        <f>IFERROR(IF(Tabelle50[[#This Row],[name]]="","",IF(Tabelle50115[[#This Row],[recipe_eco_toxicity]]="",0,Tabelle50115[[#This Row],[recipe_eco_toxicity]])),"")</f>
        <v/>
      </c>
      <c r="U800" s="23" t="str">
        <f>IFERROR(IF(Tabelle50[[#This Row],[name]]="","",IF(Tabelle50115[[#This Row],[recipe_resources]]="",0,Tabelle50115[[#This Row],[recipe_resources]])),"")</f>
        <v/>
      </c>
      <c r="V800" s="23" t="str">
        <f>IFERROR(IF(Tabelle50115[[#This Row],[source]]="","",Tabelle50115[[#This Row],[source]]),"")</f>
        <v/>
      </c>
    </row>
    <row r="801" spans="1:22" x14ac:dyDescent="0.25">
      <c r="A801" s="48" t="str">
        <f t="shared" si="13"/>
        <v/>
      </c>
      <c r="B801" s="23" t="str">
        <f>IFERROR(IF(Tabelle50115[[#This Row],[name]]="","",Tabelle50115[[#This Row],[name]]),"")</f>
        <v/>
      </c>
      <c r="C801" s="32" t="str">
        <f>IFERROR(INDEX(Table1[Category_id],MATCH('Fill out this sheet'!B800,Table1[Category_Name],0)),"")</f>
        <v/>
      </c>
      <c r="D801" s="33" t="str">
        <f>IFERROR(IF(Tabelle50115[[#This Row],[category_name]]="","",Tabelle50115[[#This Row],[category_name]]),"")</f>
        <v/>
      </c>
      <c r="E801" s="32" t="str" cm="1">
        <f t="array" ref="E8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1" s="33" t="str">
        <f>IFERROR(IF(Tabelle50115[[#This Row],[group_name]]="","",Tabelle50115[[#This Row],[group_name]]),"")</f>
        <v/>
      </c>
      <c r="G8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1" s="33" t="str">
        <f>IFERROR(IF(OR(Tabelle50115[[#This Row],[subgroup_name]]=0,Tabelle50115[[#This Row],[subgroup_name]]=""),Tabelle50[[#This Row],[group_name]],Tabelle50115[[#This Row],[subgroup_name]]),"")</f>
        <v/>
      </c>
      <c r="I801" s="29" t="str">
        <f>IFERROR(IF(Tabelle50115[[#This Row],[unit]]="","",Tabelle50115[[#This Row],[unit]]),"")</f>
        <v/>
      </c>
      <c r="J801" s="23" t="str">
        <f>IFERROR(IF(Tabelle50[[#This Row],[name]]="","",IF(Tabelle50115[[#This Row],[ec_total]]="",0,Tabelle50115[[#This Row],[ec_total]])),"")</f>
        <v/>
      </c>
      <c r="K801" s="23" t="str">
        <f>IFERROR(IF(Tabelle50[[#This Row],[name]]="","",IF(Tabelle50115[[#This Row],[ec_of_human_health]]="",0,Tabelle50115[[#This Row],[ec_of_human_health]])),"")</f>
        <v/>
      </c>
      <c r="L801" s="23" t="str">
        <f>IFERROR(IF(Tabelle50[[#This Row],[name]]="","",IF(Tabelle50115[[#This Row],[ec_exo_toxicity]]="",0,Tabelle50115[[#This Row],[ec_exo_toxicity]])),"")</f>
        <v/>
      </c>
      <c r="M801" s="23" t="str">
        <f>IFERROR(IF(Tabelle50[[#This Row],[name]]="","",IF(Tabelle50115[[#This Row],[ec_resource]]="",0,Tabelle50115[[#This Row],[ec_resource]])),"")</f>
        <v/>
      </c>
      <c r="N801" s="23" t="str">
        <f>IFERROR(IF(Tabelle50[[#This Row],[name]]="","",IF(Tabelle50115[[#This Row],[ec_carbon]]="",0,Tabelle50115[[#This Row],[ec_carbon]])),"")</f>
        <v/>
      </c>
      <c r="O801" s="23" t="str">
        <f>IFERROR(IF(Tabelle50[[#This Row],[name]]="","",IF(Tabelle50115[[#This Row],[carbon_footprint]]="",0,Tabelle50115[[#This Row],[carbon_footprint]])),"")</f>
        <v/>
      </c>
      <c r="P801" s="23" t="str">
        <f>IFERROR(IF(Tabelle50[[#This Row],[name]]="","",IF(Tabelle50115[[#This Row],[environmental_footprint]]="",0,Tabelle50115[[#This Row],[environmental_footprint]])),"")</f>
        <v/>
      </c>
      <c r="Q801" s="23" t="str">
        <f>IFERROR(IF(Tabelle50[[#This Row],[name]]="","",IF(Tabelle50115[[#This Row],[ced_total]]="",0,Tabelle50115[[#This Row],[ced_total]])),"")</f>
        <v/>
      </c>
      <c r="R801" s="23" t="str">
        <f>IFERROR(IF(Tabelle50[[#This Row],[name]]="","",IF(Tabelle50115[[#This Row],[recipe2016_endpoint]]="",0,Tabelle50115[[#This Row],[recipe2016_endpoint]])),"")</f>
        <v/>
      </c>
      <c r="S801" s="23" t="str">
        <f>IFERROR(IF(Tabelle50[[#This Row],[name]]="","",IF(Tabelle50115[[#This Row],[recipe_human_health]]="",0,Tabelle50115[[#This Row],[recipe_human_health]])),"")</f>
        <v/>
      </c>
      <c r="T801" s="23" t="str">
        <f>IFERROR(IF(Tabelle50[[#This Row],[name]]="","",IF(Tabelle50115[[#This Row],[recipe_eco_toxicity]]="",0,Tabelle50115[[#This Row],[recipe_eco_toxicity]])),"")</f>
        <v/>
      </c>
      <c r="U801" s="23" t="str">
        <f>IFERROR(IF(Tabelle50[[#This Row],[name]]="","",IF(Tabelle50115[[#This Row],[recipe_resources]]="",0,Tabelle50115[[#This Row],[recipe_resources]])),"")</f>
        <v/>
      </c>
      <c r="V801" s="23" t="str">
        <f>IFERROR(IF(Tabelle50115[[#This Row],[source]]="","",Tabelle50115[[#This Row],[source]]),"")</f>
        <v/>
      </c>
    </row>
    <row r="802" spans="1:22" x14ac:dyDescent="0.25">
      <c r="A802" s="48" t="str">
        <f t="shared" si="13"/>
        <v/>
      </c>
      <c r="B802" s="23" t="str">
        <f>IFERROR(IF(Tabelle50115[[#This Row],[name]]="","",Tabelle50115[[#This Row],[name]]),"")</f>
        <v/>
      </c>
      <c r="C802" s="32" t="str">
        <f>IFERROR(INDEX(Table1[Category_id],MATCH('Fill out this sheet'!B801,Table1[Category_Name],0)),"")</f>
        <v/>
      </c>
      <c r="D802" s="33" t="str">
        <f>IFERROR(IF(Tabelle50115[[#This Row],[category_name]]="","",Tabelle50115[[#This Row],[category_name]]),"")</f>
        <v/>
      </c>
      <c r="E802" s="32" t="str" cm="1">
        <f t="array" ref="E8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2" s="33" t="str">
        <f>IFERROR(IF(Tabelle50115[[#This Row],[group_name]]="","",Tabelle50115[[#This Row],[group_name]]),"")</f>
        <v/>
      </c>
      <c r="G8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2" s="33" t="str">
        <f>IFERROR(IF(OR(Tabelle50115[[#This Row],[subgroup_name]]=0,Tabelle50115[[#This Row],[subgroup_name]]=""),Tabelle50[[#This Row],[group_name]],Tabelle50115[[#This Row],[subgroup_name]]),"")</f>
        <v/>
      </c>
      <c r="I802" s="29" t="str">
        <f>IFERROR(IF(Tabelle50115[[#This Row],[unit]]="","",Tabelle50115[[#This Row],[unit]]),"")</f>
        <v/>
      </c>
      <c r="J802" s="23" t="str">
        <f>IFERROR(IF(Tabelle50[[#This Row],[name]]="","",IF(Tabelle50115[[#This Row],[ec_total]]="",0,Tabelle50115[[#This Row],[ec_total]])),"")</f>
        <v/>
      </c>
      <c r="K802" s="23" t="str">
        <f>IFERROR(IF(Tabelle50[[#This Row],[name]]="","",IF(Tabelle50115[[#This Row],[ec_of_human_health]]="",0,Tabelle50115[[#This Row],[ec_of_human_health]])),"")</f>
        <v/>
      </c>
      <c r="L802" s="23" t="str">
        <f>IFERROR(IF(Tabelle50[[#This Row],[name]]="","",IF(Tabelle50115[[#This Row],[ec_exo_toxicity]]="",0,Tabelle50115[[#This Row],[ec_exo_toxicity]])),"")</f>
        <v/>
      </c>
      <c r="M802" s="23" t="str">
        <f>IFERROR(IF(Tabelle50[[#This Row],[name]]="","",IF(Tabelle50115[[#This Row],[ec_resource]]="",0,Tabelle50115[[#This Row],[ec_resource]])),"")</f>
        <v/>
      </c>
      <c r="N802" s="23" t="str">
        <f>IFERROR(IF(Tabelle50[[#This Row],[name]]="","",IF(Tabelle50115[[#This Row],[ec_carbon]]="",0,Tabelle50115[[#This Row],[ec_carbon]])),"")</f>
        <v/>
      </c>
      <c r="O802" s="23" t="str">
        <f>IFERROR(IF(Tabelle50[[#This Row],[name]]="","",IF(Tabelle50115[[#This Row],[carbon_footprint]]="",0,Tabelle50115[[#This Row],[carbon_footprint]])),"")</f>
        <v/>
      </c>
      <c r="P802" s="23" t="str">
        <f>IFERROR(IF(Tabelle50[[#This Row],[name]]="","",IF(Tabelle50115[[#This Row],[environmental_footprint]]="",0,Tabelle50115[[#This Row],[environmental_footprint]])),"")</f>
        <v/>
      </c>
      <c r="Q802" s="23" t="str">
        <f>IFERROR(IF(Tabelle50[[#This Row],[name]]="","",IF(Tabelle50115[[#This Row],[ced_total]]="",0,Tabelle50115[[#This Row],[ced_total]])),"")</f>
        <v/>
      </c>
      <c r="R802" s="23" t="str">
        <f>IFERROR(IF(Tabelle50[[#This Row],[name]]="","",IF(Tabelle50115[[#This Row],[recipe2016_endpoint]]="",0,Tabelle50115[[#This Row],[recipe2016_endpoint]])),"")</f>
        <v/>
      </c>
      <c r="S802" s="23" t="str">
        <f>IFERROR(IF(Tabelle50[[#This Row],[name]]="","",IF(Tabelle50115[[#This Row],[recipe_human_health]]="",0,Tabelle50115[[#This Row],[recipe_human_health]])),"")</f>
        <v/>
      </c>
      <c r="T802" s="23" t="str">
        <f>IFERROR(IF(Tabelle50[[#This Row],[name]]="","",IF(Tabelle50115[[#This Row],[recipe_eco_toxicity]]="",0,Tabelle50115[[#This Row],[recipe_eco_toxicity]])),"")</f>
        <v/>
      </c>
      <c r="U802" s="23" t="str">
        <f>IFERROR(IF(Tabelle50[[#This Row],[name]]="","",IF(Tabelle50115[[#This Row],[recipe_resources]]="",0,Tabelle50115[[#This Row],[recipe_resources]])),"")</f>
        <v/>
      </c>
      <c r="V802" s="23" t="str">
        <f>IFERROR(IF(Tabelle50115[[#This Row],[source]]="","",Tabelle50115[[#This Row],[source]]),"")</f>
        <v/>
      </c>
    </row>
    <row r="803" spans="1:22" x14ac:dyDescent="0.25">
      <c r="A803" s="48" t="str">
        <f t="shared" si="13"/>
        <v/>
      </c>
      <c r="B803" s="23" t="str">
        <f>IFERROR(IF(Tabelle50115[[#This Row],[name]]="","",Tabelle50115[[#This Row],[name]]),"")</f>
        <v/>
      </c>
      <c r="C803" s="32" t="str">
        <f>IFERROR(INDEX(Table1[Category_id],MATCH('Fill out this sheet'!B802,Table1[Category_Name],0)),"")</f>
        <v/>
      </c>
      <c r="D803" s="33" t="str">
        <f>IFERROR(IF(Tabelle50115[[#This Row],[category_name]]="","",Tabelle50115[[#This Row],[category_name]]),"")</f>
        <v/>
      </c>
      <c r="E803" s="32" t="str" cm="1">
        <f t="array" ref="E8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3" s="33" t="str">
        <f>IFERROR(IF(Tabelle50115[[#This Row],[group_name]]="","",Tabelle50115[[#This Row],[group_name]]),"")</f>
        <v/>
      </c>
      <c r="G8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3" s="33" t="str">
        <f>IFERROR(IF(OR(Tabelle50115[[#This Row],[subgroup_name]]=0,Tabelle50115[[#This Row],[subgroup_name]]=""),Tabelle50[[#This Row],[group_name]],Tabelle50115[[#This Row],[subgroup_name]]),"")</f>
        <v/>
      </c>
      <c r="I803" s="29" t="str">
        <f>IFERROR(IF(Tabelle50115[[#This Row],[unit]]="","",Tabelle50115[[#This Row],[unit]]),"")</f>
        <v/>
      </c>
      <c r="J803" s="23" t="str">
        <f>IFERROR(IF(Tabelle50[[#This Row],[name]]="","",IF(Tabelle50115[[#This Row],[ec_total]]="",0,Tabelle50115[[#This Row],[ec_total]])),"")</f>
        <v/>
      </c>
      <c r="K803" s="23" t="str">
        <f>IFERROR(IF(Tabelle50[[#This Row],[name]]="","",IF(Tabelle50115[[#This Row],[ec_of_human_health]]="",0,Tabelle50115[[#This Row],[ec_of_human_health]])),"")</f>
        <v/>
      </c>
      <c r="L803" s="23" t="str">
        <f>IFERROR(IF(Tabelle50[[#This Row],[name]]="","",IF(Tabelle50115[[#This Row],[ec_exo_toxicity]]="",0,Tabelle50115[[#This Row],[ec_exo_toxicity]])),"")</f>
        <v/>
      </c>
      <c r="M803" s="23" t="str">
        <f>IFERROR(IF(Tabelle50[[#This Row],[name]]="","",IF(Tabelle50115[[#This Row],[ec_resource]]="",0,Tabelle50115[[#This Row],[ec_resource]])),"")</f>
        <v/>
      </c>
      <c r="N803" s="23" t="str">
        <f>IFERROR(IF(Tabelle50[[#This Row],[name]]="","",IF(Tabelle50115[[#This Row],[ec_carbon]]="",0,Tabelle50115[[#This Row],[ec_carbon]])),"")</f>
        <v/>
      </c>
      <c r="O803" s="23" t="str">
        <f>IFERROR(IF(Tabelle50[[#This Row],[name]]="","",IF(Tabelle50115[[#This Row],[carbon_footprint]]="",0,Tabelle50115[[#This Row],[carbon_footprint]])),"")</f>
        <v/>
      </c>
      <c r="P803" s="23" t="str">
        <f>IFERROR(IF(Tabelle50[[#This Row],[name]]="","",IF(Tabelle50115[[#This Row],[environmental_footprint]]="",0,Tabelle50115[[#This Row],[environmental_footprint]])),"")</f>
        <v/>
      </c>
      <c r="Q803" s="23" t="str">
        <f>IFERROR(IF(Tabelle50[[#This Row],[name]]="","",IF(Tabelle50115[[#This Row],[ced_total]]="",0,Tabelle50115[[#This Row],[ced_total]])),"")</f>
        <v/>
      </c>
      <c r="R803" s="23" t="str">
        <f>IFERROR(IF(Tabelle50[[#This Row],[name]]="","",IF(Tabelle50115[[#This Row],[recipe2016_endpoint]]="",0,Tabelle50115[[#This Row],[recipe2016_endpoint]])),"")</f>
        <v/>
      </c>
      <c r="S803" s="23" t="str">
        <f>IFERROR(IF(Tabelle50[[#This Row],[name]]="","",IF(Tabelle50115[[#This Row],[recipe_human_health]]="",0,Tabelle50115[[#This Row],[recipe_human_health]])),"")</f>
        <v/>
      </c>
      <c r="T803" s="23" t="str">
        <f>IFERROR(IF(Tabelle50[[#This Row],[name]]="","",IF(Tabelle50115[[#This Row],[recipe_eco_toxicity]]="",0,Tabelle50115[[#This Row],[recipe_eco_toxicity]])),"")</f>
        <v/>
      </c>
      <c r="U803" s="23" t="str">
        <f>IFERROR(IF(Tabelle50[[#This Row],[name]]="","",IF(Tabelle50115[[#This Row],[recipe_resources]]="",0,Tabelle50115[[#This Row],[recipe_resources]])),"")</f>
        <v/>
      </c>
      <c r="V803" s="23" t="str">
        <f>IFERROR(IF(Tabelle50115[[#This Row],[source]]="","",Tabelle50115[[#This Row],[source]]),"")</f>
        <v/>
      </c>
    </row>
    <row r="804" spans="1:22" x14ac:dyDescent="0.25">
      <c r="A804" s="48" t="str">
        <f t="shared" si="13"/>
        <v/>
      </c>
      <c r="B804" s="23" t="str">
        <f>IFERROR(IF(Tabelle50115[[#This Row],[name]]="","",Tabelle50115[[#This Row],[name]]),"")</f>
        <v/>
      </c>
      <c r="C804" s="32" t="str">
        <f>IFERROR(INDEX(Table1[Category_id],MATCH('Fill out this sheet'!B803,Table1[Category_Name],0)),"")</f>
        <v/>
      </c>
      <c r="D804" s="33" t="str">
        <f>IFERROR(IF(Tabelle50115[[#This Row],[category_name]]="","",Tabelle50115[[#This Row],[category_name]]),"")</f>
        <v/>
      </c>
      <c r="E804" s="32" t="str" cm="1">
        <f t="array" ref="E8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4" s="33" t="str">
        <f>IFERROR(IF(Tabelle50115[[#This Row],[group_name]]="","",Tabelle50115[[#This Row],[group_name]]),"")</f>
        <v/>
      </c>
      <c r="G8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4" s="33" t="str">
        <f>IFERROR(IF(OR(Tabelle50115[[#This Row],[subgroup_name]]=0,Tabelle50115[[#This Row],[subgroup_name]]=""),Tabelle50[[#This Row],[group_name]],Tabelle50115[[#This Row],[subgroup_name]]),"")</f>
        <v/>
      </c>
      <c r="I804" s="29" t="str">
        <f>IFERROR(IF(Tabelle50115[[#This Row],[unit]]="","",Tabelle50115[[#This Row],[unit]]),"")</f>
        <v/>
      </c>
      <c r="J804" s="23" t="str">
        <f>IFERROR(IF(Tabelle50[[#This Row],[name]]="","",IF(Tabelle50115[[#This Row],[ec_total]]="",0,Tabelle50115[[#This Row],[ec_total]])),"")</f>
        <v/>
      </c>
      <c r="K804" s="23" t="str">
        <f>IFERROR(IF(Tabelle50[[#This Row],[name]]="","",IF(Tabelle50115[[#This Row],[ec_of_human_health]]="",0,Tabelle50115[[#This Row],[ec_of_human_health]])),"")</f>
        <v/>
      </c>
      <c r="L804" s="23" t="str">
        <f>IFERROR(IF(Tabelle50[[#This Row],[name]]="","",IF(Tabelle50115[[#This Row],[ec_exo_toxicity]]="",0,Tabelle50115[[#This Row],[ec_exo_toxicity]])),"")</f>
        <v/>
      </c>
      <c r="M804" s="23" t="str">
        <f>IFERROR(IF(Tabelle50[[#This Row],[name]]="","",IF(Tabelle50115[[#This Row],[ec_resource]]="",0,Tabelle50115[[#This Row],[ec_resource]])),"")</f>
        <v/>
      </c>
      <c r="N804" s="23" t="str">
        <f>IFERROR(IF(Tabelle50[[#This Row],[name]]="","",IF(Tabelle50115[[#This Row],[ec_carbon]]="",0,Tabelle50115[[#This Row],[ec_carbon]])),"")</f>
        <v/>
      </c>
      <c r="O804" s="23" t="str">
        <f>IFERROR(IF(Tabelle50[[#This Row],[name]]="","",IF(Tabelle50115[[#This Row],[carbon_footprint]]="",0,Tabelle50115[[#This Row],[carbon_footprint]])),"")</f>
        <v/>
      </c>
      <c r="P804" s="23" t="str">
        <f>IFERROR(IF(Tabelle50[[#This Row],[name]]="","",IF(Tabelle50115[[#This Row],[environmental_footprint]]="",0,Tabelle50115[[#This Row],[environmental_footprint]])),"")</f>
        <v/>
      </c>
      <c r="Q804" s="23" t="str">
        <f>IFERROR(IF(Tabelle50[[#This Row],[name]]="","",IF(Tabelle50115[[#This Row],[ced_total]]="",0,Tabelle50115[[#This Row],[ced_total]])),"")</f>
        <v/>
      </c>
      <c r="R804" s="23" t="str">
        <f>IFERROR(IF(Tabelle50[[#This Row],[name]]="","",IF(Tabelle50115[[#This Row],[recipe2016_endpoint]]="",0,Tabelle50115[[#This Row],[recipe2016_endpoint]])),"")</f>
        <v/>
      </c>
      <c r="S804" s="23" t="str">
        <f>IFERROR(IF(Tabelle50[[#This Row],[name]]="","",IF(Tabelle50115[[#This Row],[recipe_human_health]]="",0,Tabelle50115[[#This Row],[recipe_human_health]])),"")</f>
        <v/>
      </c>
      <c r="T804" s="23" t="str">
        <f>IFERROR(IF(Tabelle50[[#This Row],[name]]="","",IF(Tabelle50115[[#This Row],[recipe_eco_toxicity]]="",0,Tabelle50115[[#This Row],[recipe_eco_toxicity]])),"")</f>
        <v/>
      </c>
      <c r="U804" s="23" t="str">
        <f>IFERROR(IF(Tabelle50[[#This Row],[name]]="","",IF(Tabelle50115[[#This Row],[recipe_resources]]="",0,Tabelle50115[[#This Row],[recipe_resources]])),"")</f>
        <v/>
      </c>
      <c r="V804" s="23" t="str">
        <f>IFERROR(IF(Tabelle50115[[#This Row],[source]]="","",Tabelle50115[[#This Row],[source]]),"")</f>
        <v/>
      </c>
    </row>
    <row r="805" spans="1:22" x14ac:dyDescent="0.25">
      <c r="A805" s="48" t="str">
        <f t="shared" si="13"/>
        <v/>
      </c>
      <c r="B805" s="23" t="str">
        <f>IFERROR(IF(Tabelle50115[[#This Row],[name]]="","",Tabelle50115[[#This Row],[name]]),"")</f>
        <v/>
      </c>
      <c r="C805" s="32" t="str">
        <f>IFERROR(INDEX(Table1[Category_id],MATCH('Fill out this sheet'!B804,Table1[Category_Name],0)),"")</f>
        <v/>
      </c>
      <c r="D805" s="33" t="str">
        <f>IFERROR(IF(Tabelle50115[[#This Row],[category_name]]="","",Tabelle50115[[#This Row],[category_name]]),"")</f>
        <v/>
      </c>
      <c r="E805" s="32" t="str" cm="1">
        <f t="array" ref="E8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5" s="33" t="str">
        <f>IFERROR(IF(Tabelle50115[[#This Row],[group_name]]="","",Tabelle50115[[#This Row],[group_name]]),"")</f>
        <v/>
      </c>
      <c r="G8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5" s="33" t="str">
        <f>IFERROR(IF(OR(Tabelle50115[[#This Row],[subgroup_name]]=0,Tabelle50115[[#This Row],[subgroup_name]]=""),Tabelle50[[#This Row],[group_name]],Tabelle50115[[#This Row],[subgroup_name]]),"")</f>
        <v/>
      </c>
      <c r="I805" s="29" t="str">
        <f>IFERROR(IF(Tabelle50115[[#This Row],[unit]]="","",Tabelle50115[[#This Row],[unit]]),"")</f>
        <v/>
      </c>
      <c r="J805" s="23" t="str">
        <f>IFERROR(IF(Tabelle50[[#This Row],[name]]="","",IF(Tabelle50115[[#This Row],[ec_total]]="",0,Tabelle50115[[#This Row],[ec_total]])),"")</f>
        <v/>
      </c>
      <c r="K805" s="23" t="str">
        <f>IFERROR(IF(Tabelle50[[#This Row],[name]]="","",IF(Tabelle50115[[#This Row],[ec_of_human_health]]="",0,Tabelle50115[[#This Row],[ec_of_human_health]])),"")</f>
        <v/>
      </c>
      <c r="L805" s="23" t="str">
        <f>IFERROR(IF(Tabelle50[[#This Row],[name]]="","",IF(Tabelle50115[[#This Row],[ec_exo_toxicity]]="",0,Tabelle50115[[#This Row],[ec_exo_toxicity]])),"")</f>
        <v/>
      </c>
      <c r="M805" s="23" t="str">
        <f>IFERROR(IF(Tabelle50[[#This Row],[name]]="","",IF(Tabelle50115[[#This Row],[ec_resource]]="",0,Tabelle50115[[#This Row],[ec_resource]])),"")</f>
        <v/>
      </c>
      <c r="N805" s="23" t="str">
        <f>IFERROR(IF(Tabelle50[[#This Row],[name]]="","",IF(Tabelle50115[[#This Row],[ec_carbon]]="",0,Tabelle50115[[#This Row],[ec_carbon]])),"")</f>
        <v/>
      </c>
      <c r="O805" s="23" t="str">
        <f>IFERROR(IF(Tabelle50[[#This Row],[name]]="","",IF(Tabelle50115[[#This Row],[carbon_footprint]]="",0,Tabelle50115[[#This Row],[carbon_footprint]])),"")</f>
        <v/>
      </c>
      <c r="P805" s="23" t="str">
        <f>IFERROR(IF(Tabelle50[[#This Row],[name]]="","",IF(Tabelle50115[[#This Row],[environmental_footprint]]="",0,Tabelle50115[[#This Row],[environmental_footprint]])),"")</f>
        <v/>
      </c>
      <c r="Q805" s="23" t="str">
        <f>IFERROR(IF(Tabelle50[[#This Row],[name]]="","",IF(Tabelle50115[[#This Row],[ced_total]]="",0,Tabelle50115[[#This Row],[ced_total]])),"")</f>
        <v/>
      </c>
      <c r="R805" s="23" t="str">
        <f>IFERROR(IF(Tabelle50[[#This Row],[name]]="","",IF(Tabelle50115[[#This Row],[recipe2016_endpoint]]="",0,Tabelle50115[[#This Row],[recipe2016_endpoint]])),"")</f>
        <v/>
      </c>
      <c r="S805" s="23" t="str">
        <f>IFERROR(IF(Tabelle50[[#This Row],[name]]="","",IF(Tabelle50115[[#This Row],[recipe_human_health]]="",0,Tabelle50115[[#This Row],[recipe_human_health]])),"")</f>
        <v/>
      </c>
      <c r="T805" s="23" t="str">
        <f>IFERROR(IF(Tabelle50[[#This Row],[name]]="","",IF(Tabelle50115[[#This Row],[recipe_eco_toxicity]]="",0,Tabelle50115[[#This Row],[recipe_eco_toxicity]])),"")</f>
        <v/>
      </c>
      <c r="U805" s="23" t="str">
        <f>IFERROR(IF(Tabelle50[[#This Row],[name]]="","",IF(Tabelle50115[[#This Row],[recipe_resources]]="",0,Tabelle50115[[#This Row],[recipe_resources]])),"")</f>
        <v/>
      </c>
      <c r="V805" s="23" t="str">
        <f>IFERROR(IF(Tabelle50115[[#This Row],[source]]="","",Tabelle50115[[#This Row],[source]]),"")</f>
        <v/>
      </c>
    </row>
    <row r="806" spans="1:22" x14ac:dyDescent="0.25">
      <c r="A806" s="48" t="str">
        <f t="shared" si="13"/>
        <v/>
      </c>
      <c r="B806" s="23" t="str">
        <f>IFERROR(IF(Tabelle50115[[#This Row],[name]]="","",Tabelle50115[[#This Row],[name]]),"")</f>
        <v/>
      </c>
      <c r="C806" s="32" t="str">
        <f>IFERROR(INDEX(Table1[Category_id],MATCH('Fill out this sheet'!B805,Table1[Category_Name],0)),"")</f>
        <v/>
      </c>
      <c r="D806" s="33" t="str">
        <f>IFERROR(IF(Tabelle50115[[#This Row],[category_name]]="","",Tabelle50115[[#This Row],[category_name]]),"")</f>
        <v/>
      </c>
      <c r="E806" s="32" t="str" cm="1">
        <f t="array" ref="E8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6" s="33" t="str">
        <f>IFERROR(IF(Tabelle50115[[#This Row],[group_name]]="","",Tabelle50115[[#This Row],[group_name]]),"")</f>
        <v/>
      </c>
      <c r="G8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6" s="33" t="str">
        <f>IFERROR(IF(OR(Tabelle50115[[#This Row],[subgroup_name]]=0,Tabelle50115[[#This Row],[subgroup_name]]=""),Tabelle50[[#This Row],[group_name]],Tabelle50115[[#This Row],[subgroup_name]]),"")</f>
        <v/>
      </c>
      <c r="I806" s="29" t="str">
        <f>IFERROR(IF(Tabelle50115[[#This Row],[unit]]="","",Tabelle50115[[#This Row],[unit]]),"")</f>
        <v/>
      </c>
      <c r="J806" s="23" t="str">
        <f>IFERROR(IF(Tabelle50[[#This Row],[name]]="","",IF(Tabelle50115[[#This Row],[ec_total]]="",0,Tabelle50115[[#This Row],[ec_total]])),"")</f>
        <v/>
      </c>
      <c r="K806" s="23" t="str">
        <f>IFERROR(IF(Tabelle50[[#This Row],[name]]="","",IF(Tabelle50115[[#This Row],[ec_of_human_health]]="",0,Tabelle50115[[#This Row],[ec_of_human_health]])),"")</f>
        <v/>
      </c>
      <c r="L806" s="23" t="str">
        <f>IFERROR(IF(Tabelle50[[#This Row],[name]]="","",IF(Tabelle50115[[#This Row],[ec_exo_toxicity]]="",0,Tabelle50115[[#This Row],[ec_exo_toxicity]])),"")</f>
        <v/>
      </c>
      <c r="M806" s="23" t="str">
        <f>IFERROR(IF(Tabelle50[[#This Row],[name]]="","",IF(Tabelle50115[[#This Row],[ec_resource]]="",0,Tabelle50115[[#This Row],[ec_resource]])),"")</f>
        <v/>
      </c>
      <c r="N806" s="23" t="str">
        <f>IFERROR(IF(Tabelle50[[#This Row],[name]]="","",IF(Tabelle50115[[#This Row],[ec_carbon]]="",0,Tabelle50115[[#This Row],[ec_carbon]])),"")</f>
        <v/>
      </c>
      <c r="O806" s="23" t="str">
        <f>IFERROR(IF(Tabelle50[[#This Row],[name]]="","",IF(Tabelle50115[[#This Row],[carbon_footprint]]="",0,Tabelle50115[[#This Row],[carbon_footprint]])),"")</f>
        <v/>
      </c>
      <c r="P806" s="23" t="str">
        <f>IFERROR(IF(Tabelle50[[#This Row],[name]]="","",IF(Tabelle50115[[#This Row],[environmental_footprint]]="",0,Tabelle50115[[#This Row],[environmental_footprint]])),"")</f>
        <v/>
      </c>
      <c r="Q806" s="23" t="str">
        <f>IFERROR(IF(Tabelle50[[#This Row],[name]]="","",IF(Tabelle50115[[#This Row],[ced_total]]="",0,Tabelle50115[[#This Row],[ced_total]])),"")</f>
        <v/>
      </c>
      <c r="R806" s="23" t="str">
        <f>IFERROR(IF(Tabelle50[[#This Row],[name]]="","",IF(Tabelle50115[[#This Row],[recipe2016_endpoint]]="",0,Tabelle50115[[#This Row],[recipe2016_endpoint]])),"")</f>
        <v/>
      </c>
      <c r="S806" s="23" t="str">
        <f>IFERROR(IF(Tabelle50[[#This Row],[name]]="","",IF(Tabelle50115[[#This Row],[recipe_human_health]]="",0,Tabelle50115[[#This Row],[recipe_human_health]])),"")</f>
        <v/>
      </c>
      <c r="T806" s="23" t="str">
        <f>IFERROR(IF(Tabelle50[[#This Row],[name]]="","",IF(Tabelle50115[[#This Row],[recipe_eco_toxicity]]="",0,Tabelle50115[[#This Row],[recipe_eco_toxicity]])),"")</f>
        <v/>
      </c>
      <c r="U806" s="23" t="str">
        <f>IFERROR(IF(Tabelle50[[#This Row],[name]]="","",IF(Tabelle50115[[#This Row],[recipe_resources]]="",0,Tabelle50115[[#This Row],[recipe_resources]])),"")</f>
        <v/>
      </c>
      <c r="V806" s="23" t="str">
        <f>IFERROR(IF(Tabelle50115[[#This Row],[source]]="","",Tabelle50115[[#This Row],[source]]),"")</f>
        <v/>
      </c>
    </row>
    <row r="807" spans="1:22" x14ac:dyDescent="0.25">
      <c r="A807" s="48" t="str">
        <f t="shared" si="13"/>
        <v/>
      </c>
      <c r="B807" s="23" t="str">
        <f>IFERROR(IF(Tabelle50115[[#This Row],[name]]="","",Tabelle50115[[#This Row],[name]]),"")</f>
        <v/>
      </c>
      <c r="C807" s="32" t="str">
        <f>IFERROR(INDEX(Table1[Category_id],MATCH('Fill out this sheet'!B806,Table1[Category_Name],0)),"")</f>
        <v/>
      </c>
      <c r="D807" s="33" t="str">
        <f>IFERROR(IF(Tabelle50115[[#This Row],[category_name]]="","",Tabelle50115[[#This Row],[category_name]]),"")</f>
        <v/>
      </c>
      <c r="E807" s="32" t="str" cm="1">
        <f t="array" ref="E8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7" s="33" t="str">
        <f>IFERROR(IF(Tabelle50115[[#This Row],[group_name]]="","",Tabelle50115[[#This Row],[group_name]]),"")</f>
        <v/>
      </c>
      <c r="G8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7" s="33" t="str">
        <f>IFERROR(IF(OR(Tabelle50115[[#This Row],[subgroup_name]]=0,Tabelle50115[[#This Row],[subgroup_name]]=""),Tabelle50[[#This Row],[group_name]],Tabelle50115[[#This Row],[subgroup_name]]),"")</f>
        <v/>
      </c>
      <c r="I807" s="29" t="str">
        <f>IFERROR(IF(Tabelle50115[[#This Row],[unit]]="","",Tabelle50115[[#This Row],[unit]]),"")</f>
        <v/>
      </c>
      <c r="J807" s="23" t="str">
        <f>IFERROR(IF(Tabelle50[[#This Row],[name]]="","",IF(Tabelle50115[[#This Row],[ec_total]]="",0,Tabelle50115[[#This Row],[ec_total]])),"")</f>
        <v/>
      </c>
      <c r="K807" s="23" t="str">
        <f>IFERROR(IF(Tabelle50[[#This Row],[name]]="","",IF(Tabelle50115[[#This Row],[ec_of_human_health]]="",0,Tabelle50115[[#This Row],[ec_of_human_health]])),"")</f>
        <v/>
      </c>
      <c r="L807" s="23" t="str">
        <f>IFERROR(IF(Tabelle50[[#This Row],[name]]="","",IF(Tabelle50115[[#This Row],[ec_exo_toxicity]]="",0,Tabelle50115[[#This Row],[ec_exo_toxicity]])),"")</f>
        <v/>
      </c>
      <c r="M807" s="23" t="str">
        <f>IFERROR(IF(Tabelle50[[#This Row],[name]]="","",IF(Tabelle50115[[#This Row],[ec_resource]]="",0,Tabelle50115[[#This Row],[ec_resource]])),"")</f>
        <v/>
      </c>
      <c r="N807" s="23" t="str">
        <f>IFERROR(IF(Tabelle50[[#This Row],[name]]="","",IF(Tabelle50115[[#This Row],[ec_carbon]]="",0,Tabelle50115[[#This Row],[ec_carbon]])),"")</f>
        <v/>
      </c>
      <c r="O807" s="23" t="str">
        <f>IFERROR(IF(Tabelle50[[#This Row],[name]]="","",IF(Tabelle50115[[#This Row],[carbon_footprint]]="",0,Tabelle50115[[#This Row],[carbon_footprint]])),"")</f>
        <v/>
      </c>
      <c r="P807" s="23" t="str">
        <f>IFERROR(IF(Tabelle50[[#This Row],[name]]="","",IF(Tabelle50115[[#This Row],[environmental_footprint]]="",0,Tabelle50115[[#This Row],[environmental_footprint]])),"")</f>
        <v/>
      </c>
      <c r="Q807" s="23" t="str">
        <f>IFERROR(IF(Tabelle50[[#This Row],[name]]="","",IF(Tabelle50115[[#This Row],[ced_total]]="",0,Tabelle50115[[#This Row],[ced_total]])),"")</f>
        <v/>
      </c>
      <c r="R807" s="23" t="str">
        <f>IFERROR(IF(Tabelle50[[#This Row],[name]]="","",IF(Tabelle50115[[#This Row],[recipe2016_endpoint]]="",0,Tabelle50115[[#This Row],[recipe2016_endpoint]])),"")</f>
        <v/>
      </c>
      <c r="S807" s="23" t="str">
        <f>IFERROR(IF(Tabelle50[[#This Row],[name]]="","",IF(Tabelle50115[[#This Row],[recipe_human_health]]="",0,Tabelle50115[[#This Row],[recipe_human_health]])),"")</f>
        <v/>
      </c>
      <c r="T807" s="23" t="str">
        <f>IFERROR(IF(Tabelle50[[#This Row],[name]]="","",IF(Tabelle50115[[#This Row],[recipe_eco_toxicity]]="",0,Tabelle50115[[#This Row],[recipe_eco_toxicity]])),"")</f>
        <v/>
      </c>
      <c r="U807" s="23" t="str">
        <f>IFERROR(IF(Tabelle50[[#This Row],[name]]="","",IF(Tabelle50115[[#This Row],[recipe_resources]]="",0,Tabelle50115[[#This Row],[recipe_resources]])),"")</f>
        <v/>
      </c>
      <c r="V807" s="23" t="str">
        <f>IFERROR(IF(Tabelle50115[[#This Row],[source]]="","",Tabelle50115[[#This Row],[source]]),"")</f>
        <v/>
      </c>
    </row>
    <row r="808" spans="1:22" x14ac:dyDescent="0.25">
      <c r="A808" s="48" t="str">
        <f t="shared" si="13"/>
        <v/>
      </c>
      <c r="B808" s="23" t="str">
        <f>IFERROR(IF(Tabelle50115[[#This Row],[name]]="","",Tabelle50115[[#This Row],[name]]),"")</f>
        <v/>
      </c>
      <c r="C808" s="32" t="str">
        <f>IFERROR(INDEX(Table1[Category_id],MATCH('Fill out this sheet'!B807,Table1[Category_Name],0)),"")</f>
        <v/>
      </c>
      <c r="D808" s="33" t="str">
        <f>IFERROR(IF(Tabelle50115[[#This Row],[category_name]]="","",Tabelle50115[[#This Row],[category_name]]),"")</f>
        <v/>
      </c>
      <c r="E808" s="32" t="str" cm="1">
        <f t="array" ref="E8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8" s="33" t="str">
        <f>IFERROR(IF(Tabelle50115[[#This Row],[group_name]]="","",Tabelle50115[[#This Row],[group_name]]),"")</f>
        <v/>
      </c>
      <c r="G8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8" s="33" t="str">
        <f>IFERROR(IF(OR(Tabelle50115[[#This Row],[subgroup_name]]=0,Tabelle50115[[#This Row],[subgroup_name]]=""),Tabelle50[[#This Row],[group_name]],Tabelle50115[[#This Row],[subgroup_name]]),"")</f>
        <v/>
      </c>
      <c r="I808" s="29" t="str">
        <f>IFERROR(IF(Tabelle50115[[#This Row],[unit]]="","",Tabelle50115[[#This Row],[unit]]),"")</f>
        <v/>
      </c>
      <c r="J808" s="23" t="str">
        <f>IFERROR(IF(Tabelle50[[#This Row],[name]]="","",IF(Tabelle50115[[#This Row],[ec_total]]="",0,Tabelle50115[[#This Row],[ec_total]])),"")</f>
        <v/>
      </c>
      <c r="K808" s="23" t="str">
        <f>IFERROR(IF(Tabelle50[[#This Row],[name]]="","",IF(Tabelle50115[[#This Row],[ec_of_human_health]]="",0,Tabelle50115[[#This Row],[ec_of_human_health]])),"")</f>
        <v/>
      </c>
      <c r="L808" s="23" t="str">
        <f>IFERROR(IF(Tabelle50[[#This Row],[name]]="","",IF(Tabelle50115[[#This Row],[ec_exo_toxicity]]="",0,Tabelle50115[[#This Row],[ec_exo_toxicity]])),"")</f>
        <v/>
      </c>
      <c r="M808" s="23" t="str">
        <f>IFERROR(IF(Tabelle50[[#This Row],[name]]="","",IF(Tabelle50115[[#This Row],[ec_resource]]="",0,Tabelle50115[[#This Row],[ec_resource]])),"")</f>
        <v/>
      </c>
      <c r="N808" s="23" t="str">
        <f>IFERROR(IF(Tabelle50[[#This Row],[name]]="","",IF(Tabelle50115[[#This Row],[ec_carbon]]="",0,Tabelle50115[[#This Row],[ec_carbon]])),"")</f>
        <v/>
      </c>
      <c r="O808" s="23" t="str">
        <f>IFERROR(IF(Tabelle50[[#This Row],[name]]="","",IF(Tabelle50115[[#This Row],[carbon_footprint]]="",0,Tabelle50115[[#This Row],[carbon_footprint]])),"")</f>
        <v/>
      </c>
      <c r="P808" s="23" t="str">
        <f>IFERROR(IF(Tabelle50[[#This Row],[name]]="","",IF(Tabelle50115[[#This Row],[environmental_footprint]]="",0,Tabelle50115[[#This Row],[environmental_footprint]])),"")</f>
        <v/>
      </c>
      <c r="Q808" s="23" t="str">
        <f>IFERROR(IF(Tabelle50[[#This Row],[name]]="","",IF(Tabelle50115[[#This Row],[ced_total]]="",0,Tabelle50115[[#This Row],[ced_total]])),"")</f>
        <v/>
      </c>
      <c r="R808" s="23" t="str">
        <f>IFERROR(IF(Tabelle50[[#This Row],[name]]="","",IF(Tabelle50115[[#This Row],[recipe2016_endpoint]]="",0,Tabelle50115[[#This Row],[recipe2016_endpoint]])),"")</f>
        <v/>
      </c>
      <c r="S808" s="23" t="str">
        <f>IFERROR(IF(Tabelle50[[#This Row],[name]]="","",IF(Tabelle50115[[#This Row],[recipe_human_health]]="",0,Tabelle50115[[#This Row],[recipe_human_health]])),"")</f>
        <v/>
      </c>
      <c r="T808" s="23" t="str">
        <f>IFERROR(IF(Tabelle50[[#This Row],[name]]="","",IF(Tabelle50115[[#This Row],[recipe_eco_toxicity]]="",0,Tabelle50115[[#This Row],[recipe_eco_toxicity]])),"")</f>
        <v/>
      </c>
      <c r="U808" s="23" t="str">
        <f>IFERROR(IF(Tabelle50[[#This Row],[name]]="","",IF(Tabelle50115[[#This Row],[recipe_resources]]="",0,Tabelle50115[[#This Row],[recipe_resources]])),"")</f>
        <v/>
      </c>
      <c r="V808" s="23" t="str">
        <f>IFERROR(IF(Tabelle50115[[#This Row],[source]]="","",Tabelle50115[[#This Row],[source]]),"")</f>
        <v/>
      </c>
    </row>
    <row r="809" spans="1:22" x14ac:dyDescent="0.25">
      <c r="A809" s="48" t="str">
        <f t="shared" si="13"/>
        <v/>
      </c>
      <c r="B809" s="23" t="str">
        <f>IFERROR(IF(Tabelle50115[[#This Row],[name]]="","",Tabelle50115[[#This Row],[name]]),"")</f>
        <v/>
      </c>
      <c r="C809" s="32" t="str">
        <f>IFERROR(INDEX(Table1[Category_id],MATCH('Fill out this sheet'!B808,Table1[Category_Name],0)),"")</f>
        <v/>
      </c>
      <c r="D809" s="33" t="str">
        <f>IFERROR(IF(Tabelle50115[[#This Row],[category_name]]="","",Tabelle50115[[#This Row],[category_name]]),"")</f>
        <v/>
      </c>
      <c r="E809" s="32" t="str" cm="1">
        <f t="array" ref="E8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9" s="33" t="str">
        <f>IFERROR(IF(Tabelle50115[[#This Row],[group_name]]="","",Tabelle50115[[#This Row],[group_name]]),"")</f>
        <v/>
      </c>
      <c r="G8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9" s="33" t="str">
        <f>IFERROR(IF(OR(Tabelle50115[[#This Row],[subgroup_name]]=0,Tabelle50115[[#This Row],[subgroup_name]]=""),Tabelle50[[#This Row],[group_name]],Tabelle50115[[#This Row],[subgroup_name]]),"")</f>
        <v/>
      </c>
      <c r="I809" s="29" t="str">
        <f>IFERROR(IF(Tabelle50115[[#This Row],[unit]]="","",Tabelle50115[[#This Row],[unit]]),"")</f>
        <v/>
      </c>
      <c r="J809" s="23" t="str">
        <f>IFERROR(IF(Tabelle50[[#This Row],[name]]="","",IF(Tabelle50115[[#This Row],[ec_total]]="",0,Tabelle50115[[#This Row],[ec_total]])),"")</f>
        <v/>
      </c>
      <c r="K809" s="23" t="str">
        <f>IFERROR(IF(Tabelle50[[#This Row],[name]]="","",IF(Tabelle50115[[#This Row],[ec_of_human_health]]="",0,Tabelle50115[[#This Row],[ec_of_human_health]])),"")</f>
        <v/>
      </c>
      <c r="L809" s="23" t="str">
        <f>IFERROR(IF(Tabelle50[[#This Row],[name]]="","",IF(Tabelle50115[[#This Row],[ec_exo_toxicity]]="",0,Tabelle50115[[#This Row],[ec_exo_toxicity]])),"")</f>
        <v/>
      </c>
      <c r="M809" s="23" t="str">
        <f>IFERROR(IF(Tabelle50[[#This Row],[name]]="","",IF(Tabelle50115[[#This Row],[ec_resource]]="",0,Tabelle50115[[#This Row],[ec_resource]])),"")</f>
        <v/>
      </c>
      <c r="N809" s="23" t="str">
        <f>IFERROR(IF(Tabelle50[[#This Row],[name]]="","",IF(Tabelle50115[[#This Row],[ec_carbon]]="",0,Tabelle50115[[#This Row],[ec_carbon]])),"")</f>
        <v/>
      </c>
      <c r="O809" s="23" t="str">
        <f>IFERROR(IF(Tabelle50[[#This Row],[name]]="","",IF(Tabelle50115[[#This Row],[carbon_footprint]]="",0,Tabelle50115[[#This Row],[carbon_footprint]])),"")</f>
        <v/>
      </c>
      <c r="P809" s="23" t="str">
        <f>IFERROR(IF(Tabelle50[[#This Row],[name]]="","",IF(Tabelle50115[[#This Row],[environmental_footprint]]="",0,Tabelle50115[[#This Row],[environmental_footprint]])),"")</f>
        <v/>
      </c>
      <c r="Q809" s="23" t="str">
        <f>IFERROR(IF(Tabelle50[[#This Row],[name]]="","",IF(Tabelle50115[[#This Row],[ced_total]]="",0,Tabelle50115[[#This Row],[ced_total]])),"")</f>
        <v/>
      </c>
      <c r="R809" s="23" t="str">
        <f>IFERROR(IF(Tabelle50[[#This Row],[name]]="","",IF(Tabelle50115[[#This Row],[recipe2016_endpoint]]="",0,Tabelle50115[[#This Row],[recipe2016_endpoint]])),"")</f>
        <v/>
      </c>
      <c r="S809" s="23" t="str">
        <f>IFERROR(IF(Tabelle50[[#This Row],[name]]="","",IF(Tabelle50115[[#This Row],[recipe_human_health]]="",0,Tabelle50115[[#This Row],[recipe_human_health]])),"")</f>
        <v/>
      </c>
      <c r="T809" s="23" t="str">
        <f>IFERROR(IF(Tabelle50[[#This Row],[name]]="","",IF(Tabelle50115[[#This Row],[recipe_eco_toxicity]]="",0,Tabelle50115[[#This Row],[recipe_eco_toxicity]])),"")</f>
        <v/>
      </c>
      <c r="U809" s="23" t="str">
        <f>IFERROR(IF(Tabelle50[[#This Row],[name]]="","",IF(Tabelle50115[[#This Row],[recipe_resources]]="",0,Tabelle50115[[#This Row],[recipe_resources]])),"")</f>
        <v/>
      </c>
      <c r="V809" s="23" t="str">
        <f>IFERROR(IF(Tabelle50115[[#This Row],[source]]="","",Tabelle50115[[#This Row],[source]]),"")</f>
        <v/>
      </c>
    </row>
    <row r="810" spans="1:22" x14ac:dyDescent="0.25">
      <c r="A810" s="48" t="str">
        <f t="shared" si="13"/>
        <v/>
      </c>
      <c r="B810" s="23" t="str">
        <f>IFERROR(IF(Tabelle50115[[#This Row],[name]]="","",Tabelle50115[[#This Row],[name]]),"")</f>
        <v/>
      </c>
      <c r="C810" s="32" t="str">
        <f>IFERROR(INDEX(Table1[Category_id],MATCH('Fill out this sheet'!B809,Table1[Category_Name],0)),"")</f>
        <v/>
      </c>
      <c r="D810" s="33" t="str">
        <f>IFERROR(IF(Tabelle50115[[#This Row],[category_name]]="","",Tabelle50115[[#This Row],[category_name]]),"")</f>
        <v/>
      </c>
      <c r="E810" s="32" t="str" cm="1">
        <f t="array" ref="E8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0" s="33" t="str">
        <f>IFERROR(IF(Tabelle50115[[#This Row],[group_name]]="","",Tabelle50115[[#This Row],[group_name]]),"")</f>
        <v/>
      </c>
      <c r="G8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0" s="33" t="str">
        <f>IFERROR(IF(OR(Tabelle50115[[#This Row],[subgroup_name]]=0,Tabelle50115[[#This Row],[subgroup_name]]=""),Tabelle50[[#This Row],[group_name]],Tabelle50115[[#This Row],[subgroup_name]]),"")</f>
        <v/>
      </c>
      <c r="I810" s="29" t="str">
        <f>IFERROR(IF(Tabelle50115[[#This Row],[unit]]="","",Tabelle50115[[#This Row],[unit]]),"")</f>
        <v/>
      </c>
      <c r="J810" s="23" t="str">
        <f>IFERROR(IF(Tabelle50[[#This Row],[name]]="","",IF(Tabelle50115[[#This Row],[ec_total]]="",0,Tabelle50115[[#This Row],[ec_total]])),"")</f>
        <v/>
      </c>
      <c r="K810" s="23" t="str">
        <f>IFERROR(IF(Tabelle50[[#This Row],[name]]="","",IF(Tabelle50115[[#This Row],[ec_of_human_health]]="",0,Tabelle50115[[#This Row],[ec_of_human_health]])),"")</f>
        <v/>
      </c>
      <c r="L810" s="23" t="str">
        <f>IFERROR(IF(Tabelle50[[#This Row],[name]]="","",IF(Tabelle50115[[#This Row],[ec_exo_toxicity]]="",0,Tabelle50115[[#This Row],[ec_exo_toxicity]])),"")</f>
        <v/>
      </c>
      <c r="M810" s="23" t="str">
        <f>IFERROR(IF(Tabelle50[[#This Row],[name]]="","",IF(Tabelle50115[[#This Row],[ec_resource]]="",0,Tabelle50115[[#This Row],[ec_resource]])),"")</f>
        <v/>
      </c>
      <c r="N810" s="23" t="str">
        <f>IFERROR(IF(Tabelle50[[#This Row],[name]]="","",IF(Tabelle50115[[#This Row],[ec_carbon]]="",0,Tabelle50115[[#This Row],[ec_carbon]])),"")</f>
        <v/>
      </c>
      <c r="O810" s="23" t="str">
        <f>IFERROR(IF(Tabelle50[[#This Row],[name]]="","",IF(Tabelle50115[[#This Row],[carbon_footprint]]="",0,Tabelle50115[[#This Row],[carbon_footprint]])),"")</f>
        <v/>
      </c>
      <c r="P810" s="23" t="str">
        <f>IFERROR(IF(Tabelle50[[#This Row],[name]]="","",IF(Tabelle50115[[#This Row],[environmental_footprint]]="",0,Tabelle50115[[#This Row],[environmental_footprint]])),"")</f>
        <v/>
      </c>
      <c r="Q810" s="23" t="str">
        <f>IFERROR(IF(Tabelle50[[#This Row],[name]]="","",IF(Tabelle50115[[#This Row],[ced_total]]="",0,Tabelle50115[[#This Row],[ced_total]])),"")</f>
        <v/>
      </c>
      <c r="R810" s="23" t="str">
        <f>IFERROR(IF(Tabelle50[[#This Row],[name]]="","",IF(Tabelle50115[[#This Row],[recipe2016_endpoint]]="",0,Tabelle50115[[#This Row],[recipe2016_endpoint]])),"")</f>
        <v/>
      </c>
      <c r="S810" s="23" t="str">
        <f>IFERROR(IF(Tabelle50[[#This Row],[name]]="","",IF(Tabelle50115[[#This Row],[recipe_human_health]]="",0,Tabelle50115[[#This Row],[recipe_human_health]])),"")</f>
        <v/>
      </c>
      <c r="T810" s="23" t="str">
        <f>IFERROR(IF(Tabelle50[[#This Row],[name]]="","",IF(Tabelle50115[[#This Row],[recipe_eco_toxicity]]="",0,Tabelle50115[[#This Row],[recipe_eco_toxicity]])),"")</f>
        <v/>
      </c>
      <c r="U810" s="23" t="str">
        <f>IFERROR(IF(Tabelle50[[#This Row],[name]]="","",IF(Tabelle50115[[#This Row],[recipe_resources]]="",0,Tabelle50115[[#This Row],[recipe_resources]])),"")</f>
        <v/>
      </c>
      <c r="V810" s="23" t="str">
        <f>IFERROR(IF(Tabelle50115[[#This Row],[source]]="","",Tabelle50115[[#This Row],[source]]),"")</f>
        <v/>
      </c>
    </row>
    <row r="811" spans="1:22" x14ac:dyDescent="0.25">
      <c r="A811" s="48" t="str">
        <f t="shared" si="13"/>
        <v/>
      </c>
      <c r="B811" s="23" t="str">
        <f>IFERROR(IF(Tabelle50115[[#This Row],[name]]="","",Tabelle50115[[#This Row],[name]]),"")</f>
        <v/>
      </c>
      <c r="C811" s="32" t="str">
        <f>IFERROR(INDEX(Table1[Category_id],MATCH('Fill out this sheet'!B810,Table1[Category_Name],0)),"")</f>
        <v/>
      </c>
      <c r="D811" s="33" t="str">
        <f>IFERROR(IF(Tabelle50115[[#This Row],[category_name]]="","",Tabelle50115[[#This Row],[category_name]]),"")</f>
        <v/>
      </c>
      <c r="E811" s="32" t="str" cm="1">
        <f t="array" ref="E8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1" s="33" t="str">
        <f>IFERROR(IF(Tabelle50115[[#This Row],[group_name]]="","",Tabelle50115[[#This Row],[group_name]]),"")</f>
        <v/>
      </c>
      <c r="G8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1" s="33" t="str">
        <f>IFERROR(IF(OR(Tabelle50115[[#This Row],[subgroup_name]]=0,Tabelle50115[[#This Row],[subgroup_name]]=""),Tabelle50[[#This Row],[group_name]],Tabelle50115[[#This Row],[subgroup_name]]),"")</f>
        <v/>
      </c>
      <c r="I811" s="29" t="str">
        <f>IFERROR(IF(Tabelle50115[[#This Row],[unit]]="","",Tabelle50115[[#This Row],[unit]]),"")</f>
        <v/>
      </c>
      <c r="J811" s="23" t="str">
        <f>IFERROR(IF(Tabelle50[[#This Row],[name]]="","",IF(Tabelle50115[[#This Row],[ec_total]]="",0,Tabelle50115[[#This Row],[ec_total]])),"")</f>
        <v/>
      </c>
      <c r="K811" s="23" t="str">
        <f>IFERROR(IF(Tabelle50[[#This Row],[name]]="","",IF(Tabelle50115[[#This Row],[ec_of_human_health]]="",0,Tabelle50115[[#This Row],[ec_of_human_health]])),"")</f>
        <v/>
      </c>
      <c r="L811" s="23" t="str">
        <f>IFERROR(IF(Tabelle50[[#This Row],[name]]="","",IF(Tabelle50115[[#This Row],[ec_exo_toxicity]]="",0,Tabelle50115[[#This Row],[ec_exo_toxicity]])),"")</f>
        <v/>
      </c>
      <c r="M811" s="23" t="str">
        <f>IFERROR(IF(Tabelle50[[#This Row],[name]]="","",IF(Tabelle50115[[#This Row],[ec_resource]]="",0,Tabelle50115[[#This Row],[ec_resource]])),"")</f>
        <v/>
      </c>
      <c r="N811" s="23" t="str">
        <f>IFERROR(IF(Tabelle50[[#This Row],[name]]="","",IF(Tabelle50115[[#This Row],[ec_carbon]]="",0,Tabelle50115[[#This Row],[ec_carbon]])),"")</f>
        <v/>
      </c>
      <c r="O811" s="23" t="str">
        <f>IFERROR(IF(Tabelle50[[#This Row],[name]]="","",IF(Tabelle50115[[#This Row],[carbon_footprint]]="",0,Tabelle50115[[#This Row],[carbon_footprint]])),"")</f>
        <v/>
      </c>
      <c r="P811" s="23" t="str">
        <f>IFERROR(IF(Tabelle50[[#This Row],[name]]="","",IF(Tabelle50115[[#This Row],[environmental_footprint]]="",0,Tabelle50115[[#This Row],[environmental_footprint]])),"")</f>
        <v/>
      </c>
      <c r="Q811" s="23" t="str">
        <f>IFERROR(IF(Tabelle50[[#This Row],[name]]="","",IF(Tabelle50115[[#This Row],[ced_total]]="",0,Tabelle50115[[#This Row],[ced_total]])),"")</f>
        <v/>
      </c>
      <c r="R811" s="23" t="str">
        <f>IFERROR(IF(Tabelle50[[#This Row],[name]]="","",IF(Tabelle50115[[#This Row],[recipe2016_endpoint]]="",0,Tabelle50115[[#This Row],[recipe2016_endpoint]])),"")</f>
        <v/>
      </c>
      <c r="S811" s="23" t="str">
        <f>IFERROR(IF(Tabelle50[[#This Row],[name]]="","",IF(Tabelle50115[[#This Row],[recipe_human_health]]="",0,Tabelle50115[[#This Row],[recipe_human_health]])),"")</f>
        <v/>
      </c>
      <c r="T811" s="23" t="str">
        <f>IFERROR(IF(Tabelle50[[#This Row],[name]]="","",IF(Tabelle50115[[#This Row],[recipe_eco_toxicity]]="",0,Tabelle50115[[#This Row],[recipe_eco_toxicity]])),"")</f>
        <v/>
      </c>
      <c r="U811" s="23" t="str">
        <f>IFERROR(IF(Tabelle50[[#This Row],[name]]="","",IF(Tabelle50115[[#This Row],[recipe_resources]]="",0,Tabelle50115[[#This Row],[recipe_resources]])),"")</f>
        <v/>
      </c>
      <c r="V811" s="23" t="str">
        <f>IFERROR(IF(Tabelle50115[[#This Row],[source]]="","",Tabelle50115[[#This Row],[source]]),"")</f>
        <v/>
      </c>
    </row>
    <row r="812" spans="1:22" x14ac:dyDescent="0.25">
      <c r="A812" s="48" t="str">
        <f t="shared" si="13"/>
        <v/>
      </c>
      <c r="B812" s="23" t="str">
        <f>IFERROR(IF(Tabelle50115[[#This Row],[name]]="","",Tabelle50115[[#This Row],[name]]),"")</f>
        <v/>
      </c>
      <c r="C812" s="32" t="str">
        <f>IFERROR(INDEX(Table1[Category_id],MATCH('Fill out this sheet'!B811,Table1[Category_Name],0)),"")</f>
        <v/>
      </c>
      <c r="D812" s="33" t="str">
        <f>IFERROR(IF(Tabelle50115[[#This Row],[category_name]]="","",Tabelle50115[[#This Row],[category_name]]),"")</f>
        <v/>
      </c>
      <c r="E812" s="32" t="str" cm="1">
        <f t="array" ref="E8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2" s="33" t="str">
        <f>IFERROR(IF(Tabelle50115[[#This Row],[group_name]]="","",Tabelle50115[[#This Row],[group_name]]),"")</f>
        <v/>
      </c>
      <c r="G8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2" s="33" t="str">
        <f>IFERROR(IF(OR(Tabelle50115[[#This Row],[subgroup_name]]=0,Tabelle50115[[#This Row],[subgroup_name]]=""),Tabelle50[[#This Row],[group_name]],Tabelle50115[[#This Row],[subgroup_name]]),"")</f>
        <v/>
      </c>
      <c r="I812" s="29" t="str">
        <f>IFERROR(IF(Tabelle50115[[#This Row],[unit]]="","",Tabelle50115[[#This Row],[unit]]),"")</f>
        <v/>
      </c>
      <c r="J812" s="23" t="str">
        <f>IFERROR(IF(Tabelle50[[#This Row],[name]]="","",IF(Tabelle50115[[#This Row],[ec_total]]="",0,Tabelle50115[[#This Row],[ec_total]])),"")</f>
        <v/>
      </c>
      <c r="K812" s="23" t="str">
        <f>IFERROR(IF(Tabelle50[[#This Row],[name]]="","",IF(Tabelle50115[[#This Row],[ec_of_human_health]]="",0,Tabelle50115[[#This Row],[ec_of_human_health]])),"")</f>
        <v/>
      </c>
      <c r="L812" s="23" t="str">
        <f>IFERROR(IF(Tabelle50[[#This Row],[name]]="","",IF(Tabelle50115[[#This Row],[ec_exo_toxicity]]="",0,Tabelle50115[[#This Row],[ec_exo_toxicity]])),"")</f>
        <v/>
      </c>
      <c r="M812" s="23" t="str">
        <f>IFERROR(IF(Tabelle50[[#This Row],[name]]="","",IF(Tabelle50115[[#This Row],[ec_resource]]="",0,Tabelle50115[[#This Row],[ec_resource]])),"")</f>
        <v/>
      </c>
      <c r="N812" s="23" t="str">
        <f>IFERROR(IF(Tabelle50[[#This Row],[name]]="","",IF(Tabelle50115[[#This Row],[ec_carbon]]="",0,Tabelle50115[[#This Row],[ec_carbon]])),"")</f>
        <v/>
      </c>
      <c r="O812" s="23" t="str">
        <f>IFERROR(IF(Tabelle50[[#This Row],[name]]="","",IF(Tabelle50115[[#This Row],[carbon_footprint]]="",0,Tabelle50115[[#This Row],[carbon_footprint]])),"")</f>
        <v/>
      </c>
      <c r="P812" s="23" t="str">
        <f>IFERROR(IF(Tabelle50[[#This Row],[name]]="","",IF(Tabelle50115[[#This Row],[environmental_footprint]]="",0,Tabelle50115[[#This Row],[environmental_footprint]])),"")</f>
        <v/>
      </c>
      <c r="Q812" s="23" t="str">
        <f>IFERROR(IF(Tabelle50[[#This Row],[name]]="","",IF(Tabelle50115[[#This Row],[ced_total]]="",0,Tabelle50115[[#This Row],[ced_total]])),"")</f>
        <v/>
      </c>
      <c r="R812" s="23" t="str">
        <f>IFERROR(IF(Tabelle50[[#This Row],[name]]="","",IF(Tabelle50115[[#This Row],[recipe2016_endpoint]]="",0,Tabelle50115[[#This Row],[recipe2016_endpoint]])),"")</f>
        <v/>
      </c>
      <c r="S812" s="23" t="str">
        <f>IFERROR(IF(Tabelle50[[#This Row],[name]]="","",IF(Tabelle50115[[#This Row],[recipe_human_health]]="",0,Tabelle50115[[#This Row],[recipe_human_health]])),"")</f>
        <v/>
      </c>
      <c r="T812" s="23" t="str">
        <f>IFERROR(IF(Tabelle50[[#This Row],[name]]="","",IF(Tabelle50115[[#This Row],[recipe_eco_toxicity]]="",0,Tabelle50115[[#This Row],[recipe_eco_toxicity]])),"")</f>
        <v/>
      </c>
      <c r="U812" s="23" t="str">
        <f>IFERROR(IF(Tabelle50[[#This Row],[name]]="","",IF(Tabelle50115[[#This Row],[recipe_resources]]="",0,Tabelle50115[[#This Row],[recipe_resources]])),"")</f>
        <v/>
      </c>
      <c r="V812" s="23" t="str">
        <f>IFERROR(IF(Tabelle50115[[#This Row],[source]]="","",Tabelle50115[[#This Row],[source]]),"")</f>
        <v/>
      </c>
    </row>
    <row r="813" spans="1:22" x14ac:dyDescent="0.25">
      <c r="A813" s="48" t="str">
        <f t="shared" si="13"/>
        <v/>
      </c>
      <c r="B813" s="23" t="str">
        <f>IFERROR(IF(Tabelle50115[[#This Row],[name]]="","",Tabelle50115[[#This Row],[name]]),"")</f>
        <v/>
      </c>
      <c r="C813" s="32" t="str">
        <f>IFERROR(INDEX(Table1[Category_id],MATCH('Fill out this sheet'!B812,Table1[Category_Name],0)),"")</f>
        <v/>
      </c>
      <c r="D813" s="33" t="str">
        <f>IFERROR(IF(Tabelle50115[[#This Row],[category_name]]="","",Tabelle50115[[#This Row],[category_name]]),"")</f>
        <v/>
      </c>
      <c r="E813" s="32" t="str" cm="1">
        <f t="array" ref="E8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3" s="33" t="str">
        <f>IFERROR(IF(Tabelle50115[[#This Row],[group_name]]="","",Tabelle50115[[#This Row],[group_name]]),"")</f>
        <v/>
      </c>
      <c r="G8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3" s="33" t="str">
        <f>IFERROR(IF(OR(Tabelle50115[[#This Row],[subgroup_name]]=0,Tabelle50115[[#This Row],[subgroup_name]]=""),Tabelle50[[#This Row],[group_name]],Tabelle50115[[#This Row],[subgroup_name]]),"")</f>
        <v/>
      </c>
      <c r="I813" s="29" t="str">
        <f>IFERROR(IF(Tabelle50115[[#This Row],[unit]]="","",Tabelle50115[[#This Row],[unit]]),"")</f>
        <v/>
      </c>
      <c r="J813" s="23" t="str">
        <f>IFERROR(IF(Tabelle50[[#This Row],[name]]="","",IF(Tabelle50115[[#This Row],[ec_total]]="",0,Tabelle50115[[#This Row],[ec_total]])),"")</f>
        <v/>
      </c>
      <c r="K813" s="23" t="str">
        <f>IFERROR(IF(Tabelle50[[#This Row],[name]]="","",IF(Tabelle50115[[#This Row],[ec_of_human_health]]="",0,Tabelle50115[[#This Row],[ec_of_human_health]])),"")</f>
        <v/>
      </c>
      <c r="L813" s="23" t="str">
        <f>IFERROR(IF(Tabelle50[[#This Row],[name]]="","",IF(Tabelle50115[[#This Row],[ec_exo_toxicity]]="",0,Tabelle50115[[#This Row],[ec_exo_toxicity]])),"")</f>
        <v/>
      </c>
      <c r="M813" s="23" t="str">
        <f>IFERROR(IF(Tabelle50[[#This Row],[name]]="","",IF(Tabelle50115[[#This Row],[ec_resource]]="",0,Tabelle50115[[#This Row],[ec_resource]])),"")</f>
        <v/>
      </c>
      <c r="N813" s="23" t="str">
        <f>IFERROR(IF(Tabelle50[[#This Row],[name]]="","",IF(Tabelle50115[[#This Row],[ec_carbon]]="",0,Tabelle50115[[#This Row],[ec_carbon]])),"")</f>
        <v/>
      </c>
      <c r="O813" s="23" t="str">
        <f>IFERROR(IF(Tabelle50[[#This Row],[name]]="","",IF(Tabelle50115[[#This Row],[carbon_footprint]]="",0,Tabelle50115[[#This Row],[carbon_footprint]])),"")</f>
        <v/>
      </c>
      <c r="P813" s="23" t="str">
        <f>IFERROR(IF(Tabelle50[[#This Row],[name]]="","",IF(Tabelle50115[[#This Row],[environmental_footprint]]="",0,Tabelle50115[[#This Row],[environmental_footprint]])),"")</f>
        <v/>
      </c>
      <c r="Q813" s="23" t="str">
        <f>IFERROR(IF(Tabelle50[[#This Row],[name]]="","",IF(Tabelle50115[[#This Row],[ced_total]]="",0,Tabelle50115[[#This Row],[ced_total]])),"")</f>
        <v/>
      </c>
      <c r="R813" s="23" t="str">
        <f>IFERROR(IF(Tabelle50[[#This Row],[name]]="","",IF(Tabelle50115[[#This Row],[recipe2016_endpoint]]="",0,Tabelle50115[[#This Row],[recipe2016_endpoint]])),"")</f>
        <v/>
      </c>
      <c r="S813" s="23" t="str">
        <f>IFERROR(IF(Tabelle50[[#This Row],[name]]="","",IF(Tabelle50115[[#This Row],[recipe_human_health]]="",0,Tabelle50115[[#This Row],[recipe_human_health]])),"")</f>
        <v/>
      </c>
      <c r="T813" s="23" t="str">
        <f>IFERROR(IF(Tabelle50[[#This Row],[name]]="","",IF(Tabelle50115[[#This Row],[recipe_eco_toxicity]]="",0,Tabelle50115[[#This Row],[recipe_eco_toxicity]])),"")</f>
        <v/>
      </c>
      <c r="U813" s="23" t="str">
        <f>IFERROR(IF(Tabelle50[[#This Row],[name]]="","",IF(Tabelle50115[[#This Row],[recipe_resources]]="",0,Tabelle50115[[#This Row],[recipe_resources]])),"")</f>
        <v/>
      </c>
      <c r="V813" s="23" t="str">
        <f>IFERROR(IF(Tabelle50115[[#This Row],[source]]="","",Tabelle50115[[#This Row],[source]]),"")</f>
        <v/>
      </c>
    </row>
    <row r="814" spans="1:22" x14ac:dyDescent="0.25">
      <c r="A814" s="48" t="str">
        <f t="shared" si="13"/>
        <v/>
      </c>
      <c r="B814" s="23" t="str">
        <f>IFERROR(IF(Tabelle50115[[#This Row],[name]]="","",Tabelle50115[[#This Row],[name]]),"")</f>
        <v/>
      </c>
      <c r="C814" s="32" t="str">
        <f>IFERROR(INDEX(Table1[Category_id],MATCH('Fill out this sheet'!B813,Table1[Category_Name],0)),"")</f>
        <v/>
      </c>
      <c r="D814" s="33" t="str">
        <f>IFERROR(IF(Tabelle50115[[#This Row],[category_name]]="","",Tabelle50115[[#This Row],[category_name]]),"")</f>
        <v/>
      </c>
      <c r="E814" s="32" t="str" cm="1">
        <f t="array" ref="E8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4" s="33" t="str">
        <f>IFERROR(IF(Tabelle50115[[#This Row],[group_name]]="","",Tabelle50115[[#This Row],[group_name]]),"")</f>
        <v/>
      </c>
      <c r="G8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4" s="33" t="str">
        <f>IFERROR(IF(OR(Tabelle50115[[#This Row],[subgroup_name]]=0,Tabelle50115[[#This Row],[subgroup_name]]=""),Tabelle50[[#This Row],[group_name]],Tabelle50115[[#This Row],[subgroup_name]]),"")</f>
        <v/>
      </c>
      <c r="I814" s="29" t="str">
        <f>IFERROR(IF(Tabelle50115[[#This Row],[unit]]="","",Tabelle50115[[#This Row],[unit]]),"")</f>
        <v/>
      </c>
      <c r="J814" s="23" t="str">
        <f>IFERROR(IF(Tabelle50[[#This Row],[name]]="","",IF(Tabelle50115[[#This Row],[ec_total]]="",0,Tabelle50115[[#This Row],[ec_total]])),"")</f>
        <v/>
      </c>
      <c r="K814" s="23" t="str">
        <f>IFERROR(IF(Tabelle50[[#This Row],[name]]="","",IF(Tabelle50115[[#This Row],[ec_of_human_health]]="",0,Tabelle50115[[#This Row],[ec_of_human_health]])),"")</f>
        <v/>
      </c>
      <c r="L814" s="23" t="str">
        <f>IFERROR(IF(Tabelle50[[#This Row],[name]]="","",IF(Tabelle50115[[#This Row],[ec_exo_toxicity]]="",0,Tabelle50115[[#This Row],[ec_exo_toxicity]])),"")</f>
        <v/>
      </c>
      <c r="M814" s="23" t="str">
        <f>IFERROR(IF(Tabelle50[[#This Row],[name]]="","",IF(Tabelle50115[[#This Row],[ec_resource]]="",0,Tabelle50115[[#This Row],[ec_resource]])),"")</f>
        <v/>
      </c>
      <c r="N814" s="23" t="str">
        <f>IFERROR(IF(Tabelle50[[#This Row],[name]]="","",IF(Tabelle50115[[#This Row],[ec_carbon]]="",0,Tabelle50115[[#This Row],[ec_carbon]])),"")</f>
        <v/>
      </c>
      <c r="O814" s="23" t="str">
        <f>IFERROR(IF(Tabelle50[[#This Row],[name]]="","",IF(Tabelle50115[[#This Row],[carbon_footprint]]="",0,Tabelle50115[[#This Row],[carbon_footprint]])),"")</f>
        <v/>
      </c>
      <c r="P814" s="23" t="str">
        <f>IFERROR(IF(Tabelle50[[#This Row],[name]]="","",IF(Tabelle50115[[#This Row],[environmental_footprint]]="",0,Tabelle50115[[#This Row],[environmental_footprint]])),"")</f>
        <v/>
      </c>
      <c r="Q814" s="23" t="str">
        <f>IFERROR(IF(Tabelle50[[#This Row],[name]]="","",IF(Tabelle50115[[#This Row],[ced_total]]="",0,Tabelle50115[[#This Row],[ced_total]])),"")</f>
        <v/>
      </c>
      <c r="R814" s="23" t="str">
        <f>IFERROR(IF(Tabelle50[[#This Row],[name]]="","",IF(Tabelle50115[[#This Row],[recipe2016_endpoint]]="",0,Tabelle50115[[#This Row],[recipe2016_endpoint]])),"")</f>
        <v/>
      </c>
      <c r="S814" s="23" t="str">
        <f>IFERROR(IF(Tabelle50[[#This Row],[name]]="","",IF(Tabelle50115[[#This Row],[recipe_human_health]]="",0,Tabelle50115[[#This Row],[recipe_human_health]])),"")</f>
        <v/>
      </c>
      <c r="T814" s="23" t="str">
        <f>IFERROR(IF(Tabelle50[[#This Row],[name]]="","",IF(Tabelle50115[[#This Row],[recipe_eco_toxicity]]="",0,Tabelle50115[[#This Row],[recipe_eco_toxicity]])),"")</f>
        <v/>
      </c>
      <c r="U814" s="23" t="str">
        <f>IFERROR(IF(Tabelle50[[#This Row],[name]]="","",IF(Tabelle50115[[#This Row],[recipe_resources]]="",0,Tabelle50115[[#This Row],[recipe_resources]])),"")</f>
        <v/>
      </c>
      <c r="V814" s="23" t="str">
        <f>IFERROR(IF(Tabelle50115[[#This Row],[source]]="","",Tabelle50115[[#This Row],[source]]),"")</f>
        <v/>
      </c>
    </row>
    <row r="815" spans="1:22" x14ac:dyDescent="0.25">
      <c r="A815" s="48" t="str">
        <f t="shared" si="13"/>
        <v/>
      </c>
      <c r="B815" s="23" t="str">
        <f>IFERROR(IF(Tabelle50115[[#This Row],[name]]="","",Tabelle50115[[#This Row],[name]]),"")</f>
        <v/>
      </c>
      <c r="C815" s="32" t="str">
        <f>IFERROR(INDEX(Table1[Category_id],MATCH('Fill out this sheet'!B814,Table1[Category_Name],0)),"")</f>
        <v/>
      </c>
      <c r="D815" s="33" t="str">
        <f>IFERROR(IF(Tabelle50115[[#This Row],[category_name]]="","",Tabelle50115[[#This Row],[category_name]]),"")</f>
        <v/>
      </c>
      <c r="E815" s="32" t="str" cm="1">
        <f t="array" ref="E8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5" s="33" t="str">
        <f>IFERROR(IF(Tabelle50115[[#This Row],[group_name]]="","",Tabelle50115[[#This Row],[group_name]]),"")</f>
        <v/>
      </c>
      <c r="G8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5" s="33" t="str">
        <f>IFERROR(IF(OR(Tabelle50115[[#This Row],[subgroup_name]]=0,Tabelle50115[[#This Row],[subgroup_name]]=""),Tabelle50[[#This Row],[group_name]],Tabelle50115[[#This Row],[subgroup_name]]),"")</f>
        <v/>
      </c>
      <c r="I815" s="29" t="str">
        <f>IFERROR(IF(Tabelle50115[[#This Row],[unit]]="","",Tabelle50115[[#This Row],[unit]]),"")</f>
        <v/>
      </c>
      <c r="J815" s="23" t="str">
        <f>IFERROR(IF(Tabelle50[[#This Row],[name]]="","",IF(Tabelle50115[[#This Row],[ec_total]]="",0,Tabelle50115[[#This Row],[ec_total]])),"")</f>
        <v/>
      </c>
      <c r="K815" s="23" t="str">
        <f>IFERROR(IF(Tabelle50[[#This Row],[name]]="","",IF(Tabelle50115[[#This Row],[ec_of_human_health]]="",0,Tabelle50115[[#This Row],[ec_of_human_health]])),"")</f>
        <v/>
      </c>
      <c r="L815" s="23" t="str">
        <f>IFERROR(IF(Tabelle50[[#This Row],[name]]="","",IF(Tabelle50115[[#This Row],[ec_exo_toxicity]]="",0,Tabelle50115[[#This Row],[ec_exo_toxicity]])),"")</f>
        <v/>
      </c>
      <c r="M815" s="23" t="str">
        <f>IFERROR(IF(Tabelle50[[#This Row],[name]]="","",IF(Tabelle50115[[#This Row],[ec_resource]]="",0,Tabelle50115[[#This Row],[ec_resource]])),"")</f>
        <v/>
      </c>
      <c r="N815" s="23" t="str">
        <f>IFERROR(IF(Tabelle50[[#This Row],[name]]="","",IF(Tabelle50115[[#This Row],[ec_carbon]]="",0,Tabelle50115[[#This Row],[ec_carbon]])),"")</f>
        <v/>
      </c>
      <c r="O815" s="23" t="str">
        <f>IFERROR(IF(Tabelle50[[#This Row],[name]]="","",IF(Tabelle50115[[#This Row],[carbon_footprint]]="",0,Tabelle50115[[#This Row],[carbon_footprint]])),"")</f>
        <v/>
      </c>
      <c r="P815" s="23" t="str">
        <f>IFERROR(IF(Tabelle50[[#This Row],[name]]="","",IF(Tabelle50115[[#This Row],[environmental_footprint]]="",0,Tabelle50115[[#This Row],[environmental_footprint]])),"")</f>
        <v/>
      </c>
      <c r="Q815" s="23" t="str">
        <f>IFERROR(IF(Tabelle50[[#This Row],[name]]="","",IF(Tabelle50115[[#This Row],[ced_total]]="",0,Tabelle50115[[#This Row],[ced_total]])),"")</f>
        <v/>
      </c>
      <c r="R815" s="23" t="str">
        <f>IFERROR(IF(Tabelle50[[#This Row],[name]]="","",IF(Tabelle50115[[#This Row],[recipe2016_endpoint]]="",0,Tabelle50115[[#This Row],[recipe2016_endpoint]])),"")</f>
        <v/>
      </c>
      <c r="S815" s="23" t="str">
        <f>IFERROR(IF(Tabelle50[[#This Row],[name]]="","",IF(Tabelle50115[[#This Row],[recipe_human_health]]="",0,Tabelle50115[[#This Row],[recipe_human_health]])),"")</f>
        <v/>
      </c>
      <c r="T815" s="23" t="str">
        <f>IFERROR(IF(Tabelle50[[#This Row],[name]]="","",IF(Tabelle50115[[#This Row],[recipe_eco_toxicity]]="",0,Tabelle50115[[#This Row],[recipe_eco_toxicity]])),"")</f>
        <v/>
      </c>
      <c r="U815" s="23" t="str">
        <f>IFERROR(IF(Tabelle50[[#This Row],[name]]="","",IF(Tabelle50115[[#This Row],[recipe_resources]]="",0,Tabelle50115[[#This Row],[recipe_resources]])),"")</f>
        <v/>
      </c>
      <c r="V815" s="23" t="str">
        <f>IFERROR(IF(Tabelle50115[[#This Row],[source]]="","",Tabelle50115[[#This Row],[source]]),"")</f>
        <v/>
      </c>
    </row>
    <row r="816" spans="1:22" x14ac:dyDescent="0.25">
      <c r="A816" s="48" t="str">
        <f t="shared" si="13"/>
        <v/>
      </c>
      <c r="B816" s="23" t="str">
        <f>IFERROR(IF(Tabelle50115[[#This Row],[name]]="","",Tabelle50115[[#This Row],[name]]),"")</f>
        <v/>
      </c>
      <c r="C816" s="32" t="str">
        <f>IFERROR(INDEX(Table1[Category_id],MATCH('Fill out this sheet'!B815,Table1[Category_Name],0)),"")</f>
        <v/>
      </c>
      <c r="D816" s="33" t="str">
        <f>IFERROR(IF(Tabelle50115[[#This Row],[category_name]]="","",Tabelle50115[[#This Row],[category_name]]),"")</f>
        <v/>
      </c>
      <c r="E816" s="32" t="str" cm="1">
        <f t="array" ref="E8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6" s="33" t="str">
        <f>IFERROR(IF(Tabelle50115[[#This Row],[group_name]]="","",Tabelle50115[[#This Row],[group_name]]),"")</f>
        <v/>
      </c>
      <c r="G8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6" s="33" t="str">
        <f>IFERROR(IF(OR(Tabelle50115[[#This Row],[subgroup_name]]=0,Tabelle50115[[#This Row],[subgroup_name]]=""),Tabelle50[[#This Row],[group_name]],Tabelle50115[[#This Row],[subgroup_name]]),"")</f>
        <v/>
      </c>
      <c r="I816" s="29" t="str">
        <f>IFERROR(IF(Tabelle50115[[#This Row],[unit]]="","",Tabelle50115[[#This Row],[unit]]),"")</f>
        <v/>
      </c>
      <c r="J816" s="23" t="str">
        <f>IFERROR(IF(Tabelle50[[#This Row],[name]]="","",IF(Tabelle50115[[#This Row],[ec_total]]="",0,Tabelle50115[[#This Row],[ec_total]])),"")</f>
        <v/>
      </c>
      <c r="K816" s="23" t="str">
        <f>IFERROR(IF(Tabelle50[[#This Row],[name]]="","",IF(Tabelle50115[[#This Row],[ec_of_human_health]]="",0,Tabelle50115[[#This Row],[ec_of_human_health]])),"")</f>
        <v/>
      </c>
      <c r="L816" s="23" t="str">
        <f>IFERROR(IF(Tabelle50[[#This Row],[name]]="","",IF(Tabelle50115[[#This Row],[ec_exo_toxicity]]="",0,Tabelle50115[[#This Row],[ec_exo_toxicity]])),"")</f>
        <v/>
      </c>
      <c r="M816" s="23" t="str">
        <f>IFERROR(IF(Tabelle50[[#This Row],[name]]="","",IF(Tabelle50115[[#This Row],[ec_resource]]="",0,Tabelle50115[[#This Row],[ec_resource]])),"")</f>
        <v/>
      </c>
      <c r="N816" s="23" t="str">
        <f>IFERROR(IF(Tabelle50[[#This Row],[name]]="","",IF(Tabelle50115[[#This Row],[ec_carbon]]="",0,Tabelle50115[[#This Row],[ec_carbon]])),"")</f>
        <v/>
      </c>
      <c r="O816" s="23" t="str">
        <f>IFERROR(IF(Tabelle50[[#This Row],[name]]="","",IF(Tabelle50115[[#This Row],[carbon_footprint]]="",0,Tabelle50115[[#This Row],[carbon_footprint]])),"")</f>
        <v/>
      </c>
      <c r="P816" s="23" t="str">
        <f>IFERROR(IF(Tabelle50[[#This Row],[name]]="","",IF(Tabelle50115[[#This Row],[environmental_footprint]]="",0,Tabelle50115[[#This Row],[environmental_footprint]])),"")</f>
        <v/>
      </c>
      <c r="Q816" s="23" t="str">
        <f>IFERROR(IF(Tabelle50[[#This Row],[name]]="","",IF(Tabelle50115[[#This Row],[ced_total]]="",0,Tabelle50115[[#This Row],[ced_total]])),"")</f>
        <v/>
      </c>
      <c r="R816" s="23" t="str">
        <f>IFERROR(IF(Tabelle50[[#This Row],[name]]="","",IF(Tabelle50115[[#This Row],[recipe2016_endpoint]]="",0,Tabelle50115[[#This Row],[recipe2016_endpoint]])),"")</f>
        <v/>
      </c>
      <c r="S816" s="23" t="str">
        <f>IFERROR(IF(Tabelle50[[#This Row],[name]]="","",IF(Tabelle50115[[#This Row],[recipe_human_health]]="",0,Tabelle50115[[#This Row],[recipe_human_health]])),"")</f>
        <v/>
      </c>
      <c r="T816" s="23" t="str">
        <f>IFERROR(IF(Tabelle50[[#This Row],[name]]="","",IF(Tabelle50115[[#This Row],[recipe_eco_toxicity]]="",0,Tabelle50115[[#This Row],[recipe_eco_toxicity]])),"")</f>
        <v/>
      </c>
      <c r="U816" s="23" t="str">
        <f>IFERROR(IF(Tabelle50[[#This Row],[name]]="","",IF(Tabelle50115[[#This Row],[recipe_resources]]="",0,Tabelle50115[[#This Row],[recipe_resources]])),"")</f>
        <v/>
      </c>
      <c r="V816" s="23" t="str">
        <f>IFERROR(IF(Tabelle50115[[#This Row],[source]]="","",Tabelle50115[[#This Row],[source]]),"")</f>
        <v/>
      </c>
    </row>
    <row r="817" spans="1:22" x14ac:dyDescent="0.25">
      <c r="A817" s="48" t="str">
        <f t="shared" si="13"/>
        <v/>
      </c>
      <c r="B817" s="23" t="str">
        <f>IFERROR(IF(Tabelle50115[[#This Row],[name]]="","",Tabelle50115[[#This Row],[name]]),"")</f>
        <v/>
      </c>
      <c r="C817" s="32" t="str">
        <f>IFERROR(INDEX(Table1[Category_id],MATCH('Fill out this sheet'!B816,Table1[Category_Name],0)),"")</f>
        <v/>
      </c>
      <c r="D817" s="33" t="str">
        <f>IFERROR(IF(Tabelle50115[[#This Row],[category_name]]="","",Tabelle50115[[#This Row],[category_name]]),"")</f>
        <v/>
      </c>
      <c r="E817" s="32" t="str" cm="1">
        <f t="array" ref="E8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7" s="33" t="str">
        <f>IFERROR(IF(Tabelle50115[[#This Row],[group_name]]="","",Tabelle50115[[#This Row],[group_name]]),"")</f>
        <v/>
      </c>
      <c r="G8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7" s="33" t="str">
        <f>IFERROR(IF(OR(Tabelle50115[[#This Row],[subgroup_name]]=0,Tabelle50115[[#This Row],[subgroup_name]]=""),Tabelle50[[#This Row],[group_name]],Tabelle50115[[#This Row],[subgroup_name]]),"")</f>
        <v/>
      </c>
      <c r="I817" s="29" t="str">
        <f>IFERROR(IF(Tabelle50115[[#This Row],[unit]]="","",Tabelle50115[[#This Row],[unit]]),"")</f>
        <v/>
      </c>
      <c r="J817" s="23" t="str">
        <f>IFERROR(IF(Tabelle50[[#This Row],[name]]="","",IF(Tabelle50115[[#This Row],[ec_total]]="",0,Tabelle50115[[#This Row],[ec_total]])),"")</f>
        <v/>
      </c>
      <c r="K817" s="23" t="str">
        <f>IFERROR(IF(Tabelle50[[#This Row],[name]]="","",IF(Tabelle50115[[#This Row],[ec_of_human_health]]="",0,Tabelle50115[[#This Row],[ec_of_human_health]])),"")</f>
        <v/>
      </c>
      <c r="L817" s="23" t="str">
        <f>IFERROR(IF(Tabelle50[[#This Row],[name]]="","",IF(Tabelle50115[[#This Row],[ec_exo_toxicity]]="",0,Tabelle50115[[#This Row],[ec_exo_toxicity]])),"")</f>
        <v/>
      </c>
      <c r="M817" s="23" t="str">
        <f>IFERROR(IF(Tabelle50[[#This Row],[name]]="","",IF(Tabelle50115[[#This Row],[ec_resource]]="",0,Tabelle50115[[#This Row],[ec_resource]])),"")</f>
        <v/>
      </c>
      <c r="N817" s="23" t="str">
        <f>IFERROR(IF(Tabelle50[[#This Row],[name]]="","",IF(Tabelle50115[[#This Row],[ec_carbon]]="",0,Tabelle50115[[#This Row],[ec_carbon]])),"")</f>
        <v/>
      </c>
      <c r="O817" s="23" t="str">
        <f>IFERROR(IF(Tabelle50[[#This Row],[name]]="","",IF(Tabelle50115[[#This Row],[carbon_footprint]]="",0,Tabelle50115[[#This Row],[carbon_footprint]])),"")</f>
        <v/>
      </c>
      <c r="P817" s="23" t="str">
        <f>IFERROR(IF(Tabelle50[[#This Row],[name]]="","",IF(Tabelle50115[[#This Row],[environmental_footprint]]="",0,Tabelle50115[[#This Row],[environmental_footprint]])),"")</f>
        <v/>
      </c>
      <c r="Q817" s="23" t="str">
        <f>IFERROR(IF(Tabelle50[[#This Row],[name]]="","",IF(Tabelle50115[[#This Row],[ced_total]]="",0,Tabelle50115[[#This Row],[ced_total]])),"")</f>
        <v/>
      </c>
      <c r="R817" s="23" t="str">
        <f>IFERROR(IF(Tabelle50[[#This Row],[name]]="","",IF(Tabelle50115[[#This Row],[recipe2016_endpoint]]="",0,Tabelle50115[[#This Row],[recipe2016_endpoint]])),"")</f>
        <v/>
      </c>
      <c r="S817" s="23" t="str">
        <f>IFERROR(IF(Tabelle50[[#This Row],[name]]="","",IF(Tabelle50115[[#This Row],[recipe_human_health]]="",0,Tabelle50115[[#This Row],[recipe_human_health]])),"")</f>
        <v/>
      </c>
      <c r="T817" s="23" t="str">
        <f>IFERROR(IF(Tabelle50[[#This Row],[name]]="","",IF(Tabelle50115[[#This Row],[recipe_eco_toxicity]]="",0,Tabelle50115[[#This Row],[recipe_eco_toxicity]])),"")</f>
        <v/>
      </c>
      <c r="U817" s="23" t="str">
        <f>IFERROR(IF(Tabelle50[[#This Row],[name]]="","",IF(Tabelle50115[[#This Row],[recipe_resources]]="",0,Tabelle50115[[#This Row],[recipe_resources]])),"")</f>
        <v/>
      </c>
      <c r="V817" s="23" t="str">
        <f>IFERROR(IF(Tabelle50115[[#This Row],[source]]="","",Tabelle50115[[#This Row],[source]]),"")</f>
        <v/>
      </c>
    </row>
    <row r="818" spans="1:22" x14ac:dyDescent="0.25">
      <c r="A818" s="48" t="str">
        <f t="shared" si="13"/>
        <v/>
      </c>
      <c r="B818" s="23" t="str">
        <f>IFERROR(IF(Tabelle50115[[#This Row],[name]]="","",Tabelle50115[[#This Row],[name]]),"")</f>
        <v/>
      </c>
      <c r="C818" s="32" t="str">
        <f>IFERROR(INDEX(Table1[Category_id],MATCH('Fill out this sheet'!B817,Table1[Category_Name],0)),"")</f>
        <v/>
      </c>
      <c r="D818" s="33" t="str">
        <f>IFERROR(IF(Tabelle50115[[#This Row],[category_name]]="","",Tabelle50115[[#This Row],[category_name]]),"")</f>
        <v/>
      </c>
      <c r="E818" s="32" t="str" cm="1">
        <f t="array" ref="E8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8" s="33" t="str">
        <f>IFERROR(IF(Tabelle50115[[#This Row],[group_name]]="","",Tabelle50115[[#This Row],[group_name]]),"")</f>
        <v/>
      </c>
      <c r="G8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8" s="33" t="str">
        <f>IFERROR(IF(OR(Tabelle50115[[#This Row],[subgroup_name]]=0,Tabelle50115[[#This Row],[subgroup_name]]=""),Tabelle50[[#This Row],[group_name]],Tabelle50115[[#This Row],[subgroup_name]]),"")</f>
        <v/>
      </c>
      <c r="I818" s="29" t="str">
        <f>IFERROR(IF(Tabelle50115[[#This Row],[unit]]="","",Tabelle50115[[#This Row],[unit]]),"")</f>
        <v/>
      </c>
      <c r="J818" s="23" t="str">
        <f>IFERROR(IF(Tabelle50[[#This Row],[name]]="","",IF(Tabelle50115[[#This Row],[ec_total]]="",0,Tabelle50115[[#This Row],[ec_total]])),"")</f>
        <v/>
      </c>
      <c r="K818" s="23" t="str">
        <f>IFERROR(IF(Tabelle50[[#This Row],[name]]="","",IF(Tabelle50115[[#This Row],[ec_of_human_health]]="",0,Tabelle50115[[#This Row],[ec_of_human_health]])),"")</f>
        <v/>
      </c>
      <c r="L818" s="23" t="str">
        <f>IFERROR(IF(Tabelle50[[#This Row],[name]]="","",IF(Tabelle50115[[#This Row],[ec_exo_toxicity]]="",0,Tabelle50115[[#This Row],[ec_exo_toxicity]])),"")</f>
        <v/>
      </c>
      <c r="M818" s="23" t="str">
        <f>IFERROR(IF(Tabelle50[[#This Row],[name]]="","",IF(Tabelle50115[[#This Row],[ec_resource]]="",0,Tabelle50115[[#This Row],[ec_resource]])),"")</f>
        <v/>
      </c>
      <c r="N818" s="23" t="str">
        <f>IFERROR(IF(Tabelle50[[#This Row],[name]]="","",IF(Tabelle50115[[#This Row],[ec_carbon]]="",0,Tabelle50115[[#This Row],[ec_carbon]])),"")</f>
        <v/>
      </c>
      <c r="O818" s="23" t="str">
        <f>IFERROR(IF(Tabelle50[[#This Row],[name]]="","",IF(Tabelle50115[[#This Row],[carbon_footprint]]="",0,Tabelle50115[[#This Row],[carbon_footprint]])),"")</f>
        <v/>
      </c>
      <c r="P818" s="23" t="str">
        <f>IFERROR(IF(Tabelle50[[#This Row],[name]]="","",IF(Tabelle50115[[#This Row],[environmental_footprint]]="",0,Tabelle50115[[#This Row],[environmental_footprint]])),"")</f>
        <v/>
      </c>
      <c r="Q818" s="23" t="str">
        <f>IFERROR(IF(Tabelle50[[#This Row],[name]]="","",IF(Tabelle50115[[#This Row],[ced_total]]="",0,Tabelle50115[[#This Row],[ced_total]])),"")</f>
        <v/>
      </c>
      <c r="R818" s="23" t="str">
        <f>IFERROR(IF(Tabelle50[[#This Row],[name]]="","",IF(Tabelle50115[[#This Row],[recipe2016_endpoint]]="",0,Tabelle50115[[#This Row],[recipe2016_endpoint]])),"")</f>
        <v/>
      </c>
      <c r="S818" s="23" t="str">
        <f>IFERROR(IF(Tabelle50[[#This Row],[name]]="","",IF(Tabelle50115[[#This Row],[recipe_human_health]]="",0,Tabelle50115[[#This Row],[recipe_human_health]])),"")</f>
        <v/>
      </c>
      <c r="T818" s="23" t="str">
        <f>IFERROR(IF(Tabelle50[[#This Row],[name]]="","",IF(Tabelle50115[[#This Row],[recipe_eco_toxicity]]="",0,Tabelle50115[[#This Row],[recipe_eco_toxicity]])),"")</f>
        <v/>
      </c>
      <c r="U818" s="23" t="str">
        <f>IFERROR(IF(Tabelle50[[#This Row],[name]]="","",IF(Tabelle50115[[#This Row],[recipe_resources]]="",0,Tabelle50115[[#This Row],[recipe_resources]])),"")</f>
        <v/>
      </c>
      <c r="V818" s="23" t="str">
        <f>IFERROR(IF(Tabelle50115[[#This Row],[source]]="","",Tabelle50115[[#This Row],[source]]),"")</f>
        <v/>
      </c>
    </row>
    <row r="819" spans="1:22" x14ac:dyDescent="0.25">
      <c r="A819" s="48" t="str">
        <f t="shared" si="13"/>
        <v/>
      </c>
      <c r="B819" s="23" t="str">
        <f>IFERROR(IF(Tabelle50115[[#This Row],[name]]="","",Tabelle50115[[#This Row],[name]]),"")</f>
        <v/>
      </c>
      <c r="C819" s="32" t="str">
        <f>IFERROR(INDEX(Table1[Category_id],MATCH('Fill out this sheet'!B818,Table1[Category_Name],0)),"")</f>
        <v/>
      </c>
      <c r="D819" s="33" t="str">
        <f>IFERROR(IF(Tabelle50115[[#This Row],[category_name]]="","",Tabelle50115[[#This Row],[category_name]]),"")</f>
        <v/>
      </c>
      <c r="E819" s="32" t="str" cm="1">
        <f t="array" ref="E8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9" s="33" t="str">
        <f>IFERROR(IF(Tabelle50115[[#This Row],[group_name]]="","",Tabelle50115[[#This Row],[group_name]]),"")</f>
        <v/>
      </c>
      <c r="G8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9" s="33" t="str">
        <f>IFERROR(IF(OR(Tabelle50115[[#This Row],[subgroup_name]]=0,Tabelle50115[[#This Row],[subgroup_name]]=""),Tabelle50[[#This Row],[group_name]],Tabelle50115[[#This Row],[subgroup_name]]),"")</f>
        <v/>
      </c>
      <c r="I819" s="29" t="str">
        <f>IFERROR(IF(Tabelle50115[[#This Row],[unit]]="","",Tabelle50115[[#This Row],[unit]]),"")</f>
        <v/>
      </c>
      <c r="J819" s="23" t="str">
        <f>IFERROR(IF(Tabelle50[[#This Row],[name]]="","",IF(Tabelle50115[[#This Row],[ec_total]]="",0,Tabelle50115[[#This Row],[ec_total]])),"")</f>
        <v/>
      </c>
      <c r="K819" s="23" t="str">
        <f>IFERROR(IF(Tabelle50[[#This Row],[name]]="","",IF(Tabelle50115[[#This Row],[ec_of_human_health]]="",0,Tabelle50115[[#This Row],[ec_of_human_health]])),"")</f>
        <v/>
      </c>
      <c r="L819" s="23" t="str">
        <f>IFERROR(IF(Tabelle50[[#This Row],[name]]="","",IF(Tabelle50115[[#This Row],[ec_exo_toxicity]]="",0,Tabelle50115[[#This Row],[ec_exo_toxicity]])),"")</f>
        <v/>
      </c>
      <c r="M819" s="23" t="str">
        <f>IFERROR(IF(Tabelle50[[#This Row],[name]]="","",IF(Tabelle50115[[#This Row],[ec_resource]]="",0,Tabelle50115[[#This Row],[ec_resource]])),"")</f>
        <v/>
      </c>
      <c r="N819" s="23" t="str">
        <f>IFERROR(IF(Tabelle50[[#This Row],[name]]="","",IF(Tabelle50115[[#This Row],[ec_carbon]]="",0,Tabelle50115[[#This Row],[ec_carbon]])),"")</f>
        <v/>
      </c>
      <c r="O819" s="23" t="str">
        <f>IFERROR(IF(Tabelle50[[#This Row],[name]]="","",IF(Tabelle50115[[#This Row],[carbon_footprint]]="",0,Tabelle50115[[#This Row],[carbon_footprint]])),"")</f>
        <v/>
      </c>
      <c r="P819" s="23" t="str">
        <f>IFERROR(IF(Tabelle50[[#This Row],[name]]="","",IF(Tabelle50115[[#This Row],[environmental_footprint]]="",0,Tabelle50115[[#This Row],[environmental_footprint]])),"")</f>
        <v/>
      </c>
      <c r="Q819" s="23" t="str">
        <f>IFERROR(IF(Tabelle50[[#This Row],[name]]="","",IF(Tabelle50115[[#This Row],[ced_total]]="",0,Tabelle50115[[#This Row],[ced_total]])),"")</f>
        <v/>
      </c>
      <c r="R819" s="23" t="str">
        <f>IFERROR(IF(Tabelle50[[#This Row],[name]]="","",IF(Tabelle50115[[#This Row],[recipe2016_endpoint]]="",0,Tabelle50115[[#This Row],[recipe2016_endpoint]])),"")</f>
        <v/>
      </c>
      <c r="S819" s="23" t="str">
        <f>IFERROR(IF(Tabelle50[[#This Row],[name]]="","",IF(Tabelle50115[[#This Row],[recipe_human_health]]="",0,Tabelle50115[[#This Row],[recipe_human_health]])),"")</f>
        <v/>
      </c>
      <c r="T819" s="23" t="str">
        <f>IFERROR(IF(Tabelle50[[#This Row],[name]]="","",IF(Tabelle50115[[#This Row],[recipe_eco_toxicity]]="",0,Tabelle50115[[#This Row],[recipe_eco_toxicity]])),"")</f>
        <v/>
      </c>
      <c r="U819" s="23" t="str">
        <f>IFERROR(IF(Tabelle50[[#This Row],[name]]="","",IF(Tabelle50115[[#This Row],[recipe_resources]]="",0,Tabelle50115[[#This Row],[recipe_resources]])),"")</f>
        <v/>
      </c>
      <c r="V819" s="23" t="str">
        <f>IFERROR(IF(Tabelle50115[[#This Row],[source]]="","",Tabelle50115[[#This Row],[source]]),"")</f>
        <v/>
      </c>
    </row>
    <row r="820" spans="1:22" x14ac:dyDescent="0.25">
      <c r="A820" s="48" t="str">
        <f t="shared" si="13"/>
        <v/>
      </c>
      <c r="B820" s="23" t="str">
        <f>IFERROR(IF(Tabelle50115[[#This Row],[name]]="","",Tabelle50115[[#This Row],[name]]),"")</f>
        <v/>
      </c>
      <c r="C820" s="32" t="str">
        <f>IFERROR(INDEX(Table1[Category_id],MATCH('Fill out this sheet'!B819,Table1[Category_Name],0)),"")</f>
        <v/>
      </c>
      <c r="D820" s="33" t="str">
        <f>IFERROR(IF(Tabelle50115[[#This Row],[category_name]]="","",Tabelle50115[[#This Row],[category_name]]),"")</f>
        <v/>
      </c>
      <c r="E820" s="32" t="str" cm="1">
        <f t="array" ref="E8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0" s="33" t="str">
        <f>IFERROR(IF(Tabelle50115[[#This Row],[group_name]]="","",Tabelle50115[[#This Row],[group_name]]),"")</f>
        <v/>
      </c>
      <c r="G8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0" s="33" t="str">
        <f>IFERROR(IF(OR(Tabelle50115[[#This Row],[subgroup_name]]=0,Tabelle50115[[#This Row],[subgroup_name]]=""),Tabelle50[[#This Row],[group_name]],Tabelle50115[[#This Row],[subgroup_name]]),"")</f>
        <v/>
      </c>
      <c r="I820" s="29" t="str">
        <f>IFERROR(IF(Tabelle50115[[#This Row],[unit]]="","",Tabelle50115[[#This Row],[unit]]),"")</f>
        <v/>
      </c>
      <c r="J820" s="23" t="str">
        <f>IFERROR(IF(Tabelle50[[#This Row],[name]]="","",IF(Tabelle50115[[#This Row],[ec_total]]="",0,Tabelle50115[[#This Row],[ec_total]])),"")</f>
        <v/>
      </c>
      <c r="K820" s="23" t="str">
        <f>IFERROR(IF(Tabelle50[[#This Row],[name]]="","",IF(Tabelle50115[[#This Row],[ec_of_human_health]]="",0,Tabelle50115[[#This Row],[ec_of_human_health]])),"")</f>
        <v/>
      </c>
      <c r="L820" s="23" t="str">
        <f>IFERROR(IF(Tabelle50[[#This Row],[name]]="","",IF(Tabelle50115[[#This Row],[ec_exo_toxicity]]="",0,Tabelle50115[[#This Row],[ec_exo_toxicity]])),"")</f>
        <v/>
      </c>
      <c r="M820" s="23" t="str">
        <f>IFERROR(IF(Tabelle50[[#This Row],[name]]="","",IF(Tabelle50115[[#This Row],[ec_resource]]="",0,Tabelle50115[[#This Row],[ec_resource]])),"")</f>
        <v/>
      </c>
      <c r="N820" s="23" t="str">
        <f>IFERROR(IF(Tabelle50[[#This Row],[name]]="","",IF(Tabelle50115[[#This Row],[ec_carbon]]="",0,Tabelle50115[[#This Row],[ec_carbon]])),"")</f>
        <v/>
      </c>
      <c r="O820" s="23" t="str">
        <f>IFERROR(IF(Tabelle50[[#This Row],[name]]="","",IF(Tabelle50115[[#This Row],[carbon_footprint]]="",0,Tabelle50115[[#This Row],[carbon_footprint]])),"")</f>
        <v/>
      </c>
      <c r="P820" s="23" t="str">
        <f>IFERROR(IF(Tabelle50[[#This Row],[name]]="","",IF(Tabelle50115[[#This Row],[environmental_footprint]]="",0,Tabelle50115[[#This Row],[environmental_footprint]])),"")</f>
        <v/>
      </c>
      <c r="Q820" s="23" t="str">
        <f>IFERROR(IF(Tabelle50[[#This Row],[name]]="","",IF(Tabelle50115[[#This Row],[ced_total]]="",0,Tabelle50115[[#This Row],[ced_total]])),"")</f>
        <v/>
      </c>
      <c r="R820" s="23" t="str">
        <f>IFERROR(IF(Tabelle50[[#This Row],[name]]="","",IF(Tabelle50115[[#This Row],[recipe2016_endpoint]]="",0,Tabelle50115[[#This Row],[recipe2016_endpoint]])),"")</f>
        <v/>
      </c>
      <c r="S820" s="23" t="str">
        <f>IFERROR(IF(Tabelle50[[#This Row],[name]]="","",IF(Tabelle50115[[#This Row],[recipe_human_health]]="",0,Tabelle50115[[#This Row],[recipe_human_health]])),"")</f>
        <v/>
      </c>
      <c r="T820" s="23" t="str">
        <f>IFERROR(IF(Tabelle50[[#This Row],[name]]="","",IF(Tabelle50115[[#This Row],[recipe_eco_toxicity]]="",0,Tabelle50115[[#This Row],[recipe_eco_toxicity]])),"")</f>
        <v/>
      </c>
      <c r="U820" s="23" t="str">
        <f>IFERROR(IF(Tabelle50[[#This Row],[name]]="","",IF(Tabelle50115[[#This Row],[recipe_resources]]="",0,Tabelle50115[[#This Row],[recipe_resources]])),"")</f>
        <v/>
      </c>
      <c r="V820" s="23" t="str">
        <f>IFERROR(IF(Tabelle50115[[#This Row],[source]]="","",Tabelle50115[[#This Row],[source]]),"")</f>
        <v/>
      </c>
    </row>
    <row r="821" spans="1:22" x14ac:dyDescent="0.25">
      <c r="A821" s="48" t="str">
        <f t="shared" si="13"/>
        <v/>
      </c>
      <c r="B821" s="23" t="str">
        <f>IFERROR(IF(Tabelle50115[[#This Row],[name]]="","",Tabelle50115[[#This Row],[name]]),"")</f>
        <v/>
      </c>
      <c r="C821" s="32" t="str">
        <f>IFERROR(INDEX(Table1[Category_id],MATCH('Fill out this sheet'!B820,Table1[Category_Name],0)),"")</f>
        <v/>
      </c>
      <c r="D821" s="33" t="str">
        <f>IFERROR(IF(Tabelle50115[[#This Row],[category_name]]="","",Tabelle50115[[#This Row],[category_name]]),"")</f>
        <v/>
      </c>
      <c r="E821" s="32" t="str" cm="1">
        <f t="array" ref="E8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1" s="33" t="str">
        <f>IFERROR(IF(Tabelle50115[[#This Row],[group_name]]="","",Tabelle50115[[#This Row],[group_name]]),"")</f>
        <v/>
      </c>
      <c r="G8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1" s="33" t="str">
        <f>IFERROR(IF(OR(Tabelle50115[[#This Row],[subgroup_name]]=0,Tabelle50115[[#This Row],[subgroup_name]]=""),Tabelle50[[#This Row],[group_name]],Tabelle50115[[#This Row],[subgroup_name]]),"")</f>
        <v/>
      </c>
      <c r="I821" s="29" t="str">
        <f>IFERROR(IF(Tabelle50115[[#This Row],[unit]]="","",Tabelle50115[[#This Row],[unit]]),"")</f>
        <v/>
      </c>
      <c r="J821" s="23" t="str">
        <f>IFERROR(IF(Tabelle50[[#This Row],[name]]="","",IF(Tabelle50115[[#This Row],[ec_total]]="",0,Tabelle50115[[#This Row],[ec_total]])),"")</f>
        <v/>
      </c>
      <c r="K821" s="23" t="str">
        <f>IFERROR(IF(Tabelle50[[#This Row],[name]]="","",IF(Tabelle50115[[#This Row],[ec_of_human_health]]="",0,Tabelle50115[[#This Row],[ec_of_human_health]])),"")</f>
        <v/>
      </c>
      <c r="L821" s="23" t="str">
        <f>IFERROR(IF(Tabelle50[[#This Row],[name]]="","",IF(Tabelle50115[[#This Row],[ec_exo_toxicity]]="",0,Tabelle50115[[#This Row],[ec_exo_toxicity]])),"")</f>
        <v/>
      </c>
      <c r="M821" s="23" t="str">
        <f>IFERROR(IF(Tabelle50[[#This Row],[name]]="","",IF(Tabelle50115[[#This Row],[ec_resource]]="",0,Tabelle50115[[#This Row],[ec_resource]])),"")</f>
        <v/>
      </c>
      <c r="N821" s="23" t="str">
        <f>IFERROR(IF(Tabelle50[[#This Row],[name]]="","",IF(Tabelle50115[[#This Row],[ec_carbon]]="",0,Tabelle50115[[#This Row],[ec_carbon]])),"")</f>
        <v/>
      </c>
      <c r="O821" s="23" t="str">
        <f>IFERROR(IF(Tabelle50[[#This Row],[name]]="","",IF(Tabelle50115[[#This Row],[carbon_footprint]]="",0,Tabelle50115[[#This Row],[carbon_footprint]])),"")</f>
        <v/>
      </c>
      <c r="P821" s="23" t="str">
        <f>IFERROR(IF(Tabelle50[[#This Row],[name]]="","",IF(Tabelle50115[[#This Row],[environmental_footprint]]="",0,Tabelle50115[[#This Row],[environmental_footprint]])),"")</f>
        <v/>
      </c>
      <c r="Q821" s="23" t="str">
        <f>IFERROR(IF(Tabelle50[[#This Row],[name]]="","",IF(Tabelle50115[[#This Row],[ced_total]]="",0,Tabelle50115[[#This Row],[ced_total]])),"")</f>
        <v/>
      </c>
      <c r="R821" s="23" t="str">
        <f>IFERROR(IF(Tabelle50[[#This Row],[name]]="","",IF(Tabelle50115[[#This Row],[recipe2016_endpoint]]="",0,Tabelle50115[[#This Row],[recipe2016_endpoint]])),"")</f>
        <v/>
      </c>
      <c r="S821" s="23" t="str">
        <f>IFERROR(IF(Tabelle50[[#This Row],[name]]="","",IF(Tabelle50115[[#This Row],[recipe_human_health]]="",0,Tabelle50115[[#This Row],[recipe_human_health]])),"")</f>
        <v/>
      </c>
      <c r="T821" s="23" t="str">
        <f>IFERROR(IF(Tabelle50[[#This Row],[name]]="","",IF(Tabelle50115[[#This Row],[recipe_eco_toxicity]]="",0,Tabelle50115[[#This Row],[recipe_eco_toxicity]])),"")</f>
        <v/>
      </c>
      <c r="U821" s="23" t="str">
        <f>IFERROR(IF(Tabelle50[[#This Row],[name]]="","",IF(Tabelle50115[[#This Row],[recipe_resources]]="",0,Tabelle50115[[#This Row],[recipe_resources]])),"")</f>
        <v/>
      </c>
      <c r="V821" s="23" t="str">
        <f>IFERROR(IF(Tabelle50115[[#This Row],[source]]="","",Tabelle50115[[#This Row],[source]]),"")</f>
        <v/>
      </c>
    </row>
    <row r="822" spans="1:22" x14ac:dyDescent="0.25">
      <c r="A822" s="48" t="str">
        <f t="shared" si="13"/>
        <v/>
      </c>
      <c r="B822" s="23" t="str">
        <f>IFERROR(IF(Tabelle50115[[#This Row],[name]]="","",Tabelle50115[[#This Row],[name]]),"")</f>
        <v/>
      </c>
      <c r="C822" s="32" t="str">
        <f>IFERROR(INDEX(Table1[Category_id],MATCH('Fill out this sheet'!B821,Table1[Category_Name],0)),"")</f>
        <v/>
      </c>
      <c r="D822" s="33" t="str">
        <f>IFERROR(IF(Tabelle50115[[#This Row],[category_name]]="","",Tabelle50115[[#This Row],[category_name]]),"")</f>
        <v/>
      </c>
      <c r="E822" s="32" t="str" cm="1">
        <f t="array" ref="E8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2" s="33" t="str">
        <f>IFERROR(IF(Tabelle50115[[#This Row],[group_name]]="","",Tabelle50115[[#This Row],[group_name]]),"")</f>
        <v/>
      </c>
      <c r="G8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2" s="33" t="str">
        <f>IFERROR(IF(OR(Tabelle50115[[#This Row],[subgroup_name]]=0,Tabelle50115[[#This Row],[subgroup_name]]=""),Tabelle50[[#This Row],[group_name]],Tabelle50115[[#This Row],[subgroup_name]]),"")</f>
        <v/>
      </c>
      <c r="I822" s="29" t="str">
        <f>IFERROR(IF(Tabelle50115[[#This Row],[unit]]="","",Tabelle50115[[#This Row],[unit]]),"")</f>
        <v/>
      </c>
      <c r="J822" s="23" t="str">
        <f>IFERROR(IF(Tabelle50[[#This Row],[name]]="","",IF(Tabelle50115[[#This Row],[ec_total]]="",0,Tabelle50115[[#This Row],[ec_total]])),"")</f>
        <v/>
      </c>
      <c r="K822" s="23" t="str">
        <f>IFERROR(IF(Tabelle50[[#This Row],[name]]="","",IF(Tabelle50115[[#This Row],[ec_of_human_health]]="",0,Tabelle50115[[#This Row],[ec_of_human_health]])),"")</f>
        <v/>
      </c>
      <c r="L822" s="23" t="str">
        <f>IFERROR(IF(Tabelle50[[#This Row],[name]]="","",IF(Tabelle50115[[#This Row],[ec_exo_toxicity]]="",0,Tabelle50115[[#This Row],[ec_exo_toxicity]])),"")</f>
        <v/>
      </c>
      <c r="M822" s="23" t="str">
        <f>IFERROR(IF(Tabelle50[[#This Row],[name]]="","",IF(Tabelle50115[[#This Row],[ec_resource]]="",0,Tabelle50115[[#This Row],[ec_resource]])),"")</f>
        <v/>
      </c>
      <c r="N822" s="23" t="str">
        <f>IFERROR(IF(Tabelle50[[#This Row],[name]]="","",IF(Tabelle50115[[#This Row],[ec_carbon]]="",0,Tabelle50115[[#This Row],[ec_carbon]])),"")</f>
        <v/>
      </c>
      <c r="O822" s="23" t="str">
        <f>IFERROR(IF(Tabelle50[[#This Row],[name]]="","",IF(Tabelle50115[[#This Row],[carbon_footprint]]="",0,Tabelle50115[[#This Row],[carbon_footprint]])),"")</f>
        <v/>
      </c>
      <c r="P822" s="23" t="str">
        <f>IFERROR(IF(Tabelle50[[#This Row],[name]]="","",IF(Tabelle50115[[#This Row],[environmental_footprint]]="",0,Tabelle50115[[#This Row],[environmental_footprint]])),"")</f>
        <v/>
      </c>
      <c r="Q822" s="23" t="str">
        <f>IFERROR(IF(Tabelle50[[#This Row],[name]]="","",IF(Tabelle50115[[#This Row],[ced_total]]="",0,Tabelle50115[[#This Row],[ced_total]])),"")</f>
        <v/>
      </c>
      <c r="R822" s="23" t="str">
        <f>IFERROR(IF(Tabelle50[[#This Row],[name]]="","",IF(Tabelle50115[[#This Row],[recipe2016_endpoint]]="",0,Tabelle50115[[#This Row],[recipe2016_endpoint]])),"")</f>
        <v/>
      </c>
      <c r="S822" s="23" t="str">
        <f>IFERROR(IF(Tabelle50[[#This Row],[name]]="","",IF(Tabelle50115[[#This Row],[recipe_human_health]]="",0,Tabelle50115[[#This Row],[recipe_human_health]])),"")</f>
        <v/>
      </c>
      <c r="T822" s="23" t="str">
        <f>IFERROR(IF(Tabelle50[[#This Row],[name]]="","",IF(Tabelle50115[[#This Row],[recipe_eco_toxicity]]="",0,Tabelle50115[[#This Row],[recipe_eco_toxicity]])),"")</f>
        <v/>
      </c>
      <c r="U822" s="23" t="str">
        <f>IFERROR(IF(Tabelle50[[#This Row],[name]]="","",IF(Tabelle50115[[#This Row],[recipe_resources]]="",0,Tabelle50115[[#This Row],[recipe_resources]])),"")</f>
        <v/>
      </c>
      <c r="V822" s="23" t="str">
        <f>IFERROR(IF(Tabelle50115[[#This Row],[source]]="","",Tabelle50115[[#This Row],[source]]),"")</f>
        <v/>
      </c>
    </row>
    <row r="823" spans="1:22" x14ac:dyDescent="0.25">
      <c r="A823" s="48" t="str">
        <f t="shared" si="13"/>
        <v/>
      </c>
      <c r="B823" s="23" t="str">
        <f>IFERROR(IF(Tabelle50115[[#This Row],[name]]="","",Tabelle50115[[#This Row],[name]]),"")</f>
        <v/>
      </c>
      <c r="C823" s="32" t="str">
        <f>IFERROR(INDEX(Table1[Category_id],MATCH('Fill out this sheet'!B822,Table1[Category_Name],0)),"")</f>
        <v/>
      </c>
      <c r="D823" s="33" t="str">
        <f>IFERROR(IF(Tabelle50115[[#This Row],[category_name]]="","",Tabelle50115[[#This Row],[category_name]]),"")</f>
        <v/>
      </c>
      <c r="E823" s="32" t="str" cm="1">
        <f t="array" ref="E8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3" s="33" t="str">
        <f>IFERROR(IF(Tabelle50115[[#This Row],[group_name]]="","",Tabelle50115[[#This Row],[group_name]]),"")</f>
        <v/>
      </c>
      <c r="G8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3" s="33" t="str">
        <f>IFERROR(IF(OR(Tabelle50115[[#This Row],[subgroup_name]]=0,Tabelle50115[[#This Row],[subgroup_name]]=""),Tabelle50[[#This Row],[group_name]],Tabelle50115[[#This Row],[subgroup_name]]),"")</f>
        <v/>
      </c>
      <c r="I823" s="29" t="str">
        <f>IFERROR(IF(Tabelle50115[[#This Row],[unit]]="","",Tabelle50115[[#This Row],[unit]]),"")</f>
        <v/>
      </c>
      <c r="J823" s="23" t="str">
        <f>IFERROR(IF(Tabelle50[[#This Row],[name]]="","",IF(Tabelle50115[[#This Row],[ec_total]]="",0,Tabelle50115[[#This Row],[ec_total]])),"")</f>
        <v/>
      </c>
      <c r="K823" s="23" t="str">
        <f>IFERROR(IF(Tabelle50[[#This Row],[name]]="","",IF(Tabelle50115[[#This Row],[ec_of_human_health]]="",0,Tabelle50115[[#This Row],[ec_of_human_health]])),"")</f>
        <v/>
      </c>
      <c r="L823" s="23" t="str">
        <f>IFERROR(IF(Tabelle50[[#This Row],[name]]="","",IF(Tabelle50115[[#This Row],[ec_exo_toxicity]]="",0,Tabelle50115[[#This Row],[ec_exo_toxicity]])),"")</f>
        <v/>
      </c>
      <c r="M823" s="23" t="str">
        <f>IFERROR(IF(Tabelle50[[#This Row],[name]]="","",IF(Tabelle50115[[#This Row],[ec_resource]]="",0,Tabelle50115[[#This Row],[ec_resource]])),"")</f>
        <v/>
      </c>
      <c r="N823" s="23" t="str">
        <f>IFERROR(IF(Tabelle50[[#This Row],[name]]="","",IF(Tabelle50115[[#This Row],[ec_carbon]]="",0,Tabelle50115[[#This Row],[ec_carbon]])),"")</f>
        <v/>
      </c>
      <c r="O823" s="23" t="str">
        <f>IFERROR(IF(Tabelle50[[#This Row],[name]]="","",IF(Tabelle50115[[#This Row],[carbon_footprint]]="",0,Tabelle50115[[#This Row],[carbon_footprint]])),"")</f>
        <v/>
      </c>
      <c r="P823" s="23" t="str">
        <f>IFERROR(IF(Tabelle50[[#This Row],[name]]="","",IF(Tabelle50115[[#This Row],[environmental_footprint]]="",0,Tabelle50115[[#This Row],[environmental_footprint]])),"")</f>
        <v/>
      </c>
      <c r="Q823" s="23" t="str">
        <f>IFERROR(IF(Tabelle50[[#This Row],[name]]="","",IF(Tabelle50115[[#This Row],[ced_total]]="",0,Tabelle50115[[#This Row],[ced_total]])),"")</f>
        <v/>
      </c>
      <c r="R823" s="23" t="str">
        <f>IFERROR(IF(Tabelle50[[#This Row],[name]]="","",IF(Tabelle50115[[#This Row],[recipe2016_endpoint]]="",0,Tabelle50115[[#This Row],[recipe2016_endpoint]])),"")</f>
        <v/>
      </c>
      <c r="S823" s="23" t="str">
        <f>IFERROR(IF(Tabelle50[[#This Row],[name]]="","",IF(Tabelle50115[[#This Row],[recipe_human_health]]="",0,Tabelle50115[[#This Row],[recipe_human_health]])),"")</f>
        <v/>
      </c>
      <c r="T823" s="23" t="str">
        <f>IFERROR(IF(Tabelle50[[#This Row],[name]]="","",IF(Tabelle50115[[#This Row],[recipe_eco_toxicity]]="",0,Tabelle50115[[#This Row],[recipe_eco_toxicity]])),"")</f>
        <v/>
      </c>
      <c r="U823" s="23" t="str">
        <f>IFERROR(IF(Tabelle50[[#This Row],[name]]="","",IF(Tabelle50115[[#This Row],[recipe_resources]]="",0,Tabelle50115[[#This Row],[recipe_resources]])),"")</f>
        <v/>
      </c>
      <c r="V823" s="23" t="str">
        <f>IFERROR(IF(Tabelle50115[[#This Row],[source]]="","",Tabelle50115[[#This Row],[source]]),"")</f>
        <v/>
      </c>
    </row>
    <row r="824" spans="1:22" x14ac:dyDescent="0.25">
      <c r="A824" s="48" t="str">
        <f t="shared" si="13"/>
        <v/>
      </c>
      <c r="B824" s="23" t="str">
        <f>IFERROR(IF(Tabelle50115[[#This Row],[name]]="","",Tabelle50115[[#This Row],[name]]),"")</f>
        <v/>
      </c>
      <c r="C824" s="32" t="str">
        <f>IFERROR(INDEX(Table1[Category_id],MATCH('Fill out this sheet'!B823,Table1[Category_Name],0)),"")</f>
        <v/>
      </c>
      <c r="D824" s="33" t="str">
        <f>IFERROR(IF(Tabelle50115[[#This Row],[category_name]]="","",Tabelle50115[[#This Row],[category_name]]),"")</f>
        <v/>
      </c>
      <c r="E824" s="32" t="str" cm="1">
        <f t="array" ref="E8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4" s="33" t="str">
        <f>IFERROR(IF(Tabelle50115[[#This Row],[group_name]]="","",Tabelle50115[[#This Row],[group_name]]),"")</f>
        <v/>
      </c>
      <c r="G8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4" s="33" t="str">
        <f>IFERROR(IF(OR(Tabelle50115[[#This Row],[subgroup_name]]=0,Tabelle50115[[#This Row],[subgroup_name]]=""),Tabelle50[[#This Row],[group_name]],Tabelle50115[[#This Row],[subgroup_name]]),"")</f>
        <v/>
      </c>
      <c r="I824" s="29" t="str">
        <f>IFERROR(IF(Tabelle50115[[#This Row],[unit]]="","",Tabelle50115[[#This Row],[unit]]),"")</f>
        <v/>
      </c>
      <c r="J824" s="23" t="str">
        <f>IFERROR(IF(Tabelle50[[#This Row],[name]]="","",IF(Tabelle50115[[#This Row],[ec_total]]="",0,Tabelle50115[[#This Row],[ec_total]])),"")</f>
        <v/>
      </c>
      <c r="K824" s="23" t="str">
        <f>IFERROR(IF(Tabelle50[[#This Row],[name]]="","",IF(Tabelle50115[[#This Row],[ec_of_human_health]]="",0,Tabelle50115[[#This Row],[ec_of_human_health]])),"")</f>
        <v/>
      </c>
      <c r="L824" s="23" t="str">
        <f>IFERROR(IF(Tabelle50[[#This Row],[name]]="","",IF(Tabelle50115[[#This Row],[ec_exo_toxicity]]="",0,Tabelle50115[[#This Row],[ec_exo_toxicity]])),"")</f>
        <v/>
      </c>
      <c r="M824" s="23" t="str">
        <f>IFERROR(IF(Tabelle50[[#This Row],[name]]="","",IF(Tabelle50115[[#This Row],[ec_resource]]="",0,Tabelle50115[[#This Row],[ec_resource]])),"")</f>
        <v/>
      </c>
      <c r="N824" s="23" t="str">
        <f>IFERROR(IF(Tabelle50[[#This Row],[name]]="","",IF(Tabelle50115[[#This Row],[ec_carbon]]="",0,Tabelle50115[[#This Row],[ec_carbon]])),"")</f>
        <v/>
      </c>
      <c r="O824" s="23" t="str">
        <f>IFERROR(IF(Tabelle50[[#This Row],[name]]="","",IF(Tabelle50115[[#This Row],[carbon_footprint]]="",0,Tabelle50115[[#This Row],[carbon_footprint]])),"")</f>
        <v/>
      </c>
      <c r="P824" s="23" t="str">
        <f>IFERROR(IF(Tabelle50[[#This Row],[name]]="","",IF(Tabelle50115[[#This Row],[environmental_footprint]]="",0,Tabelle50115[[#This Row],[environmental_footprint]])),"")</f>
        <v/>
      </c>
      <c r="Q824" s="23" t="str">
        <f>IFERROR(IF(Tabelle50[[#This Row],[name]]="","",IF(Tabelle50115[[#This Row],[ced_total]]="",0,Tabelle50115[[#This Row],[ced_total]])),"")</f>
        <v/>
      </c>
      <c r="R824" s="23" t="str">
        <f>IFERROR(IF(Tabelle50[[#This Row],[name]]="","",IF(Tabelle50115[[#This Row],[recipe2016_endpoint]]="",0,Tabelle50115[[#This Row],[recipe2016_endpoint]])),"")</f>
        <v/>
      </c>
      <c r="S824" s="23" t="str">
        <f>IFERROR(IF(Tabelle50[[#This Row],[name]]="","",IF(Tabelle50115[[#This Row],[recipe_human_health]]="",0,Tabelle50115[[#This Row],[recipe_human_health]])),"")</f>
        <v/>
      </c>
      <c r="T824" s="23" t="str">
        <f>IFERROR(IF(Tabelle50[[#This Row],[name]]="","",IF(Tabelle50115[[#This Row],[recipe_eco_toxicity]]="",0,Tabelle50115[[#This Row],[recipe_eco_toxicity]])),"")</f>
        <v/>
      </c>
      <c r="U824" s="23" t="str">
        <f>IFERROR(IF(Tabelle50[[#This Row],[name]]="","",IF(Tabelle50115[[#This Row],[recipe_resources]]="",0,Tabelle50115[[#This Row],[recipe_resources]])),"")</f>
        <v/>
      </c>
      <c r="V824" s="23" t="str">
        <f>IFERROR(IF(Tabelle50115[[#This Row],[source]]="","",Tabelle50115[[#This Row],[source]]),"")</f>
        <v/>
      </c>
    </row>
    <row r="825" spans="1:22" x14ac:dyDescent="0.25">
      <c r="A825" s="48" t="str">
        <f t="shared" si="13"/>
        <v/>
      </c>
      <c r="B825" s="23" t="str">
        <f>IFERROR(IF(Tabelle50115[[#This Row],[name]]="","",Tabelle50115[[#This Row],[name]]),"")</f>
        <v/>
      </c>
      <c r="C825" s="32" t="str">
        <f>IFERROR(INDEX(Table1[Category_id],MATCH('Fill out this sheet'!B824,Table1[Category_Name],0)),"")</f>
        <v/>
      </c>
      <c r="D825" s="33" t="str">
        <f>IFERROR(IF(Tabelle50115[[#This Row],[category_name]]="","",Tabelle50115[[#This Row],[category_name]]),"")</f>
        <v/>
      </c>
      <c r="E825" s="32" t="str" cm="1">
        <f t="array" ref="E8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5" s="33" t="str">
        <f>IFERROR(IF(Tabelle50115[[#This Row],[group_name]]="","",Tabelle50115[[#This Row],[group_name]]),"")</f>
        <v/>
      </c>
      <c r="G8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5" s="33" t="str">
        <f>IFERROR(IF(OR(Tabelle50115[[#This Row],[subgroup_name]]=0,Tabelle50115[[#This Row],[subgroup_name]]=""),Tabelle50[[#This Row],[group_name]],Tabelle50115[[#This Row],[subgroup_name]]),"")</f>
        <v/>
      </c>
      <c r="I825" s="29" t="str">
        <f>IFERROR(IF(Tabelle50115[[#This Row],[unit]]="","",Tabelle50115[[#This Row],[unit]]),"")</f>
        <v/>
      </c>
      <c r="J825" s="23" t="str">
        <f>IFERROR(IF(Tabelle50[[#This Row],[name]]="","",IF(Tabelle50115[[#This Row],[ec_total]]="",0,Tabelle50115[[#This Row],[ec_total]])),"")</f>
        <v/>
      </c>
      <c r="K825" s="23" t="str">
        <f>IFERROR(IF(Tabelle50[[#This Row],[name]]="","",IF(Tabelle50115[[#This Row],[ec_of_human_health]]="",0,Tabelle50115[[#This Row],[ec_of_human_health]])),"")</f>
        <v/>
      </c>
      <c r="L825" s="23" t="str">
        <f>IFERROR(IF(Tabelle50[[#This Row],[name]]="","",IF(Tabelle50115[[#This Row],[ec_exo_toxicity]]="",0,Tabelle50115[[#This Row],[ec_exo_toxicity]])),"")</f>
        <v/>
      </c>
      <c r="M825" s="23" t="str">
        <f>IFERROR(IF(Tabelle50[[#This Row],[name]]="","",IF(Tabelle50115[[#This Row],[ec_resource]]="",0,Tabelle50115[[#This Row],[ec_resource]])),"")</f>
        <v/>
      </c>
      <c r="N825" s="23" t="str">
        <f>IFERROR(IF(Tabelle50[[#This Row],[name]]="","",IF(Tabelle50115[[#This Row],[ec_carbon]]="",0,Tabelle50115[[#This Row],[ec_carbon]])),"")</f>
        <v/>
      </c>
      <c r="O825" s="23" t="str">
        <f>IFERROR(IF(Tabelle50[[#This Row],[name]]="","",IF(Tabelle50115[[#This Row],[carbon_footprint]]="",0,Tabelle50115[[#This Row],[carbon_footprint]])),"")</f>
        <v/>
      </c>
      <c r="P825" s="23" t="str">
        <f>IFERROR(IF(Tabelle50[[#This Row],[name]]="","",IF(Tabelle50115[[#This Row],[environmental_footprint]]="",0,Tabelle50115[[#This Row],[environmental_footprint]])),"")</f>
        <v/>
      </c>
      <c r="Q825" s="23" t="str">
        <f>IFERROR(IF(Tabelle50[[#This Row],[name]]="","",IF(Tabelle50115[[#This Row],[ced_total]]="",0,Tabelle50115[[#This Row],[ced_total]])),"")</f>
        <v/>
      </c>
      <c r="R825" s="23" t="str">
        <f>IFERROR(IF(Tabelle50[[#This Row],[name]]="","",IF(Tabelle50115[[#This Row],[recipe2016_endpoint]]="",0,Tabelle50115[[#This Row],[recipe2016_endpoint]])),"")</f>
        <v/>
      </c>
      <c r="S825" s="23" t="str">
        <f>IFERROR(IF(Tabelle50[[#This Row],[name]]="","",IF(Tabelle50115[[#This Row],[recipe_human_health]]="",0,Tabelle50115[[#This Row],[recipe_human_health]])),"")</f>
        <v/>
      </c>
      <c r="T825" s="23" t="str">
        <f>IFERROR(IF(Tabelle50[[#This Row],[name]]="","",IF(Tabelle50115[[#This Row],[recipe_eco_toxicity]]="",0,Tabelle50115[[#This Row],[recipe_eco_toxicity]])),"")</f>
        <v/>
      </c>
      <c r="U825" s="23" t="str">
        <f>IFERROR(IF(Tabelle50[[#This Row],[name]]="","",IF(Tabelle50115[[#This Row],[recipe_resources]]="",0,Tabelle50115[[#This Row],[recipe_resources]])),"")</f>
        <v/>
      </c>
      <c r="V825" s="23" t="str">
        <f>IFERROR(IF(Tabelle50115[[#This Row],[source]]="","",Tabelle50115[[#This Row],[source]]),"")</f>
        <v/>
      </c>
    </row>
    <row r="826" spans="1:22" x14ac:dyDescent="0.25">
      <c r="A826" s="48" t="str">
        <f t="shared" si="13"/>
        <v/>
      </c>
      <c r="B826" s="23" t="str">
        <f>IFERROR(IF(Tabelle50115[[#This Row],[name]]="","",Tabelle50115[[#This Row],[name]]),"")</f>
        <v/>
      </c>
      <c r="C826" s="32" t="str">
        <f>IFERROR(INDEX(Table1[Category_id],MATCH('Fill out this sheet'!B825,Table1[Category_Name],0)),"")</f>
        <v/>
      </c>
      <c r="D826" s="33" t="str">
        <f>IFERROR(IF(Tabelle50115[[#This Row],[category_name]]="","",Tabelle50115[[#This Row],[category_name]]),"")</f>
        <v/>
      </c>
      <c r="E826" s="32" t="str" cm="1">
        <f t="array" ref="E8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6" s="33" t="str">
        <f>IFERROR(IF(Tabelle50115[[#This Row],[group_name]]="","",Tabelle50115[[#This Row],[group_name]]),"")</f>
        <v/>
      </c>
      <c r="G8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6" s="33" t="str">
        <f>IFERROR(IF(OR(Tabelle50115[[#This Row],[subgroup_name]]=0,Tabelle50115[[#This Row],[subgroup_name]]=""),Tabelle50[[#This Row],[group_name]],Tabelle50115[[#This Row],[subgroup_name]]),"")</f>
        <v/>
      </c>
      <c r="I826" s="29" t="str">
        <f>IFERROR(IF(Tabelle50115[[#This Row],[unit]]="","",Tabelle50115[[#This Row],[unit]]),"")</f>
        <v/>
      </c>
      <c r="J826" s="23" t="str">
        <f>IFERROR(IF(Tabelle50[[#This Row],[name]]="","",IF(Tabelle50115[[#This Row],[ec_total]]="",0,Tabelle50115[[#This Row],[ec_total]])),"")</f>
        <v/>
      </c>
      <c r="K826" s="23" t="str">
        <f>IFERROR(IF(Tabelle50[[#This Row],[name]]="","",IF(Tabelle50115[[#This Row],[ec_of_human_health]]="",0,Tabelle50115[[#This Row],[ec_of_human_health]])),"")</f>
        <v/>
      </c>
      <c r="L826" s="23" t="str">
        <f>IFERROR(IF(Tabelle50[[#This Row],[name]]="","",IF(Tabelle50115[[#This Row],[ec_exo_toxicity]]="",0,Tabelle50115[[#This Row],[ec_exo_toxicity]])),"")</f>
        <v/>
      </c>
      <c r="M826" s="23" t="str">
        <f>IFERROR(IF(Tabelle50[[#This Row],[name]]="","",IF(Tabelle50115[[#This Row],[ec_resource]]="",0,Tabelle50115[[#This Row],[ec_resource]])),"")</f>
        <v/>
      </c>
      <c r="N826" s="23" t="str">
        <f>IFERROR(IF(Tabelle50[[#This Row],[name]]="","",IF(Tabelle50115[[#This Row],[ec_carbon]]="",0,Tabelle50115[[#This Row],[ec_carbon]])),"")</f>
        <v/>
      </c>
      <c r="O826" s="23" t="str">
        <f>IFERROR(IF(Tabelle50[[#This Row],[name]]="","",IF(Tabelle50115[[#This Row],[carbon_footprint]]="",0,Tabelle50115[[#This Row],[carbon_footprint]])),"")</f>
        <v/>
      </c>
      <c r="P826" s="23" t="str">
        <f>IFERROR(IF(Tabelle50[[#This Row],[name]]="","",IF(Tabelle50115[[#This Row],[environmental_footprint]]="",0,Tabelle50115[[#This Row],[environmental_footprint]])),"")</f>
        <v/>
      </c>
      <c r="Q826" s="23" t="str">
        <f>IFERROR(IF(Tabelle50[[#This Row],[name]]="","",IF(Tabelle50115[[#This Row],[ced_total]]="",0,Tabelle50115[[#This Row],[ced_total]])),"")</f>
        <v/>
      </c>
      <c r="R826" s="23" t="str">
        <f>IFERROR(IF(Tabelle50[[#This Row],[name]]="","",IF(Tabelle50115[[#This Row],[recipe2016_endpoint]]="",0,Tabelle50115[[#This Row],[recipe2016_endpoint]])),"")</f>
        <v/>
      </c>
      <c r="S826" s="23" t="str">
        <f>IFERROR(IF(Tabelle50[[#This Row],[name]]="","",IF(Tabelle50115[[#This Row],[recipe_human_health]]="",0,Tabelle50115[[#This Row],[recipe_human_health]])),"")</f>
        <v/>
      </c>
      <c r="T826" s="23" t="str">
        <f>IFERROR(IF(Tabelle50[[#This Row],[name]]="","",IF(Tabelle50115[[#This Row],[recipe_eco_toxicity]]="",0,Tabelle50115[[#This Row],[recipe_eco_toxicity]])),"")</f>
        <v/>
      </c>
      <c r="U826" s="23" t="str">
        <f>IFERROR(IF(Tabelle50[[#This Row],[name]]="","",IF(Tabelle50115[[#This Row],[recipe_resources]]="",0,Tabelle50115[[#This Row],[recipe_resources]])),"")</f>
        <v/>
      </c>
      <c r="V826" s="23" t="str">
        <f>IFERROR(IF(Tabelle50115[[#This Row],[source]]="","",Tabelle50115[[#This Row],[source]]),"")</f>
        <v/>
      </c>
    </row>
    <row r="827" spans="1:22" x14ac:dyDescent="0.25">
      <c r="A827" s="48" t="str">
        <f t="shared" si="13"/>
        <v/>
      </c>
      <c r="B827" s="23" t="str">
        <f>IFERROR(IF(Tabelle50115[[#This Row],[name]]="","",Tabelle50115[[#This Row],[name]]),"")</f>
        <v/>
      </c>
      <c r="C827" s="32" t="str">
        <f>IFERROR(INDEX(Table1[Category_id],MATCH('Fill out this sheet'!B826,Table1[Category_Name],0)),"")</f>
        <v/>
      </c>
      <c r="D827" s="33" t="str">
        <f>IFERROR(IF(Tabelle50115[[#This Row],[category_name]]="","",Tabelle50115[[#This Row],[category_name]]),"")</f>
        <v/>
      </c>
      <c r="E827" s="32" t="str" cm="1">
        <f t="array" ref="E8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7" s="33" t="str">
        <f>IFERROR(IF(Tabelle50115[[#This Row],[group_name]]="","",Tabelle50115[[#This Row],[group_name]]),"")</f>
        <v/>
      </c>
      <c r="G8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7" s="33" t="str">
        <f>IFERROR(IF(OR(Tabelle50115[[#This Row],[subgroup_name]]=0,Tabelle50115[[#This Row],[subgroup_name]]=""),Tabelle50[[#This Row],[group_name]],Tabelle50115[[#This Row],[subgroup_name]]),"")</f>
        <v/>
      </c>
      <c r="I827" s="29" t="str">
        <f>IFERROR(IF(Tabelle50115[[#This Row],[unit]]="","",Tabelle50115[[#This Row],[unit]]),"")</f>
        <v/>
      </c>
      <c r="J827" s="23" t="str">
        <f>IFERROR(IF(Tabelle50[[#This Row],[name]]="","",IF(Tabelle50115[[#This Row],[ec_total]]="",0,Tabelle50115[[#This Row],[ec_total]])),"")</f>
        <v/>
      </c>
      <c r="K827" s="23" t="str">
        <f>IFERROR(IF(Tabelle50[[#This Row],[name]]="","",IF(Tabelle50115[[#This Row],[ec_of_human_health]]="",0,Tabelle50115[[#This Row],[ec_of_human_health]])),"")</f>
        <v/>
      </c>
      <c r="L827" s="23" t="str">
        <f>IFERROR(IF(Tabelle50[[#This Row],[name]]="","",IF(Tabelle50115[[#This Row],[ec_exo_toxicity]]="",0,Tabelle50115[[#This Row],[ec_exo_toxicity]])),"")</f>
        <v/>
      </c>
      <c r="M827" s="23" t="str">
        <f>IFERROR(IF(Tabelle50[[#This Row],[name]]="","",IF(Tabelle50115[[#This Row],[ec_resource]]="",0,Tabelle50115[[#This Row],[ec_resource]])),"")</f>
        <v/>
      </c>
      <c r="N827" s="23" t="str">
        <f>IFERROR(IF(Tabelle50[[#This Row],[name]]="","",IF(Tabelle50115[[#This Row],[ec_carbon]]="",0,Tabelle50115[[#This Row],[ec_carbon]])),"")</f>
        <v/>
      </c>
      <c r="O827" s="23" t="str">
        <f>IFERROR(IF(Tabelle50[[#This Row],[name]]="","",IF(Tabelle50115[[#This Row],[carbon_footprint]]="",0,Tabelle50115[[#This Row],[carbon_footprint]])),"")</f>
        <v/>
      </c>
      <c r="P827" s="23" t="str">
        <f>IFERROR(IF(Tabelle50[[#This Row],[name]]="","",IF(Tabelle50115[[#This Row],[environmental_footprint]]="",0,Tabelle50115[[#This Row],[environmental_footprint]])),"")</f>
        <v/>
      </c>
      <c r="Q827" s="23" t="str">
        <f>IFERROR(IF(Tabelle50[[#This Row],[name]]="","",IF(Tabelle50115[[#This Row],[ced_total]]="",0,Tabelle50115[[#This Row],[ced_total]])),"")</f>
        <v/>
      </c>
      <c r="R827" s="23" t="str">
        <f>IFERROR(IF(Tabelle50[[#This Row],[name]]="","",IF(Tabelle50115[[#This Row],[recipe2016_endpoint]]="",0,Tabelle50115[[#This Row],[recipe2016_endpoint]])),"")</f>
        <v/>
      </c>
      <c r="S827" s="23" t="str">
        <f>IFERROR(IF(Tabelle50[[#This Row],[name]]="","",IF(Tabelle50115[[#This Row],[recipe_human_health]]="",0,Tabelle50115[[#This Row],[recipe_human_health]])),"")</f>
        <v/>
      </c>
      <c r="T827" s="23" t="str">
        <f>IFERROR(IF(Tabelle50[[#This Row],[name]]="","",IF(Tabelle50115[[#This Row],[recipe_eco_toxicity]]="",0,Tabelle50115[[#This Row],[recipe_eco_toxicity]])),"")</f>
        <v/>
      </c>
      <c r="U827" s="23" t="str">
        <f>IFERROR(IF(Tabelle50[[#This Row],[name]]="","",IF(Tabelle50115[[#This Row],[recipe_resources]]="",0,Tabelle50115[[#This Row],[recipe_resources]])),"")</f>
        <v/>
      </c>
      <c r="V827" s="23" t="str">
        <f>IFERROR(IF(Tabelle50115[[#This Row],[source]]="","",Tabelle50115[[#This Row],[source]]),"")</f>
        <v/>
      </c>
    </row>
    <row r="828" spans="1:22" x14ac:dyDescent="0.25">
      <c r="A828" s="48" t="str">
        <f t="shared" si="13"/>
        <v/>
      </c>
      <c r="B828" s="23" t="str">
        <f>IFERROR(IF(Tabelle50115[[#This Row],[name]]="","",Tabelle50115[[#This Row],[name]]),"")</f>
        <v/>
      </c>
      <c r="C828" s="32" t="str">
        <f>IFERROR(INDEX(Table1[Category_id],MATCH('Fill out this sheet'!B827,Table1[Category_Name],0)),"")</f>
        <v/>
      </c>
      <c r="D828" s="33" t="str">
        <f>IFERROR(IF(Tabelle50115[[#This Row],[category_name]]="","",Tabelle50115[[#This Row],[category_name]]),"")</f>
        <v/>
      </c>
      <c r="E828" s="32" t="str" cm="1">
        <f t="array" ref="E8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8" s="33" t="str">
        <f>IFERROR(IF(Tabelle50115[[#This Row],[group_name]]="","",Tabelle50115[[#This Row],[group_name]]),"")</f>
        <v/>
      </c>
      <c r="G8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8" s="33" t="str">
        <f>IFERROR(IF(OR(Tabelle50115[[#This Row],[subgroup_name]]=0,Tabelle50115[[#This Row],[subgroup_name]]=""),Tabelle50[[#This Row],[group_name]],Tabelle50115[[#This Row],[subgroup_name]]),"")</f>
        <v/>
      </c>
      <c r="I828" s="29" t="str">
        <f>IFERROR(IF(Tabelle50115[[#This Row],[unit]]="","",Tabelle50115[[#This Row],[unit]]),"")</f>
        <v/>
      </c>
      <c r="J828" s="23" t="str">
        <f>IFERROR(IF(Tabelle50[[#This Row],[name]]="","",IF(Tabelle50115[[#This Row],[ec_total]]="",0,Tabelle50115[[#This Row],[ec_total]])),"")</f>
        <v/>
      </c>
      <c r="K828" s="23" t="str">
        <f>IFERROR(IF(Tabelle50[[#This Row],[name]]="","",IF(Tabelle50115[[#This Row],[ec_of_human_health]]="",0,Tabelle50115[[#This Row],[ec_of_human_health]])),"")</f>
        <v/>
      </c>
      <c r="L828" s="23" t="str">
        <f>IFERROR(IF(Tabelle50[[#This Row],[name]]="","",IF(Tabelle50115[[#This Row],[ec_exo_toxicity]]="",0,Tabelle50115[[#This Row],[ec_exo_toxicity]])),"")</f>
        <v/>
      </c>
      <c r="M828" s="23" t="str">
        <f>IFERROR(IF(Tabelle50[[#This Row],[name]]="","",IF(Tabelle50115[[#This Row],[ec_resource]]="",0,Tabelle50115[[#This Row],[ec_resource]])),"")</f>
        <v/>
      </c>
      <c r="N828" s="23" t="str">
        <f>IFERROR(IF(Tabelle50[[#This Row],[name]]="","",IF(Tabelle50115[[#This Row],[ec_carbon]]="",0,Tabelle50115[[#This Row],[ec_carbon]])),"")</f>
        <v/>
      </c>
      <c r="O828" s="23" t="str">
        <f>IFERROR(IF(Tabelle50[[#This Row],[name]]="","",IF(Tabelle50115[[#This Row],[carbon_footprint]]="",0,Tabelle50115[[#This Row],[carbon_footprint]])),"")</f>
        <v/>
      </c>
      <c r="P828" s="23" t="str">
        <f>IFERROR(IF(Tabelle50[[#This Row],[name]]="","",IF(Tabelle50115[[#This Row],[environmental_footprint]]="",0,Tabelle50115[[#This Row],[environmental_footprint]])),"")</f>
        <v/>
      </c>
      <c r="Q828" s="23" t="str">
        <f>IFERROR(IF(Tabelle50[[#This Row],[name]]="","",IF(Tabelle50115[[#This Row],[ced_total]]="",0,Tabelle50115[[#This Row],[ced_total]])),"")</f>
        <v/>
      </c>
      <c r="R828" s="23" t="str">
        <f>IFERROR(IF(Tabelle50[[#This Row],[name]]="","",IF(Tabelle50115[[#This Row],[recipe2016_endpoint]]="",0,Tabelle50115[[#This Row],[recipe2016_endpoint]])),"")</f>
        <v/>
      </c>
      <c r="S828" s="23" t="str">
        <f>IFERROR(IF(Tabelle50[[#This Row],[name]]="","",IF(Tabelle50115[[#This Row],[recipe_human_health]]="",0,Tabelle50115[[#This Row],[recipe_human_health]])),"")</f>
        <v/>
      </c>
      <c r="T828" s="23" t="str">
        <f>IFERROR(IF(Tabelle50[[#This Row],[name]]="","",IF(Tabelle50115[[#This Row],[recipe_eco_toxicity]]="",0,Tabelle50115[[#This Row],[recipe_eco_toxicity]])),"")</f>
        <v/>
      </c>
      <c r="U828" s="23" t="str">
        <f>IFERROR(IF(Tabelle50[[#This Row],[name]]="","",IF(Tabelle50115[[#This Row],[recipe_resources]]="",0,Tabelle50115[[#This Row],[recipe_resources]])),"")</f>
        <v/>
      </c>
      <c r="V828" s="23" t="str">
        <f>IFERROR(IF(Tabelle50115[[#This Row],[source]]="","",Tabelle50115[[#This Row],[source]]),"")</f>
        <v/>
      </c>
    </row>
    <row r="829" spans="1:22" x14ac:dyDescent="0.25">
      <c r="A829" s="48" t="str">
        <f t="shared" si="13"/>
        <v/>
      </c>
      <c r="B829" s="23" t="str">
        <f>IFERROR(IF(Tabelle50115[[#This Row],[name]]="","",Tabelle50115[[#This Row],[name]]),"")</f>
        <v/>
      </c>
      <c r="C829" s="32" t="str">
        <f>IFERROR(INDEX(Table1[Category_id],MATCH('Fill out this sheet'!B828,Table1[Category_Name],0)),"")</f>
        <v/>
      </c>
      <c r="D829" s="33" t="str">
        <f>IFERROR(IF(Tabelle50115[[#This Row],[category_name]]="","",Tabelle50115[[#This Row],[category_name]]),"")</f>
        <v/>
      </c>
      <c r="E829" s="32" t="str" cm="1">
        <f t="array" ref="E8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9" s="33" t="str">
        <f>IFERROR(IF(Tabelle50115[[#This Row],[group_name]]="","",Tabelle50115[[#This Row],[group_name]]),"")</f>
        <v/>
      </c>
      <c r="G8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9" s="33" t="str">
        <f>IFERROR(IF(OR(Tabelle50115[[#This Row],[subgroup_name]]=0,Tabelle50115[[#This Row],[subgroup_name]]=""),Tabelle50[[#This Row],[group_name]],Tabelle50115[[#This Row],[subgroup_name]]),"")</f>
        <v/>
      </c>
      <c r="I829" s="29" t="str">
        <f>IFERROR(IF(Tabelle50115[[#This Row],[unit]]="","",Tabelle50115[[#This Row],[unit]]),"")</f>
        <v/>
      </c>
      <c r="J829" s="23" t="str">
        <f>IFERROR(IF(Tabelle50[[#This Row],[name]]="","",IF(Tabelle50115[[#This Row],[ec_total]]="",0,Tabelle50115[[#This Row],[ec_total]])),"")</f>
        <v/>
      </c>
      <c r="K829" s="23" t="str">
        <f>IFERROR(IF(Tabelle50[[#This Row],[name]]="","",IF(Tabelle50115[[#This Row],[ec_of_human_health]]="",0,Tabelle50115[[#This Row],[ec_of_human_health]])),"")</f>
        <v/>
      </c>
      <c r="L829" s="23" t="str">
        <f>IFERROR(IF(Tabelle50[[#This Row],[name]]="","",IF(Tabelle50115[[#This Row],[ec_exo_toxicity]]="",0,Tabelle50115[[#This Row],[ec_exo_toxicity]])),"")</f>
        <v/>
      </c>
      <c r="M829" s="23" t="str">
        <f>IFERROR(IF(Tabelle50[[#This Row],[name]]="","",IF(Tabelle50115[[#This Row],[ec_resource]]="",0,Tabelle50115[[#This Row],[ec_resource]])),"")</f>
        <v/>
      </c>
      <c r="N829" s="23" t="str">
        <f>IFERROR(IF(Tabelle50[[#This Row],[name]]="","",IF(Tabelle50115[[#This Row],[ec_carbon]]="",0,Tabelle50115[[#This Row],[ec_carbon]])),"")</f>
        <v/>
      </c>
      <c r="O829" s="23" t="str">
        <f>IFERROR(IF(Tabelle50[[#This Row],[name]]="","",IF(Tabelle50115[[#This Row],[carbon_footprint]]="",0,Tabelle50115[[#This Row],[carbon_footprint]])),"")</f>
        <v/>
      </c>
      <c r="P829" s="23" t="str">
        <f>IFERROR(IF(Tabelle50[[#This Row],[name]]="","",IF(Tabelle50115[[#This Row],[environmental_footprint]]="",0,Tabelle50115[[#This Row],[environmental_footprint]])),"")</f>
        <v/>
      </c>
      <c r="Q829" s="23" t="str">
        <f>IFERROR(IF(Tabelle50[[#This Row],[name]]="","",IF(Tabelle50115[[#This Row],[ced_total]]="",0,Tabelle50115[[#This Row],[ced_total]])),"")</f>
        <v/>
      </c>
      <c r="R829" s="23" t="str">
        <f>IFERROR(IF(Tabelle50[[#This Row],[name]]="","",IF(Tabelle50115[[#This Row],[recipe2016_endpoint]]="",0,Tabelle50115[[#This Row],[recipe2016_endpoint]])),"")</f>
        <v/>
      </c>
      <c r="S829" s="23" t="str">
        <f>IFERROR(IF(Tabelle50[[#This Row],[name]]="","",IF(Tabelle50115[[#This Row],[recipe_human_health]]="",0,Tabelle50115[[#This Row],[recipe_human_health]])),"")</f>
        <v/>
      </c>
      <c r="T829" s="23" t="str">
        <f>IFERROR(IF(Tabelle50[[#This Row],[name]]="","",IF(Tabelle50115[[#This Row],[recipe_eco_toxicity]]="",0,Tabelle50115[[#This Row],[recipe_eco_toxicity]])),"")</f>
        <v/>
      </c>
      <c r="U829" s="23" t="str">
        <f>IFERROR(IF(Tabelle50[[#This Row],[name]]="","",IF(Tabelle50115[[#This Row],[recipe_resources]]="",0,Tabelle50115[[#This Row],[recipe_resources]])),"")</f>
        <v/>
      </c>
      <c r="V829" s="23" t="str">
        <f>IFERROR(IF(Tabelle50115[[#This Row],[source]]="","",Tabelle50115[[#This Row],[source]]),"")</f>
        <v/>
      </c>
    </row>
    <row r="830" spans="1:22" x14ac:dyDescent="0.25">
      <c r="A830" s="48" t="str">
        <f t="shared" si="13"/>
        <v/>
      </c>
      <c r="B830" s="23" t="str">
        <f>IFERROR(IF(Tabelle50115[[#This Row],[name]]="","",Tabelle50115[[#This Row],[name]]),"")</f>
        <v/>
      </c>
      <c r="C830" s="32" t="str">
        <f>IFERROR(INDEX(Table1[Category_id],MATCH('Fill out this sheet'!B829,Table1[Category_Name],0)),"")</f>
        <v/>
      </c>
      <c r="D830" s="33" t="str">
        <f>IFERROR(IF(Tabelle50115[[#This Row],[category_name]]="","",Tabelle50115[[#This Row],[category_name]]),"")</f>
        <v/>
      </c>
      <c r="E830" s="32" t="str" cm="1">
        <f t="array" ref="E8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0" s="33" t="str">
        <f>IFERROR(IF(Tabelle50115[[#This Row],[group_name]]="","",Tabelle50115[[#This Row],[group_name]]),"")</f>
        <v/>
      </c>
      <c r="G8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0" s="33" t="str">
        <f>IFERROR(IF(OR(Tabelle50115[[#This Row],[subgroup_name]]=0,Tabelle50115[[#This Row],[subgroup_name]]=""),Tabelle50[[#This Row],[group_name]],Tabelle50115[[#This Row],[subgroup_name]]),"")</f>
        <v/>
      </c>
      <c r="I830" s="29" t="str">
        <f>IFERROR(IF(Tabelle50115[[#This Row],[unit]]="","",Tabelle50115[[#This Row],[unit]]),"")</f>
        <v/>
      </c>
      <c r="J830" s="23" t="str">
        <f>IFERROR(IF(Tabelle50[[#This Row],[name]]="","",IF(Tabelle50115[[#This Row],[ec_total]]="",0,Tabelle50115[[#This Row],[ec_total]])),"")</f>
        <v/>
      </c>
      <c r="K830" s="23" t="str">
        <f>IFERROR(IF(Tabelle50[[#This Row],[name]]="","",IF(Tabelle50115[[#This Row],[ec_of_human_health]]="",0,Tabelle50115[[#This Row],[ec_of_human_health]])),"")</f>
        <v/>
      </c>
      <c r="L830" s="23" t="str">
        <f>IFERROR(IF(Tabelle50[[#This Row],[name]]="","",IF(Tabelle50115[[#This Row],[ec_exo_toxicity]]="",0,Tabelle50115[[#This Row],[ec_exo_toxicity]])),"")</f>
        <v/>
      </c>
      <c r="M830" s="23" t="str">
        <f>IFERROR(IF(Tabelle50[[#This Row],[name]]="","",IF(Tabelle50115[[#This Row],[ec_resource]]="",0,Tabelle50115[[#This Row],[ec_resource]])),"")</f>
        <v/>
      </c>
      <c r="N830" s="23" t="str">
        <f>IFERROR(IF(Tabelle50[[#This Row],[name]]="","",IF(Tabelle50115[[#This Row],[ec_carbon]]="",0,Tabelle50115[[#This Row],[ec_carbon]])),"")</f>
        <v/>
      </c>
      <c r="O830" s="23" t="str">
        <f>IFERROR(IF(Tabelle50[[#This Row],[name]]="","",IF(Tabelle50115[[#This Row],[carbon_footprint]]="",0,Tabelle50115[[#This Row],[carbon_footprint]])),"")</f>
        <v/>
      </c>
      <c r="P830" s="23" t="str">
        <f>IFERROR(IF(Tabelle50[[#This Row],[name]]="","",IF(Tabelle50115[[#This Row],[environmental_footprint]]="",0,Tabelle50115[[#This Row],[environmental_footprint]])),"")</f>
        <v/>
      </c>
      <c r="Q830" s="23" t="str">
        <f>IFERROR(IF(Tabelle50[[#This Row],[name]]="","",IF(Tabelle50115[[#This Row],[ced_total]]="",0,Tabelle50115[[#This Row],[ced_total]])),"")</f>
        <v/>
      </c>
      <c r="R830" s="23" t="str">
        <f>IFERROR(IF(Tabelle50[[#This Row],[name]]="","",IF(Tabelle50115[[#This Row],[recipe2016_endpoint]]="",0,Tabelle50115[[#This Row],[recipe2016_endpoint]])),"")</f>
        <v/>
      </c>
      <c r="S830" s="23" t="str">
        <f>IFERROR(IF(Tabelle50[[#This Row],[name]]="","",IF(Tabelle50115[[#This Row],[recipe_human_health]]="",0,Tabelle50115[[#This Row],[recipe_human_health]])),"")</f>
        <v/>
      </c>
      <c r="T830" s="23" t="str">
        <f>IFERROR(IF(Tabelle50[[#This Row],[name]]="","",IF(Tabelle50115[[#This Row],[recipe_eco_toxicity]]="",0,Tabelle50115[[#This Row],[recipe_eco_toxicity]])),"")</f>
        <v/>
      </c>
      <c r="U830" s="23" t="str">
        <f>IFERROR(IF(Tabelle50[[#This Row],[name]]="","",IF(Tabelle50115[[#This Row],[recipe_resources]]="",0,Tabelle50115[[#This Row],[recipe_resources]])),"")</f>
        <v/>
      </c>
      <c r="V830" s="23" t="str">
        <f>IFERROR(IF(Tabelle50115[[#This Row],[source]]="","",Tabelle50115[[#This Row],[source]]),"")</f>
        <v/>
      </c>
    </row>
    <row r="831" spans="1:22" x14ac:dyDescent="0.25">
      <c r="A831" s="48" t="str">
        <f t="shared" si="13"/>
        <v/>
      </c>
      <c r="B831" s="23" t="str">
        <f>IFERROR(IF(Tabelle50115[[#This Row],[name]]="","",Tabelle50115[[#This Row],[name]]),"")</f>
        <v/>
      </c>
      <c r="C831" s="32" t="str">
        <f>IFERROR(INDEX(Table1[Category_id],MATCH('Fill out this sheet'!B830,Table1[Category_Name],0)),"")</f>
        <v/>
      </c>
      <c r="D831" s="33" t="str">
        <f>IFERROR(IF(Tabelle50115[[#This Row],[category_name]]="","",Tabelle50115[[#This Row],[category_name]]),"")</f>
        <v/>
      </c>
      <c r="E831" s="32" t="str" cm="1">
        <f t="array" ref="E8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1" s="33" t="str">
        <f>IFERROR(IF(Tabelle50115[[#This Row],[group_name]]="","",Tabelle50115[[#This Row],[group_name]]),"")</f>
        <v/>
      </c>
      <c r="G8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1" s="33" t="str">
        <f>IFERROR(IF(OR(Tabelle50115[[#This Row],[subgroup_name]]=0,Tabelle50115[[#This Row],[subgroup_name]]=""),Tabelle50[[#This Row],[group_name]],Tabelle50115[[#This Row],[subgroup_name]]),"")</f>
        <v/>
      </c>
      <c r="I831" s="29" t="str">
        <f>IFERROR(IF(Tabelle50115[[#This Row],[unit]]="","",Tabelle50115[[#This Row],[unit]]),"")</f>
        <v/>
      </c>
      <c r="J831" s="23" t="str">
        <f>IFERROR(IF(Tabelle50[[#This Row],[name]]="","",IF(Tabelle50115[[#This Row],[ec_total]]="",0,Tabelle50115[[#This Row],[ec_total]])),"")</f>
        <v/>
      </c>
      <c r="K831" s="23" t="str">
        <f>IFERROR(IF(Tabelle50[[#This Row],[name]]="","",IF(Tabelle50115[[#This Row],[ec_of_human_health]]="",0,Tabelle50115[[#This Row],[ec_of_human_health]])),"")</f>
        <v/>
      </c>
      <c r="L831" s="23" t="str">
        <f>IFERROR(IF(Tabelle50[[#This Row],[name]]="","",IF(Tabelle50115[[#This Row],[ec_exo_toxicity]]="",0,Tabelle50115[[#This Row],[ec_exo_toxicity]])),"")</f>
        <v/>
      </c>
      <c r="M831" s="23" t="str">
        <f>IFERROR(IF(Tabelle50[[#This Row],[name]]="","",IF(Tabelle50115[[#This Row],[ec_resource]]="",0,Tabelle50115[[#This Row],[ec_resource]])),"")</f>
        <v/>
      </c>
      <c r="N831" s="23" t="str">
        <f>IFERROR(IF(Tabelle50[[#This Row],[name]]="","",IF(Tabelle50115[[#This Row],[ec_carbon]]="",0,Tabelle50115[[#This Row],[ec_carbon]])),"")</f>
        <v/>
      </c>
      <c r="O831" s="23" t="str">
        <f>IFERROR(IF(Tabelle50[[#This Row],[name]]="","",IF(Tabelle50115[[#This Row],[carbon_footprint]]="",0,Tabelle50115[[#This Row],[carbon_footprint]])),"")</f>
        <v/>
      </c>
      <c r="P831" s="23" t="str">
        <f>IFERROR(IF(Tabelle50[[#This Row],[name]]="","",IF(Tabelle50115[[#This Row],[environmental_footprint]]="",0,Tabelle50115[[#This Row],[environmental_footprint]])),"")</f>
        <v/>
      </c>
      <c r="Q831" s="23" t="str">
        <f>IFERROR(IF(Tabelle50[[#This Row],[name]]="","",IF(Tabelle50115[[#This Row],[ced_total]]="",0,Tabelle50115[[#This Row],[ced_total]])),"")</f>
        <v/>
      </c>
      <c r="R831" s="23" t="str">
        <f>IFERROR(IF(Tabelle50[[#This Row],[name]]="","",IF(Tabelle50115[[#This Row],[recipe2016_endpoint]]="",0,Tabelle50115[[#This Row],[recipe2016_endpoint]])),"")</f>
        <v/>
      </c>
      <c r="S831" s="23" t="str">
        <f>IFERROR(IF(Tabelle50[[#This Row],[name]]="","",IF(Tabelle50115[[#This Row],[recipe_human_health]]="",0,Tabelle50115[[#This Row],[recipe_human_health]])),"")</f>
        <v/>
      </c>
      <c r="T831" s="23" t="str">
        <f>IFERROR(IF(Tabelle50[[#This Row],[name]]="","",IF(Tabelle50115[[#This Row],[recipe_eco_toxicity]]="",0,Tabelle50115[[#This Row],[recipe_eco_toxicity]])),"")</f>
        <v/>
      </c>
      <c r="U831" s="23" t="str">
        <f>IFERROR(IF(Tabelle50[[#This Row],[name]]="","",IF(Tabelle50115[[#This Row],[recipe_resources]]="",0,Tabelle50115[[#This Row],[recipe_resources]])),"")</f>
        <v/>
      </c>
      <c r="V831" s="23" t="str">
        <f>IFERROR(IF(Tabelle50115[[#This Row],[source]]="","",Tabelle50115[[#This Row],[source]]),"")</f>
        <v/>
      </c>
    </row>
    <row r="832" spans="1:22" x14ac:dyDescent="0.25">
      <c r="A832" s="48" t="str">
        <f t="shared" si="13"/>
        <v/>
      </c>
      <c r="B832" s="23" t="str">
        <f>IFERROR(IF(Tabelle50115[[#This Row],[name]]="","",Tabelle50115[[#This Row],[name]]),"")</f>
        <v/>
      </c>
      <c r="C832" s="32" t="str">
        <f>IFERROR(INDEX(Table1[Category_id],MATCH('Fill out this sheet'!B831,Table1[Category_Name],0)),"")</f>
        <v/>
      </c>
      <c r="D832" s="33" t="str">
        <f>IFERROR(IF(Tabelle50115[[#This Row],[category_name]]="","",Tabelle50115[[#This Row],[category_name]]),"")</f>
        <v/>
      </c>
      <c r="E832" s="32" t="str" cm="1">
        <f t="array" ref="E8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2" s="33" t="str">
        <f>IFERROR(IF(Tabelle50115[[#This Row],[group_name]]="","",Tabelle50115[[#This Row],[group_name]]),"")</f>
        <v/>
      </c>
      <c r="G8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2" s="33" t="str">
        <f>IFERROR(IF(OR(Tabelle50115[[#This Row],[subgroup_name]]=0,Tabelle50115[[#This Row],[subgroup_name]]=""),Tabelle50[[#This Row],[group_name]],Tabelle50115[[#This Row],[subgroup_name]]),"")</f>
        <v/>
      </c>
      <c r="I832" s="29" t="str">
        <f>IFERROR(IF(Tabelle50115[[#This Row],[unit]]="","",Tabelle50115[[#This Row],[unit]]),"")</f>
        <v/>
      </c>
      <c r="J832" s="23" t="str">
        <f>IFERROR(IF(Tabelle50[[#This Row],[name]]="","",IF(Tabelle50115[[#This Row],[ec_total]]="",0,Tabelle50115[[#This Row],[ec_total]])),"")</f>
        <v/>
      </c>
      <c r="K832" s="23" t="str">
        <f>IFERROR(IF(Tabelle50[[#This Row],[name]]="","",IF(Tabelle50115[[#This Row],[ec_of_human_health]]="",0,Tabelle50115[[#This Row],[ec_of_human_health]])),"")</f>
        <v/>
      </c>
      <c r="L832" s="23" t="str">
        <f>IFERROR(IF(Tabelle50[[#This Row],[name]]="","",IF(Tabelle50115[[#This Row],[ec_exo_toxicity]]="",0,Tabelle50115[[#This Row],[ec_exo_toxicity]])),"")</f>
        <v/>
      </c>
      <c r="M832" s="23" t="str">
        <f>IFERROR(IF(Tabelle50[[#This Row],[name]]="","",IF(Tabelle50115[[#This Row],[ec_resource]]="",0,Tabelle50115[[#This Row],[ec_resource]])),"")</f>
        <v/>
      </c>
      <c r="N832" s="23" t="str">
        <f>IFERROR(IF(Tabelle50[[#This Row],[name]]="","",IF(Tabelle50115[[#This Row],[ec_carbon]]="",0,Tabelle50115[[#This Row],[ec_carbon]])),"")</f>
        <v/>
      </c>
      <c r="O832" s="23" t="str">
        <f>IFERROR(IF(Tabelle50[[#This Row],[name]]="","",IF(Tabelle50115[[#This Row],[carbon_footprint]]="",0,Tabelle50115[[#This Row],[carbon_footprint]])),"")</f>
        <v/>
      </c>
      <c r="P832" s="23" t="str">
        <f>IFERROR(IF(Tabelle50[[#This Row],[name]]="","",IF(Tabelle50115[[#This Row],[environmental_footprint]]="",0,Tabelle50115[[#This Row],[environmental_footprint]])),"")</f>
        <v/>
      </c>
      <c r="Q832" s="23" t="str">
        <f>IFERROR(IF(Tabelle50[[#This Row],[name]]="","",IF(Tabelle50115[[#This Row],[ced_total]]="",0,Tabelle50115[[#This Row],[ced_total]])),"")</f>
        <v/>
      </c>
      <c r="R832" s="23" t="str">
        <f>IFERROR(IF(Tabelle50[[#This Row],[name]]="","",IF(Tabelle50115[[#This Row],[recipe2016_endpoint]]="",0,Tabelle50115[[#This Row],[recipe2016_endpoint]])),"")</f>
        <v/>
      </c>
      <c r="S832" s="23" t="str">
        <f>IFERROR(IF(Tabelle50[[#This Row],[name]]="","",IF(Tabelle50115[[#This Row],[recipe_human_health]]="",0,Tabelle50115[[#This Row],[recipe_human_health]])),"")</f>
        <v/>
      </c>
      <c r="T832" s="23" t="str">
        <f>IFERROR(IF(Tabelle50[[#This Row],[name]]="","",IF(Tabelle50115[[#This Row],[recipe_eco_toxicity]]="",0,Tabelle50115[[#This Row],[recipe_eco_toxicity]])),"")</f>
        <v/>
      </c>
      <c r="U832" s="23" t="str">
        <f>IFERROR(IF(Tabelle50[[#This Row],[name]]="","",IF(Tabelle50115[[#This Row],[recipe_resources]]="",0,Tabelle50115[[#This Row],[recipe_resources]])),"")</f>
        <v/>
      </c>
      <c r="V832" s="23" t="str">
        <f>IFERROR(IF(Tabelle50115[[#This Row],[source]]="","",Tabelle50115[[#This Row],[source]]),"")</f>
        <v/>
      </c>
    </row>
    <row r="833" spans="1:22" x14ac:dyDescent="0.25">
      <c r="A833" s="48" t="str">
        <f t="shared" si="13"/>
        <v/>
      </c>
      <c r="B833" s="23" t="str">
        <f>IFERROR(IF(Tabelle50115[[#This Row],[name]]="","",Tabelle50115[[#This Row],[name]]),"")</f>
        <v/>
      </c>
      <c r="C833" s="32" t="str">
        <f>IFERROR(INDEX(Table1[Category_id],MATCH('Fill out this sheet'!B832,Table1[Category_Name],0)),"")</f>
        <v/>
      </c>
      <c r="D833" s="33" t="str">
        <f>IFERROR(IF(Tabelle50115[[#This Row],[category_name]]="","",Tabelle50115[[#This Row],[category_name]]),"")</f>
        <v/>
      </c>
      <c r="E833" s="32" t="str" cm="1">
        <f t="array" ref="E8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3" s="33" t="str">
        <f>IFERROR(IF(Tabelle50115[[#This Row],[group_name]]="","",Tabelle50115[[#This Row],[group_name]]),"")</f>
        <v/>
      </c>
      <c r="G8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3" s="33" t="str">
        <f>IFERROR(IF(OR(Tabelle50115[[#This Row],[subgroup_name]]=0,Tabelle50115[[#This Row],[subgroup_name]]=""),Tabelle50[[#This Row],[group_name]],Tabelle50115[[#This Row],[subgroup_name]]),"")</f>
        <v/>
      </c>
      <c r="I833" s="29" t="str">
        <f>IFERROR(IF(Tabelle50115[[#This Row],[unit]]="","",Tabelle50115[[#This Row],[unit]]),"")</f>
        <v/>
      </c>
      <c r="J833" s="23" t="str">
        <f>IFERROR(IF(Tabelle50[[#This Row],[name]]="","",IF(Tabelle50115[[#This Row],[ec_total]]="",0,Tabelle50115[[#This Row],[ec_total]])),"")</f>
        <v/>
      </c>
      <c r="K833" s="23" t="str">
        <f>IFERROR(IF(Tabelle50[[#This Row],[name]]="","",IF(Tabelle50115[[#This Row],[ec_of_human_health]]="",0,Tabelle50115[[#This Row],[ec_of_human_health]])),"")</f>
        <v/>
      </c>
      <c r="L833" s="23" t="str">
        <f>IFERROR(IF(Tabelle50[[#This Row],[name]]="","",IF(Tabelle50115[[#This Row],[ec_exo_toxicity]]="",0,Tabelle50115[[#This Row],[ec_exo_toxicity]])),"")</f>
        <v/>
      </c>
      <c r="M833" s="23" t="str">
        <f>IFERROR(IF(Tabelle50[[#This Row],[name]]="","",IF(Tabelle50115[[#This Row],[ec_resource]]="",0,Tabelle50115[[#This Row],[ec_resource]])),"")</f>
        <v/>
      </c>
      <c r="N833" s="23" t="str">
        <f>IFERROR(IF(Tabelle50[[#This Row],[name]]="","",IF(Tabelle50115[[#This Row],[ec_carbon]]="",0,Tabelle50115[[#This Row],[ec_carbon]])),"")</f>
        <v/>
      </c>
      <c r="O833" s="23" t="str">
        <f>IFERROR(IF(Tabelle50[[#This Row],[name]]="","",IF(Tabelle50115[[#This Row],[carbon_footprint]]="",0,Tabelle50115[[#This Row],[carbon_footprint]])),"")</f>
        <v/>
      </c>
      <c r="P833" s="23" t="str">
        <f>IFERROR(IF(Tabelle50[[#This Row],[name]]="","",IF(Tabelle50115[[#This Row],[environmental_footprint]]="",0,Tabelle50115[[#This Row],[environmental_footprint]])),"")</f>
        <v/>
      </c>
      <c r="Q833" s="23" t="str">
        <f>IFERROR(IF(Tabelle50[[#This Row],[name]]="","",IF(Tabelle50115[[#This Row],[ced_total]]="",0,Tabelle50115[[#This Row],[ced_total]])),"")</f>
        <v/>
      </c>
      <c r="R833" s="23" t="str">
        <f>IFERROR(IF(Tabelle50[[#This Row],[name]]="","",IF(Tabelle50115[[#This Row],[recipe2016_endpoint]]="",0,Tabelle50115[[#This Row],[recipe2016_endpoint]])),"")</f>
        <v/>
      </c>
      <c r="S833" s="23" t="str">
        <f>IFERROR(IF(Tabelle50[[#This Row],[name]]="","",IF(Tabelle50115[[#This Row],[recipe_human_health]]="",0,Tabelle50115[[#This Row],[recipe_human_health]])),"")</f>
        <v/>
      </c>
      <c r="T833" s="23" t="str">
        <f>IFERROR(IF(Tabelle50[[#This Row],[name]]="","",IF(Tabelle50115[[#This Row],[recipe_eco_toxicity]]="",0,Tabelle50115[[#This Row],[recipe_eco_toxicity]])),"")</f>
        <v/>
      </c>
      <c r="U833" s="23" t="str">
        <f>IFERROR(IF(Tabelle50[[#This Row],[name]]="","",IF(Tabelle50115[[#This Row],[recipe_resources]]="",0,Tabelle50115[[#This Row],[recipe_resources]])),"")</f>
        <v/>
      </c>
      <c r="V833" s="23" t="str">
        <f>IFERROR(IF(Tabelle50115[[#This Row],[source]]="","",Tabelle50115[[#This Row],[source]]),"")</f>
        <v/>
      </c>
    </row>
    <row r="834" spans="1:22" x14ac:dyDescent="0.25">
      <c r="A834" s="48" t="str">
        <f t="shared" si="13"/>
        <v/>
      </c>
      <c r="B834" s="23" t="str">
        <f>IFERROR(IF(Tabelle50115[[#This Row],[name]]="","",Tabelle50115[[#This Row],[name]]),"")</f>
        <v/>
      </c>
      <c r="C834" s="32" t="str">
        <f>IFERROR(INDEX(Table1[Category_id],MATCH('Fill out this sheet'!B833,Table1[Category_Name],0)),"")</f>
        <v/>
      </c>
      <c r="D834" s="33" t="str">
        <f>IFERROR(IF(Tabelle50115[[#This Row],[category_name]]="","",Tabelle50115[[#This Row],[category_name]]),"")</f>
        <v/>
      </c>
      <c r="E834" s="32" t="str" cm="1">
        <f t="array" ref="E8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4" s="33" t="str">
        <f>IFERROR(IF(Tabelle50115[[#This Row],[group_name]]="","",Tabelle50115[[#This Row],[group_name]]),"")</f>
        <v/>
      </c>
      <c r="G8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4" s="33" t="str">
        <f>IFERROR(IF(OR(Tabelle50115[[#This Row],[subgroup_name]]=0,Tabelle50115[[#This Row],[subgroup_name]]=""),Tabelle50[[#This Row],[group_name]],Tabelle50115[[#This Row],[subgroup_name]]),"")</f>
        <v/>
      </c>
      <c r="I834" s="29" t="str">
        <f>IFERROR(IF(Tabelle50115[[#This Row],[unit]]="","",Tabelle50115[[#This Row],[unit]]),"")</f>
        <v/>
      </c>
      <c r="J834" s="23" t="str">
        <f>IFERROR(IF(Tabelle50[[#This Row],[name]]="","",IF(Tabelle50115[[#This Row],[ec_total]]="",0,Tabelle50115[[#This Row],[ec_total]])),"")</f>
        <v/>
      </c>
      <c r="K834" s="23" t="str">
        <f>IFERROR(IF(Tabelle50[[#This Row],[name]]="","",IF(Tabelle50115[[#This Row],[ec_of_human_health]]="",0,Tabelle50115[[#This Row],[ec_of_human_health]])),"")</f>
        <v/>
      </c>
      <c r="L834" s="23" t="str">
        <f>IFERROR(IF(Tabelle50[[#This Row],[name]]="","",IF(Tabelle50115[[#This Row],[ec_exo_toxicity]]="",0,Tabelle50115[[#This Row],[ec_exo_toxicity]])),"")</f>
        <v/>
      </c>
      <c r="M834" s="23" t="str">
        <f>IFERROR(IF(Tabelle50[[#This Row],[name]]="","",IF(Tabelle50115[[#This Row],[ec_resource]]="",0,Tabelle50115[[#This Row],[ec_resource]])),"")</f>
        <v/>
      </c>
      <c r="N834" s="23" t="str">
        <f>IFERROR(IF(Tabelle50[[#This Row],[name]]="","",IF(Tabelle50115[[#This Row],[ec_carbon]]="",0,Tabelle50115[[#This Row],[ec_carbon]])),"")</f>
        <v/>
      </c>
      <c r="O834" s="23" t="str">
        <f>IFERROR(IF(Tabelle50[[#This Row],[name]]="","",IF(Tabelle50115[[#This Row],[carbon_footprint]]="",0,Tabelle50115[[#This Row],[carbon_footprint]])),"")</f>
        <v/>
      </c>
      <c r="P834" s="23" t="str">
        <f>IFERROR(IF(Tabelle50[[#This Row],[name]]="","",IF(Tabelle50115[[#This Row],[environmental_footprint]]="",0,Tabelle50115[[#This Row],[environmental_footprint]])),"")</f>
        <v/>
      </c>
      <c r="Q834" s="23" t="str">
        <f>IFERROR(IF(Tabelle50[[#This Row],[name]]="","",IF(Tabelle50115[[#This Row],[ced_total]]="",0,Tabelle50115[[#This Row],[ced_total]])),"")</f>
        <v/>
      </c>
      <c r="R834" s="23" t="str">
        <f>IFERROR(IF(Tabelle50[[#This Row],[name]]="","",IF(Tabelle50115[[#This Row],[recipe2016_endpoint]]="",0,Tabelle50115[[#This Row],[recipe2016_endpoint]])),"")</f>
        <v/>
      </c>
      <c r="S834" s="23" t="str">
        <f>IFERROR(IF(Tabelle50[[#This Row],[name]]="","",IF(Tabelle50115[[#This Row],[recipe_human_health]]="",0,Tabelle50115[[#This Row],[recipe_human_health]])),"")</f>
        <v/>
      </c>
      <c r="T834" s="23" t="str">
        <f>IFERROR(IF(Tabelle50[[#This Row],[name]]="","",IF(Tabelle50115[[#This Row],[recipe_eco_toxicity]]="",0,Tabelle50115[[#This Row],[recipe_eco_toxicity]])),"")</f>
        <v/>
      </c>
      <c r="U834" s="23" t="str">
        <f>IFERROR(IF(Tabelle50[[#This Row],[name]]="","",IF(Tabelle50115[[#This Row],[recipe_resources]]="",0,Tabelle50115[[#This Row],[recipe_resources]])),"")</f>
        <v/>
      </c>
      <c r="V834" s="23" t="str">
        <f>IFERROR(IF(Tabelle50115[[#This Row],[source]]="","",Tabelle50115[[#This Row],[source]]),"")</f>
        <v/>
      </c>
    </row>
    <row r="835" spans="1:22" x14ac:dyDescent="0.25">
      <c r="A835" s="48" t="str">
        <f t="shared" si="13"/>
        <v/>
      </c>
      <c r="B835" s="23" t="str">
        <f>IFERROR(IF(Tabelle50115[[#This Row],[name]]="","",Tabelle50115[[#This Row],[name]]),"")</f>
        <v/>
      </c>
      <c r="C835" s="32" t="str">
        <f>IFERROR(INDEX(Table1[Category_id],MATCH('Fill out this sheet'!B834,Table1[Category_Name],0)),"")</f>
        <v/>
      </c>
      <c r="D835" s="33" t="str">
        <f>IFERROR(IF(Tabelle50115[[#This Row],[category_name]]="","",Tabelle50115[[#This Row],[category_name]]),"")</f>
        <v/>
      </c>
      <c r="E835" s="32" t="str" cm="1">
        <f t="array" ref="E8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5" s="33" t="str">
        <f>IFERROR(IF(Tabelle50115[[#This Row],[group_name]]="","",Tabelle50115[[#This Row],[group_name]]),"")</f>
        <v/>
      </c>
      <c r="G8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5" s="33" t="str">
        <f>IFERROR(IF(OR(Tabelle50115[[#This Row],[subgroup_name]]=0,Tabelle50115[[#This Row],[subgroup_name]]=""),Tabelle50[[#This Row],[group_name]],Tabelle50115[[#This Row],[subgroup_name]]),"")</f>
        <v/>
      </c>
      <c r="I835" s="29" t="str">
        <f>IFERROR(IF(Tabelle50115[[#This Row],[unit]]="","",Tabelle50115[[#This Row],[unit]]),"")</f>
        <v/>
      </c>
      <c r="J835" s="23" t="str">
        <f>IFERROR(IF(Tabelle50[[#This Row],[name]]="","",IF(Tabelle50115[[#This Row],[ec_total]]="",0,Tabelle50115[[#This Row],[ec_total]])),"")</f>
        <v/>
      </c>
      <c r="K835" s="23" t="str">
        <f>IFERROR(IF(Tabelle50[[#This Row],[name]]="","",IF(Tabelle50115[[#This Row],[ec_of_human_health]]="",0,Tabelle50115[[#This Row],[ec_of_human_health]])),"")</f>
        <v/>
      </c>
      <c r="L835" s="23" t="str">
        <f>IFERROR(IF(Tabelle50[[#This Row],[name]]="","",IF(Tabelle50115[[#This Row],[ec_exo_toxicity]]="",0,Tabelle50115[[#This Row],[ec_exo_toxicity]])),"")</f>
        <v/>
      </c>
      <c r="M835" s="23" t="str">
        <f>IFERROR(IF(Tabelle50[[#This Row],[name]]="","",IF(Tabelle50115[[#This Row],[ec_resource]]="",0,Tabelle50115[[#This Row],[ec_resource]])),"")</f>
        <v/>
      </c>
      <c r="N835" s="23" t="str">
        <f>IFERROR(IF(Tabelle50[[#This Row],[name]]="","",IF(Tabelle50115[[#This Row],[ec_carbon]]="",0,Tabelle50115[[#This Row],[ec_carbon]])),"")</f>
        <v/>
      </c>
      <c r="O835" s="23" t="str">
        <f>IFERROR(IF(Tabelle50[[#This Row],[name]]="","",IF(Tabelle50115[[#This Row],[carbon_footprint]]="",0,Tabelle50115[[#This Row],[carbon_footprint]])),"")</f>
        <v/>
      </c>
      <c r="P835" s="23" t="str">
        <f>IFERROR(IF(Tabelle50[[#This Row],[name]]="","",IF(Tabelle50115[[#This Row],[environmental_footprint]]="",0,Tabelle50115[[#This Row],[environmental_footprint]])),"")</f>
        <v/>
      </c>
      <c r="Q835" s="23" t="str">
        <f>IFERROR(IF(Tabelle50[[#This Row],[name]]="","",IF(Tabelle50115[[#This Row],[ced_total]]="",0,Tabelle50115[[#This Row],[ced_total]])),"")</f>
        <v/>
      </c>
      <c r="R835" s="23" t="str">
        <f>IFERROR(IF(Tabelle50[[#This Row],[name]]="","",IF(Tabelle50115[[#This Row],[recipe2016_endpoint]]="",0,Tabelle50115[[#This Row],[recipe2016_endpoint]])),"")</f>
        <v/>
      </c>
      <c r="S835" s="23" t="str">
        <f>IFERROR(IF(Tabelle50[[#This Row],[name]]="","",IF(Tabelle50115[[#This Row],[recipe_human_health]]="",0,Tabelle50115[[#This Row],[recipe_human_health]])),"")</f>
        <v/>
      </c>
      <c r="T835" s="23" t="str">
        <f>IFERROR(IF(Tabelle50[[#This Row],[name]]="","",IF(Tabelle50115[[#This Row],[recipe_eco_toxicity]]="",0,Tabelle50115[[#This Row],[recipe_eco_toxicity]])),"")</f>
        <v/>
      </c>
      <c r="U835" s="23" t="str">
        <f>IFERROR(IF(Tabelle50[[#This Row],[name]]="","",IF(Tabelle50115[[#This Row],[recipe_resources]]="",0,Tabelle50115[[#This Row],[recipe_resources]])),"")</f>
        <v/>
      </c>
      <c r="V835" s="23" t="str">
        <f>IFERROR(IF(Tabelle50115[[#This Row],[source]]="","",Tabelle50115[[#This Row],[source]]),"")</f>
        <v/>
      </c>
    </row>
    <row r="836" spans="1:22" x14ac:dyDescent="0.25">
      <c r="A836" s="48" t="str">
        <f t="shared" si="13"/>
        <v/>
      </c>
      <c r="B836" s="23" t="str">
        <f>IFERROR(IF(Tabelle50115[[#This Row],[name]]="","",Tabelle50115[[#This Row],[name]]),"")</f>
        <v/>
      </c>
      <c r="C836" s="32" t="str">
        <f>IFERROR(INDEX(Table1[Category_id],MATCH('Fill out this sheet'!B835,Table1[Category_Name],0)),"")</f>
        <v/>
      </c>
      <c r="D836" s="33" t="str">
        <f>IFERROR(IF(Tabelle50115[[#This Row],[category_name]]="","",Tabelle50115[[#This Row],[category_name]]),"")</f>
        <v/>
      </c>
      <c r="E836" s="32" t="str" cm="1">
        <f t="array" ref="E8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6" s="33" t="str">
        <f>IFERROR(IF(Tabelle50115[[#This Row],[group_name]]="","",Tabelle50115[[#This Row],[group_name]]),"")</f>
        <v/>
      </c>
      <c r="G8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6" s="33" t="str">
        <f>IFERROR(IF(OR(Tabelle50115[[#This Row],[subgroup_name]]=0,Tabelle50115[[#This Row],[subgroup_name]]=""),Tabelle50[[#This Row],[group_name]],Tabelle50115[[#This Row],[subgroup_name]]),"")</f>
        <v/>
      </c>
      <c r="I836" s="29" t="str">
        <f>IFERROR(IF(Tabelle50115[[#This Row],[unit]]="","",Tabelle50115[[#This Row],[unit]]),"")</f>
        <v/>
      </c>
      <c r="J836" s="23" t="str">
        <f>IFERROR(IF(Tabelle50[[#This Row],[name]]="","",IF(Tabelle50115[[#This Row],[ec_total]]="",0,Tabelle50115[[#This Row],[ec_total]])),"")</f>
        <v/>
      </c>
      <c r="K836" s="23" t="str">
        <f>IFERROR(IF(Tabelle50[[#This Row],[name]]="","",IF(Tabelle50115[[#This Row],[ec_of_human_health]]="",0,Tabelle50115[[#This Row],[ec_of_human_health]])),"")</f>
        <v/>
      </c>
      <c r="L836" s="23" t="str">
        <f>IFERROR(IF(Tabelle50[[#This Row],[name]]="","",IF(Tabelle50115[[#This Row],[ec_exo_toxicity]]="",0,Tabelle50115[[#This Row],[ec_exo_toxicity]])),"")</f>
        <v/>
      </c>
      <c r="M836" s="23" t="str">
        <f>IFERROR(IF(Tabelle50[[#This Row],[name]]="","",IF(Tabelle50115[[#This Row],[ec_resource]]="",0,Tabelle50115[[#This Row],[ec_resource]])),"")</f>
        <v/>
      </c>
      <c r="N836" s="23" t="str">
        <f>IFERROR(IF(Tabelle50[[#This Row],[name]]="","",IF(Tabelle50115[[#This Row],[ec_carbon]]="",0,Tabelle50115[[#This Row],[ec_carbon]])),"")</f>
        <v/>
      </c>
      <c r="O836" s="23" t="str">
        <f>IFERROR(IF(Tabelle50[[#This Row],[name]]="","",IF(Tabelle50115[[#This Row],[carbon_footprint]]="",0,Tabelle50115[[#This Row],[carbon_footprint]])),"")</f>
        <v/>
      </c>
      <c r="P836" s="23" t="str">
        <f>IFERROR(IF(Tabelle50[[#This Row],[name]]="","",IF(Tabelle50115[[#This Row],[environmental_footprint]]="",0,Tabelle50115[[#This Row],[environmental_footprint]])),"")</f>
        <v/>
      </c>
      <c r="Q836" s="23" t="str">
        <f>IFERROR(IF(Tabelle50[[#This Row],[name]]="","",IF(Tabelle50115[[#This Row],[ced_total]]="",0,Tabelle50115[[#This Row],[ced_total]])),"")</f>
        <v/>
      </c>
      <c r="R836" s="23" t="str">
        <f>IFERROR(IF(Tabelle50[[#This Row],[name]]="","",IF(Tabelle50115[[#This Row],[recipe2016_endpoint]]="",0,Tabelle50115[[#This Row],[recipe2016_endpoint]])),"")</f>
        <v/>
      </c>
      <c r="S836" s="23" t="str">
        <f>IFERROR(IF(Tabelle50[[#This Row],[name]]="","",IF(Tabelle50115[[#This Row],[recipe_human_health]]="",0,Tabelle50115[[#This Row],[recipe_human_health]])),"")</f>
        <v/>
      </c>
      <c r="T836" s="23" t="str">
        <f>IFERROR(IF(Tabelle50[[#This Row],[name]]="","",IF(Tabelle50115[[#This Row],[recipe_eco_toxicity]]="",0,Tabelle50115[[#This Row],[recipe_eco_toxicity]])),"")</f>
        <v/>
      </c>
      <c r="U836" s="23" t="str">
        <f>IFERROR(IF(Tabelle50[[#This Row],[name]]="","",IF(Tabelle50115[[#This Row],[recipe_resources]]="",0,Tabelle50115[[#This Row],[recipe_resources]])),"")</f>
        <v/>
      </c>
      <c r="V836" s="23" t="str">
        <f>IFERROR(IF(Tabelle50115[[#This Row],[source]]="","",Tabelle50115[[#This Row],[source]]),"")</f>
        <v/>
      </c>
    </row>
    <row r="837" spans="1:22" x14ac:dyDescent="0.25">
      <c r="A837" s="48" t="str">
        <f t="shared" si="13"/>
        <v/>
      </c>
      <c r="B837" s="23" t="str">
        <f>IFERROR(IF(Tabelle50115[[#This Row],[name]]="","",Tabelle50115[[#This Row],[name]]),"")</f>
        <v/>
      </c>
      <c r="C837" s="32" t="str">
        <f>IFERROR(INDEX(Table1[Category_id],MATCH('Fill out this sheet'!B836,Table1[Category_Name],0)),"")</f>
        <v/>
      </c>
      <c r="D837" s="33" t="str">
        <f>IFERROR(IF(Tabelle50115[[#This Row],[category_name]]="","",Tabelle50115[[#This Row],[category_name]]),"")</f>
        <v/>
      </c>
      <c r="E837" s="32" t="str" cm="1">
        <f t="array" ref="E8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7" s="33" t="str">
        <f>IFERROR(IF(Tabelle50115[[#This Row],[group_name]]="","",Tabelle50115[[#This Row],[group_name]]),"")</f>
        <v/>
      </c>
      <c r="G8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7" s="33" t="str">
        <f>IFERROR(IF(OR(Tabelle50115[[#This Row],[subgroup_name]]=0,Tabelle50115[[#This Row],[subgroup_name]]=""),Tabelle50[[#This Row],[group_name]],Tabelle50115[[#This Row],[subgroup_name]]),"")</f>
        <v/>
      </c>
      <c r="I837" s="29" t="str">
        <f>IFERROR(IF(Tabelle50115[[#This Row],[unit]]="","",Tabelle50115[[#This Row],[unit]]),"")</f>
        <v/>
      </c>
      <c r="J837" s="23" t="str">
        <f>IFERROR(IF(Tabelle50[[#This Row],[name]]="","",IF(Tabelle50115[[#This Row],[ec_total]]="",0,Tabelle50115[[#This Row],[ec_total]])),"")</f>
        <v/>
      </c>
      <c r="K837" s="23" t="str">
        <f>IFERROR(IF(Tabelle50[[#This Row],[name]]="","",IF(Tabelle50115[[#This Row],[ec_of_human_health]]="",0,Tabelle50115[[#This Row],[ec_of_human_health]])),"")</f>
        <v/>
      </c>
      <c r="L837" s="23" t="str">
        <f>IFERROR(IF(Tabelle50[[#This Row],[name]]="","",IF(Tabelle50115[[#This Row],[ec_exo_toxicity]]="",0,Tabelle50115[[#This Row],[ec_exo_toxicity]])),"")</f>
        <v/>
      </c>
      <c r="M837" s="23" t="str">
        <f>IFERROR(IF(Tabelle50[[#This Row],[name]]="","",IF(Tabelle50115[[#This Row],[ec_resource]]="",0,Tabelle50115[[#This Row],[ec_resource]])),"")</f>
        <v/>
      </c>
      <c r="N837" s="23" t="str">
        <f>IFERROR(IF(Tabelle50[[#This Row],[name]]="","",IF(Tabelle50115[[#This Row],[ec_carbon]]="",0,Tabelle50115[[#This Row],[ec_carbon]])),"")</f>
        <v/>
      </c>
      <c r="O837" s="23" t="str">
        <f>IFERROR(IF(Tabelle50[[#This Row],[name]]="","",IF(Tabelle50115[[#This Row],[carbon_footprint]]="",0,Tabelle50115[[#This Row],[carbon_footprint]])),"")</f>
        <v/>
      </c>
      <c r="P837" s="23" t="str">
        <f>IFERROR(IF(Tabelle50[[#This Row],[name]]="","",IF(Tabelle50115[[#This Row],[environmental_footprint]]="",0,Tabelle50115[[#This Row],[environmental_footprint]])),"")</f>
        <v/>
      </c>
      <c r="Q837" s="23" t="str">
        <f>IFERROR(IF(Tabelle50[[#This Row],[name]]="","",IF(Tabelle50115[[#This Row],[ced_total]]="",0,Tabelle50115[[#This Row],[ced_total]])),"")</f>
        <v/>
      </c>
      <c r="R837" s="23" t="str">
        <f>IFERROR(IF(Tabelle50[[#This Row],[name]]="","",IF(Tabelle50115[[#This Row],[recipe2016_endpoint]]="",0,Tabelle50115[[#This Row],[recipe2016_endpoint]])),"")</f>
        <v/>
      </c>
      <c r="S837" s="23" t="str">
        <f>IFERROR(IF(Tabelle50[[#This Row],[name]]="","",IF(Tabelle50115[[#This Row],[recipe_human_health]]="",0,Tabelle50115[[#This Row],[recipe_human_health]])),"")</f>
        <v/>
      </c>
      <c r="T837" s="23" t="str">
        <f>IFERROR(IF(Tabelle50[[#This Row],[name]]="","",IF(Tabelle50115[[#This Row],[recipe_eco_toxicity]]="",0,Tabelle50115[[#This Row],[recipe_eco_toxicity]])),"")</f>
        <v/>
      </c>
      <c r="U837" s="23" t="str">
        <f>IFERROR(IF(Tabelle50[[#This Row],[name]]="","",IF(Tabelle50115[[#This Row],[recipe_resources]]="",0,Tabelle50115[[#This Row],[recipe_resources]])),"")</f>
        <v/>
      </c>
      <c r="V837" s="23" t="str">
        <f>IFERROR(IF(Tabelle50115[[#This Row],[source]]="","",Tabelle50115[[#This Row],[source]]),"")</f>
        <v/>
      </c>
    </row>
    <row r="838" spans="1:22" x14ac:dyDescent="0.25">
      <c r="A838" s="48" t="str">
        <f t="shared" si="13"/>
        <v/>
      </c>
      <c r="B838" s="23" t="str">
        <f>IFERROR(IF(Tabelle50115[[#This Row],[name]]="","",Tabelle50115[[#This Row],[name]]),"")</f>
        <v/>
      </c>
      <c r="C838" s="32" t="str">
        <f>IFERROR(INDEX(Table1[Category_id],MATCH('Fill out this sheet'!B837,Table1[Category_Name],0)),"")</f>
        <v/>
      </c>
      <c r="D838" s="33" t="str">
        <f>IFERROR(IF(Tabelle50115[[#This Row],[category_name]]="","",Tabelle50115[[#This Row],[category_name]]),"")</f>
        <v/>
      </c>
      <c r="E838" s="32" t="str" cm="1">
        <f t="array" ref="E8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8" s="33" t="str">
        <f>IFERROR(IF(Tabelle50115[[#This Row],[group_name]]="","",Tabelle50115[[#This Row],[group_name]]),"")</f>
        <v/>
      </c>
      <c r="G8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8" s="33" t="str">
        <f>IFERROR(IF(OR(Tabelle50115[[#This Row],[subgroup_name]]=0,Tabelle50115[[#This Row],[subgroup_name]]=""),Tabelle50[[#This Row],[group_name]],Tabelle50115[[#This Row],[subgroup_name]]),"")</f>
        <v/>
      </c>
      <c r="I838" s="29" t="str">
        <f>IFERROR(IF(Tabelle50115[[#This Row],[unit]]="","",Tabelle50115[[#This Row],[unit]]),"")</f>
        <v/>
      </c>
      <c r="J838" s="23" t="str">
        <f>IFERROR(IF(Tabelle50[[#This Row],[name]]="","",IF(Tabelle50115[[#This Row],[ec_total]]="",0,Tabelle50115[[#This Row],[ec_total]])),"")</f>
        <v/>
      </c>
      <c r="K838" s="23" t="str">
        <f>IFERROR(IF(Tabelle50[[#This Row],[name]]="","",IF(Tabelle50115[[#This Row],[ec_of_human_health]]="",0,Tabelle50115[[#This Row],[ec_of_human_health]])),"")</f>
        <v/>
      </c>
      <c r="L838" s="23" t="str">
        <f>IFERROR(IF(Tabelle50[[#This Row],[name]]="","",IF(Tabelle50115[[#This Row],[ec_exo_toxicity]]="",0,Tabelle50115[[#This Row],[ec_exo_toxicity]])),"")</f>
        <v/>
      </c>
      <c r="M838" s="23" t="str">
        <f>IFERROR(IF(Tabelle50[[#This Row],[name]]="","",IF(Tabelle50115[[#This Row],[ec_resource]]="",0,Tabelle50115[[#This Row],[ec_resource]])),"")</f>
        <v/>
      </c>
      <c r="N838" s="23" t="str">
        <f>IFERROR(IF(Tabelle50[[#This Row],[name]]="","",IF(Tabelle50115[[#This Row],[ec_carbon]]="",0,Tabelle50115[[#This Row],[ec_carbon]])),"")</f>
        <v/>
      </c>
      <c r="O838" s="23" t="str">
        <f>IFERROR(IF(Tabelle50[[#This Row],[name]]="","",IF(Tabelle50115[[#This Row],[carbon_footprint]]="",0,Tabelle50115[[#This Row],[carbon_footprint]])),"")</f>
        <v/>
      </c>
      <c r="P838" s="23" t="str">
        <f>IFERROR(IF(Tabelle50[[#This Row],[name]]="","",IF(Tabelle50115[[#This Row],[environmental_footprint]]="",0,Tabelle50115[[#This Row],[environmental_footprint]])),"")</f>
        <v/>
      </c>
      <c r="Q838" s="23" t="str">
        <f>IFERROR(IF(Tabelle50[[#This Row],[name]]="","",IF(Tabelle50115[[#This Row],[ced_total]]="",0,Tabelle50115[[#This Row],[ced_total]])),"")</f>
        <v/>
      </c>
      <c r="R838" s="23" t="str">
        <f>IFERROR(IF(Tabelle50[[#This Row],[name]]="","",IF(Tabelle50115[[#This Row],[recipe2016_endpoint]]="",0,Tabelle50115[[#This Row],[recipe2016_endpoint]])),"")</f>
        <v/>
      </c>
      <c r="S838" s="23" t="str">
        <f>IFERROR(IF(Tabelle50[[#This Row],[name]]="","",IF(Tabelle50115[[#This Row],[recipe_human_health]]="",0,Tabelle50115[[#This Row],[recipe_human_health]])),"")</f>
        <v/>
      </c>
      <c r="T838" s="23" t="str">
        <f>IFERROR(IF(Tabelle50[[#This Row],[name]]="","",IF(Tabelle50115[[#This Row],[recipe_eco_toxicity]]="",0,Tabelle50115[[#This Row],[recipe_eco_toxicity]])),"")</f>
        <v/>
      </c>
      <c r="U838" s="23" t="str">
        <f>IFERROR(IF(Tabelle50[[#This Row],[name]]="","",IF(Tabelle50115[[#This Row],[recipe_resources]]="",0,Tabelle50115[[#This Row],[recipe_resources]])),"")</f>
        <v/>
      </c>
      <c r="V838" s="23" t="str">
        <f>IFERROR(IF(Tabelle50115[[#This Row],[source]]="","",Tabelle50115[[#This Row],[source]]),"")</f>
        <v/>
      </c>
    </row>
    <row r="839" spans="1:22" x14ac:dyDescent="0.25">
      <c r="A839" s="48" t="str">
        <f t="shared" si="13"/>
        <v/>
      </c>
      <c r="B839" s="23" t="str">
        <f>IFERROR(IF(Tabelle50115[[#This Row],[name]]="","",Tabelle50115[[#This Row],[name]]),"")</f>
        <v/>
      </c>
      <c r="C839" s="32" t="str">
        <f>IFERROR(INDEX(Table1[Category_id],MATCH('Fill out this sheet'!B838,Table1[Category_Name],0)),"")</f>
        <v/>
      </c>
      <c r="D839" s="33" t="str">
        <f>IFERROR(IF(Tabelle50115[[#This Row],[category_name]]="","",Tabelle50115[[#This Row],[category_name]]),"")</f>
        <v/>
      </c>
      <c r="E839" s="32" t="str" cm="1">
        <f t="array" ref="E8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9" s="33" t="str">
        <f>IFERROR(IF(Tabelle50115[[#This Row],[group_name]]="","",Tabelle50115[[#This Row],[group_name]]),"")</f>
        <v/>
      </c>
      <c r="G8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9" s="33" t="str">
        <f>IFERROR(IF(OR(Tabelle50115[[#This Row],[subgroup_name]]=0,Tabelle50115[[#This Row],[subgroup_name]]=""),Tabelle50[[#This Row],[group_name]],Tabelle50115[[#This Row],[subgroup_name]]),"")</f>
        <v/>
      </c>
      <c r="I839" s="29" t="str">
        <f>IFERROR(IF(Tabelle50115[[#This Row],[unit]]="","",Tabelle50115[[#This Row],[unit]]),"")</f>
        <v/>
      </c>
      <c r="J839" s="23" t="str">
        <f>IFERROR(IF(Tabelle50[[#This Row],[name]]="","",IF(Tabelle50115[[#This Row],[ec_total]]="",0,Tabelle50115[[#This Row],[ec_total]])),"")</f>
        <v/>
      </c>
      <c r="K839" s="23" t="str">
        <f>IFERROR(IF(Tabelle50[[#This Row],[name]]="","",IF(Tabelle50115[[#This Row],[ec_of_human_health]]="",0,Tabelle50115[[#This Row],[ec_of_human_health]])),"")</f>
        <v/>
      </c>
      <c r="L839" s="23" t="str">
        <f>IFERROR(IF(Tabelle50[[#This Row],[name]]="","",IF(Tabelle50115[[#This Row],[ec_exo_toxicity]]="",0,Tabelle50115[[#This Row],[ec_exo_toxicity]])),"")</f>
        <v/>
      </c>
      <c r="M839" s="23" t="str">
        <f>IFERROR(IF(Tabelle50[[#This Row],[name]]="","",IF(Tabelle50115[[#This Row],[ec_resource]]="",0,Tabelle50115[[#This Row],[ec_resource]])),"")</f>
        <v/>
      </c>
      <c r="N839" s="23" t="str">
        <f>IFERROR(IF(Tabelle50[[#This Row],[name]]="","",IF(Tabelle50115[[#This Row],[ec_carbon]]="",0,Tabelle50115[[#This Row],[ec_carbon]])),"")</f>
        <v/>
      </c>
      <c r="O839" s="23" t="str">
        <f>IFERROR(IF(Tabelle50[[#This Row],[name]]="","",IF(Tabelle50115[[#This Row],[carbon_footprint]]="",0,Tabelle50115[[#This Row],[carbon_footprint]])),"")</f>
        <v/>
      </c>
      <c r="P839" s="23" t="str">
        <f>IFERROR(IF(Tabelle50[[#This Row],[name]]="","",IF(Tabelle50115[[#This Row],[environmental_footprint]]="",0,Tabelle50115[[#This Row],[environmental_footprint]])),"")</f>
        <v/>
      </c>
      <c r="Q839" s="23" t="str">
        <f>IFERROR(IF(Tabelle50[[#This Row],[name]]="","",IF(Tabelle50115[[#This Row],[ced_total]]="",0,Tabelle50115[[#This Row],[ced_total]])),"")</f>
        <v/>
      </c>
      <c r="R839" s="23" t="str">
        <f>IFERROR(IF(Tabelle50[[#This Row],[name]]="","",IF(Tabelle50115[[#This Row],[recipe2016_endpoint]]="",0,Tabelle50115[[#This Row],[recipe2016_endpoint]])),"")</f>
        <v/>
      </c>
      <c r="S839" s="23" t="str">
        <f>IFERROR(IF(Tabelle50[[#This Row],[name]]="","",IF(Tabelle50115[[#This Row],[recipe_human_health]]="",0,Tabelle50115[[#This Row],[recipe_human_health]])),"")</f>
        <v/>
      </c>
      <c r="T839" s="23" t="str">
        <f>IFERROR(IF(Tabelle50[[#This Row],[name]]="","",IF(Tabelle50115[[#This Row],[recipe_eco_toxicity]]="",0,Tabelle50115[[#This Row],[recipe_eco_toxicity]])),"")</f>
        <v/>
      </c>
      <c r="U839" s="23" t="str">
        <f>IFERROR(IF(Tabelle50[[#This Row],[name]]="","",IF(Tabelle50115[[#This Row],[recipe_resources]]="",0,Tabelle50115[[#This Row],[recipe_resources]])),"")</f>
        <v/>
      </c>
      <c r="V839" s="23" t="str">
        <f>IFERROR(IF(Tabelle50115[[#This Row],[source]]="","",Tabelle50115[[#This Row],[source]]),"")</f>
        <v/>
      </c>
    </row>
    <row r="840" spans="1:22" x14ac:dyDescent="0.25">
      <c r="A840" s="48" t="str">
        <f t="shared" si="13"/>
        <v/>
      </c>
      <c r="B840" s="23" t="str">
        <f>IFERROR(IF(Tabelle50115[[#This Row],[name]]="","",Tabelle50115[[#This Row],[name]]),"")</f>
        <v/>
      </c>
      <c r="C840" s="32" t="str">
        <f>IFERROR(INDEX(Table1[Category_id],MATCH('Fill out this sheet'!B839,Table1[Category_Name],0)),"")</f>
        <v/>
      </c>
      <c r="D840" s="33" t="str">
        <f>IFERROR(IF(Tabelle50115[[#This Row],[category_name]]="","",Tabelle50115[[#This Row],[category_name]]),"")</f>
        <v/>
      </c>
      <c r="E840" s="32" t="str" cm="1">
        <f t="array" ref="E8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0" s="33" t="str">
        <f>IFERROR(IF(Tabelle50115[[#This Row],[group_name]]="","",Tabelle50115[[#This Row],[group_name]]),"")</f>
        <v/>
      </c>
      <c r="G8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0" s="33" t="str">
        <f>IFERROR(IF(OR(Tabelle50115[[#This Row],[subgroup_name]]=0,Tabelle50115[[#This Row],[subgroup_name]]=""),Tabelle50[[#This Row],[group_name]],Tabelle50115[[#This Row],[subgroup_name]]),"")</f>
        <v/>
      </c>
      <c r="I840" s="29" t="str">
        <f>IFERROR(IF(Tabelle50115[[#This Row],[unit]]="","",Tabelle50115[[#This Row],[unit]]),"")</f>
        <v/>
      </c>
      <c r="J840" s="23" t="str">
        <f>IFERROR(IF(Tabelle50[[#This Row],[name]]="","",IF(Tabelle50115[[#This Row],[ec_total]]="",0,Tabelle50115[[#This Row],[ec_total]])),"")</f>
        <v/>
      </c>
      <c r="K840" s="23" t="str">
        <f>IFERROR(IF(Tabelle50[[#This Row],[name]]="","",IF(Tabelle50115[[#This Row],[ec_of_human_health]]="",0,Tabelle50115[[#This Row],[ec_of_human_health]])),"")</f>
        <v/>
      </c>
      <c r="L840" s="23" t="str">
        <f>IFERROR(IF(Tabelle50[[#This Row],[name]]="","",IF(Tabelle50115[[#This Row],[ec_exo_toxicity]]="",0,Tabelle50115[[#This Row],[ec_exo_toxicity]])),"")</f>
        <v/>
      </c>
      <c r="M840" s="23" t="str">
        <f>IFERROR(IF(Tabelle50[[#This Row],[name]]="","",IF(Tabelle50115[[#This Row],[ec_resource]]="",0,Tabelle50115[[#This Row],[ec_resource]])),"")</f>
        <v/>
      </c>
      <c r="N840" s="23" t="str">
        <f>IFERROR(IF(Tabelle50[[#This Row],[name]]="","",IF(Tabelle50115[[#This Row],[ec_carbon]]="",0,Tabelle50115[[#This Row],[ec_carbon]])),"")</f>
        <v/>
      </c>
      <c r="O840" s="23" t="str">
        <f>IFERROR(IF(Tabelle50[[#This Row],[name]]="","",IF(Tabelle50115[[#This Row],[carbon_footprint]]="",0,Tabelle50115[[#This Row],[carbon_footprint]])),"")</f>
        <v/>
      </c>
      <c r="P840" s="23" t="str">
        <f>IFERROR(IF(Tabelle50[[#This Row],[name]]="","",IF(Tabelle50115[[#This Row],[environmental_footprint]]="",0,Tabelle50115[[#This Row],[environmental_footprint]])),"")</f>
        <v/>
      </c>
      <c r="Q840" s="23" t="str">
        <f>IFERROR(IF(Tabelle50[[#This Row],[name]]="","",IF(Tabelle50115[[#This Row],[ced_total]]="",0,Tabelle50115[[#This Row],[ced_total]])),"")</f>
        <v/>
      </c>
      <c r="R840" s="23" t="str">
        <f>IFERROR(IF(Tabelle50[[#This Row],[name]]="","",IF(Tabelle50115[[#This Row],[recipe2016_endpoint]]="",0,Tabelle50115[[#This Row],[recipe2016_endpoint]])),"")</f>
        <v/>
      </c>
      <c r="S840" s="23" t="str">
        <f>IFERROR(IF(Tabelle50[[#This Row],[name]]="","",IF(Tabelle50115[[#This Row],[recipe_human_health]]="",0,Tabelle50115[[#This Row],[recipe_human_health]])),"")</f>
        <v/>
      </c>
      <c r="T840" s="23" t="str">
        <f>IFERROR(IF(Tabelle50[[#This Row],[name]]="","",IF(Tabelle50115[[#This Row],[recipe_eco_toxicity]]="",0,Tabelle50115[[#This Row],[recipe_eco_toxicity]])),"")</f>
        <v/>
      </c>
      <c r="U840" s="23" t="str">
        <f>IFERROR(IF(Tabelle50[[#This Row],[name]]="","",IF(Tabelle50115[[#This Row],[recipe_resources]]="",0,Tabelle50115[[#This Row],[recipe_resources]])),"")</f>
        <v/>
      </c>
      <c r="V840" s="23" t="str">
        <f>IFERROR(IF(Tabelle50115[[#This Row],[source]]="","",Tabelle50115[[#This Row],[source]]),"")</f>
        <v/>
      </c>
    </row>
    <row r="841" spans="1:22" x14ac:dyDescent="0.25">
      <c r="A841" s="48" t="str">
        <f t="shared" si="13"/>
        <v/>
      </c>
      <c r="B841" s="23" t="str">
        <f>IFERROR(IF(Tabelle50115[[#This Row],[name]]="","",Tabelle50115[[#This Row],[name]]),"")</f>
        <v/>
      </c>
      <c r="C841" s="32" t="str">
        <f>IFERROR(INDEX(Table1[Category_id],MATCH('Fill out this sheet'!B840,Table1[Category_Name],0)),"")</f>
        <v/>
      </c>
      <c r="D841" s="33" t="str">
        <f>IFERROR(IF(Tabelle50115[[#This Row],[category_name]]="","",Tabelle50115[[#This Row],[category_name]]),"")</f>
        <v/>
      </c>
      <c r="E841" s="32" t="str" cm="1">
        <f t="array" ref="E8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1" s="33" t="str">
        <f>IFERROR(IF(Tabelle50115[[#This Row],[group_name]]="","",Tabelle50115[[#This Row],[group_name]]),"")</f>
        <v/>
      </c>
      <c r="G8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1" s="33" t="str">
        <f>IFERROR(IF(OR(Tabelle50115[[#This Row],[subgroup_name]]=0,Tabelle50115[[#This Row],[subgroup_name]]=""),Tabelle50[[#This Row],[group_name]],Tabelle50115[[#This Row],[subgroup_name]]),"")</f>
        <v/>
      </c>
      <c r="I841" s="29" t="str">
        <f>IFERROR(IF(Tabelle50115[[#This Row],[unit]]="","",Tabelle50115[[#This Row],[unit]]),"")</f>
        <v/>
      </c>
      <c r="J841" s="23" t="str">
        <f>IFERROR(IF(Tabelle50[[#This Row],[name]]="","",IF(Tabelle50115[[#This Row],[ec_total]]="",0,Tabelle50115[[#This Row],[ec_total]])),"")</f>
        <v/>
      </c>
      <c r="K841" s="23" t="str">
        <f>IFERROR(IF(Tabelle50[[#This Row],[name]]="","",IF(Tabelle50115[[#This Row],[ec_of_human_health]]="",0,Tabelle50115[[#This Row],[ec_of_human_health]])),"")</f>
        <v/>
      </c>
      <c r="L841" s="23" t="str">
        <f>IFERROR(IF(Tabelle50[[#This Row],[name]]="","",IF(Tabelle50115[[#This Row],[ec_exo_toxicity]]="",0,Tabelle50115[[#This Row],[ec_exo_toxicity]])),"")</f>
        <v/>
      </c>
      <c r="M841" s="23" t="str">
        <f>IFERROR(IF(Tabelle50[[#This Row],[name]]="","",IF(Tabelle50115[[#This Row],[ec_resource]]="",0,Tabelle50115[[#This Row],[ec_resource]])),"")</f>
        <v/>
      </c>
      <c r="N841" s="23" t="str">
        <f>IFERROR(IF(Tabelle50[[#This Row],[name]]="","",IF(Tabelle50115[[#This Row],[ec_carbon]]="",0,Tabelle50115[[#This Row],[ec_carbon]])),"")</f>
        <v/>
      </c>
      <c r="O841" s="23" t="str">
        <f>IFERROR(IF(Tabelle50[[#This Row],[name]]="","",IF(Tabelle50115[[#This Row],[carbon_footprint]]="",0,Tabelle50115[[#This Row],[carbon_footprint]])),"")</f>
        <v/>
      </c>
      <c r="P841" s="23" t="str">
        <f>IFERROR(IF(Tabelle50[[#This Row],[name]]="","",IF(Tabelle50115[[#This Row],[environmental_footprint]]="",0,Tabelle50115[[#This Row],[environmental_footprint]])),"")</f>
        <v/>
      </c>
      <c r="Q841" s="23" t="str">
        <f>IFERROR(IF(Tabelle50[[#This Row],[name]]="","",IF(Tabelle50115[[#This Row],[ced_total]]="",0,Tabelle50115[[#This Row],[ced_total]])),"")</f>
        <v/>
      </c>
      <c r="R841" s="23" t="str">
        <f>IFERROR(IF(Tabelle50[[#This Row],[name]]="","",IF(Tabelle50115[[#This Row],[recipe2016_endpoint]]="",0,Tabelle50115[[#This Row],[recipe2016_endpoint]])),"")</f>
        <v/>
      </c>
      <c r="S841" s="23" t="str">
        <f>IFERROR(IF(Tabelle50[[#This Row],[name]]="","",IF(Tabelle50115[[#This Row],[recipe_human_health]]="",0,Tabelle50115[[#This Row],[recipe_human_health]])),"")</f>
        <v/>
      </c>
      <c r="T841" s="23" t="str">
        <f>IFERROR(IF(Tabelle50[[#This Row],[name]]="","",IF(Tabelle50115[[#This Row],[recipe_eco_toxicity]]="",0,Tabelle50115[[#This Row],[recipe_eco_toxicity]])),"")</f>
        <v/>
      </c>
      <c r="U841" s="23" t="str">
        <f>IFERROR(IF(Tabelle50[[#This Row],[name]]="","",IF(Tabelle50115[[#This Row],[recipe_resources]]="",0,Tabelle50115[[#This Row],[recipe_resources]])),"")</f>
        <v/>
      </c>
      <c r="V841" s="23" t="str">
        <f>IFERROR(IF(Tabelle50115[[#This Row],[source]]="","",Tabelle50115[[#This Row],[source]]),"")</f>
        <v/>
      </c>
    </row>
    <row r="842" spans="1:22" x14ac:dyDescent="0.25">
      <c r="A842" s="48" t="str">
        <f t="shared" si="13"/>
        <v/>
      </c>
      <c r="B842" s="23" t="str">
        <f>IFERROR(IF(Tabelle50115[[#This Row],[name]]="","",Tabelle50115[[#This Row],[name]]),"")</f>
        <v/>
      </c>
      <c r="C842" s="32" t="str">
        <f>IFERROR(INDEX(Table1[Category_id],MATCH('Fill out this sheet'!B841,Table1[Category_Name],0)),"")</f>
        <v/>
      </c>
      <c r="D842" s="33" t="str">
        <f>IFERROR(IF(Tabelle50115[[#This Row],[category_name]]="","",Tabelle50115[[#This Row],[category_name]]),"")</f>
        <v/>
      </c>
      <c r="E842" s="32" t="str" cm="1">
        <f t="array" ref="E8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2" s="33" t="str">
        <f>IFERROR(IF(Tabelle50115[[#This Row],[group_name]]="","",Tabelle50115[[#This Row],[group_name]]),"")</f>
        <v/>
      </c>
      <c r="G8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2" s="33" t="str">
        <f>IFERROR(IF(OR(Tabelle50115[[#This Row],[subgroup_name]]=0,Tabelle50115[[#This Row],[subgroup_name]]=""),Tabelle50[[#This Row],[group_name]],Tabelle50115[[#This Row],[subgroup_name]]),"")</f>
        <v/>
      </c>
      <c r="I842" s="29" t="str">
        <f>IFERROR(IF(Tabelle50115[[#This Row],[unit]]="","",Tabelle50115[[#This Row],[unit]]),"")</f>
        <v/>
      </c>
      <c r="J842" s="23" t="str">
        <f>IFERROR(IF(Tabelle50[[#This Row],[name]]="","",IF(Tabelle50115[[#This Row],[ec_total]]="",0,Tabelle50115[[#This Row],[ec_total]])),"")</f>
        <v/>
      </c>
      <c r="K842" s="23" t="str">
        <f>IFERROR(IF(Tabelle50[[#This Row],[name]]="","",IF(Tabelle50115[[#This Row],[ec_of_human_health]]="",0,Tabelle50115[[#This Row],[ec_of_human_health]])),"")</f>
        <v/>
      </c>
      <c r="L842" s="23" t="str">
        <f>IFERROR(IF(Tabelle50[[#This Row],[name]]="","",IF(Tabelle50115[[#This Row],[ec_exo_toxicity]]="",0,Tabelle50115[[#This Row],[ec_exo_toxicity]])),"")</f>
        <v/>
      </c>
      <c r="M842" s="23" t="str">
        <f>IFERROR(IF(Tabelle50[[#This Row],[name]]="","",IF(Tabelle50115[[#This Row],[ec_resource]]="",0,Tabelle50115[[#This Row],[ec_resource]])),"")</f>
        <v/>
      </c>
      <c r="N842" s="23" t="str">
        <f>IFERROR(IF(Tabelle50[[#This Row],[name]]="","",IF(Tabelle50115[[#This Row],[ec_carbon]]="",0,Tabelle50115[[#This Row],[ec_carbon]])),"")</f>
        <v/>
      </c>
      <c r="O842" s="23" t="str">
        <f>IFERROR(IF(Tabelle50[[#This Row],[name]]="","",IF(Tabelle50115[[#This Row],[carbon_footprint]]="",0,Tabelle50115[[#This Row],[carbon_footprint]])),"")</f>
        <v/>
      </c>
      <c r="P842" s="23" t="str">
        <f>IFERROR(IF(Tabelle50[[#This Row],[name]]="","",IF(Tabelle50115[[#This Row],[environmental_footprint]]="",0,Tabelle50115[[#This Row],[environmental_footprint]])),"")</f>
        <v/>
      </c>
      <c r="Q842" s="23" t="str">
        <f>IFERROR(IF(Tabelle50[[#This Row],[name]]="","",IF(Tabelle50115[[#This Row],[ced_total]]="",0,Tabelle50115[[#This Row],[ced_total]])),"")</f>
        <v/>
      </c>
      <c r="R842" s="23" t="str">
        <f>IFERROR(IF(Tabelle50[[#This Row],[name]]="","",IF(Tabelle50115[[#This Row],[recipe2016_endpoint]]="",0,Tabelle50115[[#This Row],[recipe2016_endpoint]])),"")</f>
        <v/>
      </c>
      <c r="S842" s="23" t="str">
        <f>IFERROR(IF(Tabelle50[[#This Row],[name]]="","",IF(Tabelle50115[[#This Row],[recipe_human_health]]="",0,Tabelle50115[[#This Row],[recipe_human_health]])),"")</f>
        <v/>
      </c>
      <c r="T842" s="23" t="str">
        <f>IFERROR(IF(Tabelle50[[#This Row],[name]]="","",IF(Tabelle50115[[#This Row],[recipe_eco_toxicity]]="",0,Tabelle50115[[#This Row],[recipe_eco_toxicity]])),"")</f>
        <v/>
      </c>
      <c r="U842" s="23" t="str">
        <f>IFERROR(IF(Tabelle50[[#This Row],[name]]="","",IF(Tabelle50115[[#This Row],[recipe_resources]]="",0,Tabelle50115[[#This Row],[recipe_resources]])),"")</f>
        <v/>
      </c>
      <c r="V842" s="23" t="str">
        <f>IFERROR(IF(Tabelle50115[[#This Row],[source]]="","",Tabelle50115[[#This Row],[source]]),"")</f>
        <v/>
      </c>
    </row>
    <row r="843" spans="1:22" x14ac:dyDescent="0.25">
      <c r="A843" s="48" t="str">
        <f t="shared" si="13"/>
        <v/>
      </c>
      <c r="B843" s="23" t="str">
        <f>IFERROR(IF(Tabelle50115[[#This Row],[name]]="","",Tabelle50115[[#This Row],[name]]),"")</f>
        <v/>
      </c>
      <c r="C843" s="32" t="str">
        <f>IFERROR(INDEX(Table1[Category_id],MATCH('Fill out this sheet'!B842,Table1[Category_Name],0)),"")</f>
        <v/>
      </c>
      <c r="D843" s="33" t="str">
        <f>IFERROR(IF(Tabelle50115[[#This Row],[category_name]]="","",Tabelle50115[[#This Row],[category_name]]),"")</f>
        <v/>
      </c>
      <c r="E843" s="32" t="str" cm="1">
        <f t="array" ref="E8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3" s="33" t="str">
        <f>IFERROR(IF(Tabelle50115[[#This Row],[group_name]]="","",Tabelle50115[[#This Row],[group_name]]),"")</f>
        <v/>
      </c>
      <c r="G8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3" s="33" t="str">
        <f>IFERROR(IF(OR(Tabelle50115[[#This Row],[subgroup_name]]=0,Tabelle50115[[#This Row],[subgroup_name]]=""),Tabelle50[[#This Row],[group_name]],Tabelle50115[[#This Row],[subgroup_name]]),"")</f>
        <v/>
      </c>
      <c r="I843" s="29" t="str">
        <f>IFERROR(IF(Tabelle50115[[#This Row],[unit]]="","",Tabelle50115[[#This Row],[unit]]),"")</f>
        <v/>
      </c>
      <c r="J843" s="23" t="str">
        <f>IFERROR(IF(Tabelle50[[#This Row],[name]]="","",IF(Tabelle50115[[#This Row],[ec_total]]="",0,Tabelle50115[[#This Row],[ec_total]])),"")</f>
        <v/>
      </c>
      <c r="K843" s="23" t="str">
        <f>IFERROR(IF(Tabelle50[[#This Row],[name]]="","",IF(Tabelle50115[[#This Row],[ec_of_human_health]]="",0,Tabelle50115[[#This Row],[ec_of_human_health]])),"")</f>
        <v/>
      </c>
      <c r="L843" s="23" t="str">
        <f>IFERROR(IF(Tabelle50[[#This Row],[name]]="","",IF(Tabelle50115[[#This Row],[ec_exo_toxicity]]="",0,Tabelle50115[[#This Row],[ec_exo_toxicity]])),"")</f>
        <v/>
      </c>
      <c r="M843" s="23" t="str">
        <f>IFERROR(IF(Tabelle50[[#This Row],[name]]="","",IF(Tabelle50115[[#This Row],[ec_resource]]="",0,Tabelle50115[[#This Row],[ec_resource]])),"")</f>
        <v/>
      </c>
      <c r="N843" s="23" t="str">
        <f>IFERROR(IF(Tabelle50[[#This Row],[name]]="","",IF(Tabelle50115[[#This Row],[ec_carbon]]="",0,Tabelle50115[[#This Row],[ec_carbon]])),"")</f>
        <v/>
      </c>
      <c r="O843" s="23" t="str">
        <f>IFERROR(IF(Tabelle50[[#This Row],[name]]="","",IF(Tabelle50115[[#This Row],[carbon_footprint]]="",0,Tabelle50115[[#This Row],[carbon_footprint]])),"")</f>
        <v/>
      </c>
      <c r="P843" s="23" t="str">
        <f>IFERROR(IF(Tabelle50[[#This Row],[name]]="","",IF(Tabelle50115[[#This Row],[environmental_footprint]]="",0,Tabelle50115[[#This Row],[environmental_footprint]])),"")</f>
        <v/>
      </c>
      <c r="Q843" s="23" t="str">
        <f>IFERROR(IF(Tabelle50[[#This Row],[name]]="","",IF(Tabelle50115[[#This Row],[ced_total]]="",0,Tabelle50115[[#This Row],[ced_total]])),"")</f>
        <v/>
      </c>
      <c r="R843" s="23" t="str">
        <f>IFERROR(IF(Tabelle50[[#This Row],[name]]="","",IF(Tabelle50115[[#This Row],[recipe2016_endpoint]]="",0,Tabelle50115[[#This Row],[recipe2016_endpoint]])),"")</f>
        <v/>
      </c>
      <c r="S843" s="23" t="str">
        <f>IFERROR(IF(Tabelle50[[#This Row],[name]]="","",IF(Tabelle50115[[#This Row],[recipe_human_health]]="",0,Tabelle50115[[#This Row],[recipe_human_health]])),"")</f>
        <v/>
      </c>
      <c r="T843" s="23" t="str">
        <f>IFERROR(IF(Tabelle50[[#This Row],[name]]="","",IF(Tabelle50115[[#This Row],[recipe_eco_toxicity]]="",0,Tabelle50115[[#This Row],[recipe_eco_toxicity]])),"")</f>
        <v/>
      </c>
      <c r="U843" s="23" t="str">
        <f>IFERROR(IF(Tabelle50[[#This Row],[name]]="","",IF(Tabelle50115[[#This Row],[recipe_resources]]="",0,Tabelle50115[[#This Row],[recipe_resources]])),"")</f>
        <v/>
      </c>
      <c r="V843" s="23" t="str">
        <f>IFERROR(IF(Tabelle50115[[#This Row],[source]]="","",Tabelle50115[[#This Row],[source]]),"")</f>
        <v/>
      </c>
    </row>
    <row r="844" spans="1:22" x14ac:dyDescent="0.25">
      <c r="A844" s="48" t="str">
        <f t="shared" si="13"/>
        <v/>
      </c>
      <c r="B844" s="23" t="str">
        <f>IFERROR(IF(Tabelle50115[[#This Row],[name]]="","",Tabelle50115[[#This Row],[name]]),"")</f>
        <v/>
      </c>
      <c r="C844" s="32" t="str">
        <f>IFERROR(INDEX(Table1[Category_id],MATCH('Fill out this sheet'!B843,Table1[Category_Name],0)),"")</f>
        <v/>
      </c>
      <c r="D844" s="33" t="str">
        <f>IFERROR(IF(Tabelle50115[[#This Row],[category_name]]="","",Tabelle50115[[#This Row],[category_name]]),"")</f>
        <v/>
      </c>
      <c r="E844" s="32" t="str" cm="1">
        <f t="array" ref="E8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4" s="33" t="str">
        <f>IFERROR(IF(Tabelle50115[[#This Row],[group_name]]="","",Tabelle50115[[#This Row],[group_name]]),"")</f>
        <v/>
      </c>
      <c r="G8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4" s="33" t="str">
        <f>IFERROR(IF(OR(Tabelle50115[[#This Row],[subgroup_name]]=0,Tabelle50115[[#This Row],[subgroup_name]]=""),Tabelle50[[#This Row],[group_name]],Tabelle50115[[#This Row],[subgroup_name]]),"")</f>
        <v/>
      </c>
      <c r="I844" s="29" t="str">
        <f>IFERROR(IF(Tabelle50115[[#This Row],[unit]]="","",Tabelle50115[[#This Row],[unit]]),"")</f>
        <v/>
      </c>
      <c r="J844" s="23" t="str">
        <f>IFERROR(IF(Tabelle50[[#This Row],[name]]="","",IF(Tabelle50115[[#This Row],[ec_total]]="",0,Tabelle50115[[#This Row],[ec_total]])),"")</f>
        <v/>
      </c>
      <c r="K844" s="23" t="str">
        <f>IFERROR(IF(Tabelle50[[#This Row],[name]]="","",IF(Tabelle50115[[#This Row],[ec_of_human_health]]="",0,Tabelle50115[[#This Row],[ec_of_human_health]])),"")</f>
        <v/>
      </c>
      <c r="L844" s="23" t="str">
        <f>IFERROR(IF(Tabelle50[[#This Row],[name]]="","",IF(Tabelle50115[[#This Row],[ec_exo_toxicity]]="",0,Tabelle50115[[#This Row],[ec_exo_toxicity]])),"")</f>
        <v/>
      </c>
      <c r="M844" s="23" t="str">
        <f>IFERROR(IF(Tabelle50[[#This Row],[name]]="","",IF(Tabelle50115[[#This Row],[ec_resource]]="",0,Tabelle50115[[#This Row],[ec_resource]])),"")</f>
        <v/>
      </c>
      <c r="N844" s="23" t="str">
        <f>IFERROR(IF(Tabelle50[[#This Row],[name]]="","",IF(Tabelle50115[[#This Row],[ec_carbon]]="",0,Tabelle50115[[#This Row],[ec_carbon]])),"")</f>
        <v/>
      </c>
      <c r="O844" s="23" t="str">
        <f>IFERROR(IF(Tabelle50[[#This Row],[name]]="","",IF(Tabelle50115[[#This Row],[carbon_footprint]]="",0,Tabelle50115[[#This Row],[carbon_footprint]])),"")</f>
        <v/>
      </c>
      <c r="P844" s="23" t="str">
        <f>IFERROR(IF(Tabelle50[[#This Row],[name]]="","",IF(Tabelle50115[[#This Row],[environmental_footprint]]="",0,Tabelle50115[[#This Row],[environmental_footprint]])),"")</f>
        <v/>
      </c>
      <c r="Q844" s="23" t="str">
        <f>IFERROR(IF(Tabelle50[[#This Row],[name]]="","",IF(Tabelle50115[[#This Row],[ced_total]]="",0,Tabelle50115[[#This Row],[ced_total]])),"")</f>
        <v/>
      </c>
      <c r="R844" s="23" t="str">
        <f>IFERROR(IF(Tabelle50[[#This Row],[name]]="","",IF(Tabelle50115[[#This Row],[recipe2016_endpoint]]="",0,Tabelle50115[[#This Row],[recipe2016_endpoint]])),"")</f>
        <v/>
      </c>
      <c r="S844" s="23" t="str">
        <f>IFERROR(IF(Tabelle50[[#This Row],[name]]="","",IF(Tabelle50115[[#This Row],[recipe_human_health]]="",0,Tabelle50115[[#This Row],[recipe_human_health]])),"")</f>
        <v/>
      </c>
      <c r="T844" s="23" t="str">
        <f>IFERROR(IF(Tabelle50[[#This Row],[name]]="","",IF(Tabelle50115[[#This Row],[recipe_eco_toxicity]]="",0,Tabelle50115[[#This Row],[recipe_eco_toxicity]])),"")</f>
        <v/>
      </c>
      <c r="U844" s="23" t="str">
        <f>IFERROR(IF(Tabelle50[[#This Row],[name]]="","",IF(Tabelle50115[[#This Row],[recipe_resources]]="",0,Tabelle50115[[#This Row],[recipe_resources]])),"")</f>
        <v/>
      </c>
      <c r="V844" s="23" t="str">
        <f>IFERROR(IF(Tabelle50115[[#This Row],[source]]="","",Tabelle50115[[#This Row],[source]]),"")</f>
        <v/>
      </c>
    </row>
    <row r="845" spans="1:22" x14ac:dyDescent="0.25">
      <c r="A845" s="48" t="str">
        <f t="shared" si="13"/>
        <v/>
      </c>
      <c r="B845" s="23" t="str">
        <f>IFERROR(IF(Tabelle50115[[#This Row],[name]]="","",Tabelle50115[[#This Row],[name]]),"")</f>
        <v/>
      </c>
      <c r="C845" s="32" t="str">
        <f>IFERROR(INDEX(Table1[Category_id],MATCH('Fill out this sheet'!B844,Table1[Category_Name],0)),"")</f>
        <v/>
      </c>
      <c r="D845" s="33" t="str">
        <f>IFERROR(IF(Tabelle50115[[#This Row],[category_name]]="","",Tabelle50115[[#This Row],[category_name]]),"")</f>
        <v/>
      </c>
      <c r="E845" s="32" t="str" cm="1">
        <f t="array" ref="E8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5" s="33" t="str">
        <f>IFERROR(IF(Tabelle50115[[#This Row],[group_name]]="","",Tabelle50115[[#This Row],[group_name]]),"")</f>
        <v/>
      </c>
      <c r="G8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5" s="33" t="str">
        <f>IFERROR(IF(OR(Tabelle50115[[#This Row],[subgroup_name]]=0,Tabelle50115[[#This Row],[subgroup_name]]=""),Tabelle50[[#This Row],[group_name]],Tabelle50115[[#This Row],[subgroup_name]]),"")</f>
        <v/>
      </c>
      <c r="I845" s="29" t="str">
        <f>IFERROR(IF(Tabelle50115[[#This Row],[unit]]="","",Tabelle50115[[#This Row],[unit]]),"")</f>
        <v/>
      </c>
      <c r="J845" s="23" t="str">
        <f>IFERROR(IF(Tabelle50[[#This Row],[name]]="","",IF(Tabelle50115[[#This Row],[ec_total]]="",0,Tabelle50115[[#This Row],[ec_total]])),"")</f>
        <v/>
      </c>
      <c r="K845" s="23" t="str">
        <f>IFERROR(IF(Tabelle50[[#This Row],[name]]="","",IF(Tabelle50115[[#This Row],[ec_of_human_health]]="",0,Tabelle50115[[#This Row],[ec_of_human_health]])),"")</f>
        <v/>
      </c>
      <c r="L845" s="23" t="str">
        <f>IFERROR(IF(Tabelle50[[#This Row],[name]]="","",IF(Tabelle50115[[#This Row],[ec_exo_toxicity]]="",0,Tabelle50115[[#This Row],[ec_exo_toxicity]])),"")</f>
        <v/>
      </c>
      <c r="M845" s="23" t="str">
        <f>IFERROR(IF(Tabelle50[[#This Row],[name]]="","",IF(Tabelle50115[[#This Row],[ec_resource]]="",0,Tabelle50115[[#This Row],[ec_resource]])),"")</f>
        <v/>
      </c>
      <c r="N845" s="23" t="str">
        <f>IFERROR(IF(Tabelle50[[#This Row],[name]]="","",IF(Tabelle50115[[#This Row],[ec_carbon]]="",0,Tabelle50115[[#This Row],[ec_carbon]])),"")</f>
        <v/>
      </c>
      <c r="O845" s="23" t="str">
        <f>IFERROR(IF(Tabelle50[[#This Row],[name]]="","",IF(Tabelle50115[[#This Row],[carbon_footprint]]="",0,Tabelle50115[[#This Row],[carbon_footprint]])),"")</f>
        <v/>
      </c>
      <c r="P845" s="23" t="str">
        <f>IFERROR(IF(Tabelle50[[#This Row],[name]]="","",IF(Tabelle50115[[#This Row],[environmental_footprint]]="",0,Tabelle50115[[#This Row],[environmental_footprint]])),"")</f>
        <v/>
      </c>
      <c r="Q845" s="23" t="str">
        <f>IFERROR(IF(Tabelle50[[#This Row],[name]]="","",IF(Tabelle50115[[#This Row],[ced_total]]="",0,Tabelle50115[[#This Row],[ced_total]])),"")</f>
        <v/>
      </c>
      <c r="R845" s="23" t="str">
        <f>IFERROR(IF(Tabelle50[[#This Row],[name]]="","",IF(Tabelle50115[[#This Row],[recipe2016_endpoint]]="",0,Tabelle50115[[#This Row],[recipe2016_endpoint]])),"")</f>
        <v/>
      </c>
      <c r="S845" s="23" t="str">
        <f>IFERROR(IF(Tabelle50[[#This Row],[name]]="","",IF(Tabelle50115[[#This Row],[recipe_human_health]]="",0,Tabelle50115[[#This Row],[recipe_human_health]])),"")</f>
        <v/>
      </c>
      <c r="T845" s="23" t="str">
        <f>IFERROR(IF(Tabelle50[[#This Row],[name]]="","",IF(Tabelle50115[[#This Row],[recipe_eco_toxicity]]="",0,Tabelle50115[[#This Row],[recipe_eco_toxicity]])),"")</f>
        <v/>
      </c>
      <c r="U845" s="23" t="str">
        <f>IFERROR(IF(Tabelle50[[#This Row],[name]]="","",IF(Tabelle50115[[#This Row],[recipe_resources]]="",0,Tabelle50115[[#This Row],[recipe_resources]])),"")</f>
        <v/>
      </c>
      <c r="V845" s="23" t="str">
        <f>IFERROR(IF(Tabelle50115[[#This Row],[source]]="","",Tabelle50115[[#This Row],[source]]),"")</f>
        <v/>
      </c>
    </row>
    <row r="846" spans="1:22" x14ac:dyDescent="0.25">
      <c r="A846" s="48" t="str">
        <f t="shared" si="13"/>
        <v/>
      </c>
      <c r="B846" s="23" t="str">
        <f>IFERROR(IF(Tabelle50115[[#This Row],[name]]="","",Tabelle50115[[#This Row],[name]]),"")</f>
        <v/>
      </c>
      <c r="C846" s="32" t="str">
        <f>IFERROR(INDEX(Table1[Category_id],MATCH('Fill out this sheet'!B845,Table1[Category_Name],0)),"")</f>
        <v/>
      </c>
      <c r="D846" s="33" t="str">
        <f>IFERROR(IF(Tabelle50115[[#This Row],[category_name]]="","",Tabelle50115[[#This Row],[category_name]]),"")</f>
        <v/>
      </c>
      <c r="E846" s="32" t="str" cm="1">
        <f t="array" ref="E8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6" s="33" t="str">
        <f>IFERROR(IF(Tabelle50115[[#This Row],[group_name]]="","",Tabelle50115[[#This Row],[group_name]]),"")</f>
        <v/>
      </c>
      <c r="G8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6" s="33" t="str">
        <f>IFERROR(IF(OR(Tabelle50115[[#This Row],[subgroup_name]]=0,Tabelle50115[[#This Row],[subgroup_name]]=""),Tabelle50[[#This Row],[group_name]],Tabelle50115[[#This Row],[subgroup_name]]),"")</f>
        <v/>
      </c>
      <c r="I846" s="29" t="str">
        <f>IFERROR(IF(Tabelle50115[[#This Row],[unit]]="","",Tabelle50115[[#This Row],[unit]]),"")</f>
        <v/>
      </c>
      <c r="J846" s="23" t="str">
        <f>IFERROR(IF(Tabelle50[[#This Row],[name]]="","",IF(Tabelle50115[[#This Row],[ec_total]]="",0,Tabelle50115[[#This Row],[ec_total]])),"")</f>
        <v/>
      </c>
      <c r="K846" s="23" t="str">
        <f>IFERROR(IF(Tabelle50[[#This Row],[name]]="","",IF(Tabelle50115[[#This Row],[ec_of_human_health]]="",0,Tabelle50115[[#This Row],[ec_of_human_health]])),"")</f>
        <v/>
      </c>
      <c r="L846" s="23" t="str">
        <f>IFERROR(IF(Tabelle50[[#This Row],[name]]="","",IF(Tabelle50115[[#This Row],[ec_exo_toxicity]]="",0,Tabelle50115[[#This Row],[ec_exo_toxicity]])),"")</f>
        <v/>
      </c>
      <c r="M846" s="23" t="str">
        <f>IFERROR(IF(Tabelle50[[#This Row],[name]]="","",IF(Tabelle50115[[#This Row],[ec_resource]]="",0,Tabelle50115[[#This Row],[ec_resource]])),"")</f>
        <v/>
      </c>
      <c r="N846" s="23" t="str">
        <f>IFERROR(IF(Tabelle50[[#This Row],[name]]="","",IF(Tabelle50115[[#This Row],[ec_carbon]]="",0,Tabelle50115[[#This Row],[ec_carbon]])),"")</f>
        <v/>
      </c>
      <c r="O846" s="23" t="str">
        <f>IFERROR(IF(Tabelle50[[#This Row],[name]]="","",IF(Tabelle50115[[#This Row],[carbon_footprint]]="",0,Tabelle50115[[#This Row],[carbon_footprint]])),"")</f>
        <v/>
      </c>
      <c r="P846" s="23" t="str">
        <f>IFERROR(IF(Tabelle50[[#This Row],[name]]="","",IF(Tabelle50115[[#This Row],[environmental_footprint]]="",0,Tabelle50115[[#This Row],[environmental_footprint]])),"")</f>
        <v/>
      </c>
      <c r="Q846" s="23" t="str">
        <f>IFERROR(IF(Tabelle50[[#This Row],[name]]="","",IF(Tabelle50115[[#This Row],[ced_total]]="",0,Tabelle50115[[#This Row],[ced_total]])),"")</f>
        <v/>
      </c>
      <c r="R846" s="23" t="str">
        <f>IFERROR(IF(Tabelle50[[#This Row],[name]]="","",IF(Tabelle50115[[#This Row],[recipe2016_endpoint]]="",0,Tabelle50115[[#This Row],[recipe2016_endpoint]])),"")</f>
        <v/>
      </c>
      <c r="S846" s="23" t="str">
        <f>IFERROR(IF(Tabelle50[[#This Row],[name]]="","",IF(Tabelle50115[[#This Row],[recipe_human_health]]="",0,Tabelle50115[[#This Row],[recipe_human_health]])),"")</f>
        <v/>
      </c>
      <c r="T846" s="23" t="str">
        <f>IFERROR(IF(Tabelle50[[#This Row],[name]]="","",IF(Tabelle50115[[#This Row],[recipe_eco_toxicity]]="",0,Tabelle50115[[#This Row],[recipe_eco_toxicity]])),"")</f>
        <v/>
      </c>
      <c r="U846" s="23" t="str">
        <f>IFERROR(IF(Tabelle50[[#This Row],[name]]="","",IF(Tabelle50115[[#This Row],[recipe_resources]]="",0,Tabelle50115[[#This Row],[recipe_resources]])),"")</f>
        <v/>
      </c>
      <c r="V846" s="23" t="str">
        <f>IFERROR(IF(Tabelle50115[[#This Row],[source]]="","",Tabelle50115[[#This Row],[source]]),"")</f>
        <v/>
      </c>
    </row>
    <row r="847" spans="1:22" x14ac:dyDescent="0.25">
      <c r="A847" s="48" t="str">
        <f t="shared" si="13"/>
        <v/>
      </c>
      <c r="B847" s="23" t="str">
        <f>IFERROR(IF(Tabelle50115[[#This Row],[name]]="","",Tabelle50115[[#This Row],[name]]),"")</f>
        <v/>
      </c>
      <c r="C847" s="32" t="str">
        <f>IFERROR(INDEX(Table1[Category_id],MATCH('Fill out this sheet'!B846,Table1[Category_Name],0)),"")</f>
        <v/>
      </c>
      <c r="D847" s="33" t="str">
        <f>IFERROR(IF(Tabelle50115[[#This Row],[category_name]]="","",Tabelle50115[[#This Row],[category_name]]),"")</f>
        <v/>
      </c>
      <c r="E847" s="32" t="str" cm="1">
        <f t="array" ref="E8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7" s="33" t="str">
        <f>IFERROR(IF(Tabelle50115[[#This Row],[group_name]]="","",Tabelle50115[[#This Row],[group_name]]),"")</f>
        <v/>
      </c>
      <c r="G8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7" s="33" t="str">
        <f>IFERROR(IF(OR(Tabelle50115[[#This Row],[subgroup_name]]=0,Tabelle50115[[#This Row],[subgroup_name]]=""),Tabelle50[[#This Row],[group_name]],Tabelle50115[[#This Row],[subgroup_name]]),"")</f>
        <v/>
      </c>
      <c r="I847" s="29" t="str">
        <f>IFERROR(IF(Tabelle50115[[#This Row],[unit]]="","",Tabelle50115[[#This Row],[unit]]),"")</f>
        <v/>
      </c>
      <c r="J847" s="23" t="str">
        <f>IFERROR(IF(Tabelle50[[#This Row],[name]]="","",IF(Tabelle50115[[#This Row],[ec_total]]="",0,Tabelle50115[[#This Row],[ec_total]])),"")</f>
        <v/>
      </c>
      <c r="K847" s="23" t="str">
        <f>IFERROR(IF(Tabelle50[[#This Row],[name]]="","",IF(Tabelle50115[[#This Row],[ec_of_human_health]]="",0,Tabelle50115[[#This Row],[ec_of_human_health]])),"")</f>
        <v/>
      </c>
      <c r="L847" s="23" t="str">
        <f>IFERROR(IF(Tabelle50[[#This Row],[name]]="","",IF(Tabelle50115[[#This Row],[ec_exo_toxicity]]="",0,Tabelle50115[[#This Row],[ec_exo_toxicity]])),"")</f>
        <v/>
      </c>
      <c r="M847" s="23" t="str">
        <f>IFERROR(IF(Tabelle50[[#This Row],[name]]="","",IF(Tabelle50115[[#This Row],[ec_resource]]="",0,Tabelle50115[[#This Row],[ec_resource]])),"")</f>
        <v/>
      </c>
      <c r="N847" s="23" t="str">
        <f>IFERROR(IF(Tabelle50[[#This Row],[name]]="","",IF(Tabelle50115[[#This Row],[ec_carbon]]="",0,Tabelle50115[[#This Row],[ec_carbon]])),"")</f>
        <v/>
      </c>
      <c r="O847" s="23" t="str">
        <f>IFERROR(IF(Tabelle50[[#This Row],[name]]="","",IF(Tabelle50115[[#This Row],[carbon_footprint]]="",0,Tabelle50115[[#This Row],[carbon_footprint]])),"")</f>
        <v/>
      </c>
      <c r="P847" s="23" t="str">
        <f>IFERROR(IF(Tabelle50[[#This Row],[name]]="","",IF(Tabelle50115[[#This Row],[environmental_footprint]]="",0,Tabelle50115[[#This Row],[environmental_footprint]])),"")</f>
        <v/>
      </c>
      <c r="Q847" s="23" t="str">
        <f>IFERROR(IF(Tabelle50[[#This Row],[name]]="","",IF(Tabelle50115[[#This Row],[ced_total]]="",0,Tabelle50115[[#This Row],[ced_total]])),"")</f>
        <v/>
      </c>
      <c r="R847" s="23" t="str">
        <f>IFERROR(IF(Tabelle50[[#This Row],[name]]="","",IF(Tabelle50115[[#This Row],[recipe2016_endpoint]]="",0,Tabelle50115[[#This Row],[recipe2016_endpoint]])),"")</f>
        <v/>
      </c>
      <c r="S847" s="23" t="str">
        <f>IFERROR(IF(Tabelle50[[#This Row],[name]]="","",IF(Tabelle50115[[#This Row],[recipe_human_health]]="",0,Tabelle50115[[#This Row],[recipe_human_health]])),"")</f>
        <v/>
      </c>
      <c r="T847" s="23" t="str">
        <f>IFERROR(IF(Tabelle50[[#This Row],[name]]="","",IF(Tabelle50115[[#This Row],[recipe_eco_toxicity]]="",0,Tabelle50115[[#This Row],[recipe_eco_toxicity]])),"")</f>
        <v/>
      </c>
      <c r="U847" s="23" t="str">
        <f>IFERROR(IF(Tabelle50[[#This Row],[name]]="","",IF(Tabelle50115[[#This Row],[recipe_resources]]="",0,Tabelle50115[[#This Row],[recipe_resources]])),"")</f>
        <v/>
      </c>
      <c r="V847" s="23" t="str">
        <f>IFERROR(IF(Tabelle50115[[#This Row],[source]]="","",Tabelle50115[[#This Row],[source]]),"")</f>
        <v/>
      </c>
    </row>
    <row r="848" spans="1:22" x14ac:dyDescent="0.25">
      <c r="A848" s="48" t="str">
        <f t="shared" si="13"/>
        <v/>
      </c>
      <c r="B848" s="23" t="str">
        <f>IFERROR(IF(Tabelle50115[[#This Row],[name]]="","",Tabelle50115[[#This Row],[name]]),"")</f>
        <v/>
      </c>
      <c r="C848" s="32" t="str">
        <f>IFERROR(INDEX(Table1[Category_id],MATCH('Fill out this sheet'!B847,Table1[Category_Name],0)),"")</f>
        <v/>
      </c>
      <c r="D848" s="33" t="str">
        <f>IFERROR(IF(Tabelle50115[[#This Row],[category_name]]="","",Tabelle50115[[#This Row],[category_name]]),"")</f>
        <v/>
      </c>
      <c r="E848" s="32" t="str" cm="1">
        <f t="array" ref="E8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8" s="33" t="str">
        <f>IFERROR(IF(Tabelle50115[[#This Row],[group_name]]="","",Tabelle50115[[#This Row],[group_name]]),"")</f>
        <v/>
      </c>
      <c r="G8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8" s="33" t="str">
        <f>IFERROR(IF(OR(Tabelle50115[[#This Row],[subgroup_name]]=0,Tabelle50115[[#This Row],[subgroup_name]]=""),Tabelle50[[#This Row],[group_name]],Tabelle50115[[#This Row],[subgroup_name]]),"")</f>
        <v/>
      </c>
      <c r="I848" s="29" t="str">
        <f>IFERROR(IF(Tabelle50115[[#This Row],[unit]]="","",Tabelle50115[[#This Row],[unit]]),"")</f>
        <v/>
      </c>
      <c r="J848" s="23" t="str">
        <f>IFERROR(IF(Tabelle50[[#This Row],[name]]="","",IF(Tabelle50115[[#This Row],[ec_total]]="",0,Tabelle50115[[#This Row],[ec_total]])),"")</f>
        <v/>
      </c>
      <c r="K848" s="23" t="str">
        <f>IFERROR(IF(Tabelle50[[#This Row],[name]]="","",IF(Tabelle50115[[#This Row],[ec_of_human_health]]="",0,Tabelle50115[[#This Row],[ec_of_human_health]])),"")</f>
        <v/>
      </c>
      <c r="L848" s="23" t="str">
        <f>IFERROR(IF(Tabelle50[[#This Row],[name]]="","",IF(Tabelle50115[[#This Row],[ec_exo_toxicity]]="",0,Tabelle50115[[#This Row],[ec_exo_toxicity]])),"")</f>
        <v/>
      </c>
      <c r="M848" s="23" t="str">
        <f>IFERROR(IF(Tabelle50[[#This Row],[name]]="","",IF(Tabelle50115[[#This Row],[ec_resource]]="",0,Tabelle50115[[#This Row],[ec_resource]])),"")</f>
        <v/>
      </c>
      <c r="N848" s="23" t="str">
        <f>IFERROR(IF(Tabelle50[[#This Row],[name]]="","",IF(Tabelle50115[[#This Row],[ec_carbon]]="",0,Tabelle50115[[#This Row],[ec_carbon]])),"")</f>
        <v/>
      </c>
      <c r="O848" s="23" t="str">
        <f>IFERROR(IF(Tabelle50[[#This Row],[name]]="","",IF(Tabelle50115[[#This Row],[carbon_footprint]]="",0,Tabelle50115[[#This Row],[carbon_footprint]])),"")</f>
        <v/>
      </c>
      <c r="P848" s="23" t="str">
        <f>IFERROR(IF(Tabelle50[[#This Row],[name]]="","",IF(Tabelle50115[[#This Row],[environmental_footprint]]="",0,Tabelle50115[[#This Row],[environmental_footprint]])),"")</f>
        <v/>
      </c>
      <c r="Q848" s="23" t="str">
        <f>IFERROR(IF(Tabelle50[[#This Row],[name]]="","",IF(Tabelle50115[[#This Row],[ced_total]]="",0,Tabelle50115[[#This Row],[ced_total]])),"")</f>
        <v/>
      </c>
      <c r="R848" s="23" t="str">
        <f>IFERROR(IF(Tabelle50[[#This Row],[name]]="","",IF(Tabelle50115[[#This Row],[recipe2016_endpoint]]="",0,Tabelle50115[[#This Row],[recipe2016_endpoint]])),"")</f>
        <v/>
      </c>
      <c r="S848" s="23" t="str">
        <f>IFERROR(IF(Tabelle50[[#This Row],[name]]="","",IF(Tabelle50115[[#This Row],[recipe_human_health]]="",0,Tabelle50115[[#This Row],[recipe_human_health]])),"")</f>
        <v/>
      </c>
      <c r="T848" s="23" t="str">
        <f>IFERROR(IF(Tabelle50[[#This Row],[name]]="","",IF(Tabelle50115[[#This Row],[recipe_eco_toxicity]]="",0,Tabelle50115[[#This Row],[recipe_eco_toxicity]])),"")</f>
        <v/>
      </c>
      <c r="U848" s="23" t="str">
        <f>IFERROR(IF(Tabelle50[[#This Row],[name]]="","",IF(Tabelle50115[[#This Row],[recipe_resources]]="",0,Tabelle50115[[#This Row],[recipe_resources]])),"")</f>
        <v/>
      </c>
      <c r="V848" s="23" t="str">
        <f>IFERROR(IF(Tabelle50115[[#This Row],[source]]="","",Tabelle50115[[#This Row],[source]]),"")</f>
        <v/>
      </c>
    </row>
    <row r="849" spans="1:22" x14ac:dyDescent="0.25">
      <c r="A849" s="48" t="str">
        <f t="shared" si="13"/>
        <v/>
      </c>
      <c r="B849" s="23" t="str">
        <f>IFERROR(IF(Tabelle50115[[#This Row],[name]]="","",Tabelle50115[[#This Row],[name]]),"")</f>
        <v/>
      </c>
      <c r="C849" s="32" t="str">
        <f>IFERROR(INDEX(Table1[Category_id],MATCH('Fill out this sheet'!B848,Table1[Category_Name],0)),"")</f>
        <v/>
      </c>
      <c r="D849" s="33" t="str">
        <f>IFERROR(IF(Tabelle50115[[#This Row],[category_name]]="","",Tabelle50115[[#This Row],[category_name]]),"")</f>
        <v/>
      </c>
      <c r="E849" s="32" t="str" cm="1">
        <f t="array" ref="E8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9" s="33" t="str">
        <f>IFERROR(IF(Tabelle50115[[#This Row],[group_name]]="","",Tabelle50115[[#This Row],[group_name]]),"")</f>
        <v/>
      </c>
      <c r="G8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9" s="33" t="str">
        <f>IFERROR(IF(OR(Tabelle50115[[#This Row],[subgroup_name]]=0,Tabelle50115[[#This Row],[subgroup_name]]=""),Tabelle50[[#This Row],[group_name]],Tabelle50115[[#This Row],[subgroup_name]]),"")</f>
        <v/>
      </c>
      <c r="I849" s="29" t="str">
        <f>IFERROR(IF(Tabelle50115[[#This Row],[unit]]="","",Tabelle50115[[#This Row],[unit]]),"")</f>
        <v/>
      </c>
      <c r="J849" s="23" t="str">
        <f>IFERROR(IF(Tabelle50[[#This Row],[name]]="","",IF(Tabelle50115[[#This Row],[ec_total]]="",0,Tabelle50115[[#This Row],[ec_total]])),"")</f>
        <v/>
      </c>
      <c r="K849" s="23" t="str">
        <f>IFERROR(IF(Tabelle50[[#This Row],[name]]="","",IF(Tabelle50115[[#This Row],[ec_of_human_health]]="",0,Tabelle50115[[#This Row],[ec_of_human_health]])),"")</f>
        <v/>
      </c>
      <c r="L849" s="23" t="str">
        <f>IFERROR(IF(Tabelle50[[#This Row],[name]]="","",IF(Tabelle50115[[#This Row],[ec_exo_toxicity]]="",0,Tabelle50115[[#This Row],[ec_exo_toxicity]])),"")</f>
        <v/>
      </c>
      <c r="M849" s="23" t="str">
        <f>IFERROR(IF(Tabelle50[[#This Row],[name]]="","",IF(Tabelle50115[[#This Row],[ec_resource]]="",0,Tabelle50115[[#This Row],[ec_resource]])),"")</f>
        <v/>
      </c>
      <c r="N849" s="23" t="str">
        <f>IFERROR(IF(Tabelle50[[#This Row],[name]]="","",IF(Tabelle50115[[#This Row],[ec_carbon]]="",0,Tabelle50115[[#This Row],[ec_carbon]])),"")</f>
        <v/>
      </c>
      <c r="O849" s="23" t="str">
        <f>IFERROR(IF(Tabelle50[[#This Row],[name]]="","",IF(Tabelle50115[[#This Row],[carbon_footprint]]="",0,Tabelle50115[[#This Row],[carbon_footprint]])),"")</f>
        <v/>
      </c>
      <c r="P849" s="23" t="str">
        <f>IFERROR(IF(Tabelle50[[#This Row],[name]]="","",IF(Tabelle50115[[#This Row],[environmental_footprint]]="",0,Tabelle50115[[#This Row],[environmental_footprint]])),"")</f>
        <v/>
      </c>
      <c r="Q849" s="23" t="str">
        <f>IFERROR(IF(Tabelle50[[#This Row],[name]]="","",IF(Tabelle50115[[#This Row],[ced_total]]="",0,Tabelle50115[[#This Row],[ced_total]])),"")</f>
        <v/>
      </c>
      <c r="R849" s="23" t="str">
        <f>IFERROR(IF(Tabelle50[[#This Row],[name]]="","",IF(Tabelle50115[[#This Row],[recipe2016_endpoint]]="",0,Tabelle50115[[#This Row],[recipe2016_endpoint]])),"")</f>
        <v/>
      </c>
      <c r="S849" s="23" t="str">
        <f>IFERROR(IF(Tabelle50[[#This Row],[name]]="","",IF(Tabelle50115[[#This Row],[recipe_human_health]]="",0,Tabelle50115[[#This Row],[recipe_human_health]])),"")</f>
        <v/>
      </c>
      <c r="T849" s="23" t="str">
        <f>IFERROR(IF(Tabelle50[[#This Row],[name]]="","",IF(Tabelle50115[[#This Row],[recipe_eco_toxicity]]="",0,Tabelle50115[[#This Row],[recipe_eco_toxicity]])),"")</f>
        <v/>
      </c>
      <c r="U849" s="23" t="str">
        <f>IFERROR(IF(Tabelle50[[#This Row],[name]]="","",IF(Tabelle50115[[#This Row],[recipe_resources]]="",0,Tabelle50115[[#This Row],[recipe_resources]])),"")</f>
        <v/>
      </c>
      <c r="V849" s="23" t="str">
        <f>IFERROR(IF(Tabelle50115[[#This Row],[source]]="","",Tabelle50115[[#This Row],[source]]),"")</f>
        <v/>
      </c>
    </row>
    <row r="850" spans="1:22" x14ac:dyDescent="0.25">
      <c r="A850" s="48" t="str">
        <f t="shared" si="13"/>
        <v/>
      </c>
      <c r="B850" s="23" t="str">
        <f>IFERROR(IF(Tabelle50115[[#This Row],[name]]="","",Tabelle50115[[#This Row],[name]]),"")</f>
        <v/>
      </c>
      <c r="C850" s="32" t="str">
        <f>IFERROR(INDEX(Table1[Category_id],MATCH('Fill out this sheet'!B849,Table1[Category_Name],0)),"")</f>
        <v/>
      </c>
      <c r="D850" s="33" t="str">
        <f>IFERROR(IF(Tabelle50115[[#This Row],[category_name]]="","",Tabelle50115[[#This Row],[category_name]]),"")</f>
        <v/>
      </c>
      <c r="E850" s="32" t="str" cm="1">
        <f t="array" ref="E8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0" s="33" t="str">
        <f>IFERROR(IF(Tabelle50115[[#This Row],[group_name]]="","",Tabelle50115[[#This Row],[group_name]]),"")</f>
        <v/>
      </c>
      <c r="G8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0" s="33" t="str">
        <f>IFERROR(IF(OR(Tabelle50115[[#This Row],[subgroup_name]]=0,Tabelle50115[[#This Row],[subgroup_name]]=""),Tabelle50[[#This Row],[group_name]],Tabelle50115[[#This Row],[subgroup_name]]),"")</f>
        <v/>
      </c>
      <c r="I850" s="29" t="str">
        <f>IFERROR(IF(Tabelle50115[[#This Row],[unit]]="","",Tabelle50115[[#This Row],[unit]]),"")</f>
        <v/>
      </c>
      <c r="J850" s="23" t="str">
        <f>IFERROR(IF(Tabelle50[[#This Row],[name]]="","",IF(Tabelle50115[[#This Row],[ec_total]]="",0,Tabelle50115[[#This Row],[ec_total]])),"")</f>
        <v/>
      </c>
      <c r="K850" s="23" t="str">
        <f>IFERROR(IF(Tabelle50[[#This Row],[name]]="","",IF(Tabelle50115[[#This Row],[ec_of_human_health]]="",0,Tabelle50115[[#This Row],[ec_of_human_health]])),"")</f>
        <v/>
      </c>
      <c r="L850" s="23" t="str">
        <f>IFERROR(IF(Tabelle50[[#This Row],[name]]="","",IF(Tabelle50115[[#This Row],[ec_exo_toxicity]]="",0,Tabelle50115[[#This Row],[ec_exo_toxicity]])),"")</f>
        <v/>
      </c>
      <c r="M850" s="23" t="str">
        <f>IFERROR(IF(Tabelle50[[#This Row],[name]]="","",IF(Tabelle50115[[#This Row],[ec_resource]]="",0,Tabelle50115[[#This Row],[ec_resource]])),"")</f>
        <v/>
      </c>
      <c r="N850" s="23" t="str">
        <f>IFERROR(IF(Tabelle50[[#This Row],[name]]="","",IF(Tabelle50115[[#This Row],[ec_carbon]]="",0,Tabelle50115[[#This Row],[ec_carbon]])),"")</f>
        <v/>
      </c>
      <c r="O850" s="23" t="str">
        <f>IFERROR(IF(Tabelle50[[#This Row],[name]]="","",IF(Tabelle50115[[#This Row],[carbon_footprint]]="",0,Tabelle50115[[#This Row],[carbon_footprint]])),"")</f>
        <v/>
      </c>
      <c r="P850" s="23" t="str">
        <f>IFERROR(IF(Tabelle50[[#This Row],[name]]="","",IF(Tabelle50115[[#This Row],[environmental_footprint]]="",0,Tabelle50115[[#This Row],[environmental_footprint]])),"")</f>
        <v/>
      </c>
      <c r="Q850" s="23" t="str">
        <f>IFERROR(IF(Tabelle50[[#This Row],[name]]="","",IF(Tabelle50115[[#This Row],[ced_total]]="",0,Tabelle50115[[#This Row],[ced_total]])),"")</f>
        <v/>
      </c>
      <c r="R850" s="23" t="str">
        <f>IFERROR(IF(Tabelle50[[#This Row],[name]]="","",IF(Tabelle50115[[#This Row],[recipe2016_endpoint]]="",0,Tabelle50115[[#This Row],[recipe2016_endpoint]])),"")</f>
        <v/>
      </c>
      <c r="S850" s="23" t="str">
        <f>IFERROR(IF(Tabelle50[[#This Row],[name]]="","",IF(Tabelle50115[[#This Row],[recipe_human_health]]="",0,Tabelle50115[[#This Row],[recipe_human_health]])),"")</f>
        <v/>
      </c>
      <c r="T850" s="23" t="str">
        <f>IFERROR(IF(Tabelle50[[#This Row],[name]]="","",IF(Tabelle50115[[#This Row],[recipe_eco_toxicity]]="",0,Tabelle50115[[#This Row],[recipe_eco_toxicity]])),"")</f>
        <v/>
      </c>
      <c r="U850" s="23" t="str">
        <f>IFERROR(IF(Tabelle50[[#This Row],[name]]="","",IF(Tabelle50115[[#This Row],[recipe_resources]]="",0,Tabelle50115[[#This Row],[recipe_resources]])),"")</f>
        <v/>
      </c>
      <c r="V850" s="23" t="str">
        <f>IFERROR(IF(Tabelle50115[[#This Row],[source]]="","",Tabelle50115[[#This Row],[source]]),"")</f>
        <v/>
      </c>
    </row>
    <row r="851" spans="1:22" x14ac:dyDescent="0.25">
      <c r="A851" s="48" t="str">
        <f t="shared" si="13"/>
        <v/>
      </c>
      <c r="B851" s="23" t="str">
        <f>IFERROR(IF(Tabelle50115[[#This Row],[name]]="","",Tabelle50115[[#This Row],[name]]),"")</f>
        <v/>
      </c>
      <c r="C851" s="32" t="str">
        <f>IFERROR(INDEX(Table1[Category_id],MATCH('Fill out this sheet'!B850,Table1[Category_Name],0)),"")</f>
        <v/>
      </c>
      <c r="D851" s="33" t="str">
        <f>IFERROR(IF(Tabelle50115[[#This Row],[category_name]]="","",Tabelle50115[[#This Row],[category_name]]),"")</f>
        <v/>
      </c>
      <c r="E851" s="32" t="str" cm="1">
        <f t="array" ref="E8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1" s="33" t="str">
        <f>IFERROR(IF(Tabelle50115[[#This Row],[group_name]]="","",Tabelle50115[[#This Row],[group_name]]),"")</f>
        <v/>
      </c>
      <c r="G8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1" s="33" t="str">
        <f>IFERROR(IF(OR(Tabelle50115[[#This Row],[subgroup_name]]=0,Tabelle50115[[#This Row],[subgroup_name]]=""),Tabelle50[[#This Row],[group_name]],Tabelle50115[[#This Row],[subgroup_name]]),"")</f>
        <v/>
      </c>
      <c r="I851" s="29" t="str">
        <f>IFERROR(IF(Tabelle50115[[#This Row],[unit]]="","",Tabelle50115[[#This Row],[unit]]),"")</f>
        <v/>
      </c>
      <c r="J851" s="23" t="str">
        <f>IFERROR(IF(Tabelle50[[#This Row],[name]]="","",IF(Tabelle50115[[#This Row],[ec_total]]="",0,Tabelle50115[[#This Row],[ec_total]])),"")</f>
        <v/>
      </c>
      <c r="K851" s="23" t="str">
        <f>IFERROR(IF(Tabelle50[[#This Row],[name]]="","",IF(Tabelle50115[[#This Row],[ec_of_human_health]]="",0,Tabelle50115[[#This Row],[ec_of_human_health]])),"")</f>
        <v/>
      </c>
      <c r="L851" s="23" t="str">
        <f>IFERROR(IF(Tabelle50[[#This Row],[name]]="","",IF(Tabelle50115[[#This Row],[ec_exo_toxicity]]="",0,Tabelle50115[[#This Row],[ec_exo_toxicity]])),"")</f>
        <v/>
      </c>
      <c r="M851" s="23" t="str">
        <f>IFERROR(IF(Tabelle50[[#This Row],[name]]="","",IF(Tabelle50115[[#This Row],[ec_resource]]="",0,Tabelle50115[[#This Row],[ec_resource]])),"")</f>
        <v/>
      </c>
      <c r="N851" s="23" t="str">
        <f>IFERROR(IF(Tabelle50[[#This Row],[name]]="","",IF(Tabelle50115[[#This Row],[ec_carbon]]="",0,Tabelle50115[[#This Row],[ec_carbon]])),"")</f>
        <v/>
      </c>
      <c r="O851" s="23" t="str">
        <f>IFERROR(IF(Tabelle50[[#This Row],[name]]="","",IF(Tabelle50115[[#This Row],[carbon_footprint]]="",0,Tabelle50115[[#This Row],[carbon_footprint]])),"")</f>
        <v/>
      </c>
      <c r="P851" s="23" t="str">
        <f>IFERROR(IF(Tabelle50[[#This Row],[name]]="","",IF(Tabelle50115[[#This Row],[environmental_footprint]]="",0,Tabelle50115[[#This Row],[environmental_footprint]])),"")</f>
        <v/>
      </c>
      <c r="Q851" s="23" t="str">
        <f>IFERROR(IF(Tabelle50[[#This Row],[name]]="","",IF(Tabelle50115[[#This Row],[ced_total]]="",0,Tabelle50115[[#This Row],[ced_total]])),"")</f>
        <v/>
      </c>
      <c r="R851" s="23" t="str">
        <f>IFERROR(IF(Tabelle50[[#This Row],[name]]="","",IF(Tabelle50115[[#This Row],[recipe2016_endpoint]]="",0,Tabelle50115[[#This Row],[recipe2016_endpoint]])),"")</f>
        <v/>
      </c>
      <c r="S851" s="23" t="str">
        <f>IFERROR(IF(Tabelle50[[#This Row],[name]]="","",IF(Tabelle50115[[#This Row],[recipe_human_health]]="",0,Tabelle50115[[#This Row],[recipe_human_health]])),"")</f>
        <v/>
      </c>
      <c r="T851" s="23" t="str">
        <f>IFERROR(IF(Tabelle50[[#This Row],[name]]="","",IF(Tabelle50115[[#This Row],[recipe_eco_toxicity]]="",0,Tabelle50115[[#This Row],[recipe_eco_toxicity]])),"")</f>
        <v/>
      </c>
      <c r="U851" s="23" t="str">
        <f>IFERROR(IF(Tabelle50[[#This Row],[name]]="","",IF(Tabelle50115[[#This Row],[recipe_resources]]="",0,Tabelle50115[[#This Row],[recipe_resources]])),"")</f>
        <v/>
      </c>
      <c r="V851" s="23" t="str">
        <f>IFERROR(IF(Tabelle50115[[#This Row],[source]]="","",Tabelle50115[[#This Row],[source]]),"")</f>
        <v/>
      </c>
    </row>
    <row r="852" spans="1:22" x14ac:dyDescent="0.25">
      <c r="A852" s="48" t="str">
        <f t="shared" si="13"/>
        <v/>
      </c>
      <c r="B852" s="23" t="str">
        <f>IFERROR(IF(Tabelle50115[[#This Row],[name]]="","",Tabelle50115[[#This Row],[name]]),"")</f>
        <v/>
      </c>
      <c r="C852" s="32" t="str">
        <f>IFERROR(INDEX(Table1[Category_id],MATCH('Fill out this sheet'!B851,Table1[Category_Name],0)),"")</f>
        <v/>
      </c>
      <c r="D852" s="33" t="str">
        <f>IFERROR(IF(Tabelle50115[[#This Row],[category_name]]="","",Tabelle50115[[#This Row],[category_name]]),"")</f>
        <v/>
      </c>
      <c r="E852" s="32" t="str" cm="1">
        <f t="array" ref="E8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2" s="33" t="str">
        <f>IFERROR(IF(Tabelle50115[[#This Row],[group_name]]="","",Tabelle50115[[#This Row],[group_name]]),"")</f>
        <v/>
      </c>
      <c r="G8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2" s="33" t="str">
        <f>IFERROR(IF(OR(Tabelle50115[[#This Row],[subgroup_name]]=0,Tabelle50115[[#This Row],[subgroup_name]]=""),Tabelle50[[#This Row],[group_name]],Tabelle50115[[#This Row],[subgroup_name]]),"")</f>
        <v/>
      </c>
      <c r="I852" s="29" t="str">
        <f>IFERROR(IF(Tabelle50115[[#This Row],[unit]]="","",Tabelle50115[[#This Row],[unit]]),"")</f>
        <v/>
      </c>
      <c r="J852" s="23" t="str">
        <f>IFERROR(IF(Tabelle50[[#This Row],[name]]="","",IF(Tabelle50115[[#This Row],[ec_total]]="",0,Tabelle50115[[#This Row],[ec_total]])),"")</f>
        <v/>
      </c>
      <c r="K852" s="23" t="str">
        <f>IFERROR(IF(Tabelle50[[#This Row],[name]]="","",IF(Tabelle50115[[#This Row],[ec_of_human_health]]="",0,Tabelle50115[[#This Row],[ec_of_human_health]])),"")</f>
        <v/>
      </c>
      <c r="L852" s="23" t="str">
        <f>IFERROR(IF(Tabelle50[[#This Row],[name]]="","",IF(Tabelle50115[[#This Row],[ec_exo_toxicity]]="",0,Tabelle50115[[#This Row],[ec_exo_toxicity]])),"")</f>
        <v/>
      </c>
      <c r="M852" s="23" t="str">
        <f>IFERROR(IF(Tabelle50[[#This Row],[name]]="","",IF(Tabelle50115[[#This Row],[ec_resource]]="",0,Tabelle50115[[#This Row],[ec_resource]])),"")</f>
        <v/>
      </c>
      <c r="N852" s="23" t="str">
        <f>IFERROR(IF(Tabelle50[[#This Row],[name]]="","",IF(Tabelle50115[[#This Row],[ec_carbon]]="",0,Tabelle50115[[#This Row],[ec_carbon]])),"")</f>
        <v/>
      </c>
      <c r="O852" s="23" t="str">
        <f>IFERROR(IF(Tabelle50[[#This Row],[name]]="","",IF(Tabelle50115[[#This Row],[carbon_footprint]]="",0,Tabelle50115[[#This Row],[carbon_footprint]])),"")</f>
        <v/>
      </c>
      <c r="P852" s="23" t="str">
        <f>IFERROR(IF(Tabelle50[[#This Row],[name]]="","",IF(Tabelle50115[[#This Row],[environmental_footprint]]="",0,Tabelle50115[[#This Row],[environmental_footprint]])),"")</f>
        <v/>
      </c>
      <c r="Q852" s="23" t="str">
        <f>IFERROR(IF(Tabelle50[[#This Row],[name]]="","",IF(Tabelle50115[[#This Row],[ced_total]]="",0,Tabelle50115[[#This Row],[ced_total]])),"")</f>
        <v/>
      </c>
      <c r="R852" s="23" t="str">
        <f>IFERROR(IF(Tabelle50[[#This Row],[name]]="","",IF(Tabelle50115[[#This Row],[recipe2016_endpoint]]="",0,Tabelle50115[[#This Row],[recipe2016_endpoint]])),"")</f>
        <v/>
      </c>
      <c r="S852" s="23" t="str">
        <f>IFERROR(IF(Tabelle50[[#This Row],[name]]="","",IF(Tabelle50115[[#This Row],[recipe_human_health]]="",0,Tabelle50115[[#This Row],[recipe_human_health]])),"")</f>
        <v/>
      </c>
      <c r="T852" s="23" t="str">
        <f>IFERROR(IF(Tabelle50[[#This Row],[name]]="","",IF(Tabelle50115[[#This Row],[recipe_eco_toxicity]]="",0,Tabelle50115[[#This Row],[recipe_eco_toxicity]])),"")</f>
        <v/>
      </c>
      <c r="U852" s="23" t="str">
        <f>IFERROR(IF(Tabelle50[[#This Row],[name]]="","",IF(Tabelle50115[[#This Row],[recipe_resources]]="",0,Tabelle50115[[#This Row],[recipe_resources]])),"")</f>
        <v/>
      </c>
      <c r="V852" s="23" t="str">
        <f>IFERROR(IF(Tabelle50115[[#This Row],[source]]="","",Tabelle50115[[#This Row],[source]]),"")</f>
        <v/>
      </c>
    </row>
    <row r="853" spans="1:22" x14ac:dyDescent="0.25">
      <c r="A853" s="48" t="str">
        <f t="shared" ref="A853:A916" si="14">IF(B853="","",C853&amp;"."&amp;E853&amp;"."&amp;G853&amp;"."&amp;LEFT(B853,7)&amp;"-Unit: "&amp;I853&amp;"-GWP:"&amp;O853)</f>
        <v/>
      </c>
      <c r="B853" s="23" t="str">
        <f>IFERROR(IF(Tabelle50115[[#This Row],[name]]="","",Tabelle50115[[#This Row],[name]]),"")</f>
        <v/>
      </c>
      <c r="C853" s="32" t="str">
        <f>IFERROR(INDEX(Table1[Category_id],MATCH('Fill out this sheet'!B852,Table1[Category_Name],0)),"")</f>
        <v/>
      </c>
      <c r="D853" s="33" t="str">
        <f>IFERROR(IF(Tabelle50115[[#This Row],[category_name]]="","",Tabelle50115[[#This Row],[category_name]]),"")</f>
        <v/>
      </c>
      <c r="E853" s="32" t="str" cm="1">
        <f t="array" ref="E8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3" s="33" t="str">
        <f>IFERROR(IF(Tabelle50115[[#This Row],[group_name]]="","",Tabelle50115[[#This Row],[group_name]]),"")</f>
        <v/>
      </c>
      <c r="G8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3" s="33" t="str">
        <f>IFERROR(IF(OR(Tabelle50115[[#This Row],[subgroup_name]]=0,Tabelle50115[[#This Row],[subgroup_name]]=""),Tabelle50[[#This Row],[group_name]],Tabelle50115[[#This Row],[subgroup_name]]),"")</f>
        <v/>
      </c>
      <c r="I853" s="29" t="str">
        <f>IFERROR(IF(Tabelle50115[[#This Row],[unit]]="","",Tabelle50115[[#This Row],[unit]]),"")</f>
        <v/>
      </c>
      <c r="J853" s="23" t="str">
        <f>IFERROR(IF(Tabelle50[[#This Row],[name]]="","",IF(Tabelle50115[[#This Row],[ec_total]]="",0,Tabelle50115[[#This Row],[ec_total]])),"")</f>
        <v/>
      </c>
      <c r="K853" s="23" t="str">
        <f>IFERROR(IF(Tabelle50[[#This Row],[name]]="","",IF(Tabelle50115[[#This Row],[ec_of_human_health]]="",0,Tabelle50115[[#This Row],[ec_of_human_health]])),"")</f>
        <v/>
      </c>
      <c r="L853" s="23" t="str">
        <f>IFERROR(IF(Tabelle50[[#This Row],[name]]="","",IF(Tabelle50115[[#This Row],[ec_exo_toxicity]]="",0,Tabelle50115[[#This Row],[ec_exo_toxicity]])),"")</f>
        <v/>
      </c>
      <c r="M853" s="23" t="str">
        <f>IFERROR(IF(Tabelle50[[#This Row],[name]]="","",IF(Tabelle50115[[#This Row],[ec_resource]]="",0,Tabelle50115[[#This Row],[ec_resource]])),"")</f>
        <v/>
      </c>
      <c r="N853" s="23" t="str">
        <f>IFERROR(IF(Tabelle50[[#This Row],[name]]="","",IF(Tabelle50115[[#This Row],[ec_carbon]]="",0,Tabelle50115[[#This Row],[ec_carbon]])),"")</f>
        <v/>
      </c>
      <c r="O853" s="23" t="str">
        <f>IFERROR(IF(Tabelle50[[#This Row],[name]]="","",IF(Tabelle50115[[#This Row],[carbon_footprint]]="",0,Tabelle50115[[#This Row],[carbon_footprint]])),"")</f>
        <v/>
      </c>
      <c r="P853" s="23" t="str">
        <f>IFERROR(IF(Tabelle50[[#This Row],[name]]="","",IF(Tabelle50115[[#This Row],[environmental_footprint]]="",0,Tabelle50115[[#This Row],[environmental_footprint]])),"")</f>
        <v/>
      </c>
      <c r="Q853" s="23" t="str">
        <f>IFERROR(IF(Tabelle50[[#This Row],[name]]="","",IF(Tabelle50115[[#This Row],[ced_total]]="",0,Tabelle50115[[#This Row],[ced_total]])),"")</f>
        <v/>
      </c>
      <c r="R853" s="23" t="str">
        <f>IFERROR(IF(Tabelle50[[#This Row],[name]]="","",IF(Tabelle50115[[#This Row],[recipe2016_endpoint]]="",0,Tabelle50115[[#This Row],[recipe2016_endpoint]])),"")</f>
        <v/>
      </c>
      <c r="S853" s="23" t="str">
        <f>IFERROR(IF(Tabelle50[[#This Row],[name]]="","",IF(Tabelle50115[[#This Row],[recipe_human_health]]="",0,Tabelle50115[[#This Row],[recipe_human_health]])),"")</f>
        <v/>
      </c>
      <c r="T853" s="23" t="str">
        <f>IFERROR(IF(Tabelle50[[#This Row],[name]]="","",IF(Tabelle50115[[#This Row],[recipe_eco_toxicity]]="",0,Tabelle50115[[#This Row],[recipe_eco_toxicity]])),"")</f>
        <v/>
      </c>
      <c r="U853" s="23" t="str">
        <f>IFERROR(IF(Tabelle50[[#This Row],[name]]="","",IF(Tabelle50115[[#This Row],[recipe_resources]]="",0,Tabelle50115[[#This Row],[recipe_resources]])),"")</f>
        <v/>
      </c>
      <c r="V853" s="23" t="str">
        <f>IFERROR(IF(Tabelle50115[[#This Row],[source]]="","",Tabelle50115[[#This Row],[source]]),"")</f>
        <v/>
      </c>
    </row>
    <row r="854" spans="1:22" x14ac:dyDescent="0.25">
      <c r="A854" s="48" t="str">
        <f t="shared" si="14"/>
        <v/>
      </c>
      <c r="B854" s="23" t="str">
        <f>IFERROR(IF(Tabelle50115[[#This Row],[name]]="","",Tabelle50115[[#This Row],[name]]),"")</f>
        <v/>
      </c>
      <c r="C854" s="32" t="str">
        <f>IFERROR(INDEX(Table1[Category_id],MATCH('Fill out this sheet'!B853,Table1[Category_Name],0)),"")</f>
        <v/>
      </c>
      <c r="D854" s="33" t="str">
        <f>IFERROR(IF(Tabelle50115[[#This Row],[category_name]]="","",Tabelle50115[[#This Row],[category_name]]),"")</f>
        <v/>
      </c>
      <c r="E854" s="32" t="str" cm="1">
        <f t="array" ref="E8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4" s="33" t="str">
        <f>IFERROR(IF(Tabelle50115[[#This Row],[group_name]]="","",Tabelle50115[[#This Row],[group_name]]),"")</f>
        <v/>
      </c>
      <c r="G8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4" s="33" t="str">
        <f>IFERROR(IF(OR(Tabelle50115[[#This Row],[subgroup_name]]=0,Tabelle50115[[#This Row],[subgroup_name]]=""),Tabelle50[[#This Row],[group_name]],Tabelle50115[[#This Row],[subgroup_name]]),"")</f>
        <v/>
      </c>
      <c r="I854" s="29" t="str">
        <f>IFERROR(IF(Tabelle50115[[#This Row],[unit]]="","",Tabelle50115[[#This Row],[unit]]),"")</f>
        <v/>
      </c>
      <c r="J854" s="23" t="str">
        <f>IFERROR(IF(Tabelle50[[#This Row],[name]]="","",IF(Tabelle50115[[#This Row],[ec_total]]="",0,Tabelle50115[[#This Row],[ec_total]])),"")</f>
        <v/>
      </c>
      <c r="K854" s="23" t="str">
        <f>IFERROR(IF(Tabelle50[[#This Row],[name]]="","",IF(Tabelle50115[[#This Row],[ec_of_human_health]]="",0,Tabelle50115[[#This Row],[ec_of_human_health]])),"")</f>
        <v/>
      </c>
      <c r="L854" s="23" t="str">
        <f>IFERROR(IF(Tabelle50[[#This Row],[name]]="","",IF(Tabelle50115[[#This Row],[ec_exo_toxicity]]="",0,Tabelle50115[[#This Row],[ec_exo_toxicity]])),"")</f>
        <v/>
      </c>
      <c r="M854" s="23" t="str">
        <f>IFERROR(IF(Tabelle50[[#This Row],[name]]="","",IF(Tabelle50115[[#This Row],[ec_resource]]="",0,Tabelle50115[[#This Row],[ec_resource]])),"")</f>
        <v/>
      </c>
      <c r="N854" s="23" t="str">
        <f>IFERROR(IF(Tabelle50[[#This Row],[name]]="","",IF(Tabelle50115[[#This Row],[ec_carbon]]="",0,Tabelle50115[[#This Row],[ec_carbon]])),"")</f>
        <v/>
      </c>
      <c r="O854" s="23" t="str">
        <f>IFERROR(IF(Tabelle50[[#This Row],[name]]="","",IF(Tabelle50115[[#This Row],[carbon_footprint]]="",0,Tabelle50115[[#This Row],[carbon_footprint]])),"")</f>
        <v/>
      </c>
      <c r="P854" s="23" t="str">
        <f>IFERROR(IF(Tabelle50[[#This Row],[name]]="","",IF(Tabelle50115[[#This Row],[environmental_footprint]]="",0,Tabelle50115[[#This Row],[environmental_footprint]])),"")</f>
        <v/>
      </c>
      <c r="Q854" s="23" t="str">
        <f>IFERROR(IF(Tabelle50[[#This Row],[name]]="","",IF(Tabelle50115[[#This Row],[ced_total]]="",0,Tabelle50115[[#This Row],[ced_total]])),"")</f>
        <v/>
      </c>
      <c r="R854" s="23" t="str">
        <f>IFERROR(IF(Tabelle50[[#This Row],[name]]="","",IF(Tabelle50115[[#This Row],[recipe2016_endpoint]]="",0,Tabelle50115[[#This Row],[recipe2016_endpoint]])),"")</f>
        <v/>
      </c>
      <c r="S854" s="23" t="str">
        <f>IFERROR(IF(Tabelle50[[#This Row],[name]]="","",IF(Tabelle50115[[#This Row],[recipe_human_health]]="",0,Tabelle50115[[#This Row],[recipe_human_health]])),"")</f>
        <v/>
      </c>
      <c r="T854" s="23" t="str">
        <f>IFERROR(IF(Tabelle50[[#This Row],[name]]="","",IF(Tabelle50115[[#This Row],[recipe_eco_toxicity]]="",0,Tabelle50115[[#This Row],[recipe_eco_toxicity]])),"")</f>
        <v/>
      </c>
      <c r="U854" s="23" t="str">
        <f>IFERROR(IF(Tabelle50[[#This Row],[name]]="","",IF(Tabelle50115[[#This Row],[recipe_resources]]="",0,Tabelle50115[[#This Row],[recipe_resources]])),"")</f>
        <v/>
      </c>
      <c r="V854" s="23" t="str">
        <f>IFERROR(IF(Tabelle50115[[#This Row],[source]]="","",Tabelle50115[[#This Row],[source]]),"")</f>
        <v/>
      </c>
    </row>
    <row r="855" spans="1:22" x14ac:dyDescent="0.25">
      <c r="A855" s="48" t="str">
        <f t="shared" si="14"/>
        <v/>
      </c>
      <c r="B855" s="23" t="str">
        <f>IFERROR(IF(Tabelle50115[[#This Row],[name]]="","",Tabelle50115[[#This Row],[name]]),"")</f>
        <v/>
      </c>
      <c r="C855" s="32" t="str">
        <f>IFERROR(INDEX(Table1[Category_id],MATCH('Fill out this sheet'!B854,Table1[Category_Name],0)),"")</f>
        <v/>
      </c>
      <c r="D855" s="33" t="str">
        <f>IFERROR(IF(Tabelle50115[[#This Row],[category_name]]="","",Tabelle50115[[#This Row],[category_name]]),"")</f>
        <v/>
      </c>
      <c r="E855" s="32" t="str" cm="1">
        <f t="array" ref="E8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5" s="33" t="str">
        <f>IFERROR(IF(Tabelle50115[[#This Row],[group_name]]="","",Tabelle50115[[#This Row],[group_name]]),"")</f>
        <v/>
      </c>
      <c r="G8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5" s="33" t="str">
        <f>IFERROR(IF(OR(Tabelle50115[[#This Row],[subgroup_name]]=0,Tabelle50115[[#This Row],[subgroup_name]]=""),Tabelle50[[#This Row],[group_name]],Tabelle50115[[#This Row],[subgroup_name]]),"")</f>
        <v/>
      </c>
      <c r="I855" s="29" t="str">
        <f>IFERROR(IF(Tabelle50115[[#This Row],[unit]]="","",Tabelle50115[[#This Row],[unit]]),"")</f>
        <v/>
      </c>
      <c r="J855" s="23" t="str">
        <f>IFERROR(IF(Tabelle50[[#This Row],[name]]="","",IF(Tabelle50115[[#This Row],[ec_total]]="",0,Tabelle50115[[#This Row],[ec_total]])),"")</f>
        <v/>
      </c>
      <c r="K855" s="23" t="str">
        <f>IFERROR(IF(Tabelle50[[#This Row],[name]]="","",IF(Tabelle50115[[#This Row],[ec_of_human_health]]="",0,Tabelle50115[[#This Row],[ec_of_human_health]])),"")</f>
        <v/>
      </c>
      <c r="L855" s="23" t="str">
        <f>IFERROR(IF(Tabelle50[[#This Row],[name]]="","",IF(Tabelle50115[[#This Row],[ec_exo_toxicity]]="",0,Tabelle50115[[#This Row],[ec_exo_toxicity]])),"")</f>
        <v/>
      </c>
      <c r="M855" s="23" t="str">
        <f>IFERROR(IF(Tabelle50[[#This Row],[name]]="","",IF(Tabelle50115[[#This Row],[ec_resource]]="",0,Tabelle50115[[#This Row],[ec_resource]])),"")</f>
        <v/>
      </c>
      <c r="N855" s="23" t="str">
        <f>IFERROR(IF(Tabelle50[[#This Row],[name]]="","",IF(Tabelle50115[[#This Row],[ec_carbon]]="",0,Tabelle50115[[#This Row],[ec_carbon]])),"")</f>
        <v/>
      </c>
      <c r="O855" s="23" t="str">
        <f>IFERROR(IF(Tabelle50[[#This Row],[name]]="","",IF(Tabelle50115[[#This Row],[carbon_footprint]]="",0,Tabelle50115[[#This Row],[carbon_footprint]])),"")</f>
        <v/>
      </c>
      <c r="P855" s="23" t="str">
        <f>IFERROR(IF(Tabelle50[[#This Row],[name]]="","",IF(Tabelle50115[[#This Row],[environmental_footprint]]="",0,Tabelle50115[[#This Row],[environmental_footprint]])),"")</f>
        <v/>
      </c>
      <c r="Q855" s="23" t="str">
        <f>IFERROR(IF(Tabelle50[[#This Row],[name]]="","",IF(Tabelle50115[[#This Row],[ced_total]]="",0,Tabelle50115[[#This Row],[ced_total]])),"")</f>
        <v/>
      </c>
      <c r="R855" s="23" t="str">
        <f>IFERROR(IF(Tabelle50[[#This Row],[name]]="","",IF(Tabelle50115[[#This Row],[recipe2016_endpoint]]="",0,Tabelle50115[[#This Row],[recipe2016_endpoint]])),"")</f>
        <v/>
      </c>
      <c r="S855" s="23" t="str">
        <f>IFERROR(IF(Tabelle50[[#This Row],[name]]="","",IF(Tabelle50115[[#This Row],[recipe_human_health]]="",0,Tabelle50115[[#This Row],[recipe_human_health]])),"")</f>
        <v/>
      </c>
      <c r="T855" s="23" t="str">
        <f>IFERROR(IF(Tabelle50[[#This Row],[name]]="","",IF(Tabelle50115[[#This Row],[recipe_eco_toxicity]]="",0,Tabelle50115[[#This Row],[recipe_eco_toxicity]])),"")</f>
        <v/>
      </c>
      <c r="U855" s="23" t="str">
        <f>IFERROR(IF(Tabelle50[[#This Row],[name]]="","",IF(Tabelle50115[[#This Row],[recipe_resources]]="",0,Tabelle50115[[#This Row],[recipe_resources]])),"")</f>
        <v/>
      </c>
      <c r="V855" s="23" t="str">
        <f>IFERROR(IF(Tabelle50115[[#This Row],[source]]="","",Tabelle50115[[#This Row],[source]]),"")</f>
        <v/>
      </c>
    </row>
    <row r="856" spans="1:22" x14ac:dyDescent="0.25">
      <c r="A856" s="48" t="str">
        <f t="shared" si="14"/>
        <v/>
      </c>
      <c r="B856" s="23" t="str">
        <f>IFERROR(IF(Tabelle50115[[#This Row],[name]]="","",Tabelle50115[[#This Row],[name]]),"")</f>
        <v/>
      </c>
      <c r="C856" s="32" t="str">
        <f>IFERROR(INDEX(Table1[Category_id],MATCH('Fill out this sheet'!B855,Table1[Category_Name],0)),"")</f>
        <v/>
      </c>
      <c r="D856" s="33" t="str">
        <f>IFERROR(IF(Tabelle50115[[#This Row],[category_name]]="","",Tabelle50115[[#This Row],[category_name]]),"")</f>
        <v/>
      </c>
      <c r="E856" s="32" t="str" cm="1">
        <f t="array" ref="E8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6" s="33" t="str">
        <f>IFERROR(IF(Tabelle50115[[#This Row],[group_name]]="","",Tabelle50115[[#This Row],[group_name]]),"")</f>
        <v/>
      </c>
      <c r="G8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6" s="33" t="str">
        <f>IFERROR(IF(OR(Tabelle50115[[#This Row],[subgroup_name]]=0,Tabelle50115[[#This Row],[subgroup_name]]=""),Tabelle50[[#This Row],[group_name]],Tabelle50115[[#This Row],[subgroup_name]]),"")</f>
        <v/>
      </c>
      <c r="I856" s="29" t="str">
        <f>IFERROR(IF(Tabelle50115[[#This Row],[unit]]="","",Tabelle50115[[#This Row],[unit]]),"")</f>
        <v/>
      </c>
      <c r="J856" s="23" t="str">
        <f>IFERROR(IF(Tabelle50[[#This Row],[name]]="","",IF(Tabelle50115[[#This Row],[ec_total]]="",0,Tabelle50115[[#This Row],[ec_total]])),"")</f>
        <v/>
      </c>
      <c r="K856" s="23" t="str">
        <f>IFERROR(IF(Tabelle50[[#This Row],[name]]="","",IF(Tabelle50115[[#This Row],[ec_of_human_health]]="",0,Tabelle50115[[#This Row],[ec_of_human_health]])),"")</f>
        <v/>
      </c>
      <c r="L856" s="23" t="str">
        <f>IFERROR(IF(Tabelle50[[#This Row],[name]]="","",IF(Tabelle50115[[#This Row],[ec_exo_toxicity]]="",0,Tabelle50115[[#This Row],[ec_exo_toxicity]])),"")</f>
        <v/>
      </c>
      <c r="M856" s="23" t="str">
        <f>IFERROR(IF(Tabelle50[[#This Row],[name]]="","",IF(Tabelle50115[[#This Row],[ec_resource]]="",0,Tabelle50115[[#This Row],[ec_resource]])),"")</f>
        <v/>
      </c>
      <c r="N856" s="23" t="str">
        <f>IFERROR(IF(Tabelle50[[#This Row],[name]]="","",IF(Tabelle50115[[#This Row],[ec_carbon]]="",0,Tabelle50115[[#This Row],[ec_carbon]])),"")</f>
        <v/>
      </c>
      <c r="O856" s="23" t="str">
        <f>IFERROR(IF(Tabelle50[[#This Row],[name]]="","",IF(Tabelle50115[[#This Row],[carbon_footprint]]="",0,Tabelle50115[[#This Row],[carbon_footprint]])),"")</f>
        <v/>
      </c>
      <c r="P856" s="23" t="str">
        <f>IFERROR(IF(Tabelle50[[#This Row],[name]]="","",IF(Tabelle50115[[#This Row],[environmental_footprint]]="",0,Tabelle50115[[#This Row],[environmental_footprint]])),"")</f>
        <v/>
      </c>
      <c r="Q856" s="23" t="str">
        <f>IFERROR(IF(Tabelle50[[#This Row],[name]]="","",IF(Tabelle50115[[#This Row],[ced_total]]="",0,Tabelle50115[[#This Row],[ced_total]])),"")</f>
        <v/>
      </c>
      <c r="R856" s="23" t="str">
        <f>IFERROR(IF(Tabelle50[[#This Row],[name]]="","",IF(Tabelle50115[[#This Row],[recipe2016_endpoint]]="",0,Tabelle50115[[#This Row],[recipe2016_endpoint]])),"")</f>
        <v/>
      </c>
      <c r="S856" s="23" t="str">
        <f>IFERROR(IF(Tabelle50[[#This Row],[name]]="","",IF(Tabelle50115[[#This Row],[recipe_human_health]]="",0,Tabelle50115[[#This Row],[recipe_human_health]])),"")</f>
        <v/>
      </c>
      <c r="T856" s="23" t="str">
        <f>IFERROR(IF(Tabelle50[[#This Row],[name]]="","",IF(Tabelle50115[[#This Row],[recipe_eco_toxicity]]="",0,Tabelle50115[[#This Row],[recipe_eco_toxicity]])),"")</f>
        <v/>
      </c>
      <c r="U856" s="23" t="str">
        <f>IFERROR(IF(Tabelle50[[#This Row],[name]]="","",IF(Tabelle50115[[#This Row],[recipe_resources]]="",0,Tabelle50115[[#This Row],[recipe_resources]])),"")</f>
        <v/>
      </c>
      <c r="V856" s="23" t="str">
        <f>IFERROR(IF(Tabelle50115[[#This Row],[source]]="","",Tabelle50115[[#This Row],[source]]),"")</f>
        <v/>
      </c>
    </row>
    <row r="857" spans="1:22" x14ac:dyDescent="0.25">
      <c r="A857" s="48" t="str">
        <f t="shared" si="14"/>
        <v/>
      </c>
      <c r="B857" s="23" t="str">
        <f>IFERROR(IF(Tabelle50115[[#This Row],[name]]="","",Tabelle50115[[#This Row],[name]]),"")</f>
        <v/>
      </c>
      <c r="C857" s="32" t="str">
        <f>IFERROR(INDEX(Table1[Category_id],MATCH('Fill out this sheet'!B856,Table1[Category_Name],0)),"")</f>
        <v/>
      </c>
      <c r="D857" s="33" t="str">
        <f>IFERROR(IF(Tabelle50115[[#This Row],[category_name]]="","",Tabelle50115[[#This Row],[category_name]]),"")</f>
        <v/>
      </c>
      <c r="E857" s="32" t="str" cm="1">
        <f t="array" ref="E8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7" s="33" t="str">
        <f>IFERROR(IF(Tabelle50115[[#This Row],[group_name]]="","",Tabelle50115[[#This Row],[group_name]]),"")</f>
        <v/>
      </c>
      <c r="G8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7" s="33" t="str">
        <f>IFERROR(IF(OR(Tabelle50115[[#This Row],[subgroup_name]]=0,Tabelle50115[[#This Row],[subgroup_name]]=""),Tabelle50[[#This Row],[group_name]],Tabelle50115[[#This Row],[subgroup_name]]),"")</f>
        <v/>
      </c>
      <c r="I857" s="29" t="str">
        <f>IFERROR(IF(Tabelle50115[[#This Row],[unit]]="","",Tabelle50115[[#This Row],[unit]]),"")</f>
        <v/>
      </c>
      <c r="J857" s="23" t="str">
        <f>IFERROR(IF(Tabelle50[[#This Row],[name]]="","",IF(Tabelle50115[[#This Row],[ec_total]]="",0,Tabelle50115[[#This Row],[ec_total]])),"")</f>
        <v/>
      </c>
      <c r="K857" s="23" t="str">
        <f>IFERROR(IF(Tabelle50[[#This Row],[name]]="","",IF(Tabelle50115[[#This Row],[ec_of_human_health]]="",0,Tabelle50115[[#This Row],[ec_of_human_health]])),"")</f>
        <v/>
      </c>
      <c r="L857" s="23" t="str">
        <f>IFERROR(IF(Tabelle50[[#This Row],[name]]="","",IF(Tabelle50115[[#This Row],[ec_exo_toxicity]]="",0,Tabelle50115[[#This Row],[ec_exo_toxicity]])),"")</f>
        <v/>
      </c>
      <c r="M857" s="23" t="str">
        <f>IFERROR(IF(Tabelle50[[#This Row],[name]]="","",IF(Tabelle50115[[#This Row],[ec_resource]]="",0,Tabelle50115[[#This Row],[ec_resource]])),"")</f>
        <v/>
      </c>
      <c r="N857" s="23" t="str">
        <f>IFERROR(IF(Tabelle50[[#This Row],[name]]="","",IF(Tabelle50115[[#This Row],[ec_carbon]]="",0,Tabelle50115[[#This Row],[ec_carbon]])),"")</f>
        <v/>
      </c>
      <c r="O857" s="23" t="str">
        <f>IFERROR(IF(Tabelle50[[#This Row],[name]]="","",IF(Tabelle50115[[#This Row],[carbon_footprint]]="",0,Tabelle50115[[#This Row],[carbon_footprint]])),"")</f>
        <v/>
      </c>
      <c r="P857" s="23" t="str">
        <f>IFERROR(IF(Tabelle50[[#This Row],[name]]="","",IF(Tabelle50115[[#This Row],[environmental_footprint]]="",0,Tabelle50115[[#This Row],[environmental_footprint]])),"")</f>
        <v/>
      </c>
      <c r="Q857" s="23" t="str">
        <f>IFERROR(IF(Tabelle50[[#This Row],[name]]="","",IF(Tabelle50115[[#This Row],[ced_total]]="",0,Tabelle50115[[#This Row],[ced_total]])),"")</f>
        <v/>
      </c>
      <c r="R857" s="23" t="str">
        <f>IFERROR(IF(Tabelle50[[#This Row],[name]]="","",IF(Tabelle50115[[#This Row],[recipe2016_endpoint]]="",0,Tabelle50115[[#This Row],[recipe2016_endpoint]])),"")</f>
        <v/>
      </c>
      <c r="S857" s="23" t="str">
        <f>IFERROR(IF(Tabelle50[[#This Row],[name]]="","",IF(Tabelle50115[[#This Row],[recipe_human_health]]="",0,Tabelle50115[[#This Row],[recipe_human_health]])),"")</f>
        <v/>
      </c>
      <c r="T857" s="23" t="str">
        <f>IFERROR(IF(Tabelle50[[#This Row],[name]]="","",IF(Tabelle50115[[#This Row],[recipe_eco_toxicity]]="",0,Tabelle50115[[#This Row],[recipe_eco_toxicity]])),"")</f>
        <v/>
      </c>
      <c r="U857" s="23" t="str">
        <f>IFERROR(IF(Tabelle50[[#This Row],[name]]="","",IF(Tabelle50115[[#This Row],[recipe_resources]]="",0,Tabelle50115[[#This Row],[recipe_resources]])),"")</f>
        <v/>
      </c>
      <c r="V857" s="23" t="str">
        <f>IFERROR(IF(Tabelle50115[[#This Row],[source]]="","",Tabelle50115[[#This Row],[source]]),"")</f>
        <v/>
      </c>
    </row>
    <row r="858" spans="1:22" x14ac:dyDescent="0.25">
      <c r="A858" s="48" t="str">
        <f t="shared" si="14"/>
        <v/>
      </c>
      <c r="B858" s="23" t="str">
        <f>IFERROR(IF(Tabelle50115[[#This Row],[name]]="","",Tabelle50115[[#This Row],[name]]),"")</f>
        <v/>
      </c>
      <c r="C858" s="32" t="str">
        <f>IFERROR(INDEX(Table1[Category_id],MATCH('Fill out this sheet'!B857,Table1[Category_Name],0)),"")</f>
        <v/>
      </c>
      <c r="D858" s="33" t="str">
        <f>IFERROR(IF(Tabelle50115[[#This Row],[category_name]]="","",Tabelle50115[[#This Row],[category_name]]),"")</f>
        <v/>
      </c>
      <c r="E858" s="32" t="str" cm="1">
        <f t="array" ref="E8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8" s="33" t="str">
        <f>IFERROR(IF(Tabelle50115[[#This Row],[group_name]]="","",Tabelle50115[[#This Row],[group_name]]),"")</f>
        <v/>
      </c>
      <c r="G8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8" s="33" t="str">
        <f>IFERROR(IF(OR(Tabelle50115[[#This Row],[subgroup_name]]=0,Tabelle50115[[#This Row],[subgroup_name]]=""),Tabelle50[[#This Row],[group_name]],Tabelle50115[[#This Row],[subgroup_name]]),"")</f>
        <v/>
      </c>
      <c r="I858" s="29" t="str">
        <f>IFERROR(IF(Tabelle50115[[#This Row],[unit]]="","",Tabelle50115[[#This Row],[unit]]),"")</f>
        <v/>
      </c>
      <c r="J858" s="23" t="str">
        <f>IFERROR(IF(Tabelle50[[#This Row],[name]]="","",IF(Tabelle50115[[#This Row],[ec_total]]="",0,Tabelle50115[[#This Row],[ec_total]])),"")</f>
        <v/>
      </c>
      <c r="K858" s="23" t="str">
        <f>IFERROR(IF(Tabelle50[[#This Row],[name]]="","",IF(Tabelle50115[[#This Row],[ec_of_human_health]]="",0,Tabelle50115[[#This Row],[ec_of_human_health]])),"")</f>
        <v/>
      </c>
      <c r="L858" s="23" t="str">
        <f>IFERROR(IF(Tabelle50[[#This Row],[name]]="","",IF(Tabelle50115[[#This Row],[ec_exo_toxicity]]="",0,Tabelle50115[[#This Row],[ec_exo_toxicity]])),"")</f>
        <v/>
      </c>
      <c r="M858" s="23" t="str">
        <f>IFERROR(IF(Tabelle50[[#This Row],[name]]="","",IF(Tabelle50115[[#This Row],[ec_resource]]="",0,Tabelle50115[[#This Row],[ec_resource]])),"")</f>
        <v/>
      </c>
      <c r="N858" s="23" t="str">
        <f>IFERROR(IF(Tabelle50[[#This Row],[name]]="","",IF(Tabelle50115[[#This Row],[ec_carbon]]="",0,Tabelle50115[[#This Row],[ec_carbon]])),"")</f>
        <v/>
      </c>
      <c r="O858" s="23" t="str">
        <f>IFERROR(IF(Tabelle50[[#This Row],[name]]="","",IF(Tabelle50115[[#This Row],[carbon_footprint]]="",0,Tabelle50115[[#This Row],[carbon_footprint]])),"")</f>
        <v/>
      </c>
      <c r="P858" s="23" t="str">
        <f>IFERROR(IF(Tabelle50[[#This Row],[name]]="","",IF(Tabelle50115[[#This Row],[environmental_footprint]]="",0,Tabelle50115[[#This Row],[environmental_footprint]])),"")</f>
        <v/>
      </c>
      <c r="Q858" s="23" t="str">
        <f>IFERROR(IF(Tabelle50[[#This Row],[name]]="","",IF(Tabelle50115[[#This Row],[ced_total]]="",0,Tabelle50115[[#This Row],[ced_total]])),"")</f>
        <v/>
      </c>
      <c r="R858" s="23" t="str">
        <f>IFERROR(IF(Tabelle50[[#This Row],[name]]="","",IF(Tabelle50115[[#This Row],[recipe2016_endpoint]]="",0,Tabelle50115[[#This Row],[recipe2016_endpoint]])),"")</f>
        <v/>
      </c>
      <c r="S858" s="23" t="str">
        <f>IFERROR(IF(Tabelle50[[#This Row],[name]]="","",IF(Tabelle50115[[#This Row],[recipe_human_health]]="",0,Tabelle50115[[#This Row],[recipe_human_health]])),"")</f>
        <v/>
      </c>
      <c r="T858" s="23" t="str">
        <f>IFERROR(IF(Tabelle50[[#This Row],[name]]="","",IF(Tabelle50115[[#This Row],[recipe_eco_toxicity]]="",0,Tabelle50115[[#This Row],[recipe_eco_toxicity]])),"")</f>
        <v/>
      </c>
      <c r="U858" s="23" t="str">
        <f>IFERROR(IF(Tabelle50[[#This Row],[name]]="","",IF(Tabelle50115[[#This Row],[recipe_resources]]="",0,Tabelle50115[[#This Row],[recipe_resources]])),"")</f>
        <v/>
      </c>
      <c r="V858" s="23" t="str">
        <f>IFERROR(IF(Tabelle50115[[#This Row],[source]]="","",Tabelle50115[[#This Row],[source]]),"")</f>
        <v/>
      </c>
    </row>
    <row r="859" spans="1:22" x14ac:dyDescent="0.25">
      <c r="A859" s="48" t="str">
        <f t="shared" si="14"/>
        <v/>
      </c>
      <c r="B859" s="23" t="str">
        <f>IFERROR(IF(Tabelle50115[[#This Row],[name]]="","",Tabelle50115[[#This Row],[name]]),"")</f>
        <v/>
      </c>
      <c r="C859" s="32" t="str">
        <f>IFERROR(INDEX(Table1[Category_id],MATCH('Fill out this sheet'!B858,Table1[Category_Name],0)),"")</f>
        <v/>
      </c>
      <c r="D859" s="33" t="str">
        <f>IFERROR(IF(Tabelle50115[[#This Row],[category_name]]="","",Tabelle50115[[#This Row],[category_name]]),"")</f>
        <v/>
      </c>
      <c r="E859" s="32" t="str" cm="1">
        <f t="array" ref="E8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9" s="33" t="str">
        <f>IFERROR(IF(Tabelle50115[[#This Row],[group_name]]="","",Tabelle50115[[#This Row],[group_name]]),"")</f>
        <v/>
      </c>
      <c r="G8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9" s="33" t="str">
        <f>IFERROR(IF(OR(Tabelle50115[[#This Row],[subgroup_name]]=0,Tabelle50115[[#This Row],[subgroup_name]]=""),Tabelle50[[#This Row],[group_name]],Tabelle50115[[#This Row],[subgroup_name]]),"")</f>
        <v/>
      </c>
      <c r="I859" s="29" t="str">
        <f>IFERROR(IF(Tabelle50115[[#This Row],[unit]]="","",Tabelle50115[[#This Row],[unit]]),"")</f>
        <v/>
      </c>
      <c r="J859" s="23" t="str">
        <f>IFERROR(IF(Tabelle50[[#This Row],[name]]="","",IF(Tabelle50115[[#This Row],[ec_total]]="",0,Tabelle50115[[#This Row],[ec_total]])),"")</f>
        <v/>
      </c>
      <c r="K859" s="23" t="str">
        <f>IFERROR(IF(Tabelle50[[#This Row],[name]]="","",IF(Tabelle50115[[#This Row],[ec_of_human_health]]="",0,Tabelle50115[[#This Row],[ec_of_human_health]])),"")</f>
        <v/>
      </c>
      <c r="L859" s="23" t="str">
        <f>IFERROR(IF(Tabelle50[[#This Row],[name]]="","",IF(Tabelle50115[[#This Row],[ec_exo_toxicity]]="",0,Tabelle50115[[#This Row],[ec_exo_toxicity]])),"")</f>
        <v/>
      </c>
      <c r="M859" s="23" t="str">
        <f>IFERROR(IF(Tabelle50[[#This Row],[name]]="","",IF(Tabelle50115[[#This Row],[ec_resource]]="",0,Tabelle50115[[#This Row],[ec_resource]])),"")</f>
        <v/>
      </c>
      <c r="N859" s="23" t="str">
        <f>IFERROR(IF(Tabelle50[[#This Row],[name]]="","",IF(Tabelle50115[[#This Row],[ec_carbon]]="",0,Tabelle50115[[#This Row],[ec_carbon]])),"")</f>
        <v/>
      </c>
      <c r="O859" s="23" t="str">
        <f>IFERROR(IF(Tabelle50[[#This Row],[name]]="","",IF(Tabelle50115[[#This Row],[carbon_footprint]]="",0,Tabelle50115[[#This Row],[carbon_footprint]])),"")</f>
        <v/>
      </c>
      <c r="P859" s="23" t="str">
        <f>IFERROR(IF(Tabelle50[[#This Row],[name]]="","",IF(Tabelle50115[[#This Row],[environmental_footprint]]="",0,Tabelle50115[[#This Row],[environmental_footprint]])),"")</f>
        <v/>
      </c>
      <c r="Q859" s="23" t="str">
        <f>IFERROR(IF(Tabelle50[[#This Row],[name]]="","",IF(Tabelle50115[[#This Row],[ced_total]]="",0,Tabelle50115[[#This Row],[ced_total]])),"")</f>
        <v/>
      </c>
      <c r="R859" s="23" t="str">
        <f>IFERROR(IF(Tabelle50[[#This Row],[name]]="","",IF(Tabelle50115[[#This Row],[recipe2016_endpoint]]="",0,Tabelle50115[[#This Row],[recipe2016_endpoint]])),"")</f>
        <v/>
      </c>
      <c r="S859" s="23" t="str">
        <f>IFERROR(IF(Tabelle50[[#This Row],[name]]="","",IF(Tabelle50115[[#This Row],[recipe_human_health]]="",0,Tabelle50115[[#This Row],[recipe_human_health]])),"")</f>
        <v/>
      </c>
      <c r="T859" s="23" t="str">
        <f>IFERROR(IF(Tabelle50[[#This Row],[name]]="","",IF(Tabelle50115[[#This Row],[recipe_eco_toxicity]]="",0,Tabelle50115[[#This Row],[recipe_eco_toxicity]])),"")</f>
        <v/>
      </c>
      <c r="U859" s="23" t="str">
        <f>IFERROR(IF(Tabelle50[[#This Row],[name]]="","",IF(Tabelle50115[[#This Row],[recipe_resources]]="",0,Tabelle50115[[#This Row],[recipe_resources]])),"")</f>
        <v/>
      </c>
      <c r="V859" s="23" t="str">
        <f>IFERROR(IF(Tabelle50115[[#This Row],[source]]="","",Tabelle50115[[#This Row],[source]]),"")</f>
        <v/>
      </c>
    </row>
    <row r="860" spans="1:22" x14ac:dyDescent="0.25">
      <c r="A860" s="48" t="str">
        <f t="shared" si="14"/>
        <v/>
      </c>
      <c r="B860" s="23" t="str">
        <f>IFERROR(IF(Tabelle50115[[#This Row],[name]]="","",Tabelle50115[[#This Row],[name]]),"")</f>
        <v/>
      </c>
      <c r="C860" s="32" t="str">
        <f>IFERROR(INDEX(Table1[Category_id],MATCH('Fill out this sheet'!B859,Table1[Category_Name],0)),"")</f>
        <v/>
      </c>
      <c r="D860" s="33" t="str">
        <f>IFERROR(IF(Tabelle50115[[#This Row],[category_name]]="","",Tabelle50115[[#This Row],[category_name]]),"")</f>
        <v/>
      </c>
      <c r="E860" s="32" t="str" cm="1">
        <f t="array" ref="E8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0" s="33" t="str">
        <f>IFERROR(IF(Tabelle50115[[#This Row],[group_name]]="","",Tabelle50115[[#This Row],[group_name]]),"")</f>
        <v/>
      </c>
      <c r="G8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0" s="33" t="str">
        <f>IFERROR(IF(OR(Tabelle50115[[#This Row],[subgroup_name]]=0,Tabelle50115[[#This Row],[subgroup_name]]=""),Tabelle50[[#This Row],[group_name]],Tabelle50115[[#This Row],[subgroup_name]]),"")</f>
        <v/>
      </c>
      <c r="I860" s="29" t="str">
        <f>IFERROR(IF(Tabelle50115[[#This Row],[unit]]="","",Tabelle50115[[#This Row],[unit]]),"")</f>
        <v/>
      </c>
      <c r="J860" s="23" t="str">
        <f>IFERROR(IF(Tabelle50[[#This Row],[name]]="","",IF(Tabelle50115[[#This Row],[ec_total]]="",0,Tabelle50115[[#This Row],[ec_total]])),"")</f>
        <v/>
      </c>
      <c r="K860" s="23" t="str">
        <f>IFERROR(IF(Tabelle50[[#This Row],[name]]="","",IF(Tabelle50115[[#This Row],[ec_of_human_health]]="",0,Tabelle50115[[#This Row],[ec_of_human_health]])),"")</f>
        <v/>
      </c>
      <c r="L860" s="23" t="str">
        <f>IFERROR(IF(Tabelle50[[#This Row],[name]]="","",IF(Tabelle50115[[#This Row],[ec_exo_toxicity]]="",0,Tabelle50115[[#This Row],[ec_exo_toxicity]])),"")</f>
        <v/>
      </c>
      <c r="M860" s="23" t="str">
        <f>IFERROR(IF(Tabelle50[[#This Row],[name]]="","",IF(Tabelle50115[[#This Row],[ec_resource]]="",0,Tabelle50115[[#This Row],[ec_resource]])),"")</f>
        <v/>
      </c>
      <c r="N860" s="23" t="str">
        <f>IFERROR(IF(Tabelle50[[#This Row],[name]]="","",IF(Tabelle50115[[#This Row],[ec_carbon]]="",0,Tabelle50115[[#This Row],[ec_carbon]])),"")</f>
        <v/>
      </c>
      <c r="O860" s="23" t="str">
        <f>IFERROR(IF(Tabelle50[[#This Row],[name]]="","",IF(Tabelle50115[[#This Row],[carbon_footprint]]="",0,Tabelle50115[[#This Row],[carbon_footprint]])),"")</f>
        <v/>
      </c>
      <c r="P860" s="23" t="str">
        <f>IFERROR(IF(Tabelle50[[#This Row],[name]]="","",IF(Tabelle50115[[#This Row],[environmental_footprint]]="",0,Tabelle50115[[#This Row],[environmental_footprint]])),"")</f>
        <v/>
      </c>
      <c r="Q860" s="23" t="str">
        <f>IFERROR(IF(Tabelle50[[#This Row],[name]]="","",IF(Tabelle50115[[#This Row],[ced_total]]="",0,Tabelle50115[[#This Row],[ced_total]])),"")</f>
        <v/>
      </c>
      <c r="R860" s="23" t="str">
        <f>IFERROR(IF(Tabelle50[[#This Row],[name]]="","",IF(Tabelle50115[[#This Row],[recipe2016_endpoint]]="",0,Tabelle50115[[#This Row],[recipe2016_endpoint]])),"")</f>
        <v/>
      </c>
      <c r="S860" s="23" t="str">
        <f>IFERROR(IF(Tabelle50[[#This Row],[name]]="","",IF(Tabelle50115[[#This Row],[recipe_human_health]]="",0,Tabelle50115[[#This Row],[recipe_human_health]])),"")</f>
        <v/>
      </c>
      <c r="T860" s="23" t="str">
        <f>IFERROR(IF(Tabelle50[[#This Row],[name]]="","",IF(Tabelle50115[[#This Row],[recipe_eco_toxicity]]="",0,Tabelle50115[[#This Row],[recipe_eco_toxicity]])),"")</f>
        <v/>
      </c>
      <c r="U860" s="23" t="str">
        <f>IFERROR(IF(Tabelle50[[#This Row],[name]]="","",IF(Tabelle50115[[#This Row],[recipe_resources]]="",0,Tabelle50115[[#This Row],[recipe_resources]])),"")</f>
        <v/>
      </c>
      <c r="V860" s="23" t="str">
        <f>IFERROR(IF(Tabelle50115[[#This Row],[source]]="","",Tabelle50115[[#This Row],[source]]),"")</f>
        <v/>
      </c>
    </row>
    <row r="861" spans="1:22" x14ac:dyDescent="0.25">
      <c r="A861" s="48" t="str">
        <f t="shared" si="14"/>
        <v/>
      </c>
      <c r="B861" s="23" t="str">
        <f>IFERROR(IF(Tabelle50115[[#This Row],[name]]="","",Tabelle50115[[#This Row],[name]]),"")</f>
        <v/>
      </c>
      <c r="C861" s="32" t="str">
        <f>IFERROR(INDEX(Table1[Category_id],MATCH('Fill out this sheet'!B860,Table1[Category_Name],0)),"")</f>
        <v/>
      </c>
      <c r="D861" s="33" t="str">
        <f>IFERROR(IF(Tabelle50115[[#This Row],[category_name]]="","",Tabelle50115[[#This Row],[category_name]]),"")</f>
        <v/>
      </c>
      <c r="E861" s="32" t="str" cm="1">
        <f t="array" ref="E8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1" s="33" t="str">
        <f>IFERROR(IF(Tabelle50115[[#This Row],[group_name]]="","",Tabelle50115[[#This Row],[group_name]]),"")</f>
        <v/>
      </c>
      <c r="G8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1" s="33" t="str">
        <f>IFERROR(IF(OR(Tabelle50115[[#This Row],[subgroup_name]]=0,Tabelle50115[[#This Row],[subgroup_name]]=""),Tabelle50[[#This Row],[group_name]],Tabelle50115[[#This Row],[subgroup_name]]),"")</f>
        <v/>
      </c>
      <c r="I861" s="29" t="str">
        <f>IFERROR(IF(Tabelle50115[[#This Row],[unit]]="","",Tabelle50115[[#This Row],[unit]]),"")</f>
        <v/>
      </c>
      <c r="J861" s="23" t="str">
        <f>IFERROR(IF(Tabelle50[[#This Row],[name]]="","",IF(Tabelle50115[[#This Row],[ec_total]]="",0,Tabelle50115[[#This Row],[ec_total]])),"")</f>
        <v/>
      </c>
      <c r="K861" s="23" t="str">
        <f>IFERROR(IF(Tabelle50[[#This Row],[name]]="","",IF(Tabelle50115[[#This Row],[ec_of_human_health]]="",0,Tabelle50115[[#This Row],[ec_of_human_health]])),"")</f>
        <v/>
      </c>
      <c r="L861" s="23" t="str">
        <f>IFERROR(IF(Tabelle50[[#This Row],[name]]="","",IF(Tabelle50115[[#This Row],[ec_exo_toxicity]]="",0,Tabelle50115[[#This Row],[ec_exo_toxicity]])),"")</f>
        <v/>
      </c>
      <c r="M861" s="23" t="str">
        <f>IFERROR(IF(Tabelle50[[#This Row],[name]]="","",IF(Tabelle50115[[#This Row],[ec_resource]]="",0,Tabelle50115[[#This Row],[ec_resource]])),"")</f>
        <v/>
      </c>
      <c r="N861" s="23" t="str">
        <f>IFERROR(IF(Tabelle50[[#This Row],[name]]="","",IF(Tabelle50115[[#This Row],[ec_carbon]]="",0,Tabelle50115[[#This Row],[ec_carbon]])),"")</f>
        <v/>
      </c>
      <c r="O861" s="23" t="str">
        <f>IFERROR(IF(Tabelle50[[#This Row],[name]]="","",IF(Tabelle50115[[#This Row],[carbon_footprint]]="",0,Tabelle50115[[#This Row],[carbon_footprint]])),"")</f>
        <v/>
      </c>
      <c r="P861" s="23" t="str">
        <f>IFERROR(IF(Tabelle50[[#This Row],[name]]="","",IF(Tabelle50115[[#This Row],[environmental_footprint]]="",0,Tabelle50115[[#This Row],[environmental_footprint]])),"")</f>
        <v/>
      </c>
      <c r="Q861" s="23" t="str">
        <f>IFERROR(IF(Tabelle50[[#This Row],[name]]="","",IF(Tabelle50115[[#This Row],[ced_total]]="",0,Tabelle50115[[#This Row],[ced_total]])),"")</f>
        <v/>
      </c>
      <c r="R861" s="23" t="str">
        <f>IFERROR(IF(Tabelle50[[#This Row],[name]]="","",IF(Tabelle50115[[#This Row],[recipe2016_endpoint]]="",0,Tabelle50115[[#This Row],[recipe2016_endpoint]])),"")</f>
        <v/>
      </c>
      <c r="S861" s="23" t="str">
        <f>IFERROR(IF(Tabelle50[[#This Row],[name]]="","",IF(Tabelle50115[[#This Row],[recipe_human_health]]="",0,Tabelle50115[[#This Row],[recipe_human_health]])),"")</f>
        <v/>
      </c>
      <c r="T861" s="23" t="str">
        <f>IFERROR(IF(Tabelle50[[#This Row],[name]]="","",IF(Tabelle50115[[#This Row],[recipe_eco_toxicity]]="",0,Tabelle50115[[#This Row],[recipe_eco_toxicity]])),"")</f>
        <v/>
      </c>
      <c r="U861" s="23" t="str">
        <f>IFERROR(IF(Tabelle50[[#This Row],[name]]="","",IF(Tabelle50115[[#This Row],[recipe_resources]]="",0,Tabelle50115[[#This Row],[recipe_resources]])),"")</f>
        <v/>
      </c>
      <c r="V861" s="23" t="str">
        <f>IFERROR(IF(Tabelle50115[[#This Row],[source]]="","",Tabelle50115[[#This Row],[source]]),"")</f>
        <v/>
      </c>
    </row>
    <row r="862" spans="1:22" x14ac:dyDescent="0.25">
      <c r="A862" s="48" t="str">
        <f t="shared" si="14"/>
        <v/>
      </c>
      <c r="B862" s="23" t="str">
        <f>IFERROR(IF(Tabelle50115[[#This Row],[name]]="","",Tabelle50115[[#This Row],[name]]),"")</f>
        <v/>
      </c>
      <c r="C862" s="32" t="str">
        <f>IFERROR(INDEX(Table1[Category_id],MATCH('Fill out this sheet'!B861,Table1[Category_Name],0)),"")</f>
        <v/>
      </c>
      <c r="D862" s="33" t="str">
        <f>IFERROR(IF(Tabelle50115[[#This Row],[category_name]]="","",Tabelle50115[[#This Row],[category_name]]),"")</f>
        <v/>
      </c>
      <c r="E862" s="32" t="str" cm="1">
        <f t="array" ref="E8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2" s="33" t="str">
        <f>IFERROR(IF(Tabelle50115[[#This Row],[group_name]]="","",Tabelle50115[[#This Row],[group_name]]),"")</f>
        <v/>
      </c>
      <c r="G8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2" s="33" t="str">
        <f>IFERROR(IF(OR(Tabelle50115[[#This Row],[subgroup_name]]=0,Tabelle50115[[#This Row],[subgroup_name]]=""),Tabelle50[[#This Row],[group_name]],Tabelle50115[[#This Row],[subgroup_name]]),"")</f>
        <v/>
      </c>
      <c r="I862" s="29" t="str">
        <f>IFERROR(IF(Tabelle50115[[#This Row],[unit]]="","",Tabelle50115[[#This Row],[unit]]),"")</f>
        <v/>
      </c>
      <c r="J862" s="23" t="str">
        <f>IFERROR(IF(Tabelle50[[#This Row],[name]]="","",IF(Tabelle50115[[#This Row],[ec_total]]="",0,Tabelle50115[[#This Row],[ec_total]])),"")</f>
        <v/>
      </c>
      <c r="K862" s="23" t="str">
        <f>IFERROR(IF(Tabelle50[[#This Row],[name]]="","",IF(Tabelle50115[[#This Row],[ec_of_human_health]]="",0,Tabelle50115[[#This Row],[ec_of_human_health]])),"")</f>
        <v/>
      </c>
      <c r="L862" s="23" t="str">
        <f>IFERROR(IF(Tabelle50[[#This Row],[name]]="","",IF(Tabelle50115[[#This Row],[ec_exo_toxicity]]="",0,Tabelle50115[[#This Row],[ec_exo_toxicity]])),"")</f>
        <v/>
      </c>
      <c r="M862" s="23" t="str">
        <f>IFERROR(IF(Tabelle50[[#This Row],[name]]="","",IF(Tabelle50115[[#This Row],[ec_resource]]="",0,Tabelle50115[[#This Row],[ec_resource]])),"")</f>
        <v/>
      </c>
      <c r="N862" s="23" t="str">
        <f>IFERROR(IF(Tabelle50[[#This Row],[name]]="","",IF(Tabelle50115[[#This Row],[ec_carbon]]="",0,Tabelle50115[[#This Row],[ec_carbon]])),"")</f>
        <v/>
      </c>
      <c r="O862" s="23" t="str">
        <f>IFERROR(IF(Tabelle50[[#This Row],[name]]="","",IF(Tabelle50115[[#This Row],[carbon_footprint]]="",0,Tabelle50115[[#This Row],[carbon_footprint]])),"")</f>
        <v/>
      </c>
      <c r="P862" s="23" t="str">
        <f>IFERROR(IF(Tabelle50[[#This Row],[name]]="","",IF(Tabelle50115[[#This Row],[environmental_footprint]]="",0,Tabelle50115[[#This Row],[environmental_footprint]])),"")</f>
        <v/>
      </c>
      <c r="Q862" s="23" t="str">
        <f>IFERROR(IF(Tabelle50[[#This Row],[name]]="","",IF(Tabelle50115[[#This Row],[ced_total]]="",0,Tabelle50115[[#This Row],[ced_total]])),"")</f>
        <v/>
      </c>
      <c r="R862" s="23" t="str">
        <f>IFERROR(IF(Tabelle50[[#This Row],[name]]="","",IF(Tabelle50115[[#This Row],[recipe2016_endpoint]]="",0,Tabelle50115[[#This Row],[recipe2016_endpoint]])),"")</f>
        <v/>
      </c>
      <c r="S862" s="23" t="str">
        <f>IFERROR(IF(Tabelle50[[#This Row],[name]]="","",IF(Tabelle50115[[#This Row],[recipe_human_health]]="",0,Tabelle50115[[#This Row],[recipe_human_health]])),"")</f>
        <v/>
      </c>
      <c r="T862" s="23" t="str">
        <f>IFERROR(IF(Tabelle50[[#This Row],[name]]="","",IF(Tabelle50115[[#This Row],[recipe_eco_toxicity]]="",0,Tabelle50115[[#This Row],[recipe_eco_toxicity]])),"")</f>
        <v/>
      </c>
      <c r="U862" s="23" t="str">
        <f>IFERROR(IF(Tabelle50[[#This Row],[name]]="","",IF(Tabelle50115[[#This Row],[recipe_resources]]="",0,Tabelle50115[[#This Row],[recipe_resources]])),"")</f>
        <v/>
      </c>
      <c r="V862" s="23" t="str">
        <f>IFERROR(IF(Tabelle50115[[#This Row],[source]]="","",Tabelle50115[[#This Row],[source]]),"")</f>
        <v/>
      </c>
    </row>
    <row r="863" spans="1:22" x14ac:dyDescent="0.25">
      <c r="A863" s="48" t="str">
        <f t="shared" si="14"/>
        <v/>
      </c>
      <c r="B863" s="23" t="str">
        <f>IFERROR(IF(Tabelle50115[[#This Row],[name]]="","",Tabelle50115[[#This Row],[name]]),"")</f>
        <v/>
      </c>
      <c r="C863" s="32" t="str">
        <f>IFERROR(INDEX(Table1[Category_id],MATCH('Fill out this sheet'!B862,Table1[Category_Name],0)),"")</f>
        <v/>
      </c>
      <c r="D863" s="33" t="str">
        <f>IFERROR(IF(Tabelle50115[[#This Row],[category_name]]="","",Tabelle50115[[#This Row],[category_name]]),"")</f>
        <v/>
      </c>
      <c r="E863" s="32" t="str" cm="1">
        <f t="array" ref="E8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3" s="33" t="str">
        <f>IFERROR(IF(Tabelle50115[[#This Row],[group_name]]="","",Tabelle50115[[#This Row],[group_name]]),"")</f>
        <v/>
      </c>
      <c r="G8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3" s="33" t="str">
        <f>IFERROR(IF(OR(Tabelle50115[[#This Row],[subgroup_name]]=0,Tabelle50115[[#This Row],[subgroup_name]]=""),Tabelle50[[#This Row],[group_name]],Tabelle50115[[#This Row],[subgroup_name]]),"")</f>
        <v/>
      </c>
      <c r="I863" s="29" t="str">
        <f>IFERROR(IF(Tabelle50115[[#This Row],[unit]]="","",Tabelle50115[[#This Row],[unit]]),"")</f>
        <v/>
      </c>
      <c r="J863" s="23" t="str">
        <f>IFERROR(IF(Tabelle50[[#This Row],[name]]="","",IF(Tabelle50115[[#This Row],[ec_total]]="",0,Tabelle50115[[#This Row],[ec_total]])),"")</f>
        <v/>
      </c>
      <c r="K863" s="23" t="str">
        <f>IFERROR(IF(Tabelle50[[#This Row],[name]]="","",IF(Tabelle50115[[#This Row],[ec_of_human_health]]="",0,Tabelle50115[[#This Row],[ec_of_human_health]])),"")</f>
        <v/>
      </c>
      <c r="L863" s="23" t="str">
        <f>IFERROR(IF(Tabelle50[[#This Row],[name]]="","",IF(Tabelle50115[[#This Row],[ec_exo_toxicity]]="",0,Tabelle50115[[#This Row],[ec_exo_toxicity]])),"")</f>
        <v/>
      </c>
      <c r="M863" s="23" t="str">
        <f>IFERROR(IF(Tabelle50[[#This Row],[name]]="","",IF(Tabelle50115[[#This Row],[ec_resource]]="",0,Tabelle50115[[#This Row],[ec_resource]])),"")</f>
        <v/>
      </c>
      <c r="N863" s="23" t="str">
        <f>IFERROR(IF(Tabelle50[[#This Row],[name]]="","",IF(Tabelle50115[[#This Row],[ec_carbon]]="",0,Tabelle50115[[#This Row],[ec_carbon]])),"")</f>
        <v/>
      </c>
      <c r="O863" s="23" t="str">
        <f>IFERROR(IF(Tabelle50[[#This Row],[name]]="","",IF(Tabelle50115[[#This Row],[carbon_footprint]]="",0,Tabelle50115[[#This Row],[carbon_footprint]])),"")</f>
        <v/>
      </c>
      <c r="P863" s="23" t="str">
        <f>IFERROR(IF(Tabelle50[[#This Row],[name]]="","",IF(Tabelle50115[[#This Row],[environmental_footprint]]="",0,Tabelle50115[[#This Row],[environmental_footprint]])),"")</f>
        <v/>
      </c>
      <c r="Q863" s="23" t="str">
        <f>IFERROR(IF(Tabelle50[[#This Row],[name]]="","",IF(Tabelle50115[[#This Row],[ced_total]]="",0,Tabelle50115[[#This Row],[ced_total]])),"")</f>
        <v/>
      </c>
      <c r="R863" s="23" t="str">
        <f>IFERROR(IF(Tabelle50[[#This Row],[name]]="","",IF(Tabelle50115[[#This Row],[recipe2016_endpoint]]="",0,Tabelle50115[[#This Row],[recipe2016_endpoint]])),"")</f>
        <v/>
      </c>
      <c r="S863" s="23" t="str">
        <f>IFERROR(IF(Tabelle50[[#This Row],[name]]="","",IF(Tabelle50115[[#This Row],[recipe_human_health]]="",0,Tabelle50115[[#This Row],[recipe_human_health]])),"")</f>
        <v/>
      </c>
      <c r="T863" s="23" t="str">
        <f>IFERROR(IF(Tabelle50[[#This Row],[name]]="","",IF(Tabelle50115[[#This Row],[recipe_eco_toxicity]]="",0,Tabelle50115[[#This Row],[recipe_eco_toxicity]])),"")</f>
        <v/>
      </c>
      <c r="U863" s="23" t="str">
        <f>IFERROR(IF(Tabelle50[[#This Row],[name]]="","",IF(Tabelle50115[[#This Row],[recipe_resources]]="",0,Tabelle50115[[#This Row],[recipe_resources]])),"")</f>
        <v/>
      </c>
      <c r="V863" s="23" t="str">
        <f>IFERROR(IF(Tabelle50115[[#This Row],[source]]="","",Tabelle50115[[#This Row],[source]]),"")</f>
        <v/>
      </c>
    </row>
    <row r="864" spans="1:22" x14ac:dyDescent="0.25">
      <c r="A864" s="48" t="str">
        <f t="shared" si="14"/>
        <v/>
      </c>
      <c r="B864" s="23" t="str">
        <f>IFERROR(IF(Tabelle50115[[#This Row],[name]]="","",Tabelle50115[[#This Row],[name]]),"")</f>
        <v/>
      </c>
      <c r="C864" s="32" t="str">
        <f>IFERROR(INDEX(Table1[Category_id],MATCH('Fill out this sheet'!B863,Table1[Category_Name],0)),"")</f>
        <v/>
      </c>
      <c r="D864" s="33" t="str">
        <f>IFERROR(IF(Tabelle50115[[#This Row],[category_name]]="","",Tabelle50115[[#This Row],[category_name]]),"")</f>
        <v/>
      </c>
      <c r="E864" s="32" t="str" cm="1">
        <f t="array" ref="E8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4" s="33" t="str">
        <f>IFERROR(IF(Tabelle50115[[#This Row],[group_name]]="","",Tabelle50115[[#This Row],[group_name]]),"")</f>
        <v/>
      </c>
      <c r="G8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4" s="33" t="str">
        <f>IFERROR(IF(OR(Tabelle50115[[#This Row],[subgroup_name]]=0,Tabelle50115[[#This Row],[subgroup_name]]=""),Tabelle50[[#This Row],[group_name]],Tabelle50115[[#This Row],[subgroup_name]]),"")</f>
        <v/>
      </c>
      <c r="I864" s="29" t="str">
        <f>IFERROR(IF(Tabelle50115[[#This Row],[unit]]="","",Tabelle50115[[#This Row],[unit]]),"")</f>
        <v/>
      </c>
      <c r="J864" s="23" t="str">
        <f>IFERROR(IF(Tabelle50[[#This Row],[name]]="","",IF(Tabelle50115[[#This Row],[ec_total]]="",0,Tabelle50115[[#This Row],[ec_total]])),"")</f>
        <v/>
      </c>
      <c r="K864" s="23" t="str">
        <f>IFERROR(IF(Tabelle50[[#This Row],[name]]="","",IF(Tabelle50115[[#This Row],[ec_of_human_health]]="",0,Tabelle50115[[#This Row],[ec_of_human_health]])),"")</f>
        <v/>
      </c>
      <c r="L864" s="23" t="str">
        <f>IFERROR(IF(Tabelle50[[#This Row],[name]]="","",IF(Tabelle50115[[#This Row],[ec_exo_toxicity]]="",0,Tabelle50115[[#This Row],[ec_exo_toxicity]])),"")</f>
        <v/>
      </c>
      <c r="M864" s="23" t="str">
        <f>IFERROR(IF(Tabelle50[[#This Row],[name]]="","",IF(Tabelle50115[[#This Row],[ec_resource]]="",0,Tabelle50115[[#This Row],[ec_resource]])),"")</f>
        <v/>
      </c>
      <c r="N864" s="23" t="str">
        <f>IFERROR(IF(Tabelle50[[#This Row],[name]]="","",IF(Tabelle50115[[#This Row],[ec_carbon]]="",0,Tabelle50115[[#This Row],[ec_carbon]])),"")</f>
        <v/>
      </c>
      <c r="O864" s="23" t="str">
        <f>IFERROR(IF(Tabelle50[[#This Row],[name]]="","",IF(Tabelle50115[[#This Row],[carbon_footprint]]="",0,Tabelle50115[[#This Row],[carbon_footprint]])),"")</f>
        <v/>
      </c>
      <c r="P864" s="23" t="str">
        <f>IFERROR(IF(Tabelle50[[#This Row],[name]]="","",IF(Tabelle50115[[#This Row],[environmental_footprint]]="",0,Tabelle50115[[#This Row],[environmental_footprint]])),"")</f>
        <v/>
      </c>
      <c r="Q864" s="23" t="str">
        <f>IFERROR(IF(Tabelle50[[#This Row],[name]]="","",IF(Tabelle50115[[#This Row],[ced_total]]="",0,Tabelle50115[[#This Row],[ced_total]])),"")</f>
        <v/>
      </c>
      <c r="R864" s="23" t="str">
        <f>IFERROR(IF(Tabelle50[[#This Row],[name]]="","",IF(Tabelle50115[[#This Row],[recipe2016_endpoint]]="",0,Tabelle50115[[#This Row],[recipe2016_endpoint]])),"")</f>
        <v/>
      </c>
      <c r="S864" s="23" t="str">
        <f>IFERROR(IF(Tabelle50[[#This Row],[name]]="","",IF(Tabelle50115[[#This Row],[recipe_human_health]]="",0,Tabelle50115[[#This Row],[recipe_human_health]])),"")</f>
        <v/>
      </c>
      <c r="T864" s="23" t="str">
        <f>IFERROR(IF(Tabelle50[[#This Row],[name]]="","",IF(Tabelle50115[[#This Row],[recipe_eco_toxicity]]="",0,Tabelle50115[[#This Row],[recipe_eco_toxicity]])),"")</f>
        <v/>
      </c>
      <c r="U864" s="23" t="str">
        <f>IFERROR(IF(Tabelle50[[#This Row],[name]]="","",IF(Tabelle50115[[#This Row],[recipe_resources]]="",0,Tabelle50115[[#This Row],[recipe_resources]])),"")</f>
        <v/>
      </c>
      <c r="V864" s="23" t="str">
        <f>IFERROR(IF(Tabelle50115[[#This Row],[source]]="","",Tabelle50115[[#This Row],[source]]),"")</f>
        <v/>
      </c>
    </row>
    <row r="865" spans="1:22" x14ac:dyDescent="0.25">
      <c r="A865" s="48" t="str">
        <f t="shared" si="14"/>
        <v/>
      </c>
      <c r="B865" s="23" t="str">
        <f>IFERROR(IF(Tabelle50115[[#This Row],[name]]="","",Tabelle50115[[#This Row],[name]]),"")</f>
        <v/>
      </c>
      <c r="C865" s="32" t="str">
        <f>IFERROR(INDEX(Table1[Category_id],MATCH('Fill out this sheet'!B864,Table1[Category_Name],0)),"")</f>
        <v/>
      </c>
      <c r="D865" s="33" t="str">
        <f>IFERROR(IF(Tabelle50115[[#This Row],[category_name]]="","",Tabelle50115[[#This Row],[category_name]]),"")</f>
        <v/>
      </c>
      <c r="E865" s="32" t="str" cm="1">
        <f t="array" ref="E8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5" s="33" t="str">
        <f>IFERROR(IF(Tabelle50115[[#This Row],[group_name]]="","",Tabelle50115[[#This Row],[group_name]]),"")</f>
        <v/>
      </c>
      <c r="G8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5" s="33" t="str">
        <f>IFERROR(IF(OR(Tabelle50115[[#This Row],[subgroup_name]]=0,Tabelle50115[[#This Row],[subgroup_name]]=""),Tabelle50[[#This Row],[group_name]],Tabelle50115[[#This Row],[subgroup_name]]),"")</f>
        <v/>
      </c>
      <c r="I865" s="29" t="str">
        <f>IFERROR(IF(Tabelle50115[[#This Row],[unit]]="","",Tabelle50115[[#This Row],[unit]]),"")</f>
        <v/>
      </c>
      <c r="J865" s="23" t="str">
        <f>IFERROR(IF(Tabelle50[[#This Row],[name]]="","",IF(Tabelle50115[[#This Row],[ec_total]]="",0,Tabelle50115[[#This Row],[ec_total]])),"")</f>
        <v/>
      </c>
      <c r="K865" s="23" t="str">
        <f>IFERROR(IF(Tabelle50[[#This Row],[name]]="","",IF(Tabelle50115[[#This Row],[ec_of_human_health]]="",0,Tabelle50115[[#This Row],[ec_of_human_health]])),"")</f>
        <v/>
      </c>
      <c r="L865" s="23" t="str">
        <f>IFERROR(IF(Tabelle50[[#This Row],[name]]="","",IF(Tabelle50115[[#This Row],[ec_exo_toxicity]]="",0,Tabelle50115[[#This Row],[ec_exo_toxicity]])),"")</f>
        <v/>
      </c>
      <c r="M865" s="23" t="str">
        <f>IFERROR(IF(Tabelle50[[#This Row],[name]]="","",IF(Tabelle50115[[#This Row],[ec_resource]]="",0,Tabelle50115[[#This Row],[ec_resource]])),"")</f>
        <v/>
      </c>
      <c r="N865" s="23" t="str">
        <f>IFERROR(IF(Tabelle50[[#This Row],[name]]="","",IF(Tabelle50115[[#This Row],[ec_carbon]]="",0,Tabelle50115[[#This Row],[ec_carbon]])),"")</f>
        <v/>
      </c>
      <c r="O865" s="23" t="str">
        <f>IFERROR(IF(Tabelle50[[#This Row],[name]]="","",IF(Tabelle50115[[#This Row],[carbon_footprint]]="",0,Tabelle50115[[#This Row],[carbon_footprint]])),"")</f>
        <v/>
      </c>
      <c r="P865" s="23" t="str">
        <f>IFERROR(IF(Tabelle50[[#This Row],[name]]="","",IF(Tabelle50115[[#This Row],[environmental_footprint]]="",0,Tabelle50115[[#This Row],[environmental_footprint]])),"")</f>
        <v/>
      </c>
      <c r="Q865" s="23" t="str">
        <f>IFERROR(IF(Tabelle50[[#This Row],[name]]="","",IF(Tabelle50115[[#This Row],[ced_total]]="",0,Tabelle50115[[#This Row],[ced_total]])),"")</f>
        <v/>
      </c>
      <c r="R865" s="23" t="str">
        <f>IFERROR(IF(Tabelle50[[#This Row],[name]]="","",IF(Tabelle50115[[#This Row],[recipe2016_endpoint]]="",0,Tabelle50115[[#This Row],[recipe2016_endpoint]])),"")</f>
        <v/>
      </c>
      <c r="S865" s="23" t="str">
        <f>IFERROR(IF(Tabelle50[[#This Row],[name]]="","",IF(Tabelle50115[[#This Row],[recipe_human_health]]="",0,Tabelle50115[[#This Row],[recipe_human_health]])),"")</f>
        <v/>
      </c>
      <c r="T865" s="23" t="str">
        <f>IFERROR(IF(Tabelle50[[#This Row],[name]]="","",IF(Tabelle50115[[#This Row],[recipe_eco_toxicity]]="",0,Tabelle50115[[#This Row],[recipe_eco_toxicity]])),"")</f>
        <v/>
      </c>
      <c r="U865" s="23" t="str">
        <f>IFERROR(IF(Tabelle50[[#This Row],[name]]="","",IF(Tabelle50115[[#This Row],[recipe_resources]]="",0,Tabelle50115[[#This Row],[recipe_resources]])),"")</f>
        <v/>
      </c>
      <c r="V865" s="23" t="str">
        <f>IFERROR(IF(Tabelle50115[[#This Row],[source]]="","",Tabelle50115[[#This Row],[source]]),"")</f>
        <v/>
      </c>
    </row>
    <row r="866" spans="1:22" x14ac:dyDescent="0.25">
      <c r="A866" s="48" t="str">
        <f t="shared" si="14"/>
        <v/>
      </c>
      <c r="B866" s="23" t="str">
        <f>IFERROR(IF(Tabelle50115[[#This Row],[name]]="","",Tabelle50115[[#This Row],[name]]),"")</f>
        <v/>
      </c>
      <c r="C866" s="32" t="str">
        <f>IFERROR(INDEX(Table1[Category_id],MATCH('Fill out this sheet'!B865,Table1[Category_Name],0)),"")</f>
        <v/>
      </c>
      <c r="D866" s="33" t="str">
        <f>IFERROR(IF(Tabelle50115[[#This Row],[category_name]]="","",Tabelle50115[[#This Row],[category_name]]),"")</f>
        <v/>
      </c>
      <c r="E866" s="32" t="str" cm="1">
        <f t="array" ref="E8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6" s="33" t="str">
        <f>IFERROR(IF(Tabelle50115[[#This Row],[group_name]]="","",Tabelle50115[[#This Row],[group_name]]),"")</f>
        <v/>
      </c>
      <c r="G8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6" s="33" t="str">
        <f>IFERROR(IF(OR(Tabelle50115[[#This Row],[subgroup_name]]=0,Tabelle50115[[#This Row],[subgroup_name]]=""),Tabelle50[[#This Row],[group_name]],Tabelle50115[[#This Row],[subgroup_name]]),"")</f>
        <v/>
      </c>
      <c r="I866" s="29" t="str">
        <f>IFERROR(IF(Tabelle50115[[#This Row],[unit]]="","",Tabelle50115[[#This Row],[unit]]),"")</f>
        <v/>
      </c>
      <c r="J866" s="23" t="str">
        <f>IFERROR(IF(Tabelle50[[#This Row],[name]]="","",IF(Tabelle50115[[#This Row],[ec_total]]="",0,Tabelle50115[[#This Row],[ec_total]])),"")</f>
        <v/>
      </c>
      <c r="K866" s="23" t="str">
        <f>IFERROR(IF(Tabelle50[[#This Row],[name]]="","",IF(Tabelle50115[[#This Row],[ec_of_human_health]]="",0,Tabelle50115[[#This Row],[ec_of_human_health]])),"")</f>
        <v/>
      </c>
      <c r="L866" s="23" t="str">
        <f>IFERROR(IF(Tabelle50[[#This Row],[name]]="","",IF(Tabelle50115[[#This Row],[ec_exo_toxicity]]="",0,Tabelle50115[[#This Row],[ec_exo_toxicity]])),"")</f>
        <v/>
      </c>
      <c r="M866" s="23" t="str">
        <f>IFERROR(IF(Tabelle50[[#This Row],[name]]="","",IF(Tabelle50115[[#This Row],[ec_resource]]="",0,Tabelle50115[[#This Row],[ec_resource]])),"")</f>
        <v/>
      </c>
      <c r="N866" s="23" t="str">
        <f>IFERROR(IF(Tabelle50[[#This Row],[name]]="","",IF(Tabelle50115[[#This Row],[ec_carbon]]="",0,Tabelle50115[[#This Row],[ec_carbon]])),"")</f>
        <v/>
      </c>
      <c r="O866" s="23" t="str">
        <f>IFERROR(IF(Tabelle50[[#This Row],[name]]="","",IF(Tabelle50115[[#This Row],[carbon_footprint]]="",0,Tabelle50115[[#This Row],[carbon_footprint]])),"")</f>
        <v/>
      </c>
      <c r="P866" s="23" t="str">
        <f>IFERROR(IF(Tabelle50[[#This Row],[name]]="","",IF(Tabelle50115[[#This Row],[environmental_footprint]]="",0,Tabelle50115[[#This Row],[environmental_footprint]])),"")</f>
        <v/>
      </c>
      <c r="Q866" s="23" t="str">
        <f>IFERROR(IF(Tabelle50[[#This Row],[name]]="","",IF(Tabelle50115[[#This Row],[ced_total]]="",0,Tabelle50115[[#This Row],[ced_total]])),"")</f>
        <v/>
      </c>
      <c r="R866" s="23" t="str">
        <f>IFERROR(IF(Tabelle50[[#This Row],[name]]="","",IF(Tabelle50115[[#This Row],[recipe2016_endpoint]]="",0,Tabelle50115[[#This Row],[recipe2016_endpoint]])),"")</f>
        <v/>
      </c>
      <c r="S866" s="23" t="str">
        <f>IFERROR(IF(Tabelle50[[#This Row],[name]]="","",IF(Tabelle50115[[#This Row],[recipe_human_health]]="",0,Tabelle50115[[#This Row],[recipe_human_health]])),"")</f>
        <v/>
      </c>
      <c r="T866" s="23" t="str">
        <f>IFERROR(IF(Tabelle50[[#This Row],[name]]="","",IF(Tabelle50115[[#This Row],[recipe_eco_toxicity]]="",0,Tabelle50115[[#This Row],[recipe_eco_toxicity]])),"")</f>
        <v/>
      </c>
      <c r="U866" s="23" t="str">
        <f>IFERROR(IF(Tabelle50[[#This Row],[name]]="","",IF(Tabelle50115[[#This Row],[recipe_resources]]="",0,Tabelle50115[[#This Row],[recipe_resources]])),"")</f>
        <v/>
      </c>
      <c r="V866" s="23" t="str">
        <f>IFERROR(IF(Tabelle50115[[#This Row],[source]]="","",Tabelle50115[[#This Row],[source]]),"")</f>
        <v/>
      </c>
    </row>
    <row r="867" spans="1:22" x14ac:dyDescent="0.25">
      <c r="A867" s="48" t="str">
        <f t="shared" si="14"/>
        <v/>
      </c>
      <c r="B867" s="23" t="str">
        <f>IFERROR(IF(Tabelle50115[[#This Row],[name]]="","",Tabelle50115[[#This Row],[name]]),"")</f>
        <v/>
      </c>
      <c r="C867" s="32" t="str">
        <f>IFERROR(INDEX(Table1[Category_id],MATCH('Fill out this sheet'!B866,Table1[Category_Name],0)),"")</f>
        <v/>
      </c>
      <c r="D867" s="33" t="str">
        <f>IFERROR(IF(Tabelle50115[[#This Row],[category_name]]="","",Tabelle50115[[#This Row],[category_name]]),"")</f>
        <v/>
      </c>
      <c r="E867" s="32" t="str" cm="1">
        <f t="array" ref="E8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7" s="33" t="str">
        <f>IFERROR(IF(Tabelle50115[[#This Row],[group_name]]="","",Tabelle50115[[#This Row],[group_name]]),"")</f>
        <v/>
      </c>
      <c r="G8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7" s="33" t="str">
        <f>IFERROR(IF(OR(Tabelle50115[[#This Row],[subgroup_name]]=0,Tabelle50115[[#This Row],[subgroup_name]]=""),Tabelle50[[#This Row],[group_name]],Tabelle50115[[#This Row],[subgroup_name]]),"")</f>
        <v/>
      </c>
      <c r="I867" s="29" t="str">
        <f>IFERROR(IF(Tabelle50115[[#This Row],[unit]]="","",Tabelle50115[[#This Row],[unit]]),"")</f>
        <v/>
      </c>
      <c r="J867" s="23" t="str">
        <f>IFERROR(IF(Tabelle50[[#This Row],[name]]="","",IF(Tabelle50115[[#This Row],[ec_total]]="",0,Tabelle50115[[#This Row],[ec_total]])),"")</f>
        <v/>
      </c>
      <c r="K867" s="23" t="str">
        <f>IFERROR(IF(Tabelle50[[#This Row],[name]]="","",IF(Tabelle50115[[#This Row],[ec_of_human_health]]="",0,Tabelle50115[[#This Row],[ec_of_human_health]])),"")</f>
        <v/>
      </c>
      <c r="L867" s="23" t="str">
        <f>IFERROR(IF(Tabelle50[[#This Row],[name]]="","",IF(Tabelle50115[[#This Row],[ec_exo_toxicity]]="",0,Tabelle50115[[#This Row],[ec_exo_toxicity]])),"")</f>
        <v/>
      </c>
      <c r="M867" s="23" t="str">
        <f>IFERROR(IF(Tabelle50[[#This Row],[name]]="","",IF(Tabelle50115[[#This Row],[ec_resource]]="",0,Tabelle50115[[#This Row],[ec_resource]])),"")</f>
        <v/>
      </c>
      <c r="N867" s="23" t="str">
        <f>IFERROR(IF(Tabelle50[[#This Row],[name]]="","",IF(Tabelle50115[[#This Row],[ec_carbon]]="",0,Tabelle50115[[#This Row],[ec_carbon]])),"")</f>
        <v/>
      </c>
      <c r="O867" s="23" t="str">
        <f>IFERROR(IF(Tabelle50[[#This Row],[name]]="","",IF(Tabelle50115[[#This Row],[carbon_footprint]]="",0,Tabelle50115[[#This Row],[carbon_footprint]])),"")</f>
        <v/>
      </c>
      <c r="P867" s="23" t="str">
        <f>IFERROR(IF(Tabelle50[[#This Row],[name]]="","",IF(Tabelle50115[[#This Row],[environmental_footprint]]="",0,Tabelle50115[[#This Row],[environmental_footprint]])),"")</f>
        <v/>
      </c>
      <c r="Q867" s="23" t="str">
        <f>IFERROR(IF(Tabelle50[[#This Row],[name]]="","",IF(Tabelle50115[[#This Row],[ced_total]]="",0,Tabelle50115[[#This Row],[ced_total]])),"")</f>
        <v/>
      </c>
      <c r="R867" s="23" t="str">
        <f>IFERROR(IF(Tabelle50[[#This Row],[name]]="","",IF(Tabelle50115[[#This Row],[recipe2016_endpoint]]="",0,Tabelle50115[[#This Row],[recipe2016_endpoint]])),"")</f>
        <v/>
      </c>
      <c r="S867" s="23" t="str">
        <f>IFERROR(IF(Tabelle50[[#This Row],[name]]="","",IF(Tabelle50115[[#This Row],[recipe_human_health]]="",0,Tabelle50115[[#This Row],[recipe_human_health]])),"")</f>
        <v/>
      </c>
      <c r="T867" s="23" t="str">
        <f>IFERROR(IF(Tabelle50[[#This Row],[name]]="","",IF(Tabelle50115[[#This Row],[recipe_eco_toxicity]]="",0,Tabelle50115[[#This Row],[recipe_eco_toxicity]])),"")</f>
        <v/>
      </c>
      <c r="U867" s="23" t="str">
        <f>IFERROR(IF(Tabelle50[[#This Row],[name]]="","",IF(Tabelle50115[[#This Row],[recipe_resources]]="",0,Tabelle50115[[#This Row],[recipe_resources]])),"")</f>
        <v/>
      </c>
      <c r="V867" s="23" t="str">
        <f>IFERROR(IF(Tabelle50115[[#This Row],[source]]="","",Tabelle50115[[#This Row],[source]]),"")</f>
        <v/>
      </c>
    </row>
    <row r="868" spans="1:22" x14ac:dyDescent="0.25">
      <c r="A868" s="48" t="str">
        <f t="shared" si="14"/>
        <v/>
      </c>
      <c r="B868" s="23" t="str">
        <f>IFERROR(IF(Tabelle50115[[#This Row],[name]]="","",Tabelle50115[[#This Row],[name]]),"")</f>
        <v/>
      </c>
      <c r="C868" s="32" t="str">
        <f>IFERROR(INDEX(Table1[Category_id],MATCH('Fill out this sheet'!B867,Table1[Category_Name],0)),"")</f>
        <v/>
      </c>
      <c r="D868" s="33" t="str">
        <f>IFERROR(IF(Tabelle50115[[#This Row],[category_name]]="","",Tabelle50115[[#This Row],[category_name]]),"")</f>
        <v/>
      </c>
      <c r="E868" s="32" t="str" cm="1">
        <f t="array" ref="E8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8" s="33" t="str">
        <f>IFERROR(IF(Tabelle50115[[#This Row],[group_name]]="","",Tabelle50115[[#This Row],[group_name]]),"")</f>
        <v/>
      </c>
      <c r="G8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8" s="33" t="str">
        <f>IFERROR(IF(OR(Tabelle50115[[#This Row],[subgroup_name]]=0,Tabelle50115[[#This Row],[subgroup_name]]=""),Tabelle50[[#This Row],[group_name]],Tabelle50115[[#This Row],[subgroup_name]]),"")</f>
        <v/>
      </c>
      <c r="I868" s="29" t="str">
        <f>IFERROR(IF(Tabelle50115[[#This Row],[unit]]="","",Tabelle50115[[#This Row],[unit]]),"")</f>
        <v/>
      </c>
      <c r="J868" s="23" t="str">
        <f>IFERROR(IF(Tabelle50[[#This Row],[name]]="","",IF(Tabelle50115[[#This Row],[ec_total]]="",0,Tabelle50115[[#This Row],[ec_total]])),"")</f>
        <v/>
      </c>
      <c r="K868" s="23" t="str">
        <f>IFERROR(IF(Tabelle50[[#This Row],[name]]="","",IF(Tabelle50115[[#This Row],[ec_of_human_health]]="",0,Tabelle50115[[#This Row],[ec_of_human_health]])),"")</f>
        <v/>
      </c>
      <c r="L868" s="23" t="str">
        <f>IFERROR(IF(Tabelle50[[#This Row],[name]]="","",IF(Tabelle50115[[#This Row],[ec_exo_toxicity]]="",0,Tabelle50115[[#This Row],[ec_exo_toxicity]])),"")</f>
        <v/>
      </c>
      <c r="M868" s="23" t="str">
        <f>IFERROR(IF(Tabelle50[[#This Row],[name]]="","",IF(Tabelle50115[[#This Row],[ec_resource]]="",0,Tabelle50115[[#This Row],[ec_resource]])),"")</f>
        <v/>
      </c>
      <c r="N868" s="23" t="str">
        <f>IFERROR(IF(Tabelle50[[#This Row],[name]]="","",IF(Tabelle50115[[#This Row],[ec_carbon]]="",0,Tabelle50115[[#This Row],[ec_carbon]])),"")</f>
        <v/>
      </c>
      <c r="O868" s="23" t="str">
        <f>IFERROR(IF(Tabelle50[[#This Row],[name]]="","",IF(Tabelle50115[[#This Row],[carbon_footprint]]="",0,Tabelle50115[[#This Row],[carbon_footprint]])),"")</f>
        <v/>
      </c>
      <c r="P868" s="23" t="str">
        <f>IFERROR(IF(Tabelle50[[#This Row],[name]]="","",IF(Tabelle50115[[#This Row],[environmental_footprint]]="",0,Tabelle50115[[#This Row],[environmental_footprint]])),"")</f>
        <v/>
      </c>
      <c r="Q868" s="23" t="str">
        <f>IFERROR(IF(Tabelle50[[#This Row],[name]]="","",IF(Tabelle50115[[#This Row],[ced_total]]="",0,Tabelle50115[[#This Row],[ced_total]])),"")</f>
        <v/>
      </c>
      <c r="R868" s="23" t="str">
        <f>IFERROR(IF(Tabelle50[[#This Row],[name]]="","",IF(Tabelle50115[[#This Row],[recipe2016_endpoint]]="",0,Tabelle50115[[#This Row],[recipe2016_endpoint]])),"")</f>
        <v/>
      </c>
      <c r="S868" s="23" t="str">
        <f>IFERROR(IF(Tabelle50[[#This Row],[name]]="","",IF(Tabelle50115[[#This Row],[recipe_human_health]]="",0,Tabelle50115[[#This Row],[recipe_human_health]])),"")</f>
        <v/>
      </c>
      <c r="T868" s="23" t="str">
        <f>IFERROR(IF(Tabelle50[[#This Row],[name]]="","",IF(Tabelle50115[[#This Row],[recipe_eco_toxicity]]="",0,Tabelle50115[[#This Row],[recipe_eco_toxicity]])),"")</f>
        <v/>
      </c>
      <c r="U868" s="23" t="str">
        <f>IFERROR(IF(Tabelle50[[#This Row],[name]]="","",IF(Tabelle50115[[#This Row],[recipe_resources]]="",0,Tabelle50115[[#This Row],[recipe_resources]])),"")</f>
        <v/>
      </c>
      <c r="V868" s="23" t="str">
        <f>IFERROR(IF(Tabelle50115[[#This Row],[source]]="","",Tabelle50115[[#This Row],[source]]),"")</f>
        <v/>
      </c>
    </row>
    <row r="869" spans="1:22" x14ac:dyDescent="0.25">
      <c r="A869" s="48" t="str">
        <f t="shared" si="14"/>
        <v/>
      </c>
      <c r="B869" s="23" t="str">
        <f>IFERROR(IF(Tabelle50115[[#This Row],[name]]="","",Tabelle50115[[#This Row],[name]]),"")</f>
        <v/>
      </c>
      <c r="C869" s="32" t="str">
        <f>IFERROR(INDEX(Table1[Category_id],MATCH('Fill out this sheet'!B868,Table1[Category_Name],0)),"")</f>
        <v/>
      </c>
      <c r="D869" s="33" t="str">
        <f>IFERROR(IF(Tabelle50115[[#This Row],[category_name]]="","",Tabelle50115[[#This Row],[category_name]]),"")</f>
        <v/>
      </c>
      <c r="E869" s="32" t="str" cm="1">
        <f t="array" ref="E8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9" s="33" t="str">
        <f>IFERROR(IF(Tabelle50115[[#This Row],[group_name]]="","",Tabelle50115[[#This Row],[group_name]]),"")</f>
        <v/>
      </c>
      <c r="G8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9" s="33" t="str">
        <f>IFERROR(IF(OR(Tabelle50115[[#This Row],[subgroup_name]]=0,Tabelle50115[[#This Row],[subgroup_name]]=""),Tabelle50[[#This Row],[group_name]],Tabelle50115[[#This Row],[subgroup_name]]),"")</f>
        <v/>
      </c>
      <c r="I869" s="29" t="str">
        <f>IFERROR(IF(Tabelle50115[[#This Row],[unit]]="","",Tabelle50115[[#This Row],[unit]]),"")</f>
        <v/>
      </c>
      <c r="J869" s="23" t="str">
        <f>IFERROR(IF(Tabelle50[[#This Row],[name]]="","",IF(Tabelle50115[[#This Row],[ec_total]]="",0,Tabelle50115[[#This Row],[ec_total]])),"")</f>
        <v/>
      </c>
      <c r="K869" s="23" t="str">
        <f>IFERROR(IF(Tabelle50[[#This Row],[name]]="","",IF(Tabelle50115[[#This Row],[ec_of_human_health]]="",0,Tabelle50115[[#This Row],[ec_of_human_health]])),"")</f>
        <v/>
      </c>
      <c r="L869" s="23" t="str">
        <f>IFERROR(IF(Tabelle50[[#This Row],[name]]="","",IF(Tabelle50115[[#This Row],[ec_exo_toxicity]]="",0,Tabelle50115[[#This Row],[ec_exo_toxicity]])),"")</f>
        <v/>
      </c>
      <c r="M869" s="23" t="str">
        <f>IFERROR(IF(Tabelle50[[#This Row],[name]]="","",IF(Tabelle50115[[#This Row],[ec_resource]]="",0,Tabelle50115[[#This Row],[ec_resource]])),"")</f>
        <v/>
      </c>
      <c r="N869" s="23" t="str">
        <f>IFERROR(IF(Tabelle50[[#This Row],[name]]="","",IF(Tabelle50115[[#This Row],[ec_carbon]]="",0,Tabelle50115[[#This Row],[ec_carbon]])),"")</f>
        <v/>
      </c>
      <c r="O869" s="23" t="str">
        <f>IFERROR(IF(Tabelle50[[#This Row],[name]]="","",IF(Tabelle50115[[#This Row],[carbon_footprint]]="",0,Tabelle50115[[#This Row],[carbon_footprint]])),"")</f>
        <v/>
      </c>
      <c r="P869" s="23" t="str">
        <f>IFERROR(IF(Tabelle50[[#This Row],[name]]="","",IF(Tabelle50115[[#This Row],[environmental_footprint]]="",0,Tabelle50115[[#This Row],[environmental_footprint]])),"")</f>
        <v/>
      </c>
      <c r="Q869" s="23" t="str">
        <f>IFERROR(IF(Tabelle50[[#This Row],[name]]="","",IF(Tabelle50115[[#This Row],[ced_total]]="",0,Tabelle50115[[#This Row],[ced_total]])),"")</f>
        <v/>
      </c>
      <c r="R869" s="23" t="str">
        <f>IFERROR(IF(Tabelle50[[#This Row],[name]]="","",IF(Tabelle50115[[#This Row],[recipe2016_endpoint]]="",0,Tabelle50115[[#This Row],[recipe2016_endpoint]])),"")</f>
        <v/>
      </c>
      <c r="S869" s="23" t="str">
        <f>IFERROR(IF(Tabelle50[[#This Row],[name]]="","",IF(Tabelle50115[[#This Row],[recipe_human_health]]="",0,Tabelle50115[[#This Row],[recipe_human_health]])),"")</f>
        <v/>
      </c>
      <c r="T869" s="23" t="str">
        <f>IFERROR(IF(Tabelle50[[#This Row],[name]]="","",IF(Tabelle50115[[#This Row],[recipe_eco_toxicity]]="",0,Tabelle50115[[#This Row],[recipe_eco_toxicity]])),"")</f>
        <v/>
      </c>
      <c r="U869" s="23" t="str">
        <f>IFERROR(IF(Tabelle50[[#This Row],[name]]="","",IF(Tabelle50115[[#This Row],[recipe_resources]]="",0,Tabelle50115[[#This Row],[recipe_resources]])),"")</f>
        <v/>
      </c>
      <c r="V869" s="23" t="str">
        <f>IFERROR(IF(Tabelle50115[[#This Row],[source]]="","",Tabelle50115[[#This Row],[source]]),"")</f>
        <v/>
      </c>
    </row>
    <row r="870" spans="1:22" x14ac:dyDescent="0.25">
      <c r="A870" s="48" t="str">
        <f t="shared" si="14"/>
        <v/>
      </c>
      <c r="B870" s="23" t="str">
        <f>IFERROR(IF(Tabelle50115[[#This Row],[name]]="","",Tabelle50115[[#This Row],[name]]),"")</f>
        <v/>
      </c>
      <c r="C870" s="32" t="str">
        <f>IFERROR(INDEX(Table1[Category_id],MATCH('Fill out this sheet'!B869,Table1[Category_Name],0)),"")</f>
        <v/>
      </c>
      <c r="D870" s="33" t="str">
        <f>IFERROR(IF(Tabelle50115[[#This Row],[category_name]]="","",Tabelle50115[[#This Row],[category_name]]),"")</f>
        <v/>
      </c>
      <c r="E870" s="32" t="str" cm="1">
        <f t="array" ref="E8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0" s="33" t="str">
        <f>IFERROR(IF(Tabelle50115[[#This Row],[group_name]]="","",Tabelle50115[[#This Row],[group_name]]),"")</f>
        <v/>
      </c>
      <c r="G8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0" s="33" t="str">
        <f>IFERROR(IF(OR(Tabelle50115[[#This Row],[subgroup_name]]=0,Tabelle50115[[#This Row],[subgroup_name]]=""),Tabelle50[[#This Row],[group_name]],Tabelle50115[[#This Row],[subgroup_name]]),"")</f>
        <v/>
      </c>
      <c r="I870" s="29" t="str">
        <f>IFERROR(IF(Tabelle50115[[#This Row],[unit]]="","",Tabelle50115[[#This Row],[unit]]),"")</f>
        <v/>
      </c>
      <c r="J870" s="23" t="str">
        <f>IFERROR(IF(Tabelle50[[#This Row],[name]]="","",IF(Tabelle50115[[#This Row],[ec_total]]="",0,Tabelle50115[[#This Row],[ec_total]])),"")</f>
        <v/>
      </c>
      <c r="K870" s="23" t="str">
        <f>IFERROR(IF(Tabelle50[[#This Row],[name]]="","",IF(Tabelle50115[[#This Row],[ec_of_human_health]]="",0,Tabelle50115[[#This Row],[ec_of_human_health]])),"")</f>
        <v/>
      </c>
      <c r="L870" s="23" t="str">
        <f>IFERROR(IF(Tabelle50[[#This Row],[name]]="","",IF(Tabelle50115[[#This Row],[ec_exo_toxicity]]="",0,Tabelle50115[[#This Row],[ec_exo_toxicity]])),"")</f>
        <v/>
      </c>
      <c r="M870" s="23" t="str">
        <f>IFERROR(IF(Tabelle50[[#This Row],[name]]="","",IF(Tabelle50115[[#This Row],[ec_resource]]="",0,Tabelle50115[[#This Row],[ec_resource]])),"")</f>
        <v/>
      </c>
      <c r="N870" s="23" t="str">
        <f>IFERROR(IF(Tabelle50[[#This Row],[name]]="","",IF(Tabelle50115[[#This Row],[ec_carbon]]="",0,Tabelle50115[[#This Row],[ec_carbon]])),"")</f>
        <v/>
      </c>
      <c r="O870" s="23" t="str">
        <f>IFERROR(IF(Tabelle50[[#This Row],[name]]="","",IF(Tabelle50115[[#This Row],[carbon_footprint]]="",0,Tabelle50115[[#This Row],[carbon_footprint]])),"")</f>
        <v/>
      </c>
      <c r="P870" s="23" t="str">
        <f>IFERROR(IF(Tabelle50[[#This Row],[name]]="","",IF(Tabelle50115[[#This Row],[environmental_footprint]]="",0,Tabelle50115[[#This Row],[environmental_footprint]])),"")</f>
        <v/>
      </c>
      <c r="Q870" s="23" t="str">
        <f>IFERROR(IF(Tabelle50[[#This Row],[name]]="","",IF(Tabelle50115[[#This Row],[ced_total]]="",0,Tabelle50115[[#This Row],[ced_total]])),"")</f>
        <v/>
      </c>
      <c r="R870" s="23" t="str">
        <f>IFERROR(IF(Tabelle50[[#This Row],[name]]="","",IF(Tabelle50115[[#This Row],[recipe2016_endpoint]]="",0,Tabelle50115[[#This Row],[recipe2016_endpoint]])),"")</f>
        <v/>
      </c>
      <c r="S870" s="23" t="str">
        <f>IFERROR(IF(Tabelle50[[#This Row],[name]]="","",IF(Tabelle50115[[#This Row],[recipe_human_health]]="",0,Tabelle50115[[#This Row],[recipe_human_health]])),"")</f>
        <v/>
      </c>
      <c r="T870" s="23" t="str">
        <f>IFERROR(IF(Tabelle50[[#This Row],[name]]="","",IF(Tabelle50115[[#This Row],[recipe_eco_toxicity]]="",0,Tabelle50115[[#This Row],[recipe_eco_toxicity]])),"")</f>
        <v/>
      </c>
      <c r="U870" s="23" t="str">
        <f>IFERROR(IF(Tabelle50[[#This Row],[name]]="","",IF(Tabelle50115[[#This Row],[recipe_resources]]="",0,Tabelle50115[[#This Row],[recipe_resources]])),"")</f>
        <v/>
      </c>
      <c r="V870" s="23" t="str">
        <f>IFERROR(IF(Tabelle50115[[#This Row],[source]]="","",Tabelle50115[[#This Row],[source]]),"")</f>
        <v/>
      </c>
    </row>
    <row r="871" spans="1:22" x14ac:dyDescent="0.25">
      <c r="A871" s="48" t="str">
        <f t="shared" si="14"/>
        <v/>
      </c>
      <c r="B871" s="23" t="str">
        <f>IFERROR(IF(Tabelle50115[[#This Row],[name]]="","",Tabelle50115[[#This Row],[name]]),"")</f>
        <v/>
      </c>
      <c r="C871" s="32" t="str">
        <f>IFERROR(INDEX(Table1[Category_id],MATCH('Fill out this sheet'!B870,Table1[Category_Name],0)),"")</f>
        <v/>
      </c>
      <c r="D871" s="33" t="str">
        <f>IFERROR(IF(Tabelle50115[[#This Row],[category_name]]="","",Tabelle50115[[#This Row],[category_name]]),"")</f>
        <v/>
      </c>
      <c r="E871" s="32" t="str" cm="1">
        <f t="array" ref="E8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1" s="33" t="str">
        <f>IFERROR(IF(Tabelle50115[[#This Row],[group_name]]="","",Tabelle50115[[#This Row],[group_name]]),"")</f>
        <v/>
      </c>
      <c r="G8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1" s="33" t="str">
        <f>IFERROR(IF(OR(Tabelle50115[[#This Row],[subgroup_name]]=0,Tabelle50115[[#This Row],[subgroup_name]]=""),Tabelle50[[#This Row],[group_name]],Tabelle50115[[#This Row],[subgroup_name]]),"")</f>
        <v/>
      </c>
      <c r="I871" s="29" t="str">
        <f>IFERROR(IF(Tabelle50115[[#This Row],[unit]]="","",Tabelle50115[[#This Row],[unit]]),"")</f>
        <v/>
      </c>
      <c r="J871" s="23" t="str">
        <f>IFERROR(IF(Tabelle50[[#This Row],[name]]="","",IF(Tabelle50115[[#This Row],[ec_total]]="",0,Tabelle50115[[#This Row],[ec_total]])),"")</f>
        <v/>
      </c>
      <c r="K871" s="23" t="str">
        <f>IFERROR(IF(Tabelle50[[#This Row],[name]]="","",IF(Tabelle50115[[#This Row],[ec_of_human_health]]="",0,Tabelle50115[[#This Row],[ec_of_human_health]])),"")</f>
        <v/>
      </c>
      <c r="L871" s="23" t="str">
        <f>IFERROR(IF(Tabelle50[[#This Row],[name]]="","",IF(Tabelle50115[[#This Row],[ec_exo_toxicity]]="",0,Tabelle50115[[#This Row],[ec_exo_toxicity]])),"")</f>
        <v/>
      </c>
      <c r="M871" s="23" t="str">
        <f>IFERROR(IF(Tabelle50[[#This Row],[name]]="","",IF(Tabelle50115[[#This Row],[ec_resource]]="",0,Tabelle50115[[#This Row],[ec_resource]])),"")</f>
        <v/>
      </c>
      <c r="N871" s="23" t="str">
        <f>IFERROR(IF(Tabelle50[[#This Row],[name]]="","",IF(Tabelle50115[[#This Row],[ec_carbon]]="",0,Tabelle50115[[#This Row],[ec_carbon]])),"")</f>
        <v/>
      </c>
      <c r="O871" s="23" t="str">
        <f>IFERROR(IF(Tabelle50[[#This Row],[name]]="","",IF(Tabelle50115[[#This Row],[carbon_footprint]]="",0,Tabelle50115[[#This Row],[carbon_footprint]])),"")</f>
        <v/>
      </c>
      <c r="P871" s="23" t="str">
        <f>IFERROR(IF(Tabelle50[[#This Row],[name]]="","",IF(Tabelle50115[[#This Row],[environmental_footprint]]="",0,Tabelle50115[[#This Row],[environmental_footprint]])),"")</f>
        <v/>
      </c>
      <c r="Q871" s="23" t="str">
        <f>IFERROR(IF(Tabelle50[[#This Row],[name]]="","",IF(Tabelle50115[[#This Row],[ced_total]]="",0,Tabelle50115[[#This Row],[ced_total]])),"")</f>
        <v/>
      </c>
      <c r="R871" s="23" t="str">
        <f>IFERROR(IF(Tabelle50[[#This Row],[name]]="","",IF(Tabelle50115[[#This Row],[recipe2016_endpoint]]="",0,Tabelle50115[[#This Row],[recipe2016_endpoint]])),"")</f>
        <v/>
      </c>
      <c r="S871" s="23" t="str">
        <f>IFERROR(IF(Tabelle50[[#This Row],[name]]="","",IF(Tabelle50115[[#This Row],[recipe_human_health]]="",0,Tabelle50115[[#This Row],[recipe_human_health]])),"")</f>
        <v/>
      </c>
      <c r="T871" s="23" t="str">
        <f>IFERROR(IF(Tabelle50[[#This Row],[name]]="","",IF(Tabelle50115[[#This Row],[recipe_eco_toxicity]]="",0,Tabelle50115[[#This Row],[recipe_eco_toxicity]])),"")</f>
        <v/>
      </c>
      <c r="U871" s="23" t="str">
        <f>IFERROR(IF(Tabelle50[[#This Row],[name]]="","",IF(Tabelle50115[[#This Row],[recipe_resources]]="",0,Tabelle50115[[#This Row],[recipe_resources]])),"")</f>
        <v/>
      </c>
      <c r="V871" s="23" t="str">
        <f>IFERROR(IF(Tabelle50115[[#This Row],[source]]="","",Tabelle50115[[#This Row],[source]]),"")</f>
        <v/>
      </c>
    </row>
    <row r="872" spans="1:22" x14ac:dyDescent="0.25">
      <c r="A872" s="48" t="str">
        <f t="shared" si="14"/>
        <v/>
      </c>
      <c r="B872" s="23" t="str">
        <f>IFERROR(IF(Tabelle50115[[#This Row],[name]]="","",Tabelle50115[[#This Row],[name]]),"")</f>
        <v/>
      </c>
      <c r="C872" s="32" t="str">
        <f>IFERROR(INDEX(Table1[Category_id],MATCH('Fill out this sheet'!B871,Table1[Category_Name],0)),"")</f>
        <v/>
      </c>
      <c r="D872" s="33" t="str">
        <f>IFERROR(IF(Tabelle50115[[#This Row],[category_name]]="","",Tabelle50115[[#This Row],[category_name]]),"")</f>
        <v/>
      </c>
      <c r="E872" s="32" t="str" cm="1">
        <f t="array" ref="E8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2" s="33" t="str">
        <f>IFERROR(IF(Tabelle50115[[#This Row],[group_name]]="","",Tabelle50115[[#This Row],[group_name]]),"")</f>
        <v/>
      </c>
      <c r="G8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2" s="33" t="str">
        <f>IFERROR(IF(OR(Tabelle50115[[#This Row],[subgroup_name]]=0,Tabelle50115[[#This Row],[subgroup_name]]=""),Tabelle50[[#This Row],[group_name]],Tabelle50115[[#This Row],[subgroup_name]]),"")</f>
        <v/>
      </c>
      <c r="I872" s="29" t="str">
        <f>IFERROR(IF(Tabelle50115[[#This Row],[unit]]="","",Tabelle50115[[#This Row],[unit]]),"")</f>
        <v/>
      </c>
      <c r="J872" s="23" t="str">
        <f>IFERROR(IF(Tabelle50[[#This Row],[name]]="","",IF(Tabelle50115[[#This Row],[ec_total]]="",0,Tabelle50115[[#This Row],[ec_total]])),"")</f>
        <v/>
      </c>
      <c r="K872" s="23" t="str">
        <f>IFERROR(IF(Tabelle50[[#This Row],[name]]="","",IF(Tabelle50115[[#This Row],[ec_of_human_health]]="",0,Tabelle50115[[#This Row],[ec_of_human_health]])),"")</f>
        <v/>
      </c>
      <c r="L872" s="23" t="str">
        <f>IFERROR(IF(Tabelle50[[#This Row],[name]]="","",IF(Tabelle50115[[#This Row],[ec_exo_toxicity]]="",0,Tabelle50115[[#This Row],[ec_exo_toxicity]])),"")</f>
        <v/>
      </c>
      <c r="M872" s="23" t="str">
        <f>IFERROR(IF(Tabelle50[[#This Row],[name]]="","",IF(Tabelle50115[[#This Row],[ec_resource]]="",0,Tabelle50115[[#This Row],[ec_resource]])),"")</f>
        <v/>
      </c>
      <c r="N872" s="23" t="str">
        <f>IFERROR(IF(Tabelle50[[#This Row],[name]]="","",IF(Tabelle50115[[#This Row],[ec_carbon]]="",0,Tabelle50115[[#This Row],[ec_carbon]])),"")</f>
        <v/>
      </c>
      <c r="O872" s="23" t="str">
        <f>IFERROR(IF(Tabelle50[[#This Row],[name]]="","",IF(Tabelle50115[[#This Row],[carbon_footprint]]="",0,Tabelle50115[[#This Row],[carbon_footprint]])),"")</f>
        <v/>
      </c>
      <c r="P872" s="23" t="str">
        <f>IFERROR(IF(Tabelle50[[#This Row],[name]]="","",IF(Tabelle50115[[#This Row],[environmental_footprint]]="",0,Tabelle50115[[#This Row],[environmental_footprint]])),"")</f>
        <v/>
      </c>
      <c r="Q872" s="23" t="str">
        <f>IFERROR(IF(Tabelle50[[#This Row],[name]]="","",IF(Tabelle50115[[#This Row],[ced_total]]="",0,Tabelle50115[[#This Row],[ced_total]])),"")</f>
        <v/>
      </c>
      <c r="R872" s="23" t="str">
        <f>IFERROR(IF(Tabelle50[[#This Row],[name]]="","",IF(Tabelle50115[[#This Row],[recipe2016_endpoint]]="",0,Tabelle50115[[#This Row],[recipe2016_endpoint]])),"")</f>
        <v/>
      </c>
      <c r="S872" s="23" t="str">
        <f>IFERROR(IF(Tabelle50[[#This Row],[name]]="","",IF(Tabelle50115[[#This Row],[recipe_human_health]]="",0,Tabelle50115[[#This Row],[recipe_human_health]])),"")</f>
        <v/>
      </c>
      <c r="T872" s="23" t="str">
        <f>IFERROR(IF(Tabelle50[[#This Row],[name]]="","",IF(Tabelle50115[[#This Row],[recipe_eco_toxicity]]="",0,Tabelle50115[[#This Row],[recipe_eco_toxicity]])),"")</f>
        <v/>
      </c>
      <c r="U872" s="23" t="str">
        <f>IFERROR(IF(Tabelle50[[#This Row],[name]]="","",IF(Tabelle50115[[#This Row],[recipe_resources]]="",0,Tabelle50115[[#This Row],[recipe_resources]])),"")</f>
        <v/>
      </c>
      <c r="V872" s="23" t="str">
        <f>IFERROR(IF(Tabelle50115[[#This Row],[source]]="","",Tabelle50115[[#This Row],[source]]),"")</f>
        <v/>
      </c>
    </row>
    <row r="873" spans="1:22" x14ac:dyDescent="0.25">
      <c r="A873" s="48" t="str">
        <f t="shared" si="14"/>
        <v/>
      </c>
      <c r="B873" s="23" t="str">
        <f>IFERROR(IF(Tabelle50115[[#This Row],[name]]="","",Tabelle50115[[#This Row],[name]]),"")</f>
        <v/>
      </c>
      <c r="C873" s="32" t="str">
        <f>IFERROR(INDEX(Table1[Category_id],MATCH('Fill out this sheet'!B872,Table1[Category_Name],0)),"")</f>
        <v/>
      </c>
      <c r="D873" s="33" t="str">
        <f>IFERROR(IF(Tabelle50115[[#This Row],[category_name]]="","",Tabelle50115[[#This Row],[category_name]]),"")</f>
        <v/>
      </c>
      <c r="E873" s="32" t="str" cm="1">
        <f t="array" ref="E8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3" s="33" t="str">
        <f>IFERROR(IF(Tabelle50115[[#This Row],[group_name]]="","",Tabelle50115[[#This Row],[group_name]]),"")</f>
        <v/>
      </c>
      <c r="G8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3" s="33" t="str">
        <f>IFERROR(IF(OR(Tabelle50115[[#This Row],[subgroup_name]]=0,Tabelle50115[[#This Row],[subgroup_name]]=""),Tabelle50[[#This Row],[group_name]],Tabelle50115[[#This Row],[subgroup_name]]),"")</f>
        <v/>
      </c>
      <c r="I873" s="29" t="str">
        <f>IFERROR(IF(Tabelle50115[[#This Row],[unit]]="","",Tabelle50115[[#This Row],[unit]]),"")</f>
        <v/>
      </c>
      <c r="J873" s="23" t="str">
        <f>IFERROR(IF(Tabelle50[[#This Row],[name]]="","",IF(Tabelle50115[[#This Row],[ec_total]]="",0,Tabelle50115[[#This Row],[ec_total]])),"")</f>
        <v/>
      </c>
      <c r="K873" s="23" t="str">
        <f>IFERROR(IF(Tabelle50[[#This Row],[name]]="","",IF(Tabelle50115[[#This Row],[ec_of_human_health]]="",0,Tabelle50115[[#This Row],[ec_of_human_health]])),"")</f>
        <v/>
      </c>
      <c r="L873" s="23" t="str">
        <f>IFERROR(IF(Tabelle50[[#This Row],[name]]="","",IF(Tabelle50115[[#This Row],[ec_exo_toxicity]]="",0,Tabelle50115[[#This Row],[ec_exo_toxicity]])),"")</f>
        <v/>
      </c>
      <c r="M873" s="23" t="str">
        <f>IFERROR(IF(Tabelle50[[#This Row],[name]]="","",IF(Tabelle50115[[#This Row],[ec_resource]]="",0,Tabelle50115[[#This Row],[ec_resource]])),"")</f>
        <v/>
      </c>
      <c r="N873" s="23" t="str">
        <f>IFERROR(IF(Tabelle50[[#This Row],[name]]="","",IF(Tabelle50115[[#This Row],[ec_carbon]]="",0,Tabelle50115[[#This Row],[ec_carbon]])),"")</f>
        <v/>
      </c>
      <c r="O873" s="23" t="str">
        <f>IFERROR(IF(Tabelle50[[#This Row],[name]]="","",IF(Tabelle50115[[#This Row],[carbon_footprint]]="",0,Tabelle50115[[#This Row],[carbon_footprint]])),"")</f>
        <v/>
      </c>
      <c r="P873" s="23" t="str">
        <f>IFERROR(IF(Tabelle50[[#This Row],[name]]="","",IF(Tabelle50115[[#This Row],[environmental_footprint]]="",0,Tabelle50115[[#This Row],[environmental_footprint]])),"")</f>
        <v/>
      </c>
      <c r="Q873" s="23" t="str">
        <f>IFERROR(IF(Tabelle50[[#This Row],[name]]="","",IF(Tabelle50115[[#This Row],[ced_total]]="",0,Tabelle50115[[#This Row],[ced_total]])),"")</f>
        <v/>
      </c>
      <c r="R873" s="23" t="str">
        <f>IFERROR(IF(Tabelle50[[#This Row],[name]]="","",IF(Tabelle50115[[#This Row],[recipe2016_endpoint]]="",0,Tabelle50115[[#This Row],[recipe2016_endpoint]])),"")</f>
        <v/>
      </c>
      <c r="S873" s="23" t="str">
        <f>IFERROR(IF(Tabelle50[[#This Row],[name]]="","",IF(Tabelle50115[[#This Row],[recipe_human_health]]="",0,Tabelle50115[[#This Row],[recipe_human_health]])),"")</f>
        <v/>
      </c>
      <c r="T873" s="23" t="str">
        <f>IFERROR(IF(Tabelle50[[#This Row],[name]]="","",IF(Tabelle50115[[#This Row],[recipe_eco_toxicity]]="",0,Tabelle50115[[#This Row],[recipe_eco_toxicity]])),"")</f>
        <v/>
      </c>
      <c r="U873" s="23" t="str">
        <f>IFERROR(IF(Tabelle50[[#This Row],[name]]="","",IF(Tabelle50115[[#This Row],[recipe_resources]]="",0,Tabelle50115[[#This Row],[recipe_resources]])),"")</f>
        <v/>
      </c>
      <c r="V873" s="23" t="str">
        <f>IFERROR(IF(Tabelle50115[[#This Row],[source]]="","",Tabelle50115[[#This Row],[source]]),"")</f>
        <v/>
      </c>
    </row>
    <row r="874" spans="1:22" x14ac:dyDescent="0.25">
      <c r="A874" s="48" t="str">
        <f t="shared" si="14"/>
        <v/>
      </c>
      <c r="B874" s="23" t="str">
        <f>IFERROR(IF(Tabelle50115[[#This Row],[name]]="","",Tabelle50115[[#This Row],[name]]),"")</f>
        <v/>
      </c>
      <c r="C874" s="32" t="str">
        <f>IFERROR(INDEX(Table1[Category_id],MATCH('Fill out this sheet'!B873,Table1[Category_Name],0)),"")</f>
        <v/>
      </c>
      <c r="D874" s="33" t="str">
        <f>IFERROR(IF(Tabelle50115[[#This Row],[category_name]]="","",Tabelle50115[[#This Row],[category_name]]),"")</f>
        <v/>
      </c>
      <c r="E874" s="32" t="str" cm="1">
        <f t="array" ref="E8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4" s="33" t="str">
        <f>IFERROR(IF(Tabelle50115[[#This Row],[group_name]]="","",Tabelle50115[[#This Row],[group_name]]),"")</f>
        <v/>
      </c>
      <c r="G8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4" s="33" t="str">
        <f>IFERROR(IF(OR(Tabelle50115[[#This Row],[subgroup_name]]=0,Tabelle50115[[#This Row],[subgroup_name]]=""),Tabelle50[[#This Row],[group_name]],Tabelle50115[[#This Row],[subgroup_name]]),"")</f>
        <v/>
      </c>
      <c r="I874" s="29" t="str">
        <f>IFERROR(IF(Tabelle50115[[#This Row],[unit]]="","",Tabelle50115[[#This Row],[unit]]),"")</f>
        <v/>
      </c>
      <c r="J874" s="23" t="str">
        <f>IFERROR(IF(Tabelle50[[#This Row],[name]]="","",IF(Tabelle50115[[#This Row],[ec_total]]="",0,Tabelle50115[[#This Row],[ec_total]])),"")</f>
        <v/>
      </c>
      <c r="K874" s="23" t="str">
        <f>IFERROR(IF(Tabelle50[[#This Row],[name]]="","",IF(Tabelle50115[[#This Row],[ec_of_human_health]]="",0,Tabelle50115[[#This Row],[ec_of_human_health]])),"")</f>
        <v/>
      </c>
      <c r="L874" s="23" t="str">
        <f>IFERROR(IF(Tabelle50[[#This Row],[name]]="","",IF(Tabelle50115[[#This Row],[ec_exo_toxicity]]="",0,Tabelle50115[[#This Row],[ec_exo_toxicity]])),"")</f>
        <v/>
      </c>
      <c r="M874" s="23" t="str">
        <f>IFERROR(IF(Tabelle50[[#This Row],[name]]="","",IF(Tabelle50115[[#This Row],[ec_resource]]="",0,Tabelle50115[[#This Row],[ec_resource]])),"")</f>
        <v/>
      </c>
      <c r="N874" s="23" t="str">
        <f>IFERROR(IF(Tabelle50[[#This Row],[name]]="","",IF(Tabelle50115[[#This Row],[ec_carbon]]="",0,Tabelle50115[[#This Row],[ec_carbon]])),"")</f>
        <v/>
      </c>
      <c r="O874" s="23" t="str">
        <f>IFERROR(IF(Tabelle50[[#This Row],[name]]="","",IF(Tabelle50115[[#This Row],[carbon_footprint]]="",0,Tabelle50115[[#This Row],[carbon_footprint]])),"")</f>
        <v/>
      </c>
      <c r="P874" s="23" t="str">
        <f>IFERROR(IF(Tabelle50[[#This Row],[name]]="","",IF(Tabelle50115[[#This Row],[environmental_footprint]]="",0,Tabelle50115[[#This Row],[environmental_footprint]])),"")</f>
        <v/>
      </c>
      <c r="Q874" s="23" t="str">
        <f>IFERROR(IF(Tabelle50[[#This Row],[name]]="","",IF(Tabelle50115[[#This Row],[ced_total]]="",0,Tabelle50115[[#This Row],[ced_total]])),"")</f>
        <v/>
      </c>
      <c r="R874" s="23" t="str">
        <f>IFERROR(IF(Tabelle50[[#This Row],[name]]="","",IF(Tabelle50115[[#This Row],[recipe2016_endpoint]]="",0,Tabelle50115[[#This Row],[recipe2016_endpoint]])),"")</f>
        <v/>
      </c>
      <c r="S874" s="23" t="str">
        <f>IFERROR(IF(Tabelle50[[#This Row],[name]]="","",IF(Tabelle50115[[#This Row],[recipe_human_health]]="",0,Tabelle50115[[#This Row],[recipe_human_health]])),"")</f>
        <v/>
      </c>
      <c r="T874" s="23" t="str">
        <f>IFERROR(IF(Tabelle50[[#This Row],[name]]="","",IF(Tabelle50115[[#This Row],[recipe_eco_toxicity]]="",0,Tabelle50115[[#This Row],[recipe_eco_toxicity]])),"")</f>
        <v/>
      </c>
      <c r="U874" s="23" t="str">
        <f>IFERROR(IF(Tabelle50[[#This Row],[name]]="","",IF(Tabelle50115[[#This Row],[recipe_resources]]="",0,Tabelle50115[[#This Row],[recipe_resources]])),"")</f>
        <v/>
      </c>
      <c r="V874" s="23" t="str">
        <f>IFERROR(IF(Tabelle50115[[#This Row],[source]]="","",Tabelle50115[[#This Row],[source]]),"")</f>
        <v/>
      </c>
    </row>
    <row r="875" spans="1:22" x14ac:dyDescent="0.25">
      <c r="A875" s="48" t="str">
        <f t="shared" si="14"/>
        <v/>
      </c>
      <c r="B875" s="23" t="str">
        <f>IFERROR(IF(Tabelle50115[[#This Row],[name]]="","",Tabelle50115[[#This Row],[name]]),"")</f>
        <v/>
      </c>
      <c r="C875" s="32" t="str">
        <f>IFERROR(INDEX(Table1[Category_id],MATCH('Fill out this sheet'!B874,Table1[Category_Name],0)),"")</f>
        <v/>
      </c>
      <c r="D875" s="33" t="str">
        <f>IFERROR(IF(Tabelle50115[[#This Row],[category_name]]="","",Tabelle50115[[#This Row],[category_name]]),"")</f>
        <v/>
      </c>
      <c r="E875" s="32" t="str" cm="1">
        <f t="array" ref="E8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5" s="33" t="str">
        <f>IFERROR(IF(Tabelle50115[[#This Row],[group_name]]="","",Tabelle50115[[#This Row],[group_name]]),"")</f>
        <v/>
      </c>
      <c r="G8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5" s="33" t="str">
        <f>IFERROR(IF(OR(Tabelle50115[[#This Row],[subgroup_name]]=0,Tabelle50115[[#This Row],[subgroup_name]]=""),Tabelle50[[#This Row],[group_name]],Tabelle50115[[#This Row],[subgroup_name]]),"")</f>
        <v/>
      </c>
      <c r="I875" s="29" t="str">
        <f>IFERROR(IF(Tabelle50115[[#This Row],[unit]]="","",Tabelle50115[[#This Row],[unit]]),"")</f>
        <v/>
      </c>
      <c r="J875" s="23" t="str">
        <f>IFERROR(IF(Tabelle50[[#This Row],[name]]="","",IF(Tabelle50115[[#This Row],[ec_total]]="",0,Tabelle50115[[#This Row],[ec_total]])),"")</f>
        <v/>
      </c>
      <c r="K875" s="23" t="str">
        <f>IFERROR(IF(Tabelle50[[#This Row],[name]]="","",IF(Tabelle50115[[#This Row],[ec_of_human_health]]="",0,Tabelle50115[[#This Row],[ec_of_human_health]])),"")</f>
        <v/>
      </c>
      <c r="L875" s="23" t="str">
        <f>IFERROR(IF(Tabelle50[[#This Row],[name]]="","",IF(Tabelle50115[[#This Row],[ec_exo_toxicity]]="",0,Tabelle50115[[#This Row],[ec_exo_toxicity]])),"")</f>
        <v/>
      </c>
      <c r="M875" s="23" t="str">
        <f>IFERROR(IF(Tabelle50[[#This Row],[name]]="","",IF(Tabelle50115[[#This Row],[ec_resource]]="",0,Tabelle50115[[#This Row],[ec_resource]])),"")</f>
        <v/>
      </c>
      <c r="N875" s="23" t="str">
        <f>IFERROR(IF(Tabelle50[[#This Row],[name]]="","",IF(Tabelle50115[[#This Row],[ec_carbon]]="",0,Tabelle50115[[#This Row],[ec_carbon]])),"")</f>
        <v/>
      </c>
      <c r="O875" s="23" t="str">
        <f>IFERROR(IF(Tabelle50[[#This Row],[name]]="","",IF(Tabelle50115[[#This Row],[carbon_footprint]]="",0,Tabelle50115[[#This Row],[carbon_footprint]])),"")</f>
        <v/>
      </c>
      <c r="P875" s="23" t="str">
        <f>IFERROR(IF(Tabelle50[[#This Row],[name]]="","",IF(Tabelle50115[[#This Row],[environmental_footprint]]="",0,Tabelle50115[[#This Row],[environmental_footprint]])),"")</f>
        <v/>
      </c>
      <c r="Q875" s="23" t="str">
        <f>IFERROR(IF(Tabelle50[[#This Row],[name]]="","",IF(Tabelle50115[[#This Row],[ced_total]]="",0,Tabelle50115[[#This Row],[ced_total]])),"")</f>
        <v/>
      </c>
      <c r="R875" s="23" t="str">
        <f>IFERROR(IF(Tabelle50[[#This Row],[name]]="","",IF(Tabelle50115[[#This Row],[recipe2016_endpoint]]="",0,Tabelle50115[[#This Row],[recipe2016_endpoint]])),"")</f>
        <v/>
      </c>
      <c r="S875" s="23" t="str">
        <f>IFERROR(IF(Tabelle50[[#This Row],[name]]="","",IF(Tabelle50115[[#This Row],[recipe_human_health]]="",0,Tabelle50115[[#This Row],[recipe_human_health]])),"")</f>
        <v/>
      </c>
      <c r="T875" s="23" t="str">
        <f>IFERROR(IF(Tabelle50[[#This Row],[name]]="","",IF(Tabelle50115[[#This Row],[recipe_eco_toxicity]]="",0,Tabelle50115[[#This Row],[recipe_eco_toxicity]])),"")</f>
        <v/>
      </c>
      <c r="U875" s="23" t="str">
        <f>IFERROR(IF(Tabelle50[[#This Row],[name]]="","",IF(Tabelle50115[[#This Row],[recipe_resources]]="",0,Tabelle50115[[#This Row],[recipe_resources]])),"")</f>
        <v/>
      </c>
      <c r="V875" s="23" t="str">
        <f>IFERROR(IF(Tabelle50115[[#This Row],[source]]="","",Tabelle50115[[#This Row],[source]]),"")</f>
        <v/>
      </c>
    </row>
    <row r="876" spans="1:22" x14ac:dyDescent="0.25">
      <c r="A876" s="48" t="str">
        <f t="shared" si="14"/>
        <v/>
      </c>
      <c r="B876" s="23" t="str">
        <f>IFERROR(IF(Tabelle50115[[#This Row],[name]]="","",Tabelle50115[[#This Row],[name]]),"")</f>
        <v/>
      </c>
      <c r="C876" s="32" t="str">
        <f>IFERROR(INDEX(Table1[Category_id],MATCH('Fill out this sheet'!B875,Table1[Category_Name],0)),"")</f>
        <v/>
      </c>
      <c r="D876" s="33" t="str">
        <f>IFERROR(IF(Tabelle50115[[#This Row],[category_name]]="","",Tabelle50115[[#This Row],[category_name]]),"")</f>
        <v/>
      </c>
      <c r="E876" s="32" t="str" cm="1">
        <f t="array" ref="E8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6" s="33" t="str">
        <f>IFERROR(IF(Tabelle50115[[#This Row],[group_name]]="","",Tabelle50115[[#This Row],[group_name]]),"")</f>
        <v/>
      </c>
      <c r="G8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6" s="33" t="str">
        <f>IFERROR(IF(OR(Tabelle50115[[#This Row],[subgroup_name]]=0,Tabelle50115[[#This Row],[subgroup_name]]=""),Tabelle50[[#This Row],[group_name]],Tabelle50115[[#This Row],[subgroup_name]]),"")</f>
        <v/>
      </c>
      <c r="I876" s="29" t="str">
        <f>IFERROR(IF(Tabelle50115[[#This Row],[unit]]="","",Tabelle50115[[#This Row],[unit]]),"")</f>
        <v/>
      </c>
      <c r="J876" s="23" t="str">
        <f>IFERROR(IF(Tabelle50[[#This Row],[name]]="","",IF(Tabelle50115[[#This Row],[ec_total]]="",0,Tabelle50115[[#This Row],[ec_total]])),"")</f>
        <v/>
      </c>
      <c r="K876" s="23" t="str">
        <f>IFERROR(IF(Tabelle50[[#This Row],[name]]="","",IF(Tabelle50115[[#This Row],[ec_of_human_health]]="",0,Tabelle50115[[#This Row],[ec_of_human_health]])),"")</f>
        <v/>
      </c>
      <c r="L876" s="23" t="str">
        <f>IFERROR(IF(Tabelle50[[#This Row],[name]]="","",IF(Tabelle50115[[#This Row],[ec_exo_toxicity]]="",0,Tabelle50115[[#This Row],[ec_exo_toxicity]])),"")</f>
        <v/>
      </c>
      <c r="M876" s="23" t="str">
        <f>IFERROR(IF(Tabelle50[[#This Row],[name]]="","",IF(Tabelle50115[[#This Row],[ec_resource]]="",0,Tabelle50115[[#This Row],[ec_resource]])),"")</f>
        <v/>
      </c>
      <c r="N876" s="23" t="str">
        <f>IFERROR(IF(Tabelle50[[#This Row],[name]]="","",IF(Tabelle50115[[#This Row],[ec_carbon]]="",0,Tabelle50115[[#This Row],[ec_carbon]])),"")</f>
        <v/>
      </c>
      <c r="O876" s="23" t="str">
        <f>IFERROR(IF(Tabelle50[[#This Row],[name]]="","",IF(Tabelle50115[[#This Row],[carbon_footprint]]="",0,Tabelle50115[[#This Row],[carbon_footprint]])),"")</f>
        <v/>
      </c>
      <c r="P876" s="23" t="str">
        <f>IFERROR(IF(Tabelle50[[#This Row],[name]]="","",IF(Tabelle50115[[#This Row],[environmental_footprint]]="",0,Tabelle50115[[#This Row],[environmental_footprint]])),"")</f>
        <v/>
      </c>
      <c r="Q876" s="23" t="str">
        <f>IFERROR(IF(Tabelle50[[#This Row],[name]]="","",IF(Tabelle50115[[#This Row],[ced_total]]="",0,Tabelle50115[[#This Row],[ced_total]])),"")</f>
        <v/>
      </c>
      <c r="R876" s="23" t="str">
        <f>IFERROR(IF(Tabelle50[[#This Row],[name]]="","",IF(Tabelle50115[[#This Row],[recipe2016_endpoint]]="",0,Tabelle50115[[#This Row],[recipe2016_endpoint]])),"")</f>
        <v/>
      </c>
      <c r="S876" s="23" t="str">
        <f>IFERROR(IF(Tabelle50[[#This Row],[name]]="","",IF(Tabelle50115[[#This Row],[recipe_human_health]]="",0,Tabelle50115[[#This Row],[recipe_human_health]])),"")</f>
        <v/>
      </c>
      <c r="T876" s="23" t="str">
        <f>IFERROR(IF(Tabelle50[[#This Row],[name]]="","",IF(Tabelle50115[[#This Row],[recipe_eco_toxicity]]="",0,Tabelle50115[[#This Row],[recipe_eco_toxicity]])),"")</f>
        <v/>
      </c>
      <c r="U876" s="23" t="str">
        <f>IFERROR(IF(Tabelle50[[#This Row],[name]]="","",IF(Tabelle50115[[#This Row],[recipe_resources]]="",0,Tabelle50115[[#This Row],[recipe_resources]])),"")</f>
        <v/>
      </c>
      <c r="V876" s="23" t="str">
        <f>IFERROR(IF(Tabelle50115[[#This Row],[source]]="","",Tabelle50115[[#This Row],[source]]),"")</f>
        <v/>
      </c>
    </row>
    <row r="877" spans="1:22" x14ac:dyDescent="0.25">
      <c r="A877" s="48" t="str">
        <f t="shared" si="14"/>
        <v/>
      </c>
      <c r="B877" s="23" t="str">
        <f>IFERROR(IF(Tabelle50115[[#This Row],[name]]="","",Tabelle50115[[#This Row],[name]]),"")</f>
        <v/>
      </c>
      <c r="C877" s="32" t="str">
        <f>IFERROR(INDEX(Table1[Category_id],MATCH('Fill out this sheet'!B876,Table1[Category_Name],0)),"")</f>
        <v/>
      </c>
      <c r="D877" s="33" t="str">
        <f>IFERROR(IF(Tabelle50115[[#This Row],[category_name]]="","",Tabelle50115[[#This Row],[category_name]]),"")</f>
        <v/>
      </c>
      <c r="E877" s="32" t="str" cm="1">
        <f t="array" ref="E8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7" s="33" t="str">
        <f>IFERROR(IF(Tabelle50115[[#This Row],[group_name]]="","",Tabelle50115[[#This Row],[group_name]]),"")</f>
        <v/>
      </c>
      <c r="G8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7" s="33" t="str">
        <f>IFERROR(IF(OR(Tabelle50115[[#This Row],[subgroup_name]]=0,Tabelle50115[[#This Row],[subgroup_name]]=""),Tabelle50[[#This Row],[group_name]],Tabelle50115[[#This Row],[subgroup_name]]),"")</f>
        <v/>
      </c>
      <c r="I877" s="29" t="str">
        <f>IFERROR(IF(Tabelle50115[[#This Row],[unit]]="","",Tabelle50115[[#This Row],[unit]]),"")</f>
        <v/>
      </c>
      <c r="J877" s="23" t="str">
        <f>IFERROR(IF(Tabelle50[[#This Row],[name]]="","",IF(Tabelle50115[[#This Row],[ec_total]]="",0,Tabelle50115[[#This Row],[ec_total]])),"")</f>
        <v/>
      </c>
      <c r="K877" s="23" t="str">
        <f>IFERROR(IF(Tabelle50[[#This Row],[name]]="","",IF(Tabelle50115[[#This Row],[ec_of_human_health]]="",0,Tabelle50115[[#This Row],[ec_of_human_health]])),"")</f>
        <v/>
      </c>
      <c r="L877" s="23" t="str">
        <f>IFERROR(IF(Tabelle50[[#This Row],[name]]="","",IF(Tabelle50115[[#This Row],[ec_exo_toxicity]]="",0,Tabelle50115[[#This Row],[ec_exo_toxicity]])),"")</f>
        <v/>
      </c>
      <c r="M877" s="23" t="str">
        <f>IFERROR(IF(Tabelle50[[#This Row],[name]]="","",IF(Tabelle50115[[#This Row],[ec_resource]]="",0,Tabelle50115[[#This Row],[ec_resource]])),"")</f>
        <v/>
      </c>
      <c r="N877" s="23" t="str">
        <f>IFERROR(IF(Tabelle50[[#This Row],[name]]="","",IF(Tabelle50115[[#This Row],[ec_carbon]]="",0,Tabelle50115[[#This Row],[ec_carbon]])),"")</f>
        <v/>
      </c>
      <c r="O877" s="23" t="str">
        <f>IFERROR(IF(Tabelle50[[#This Row],[name]]="","",IF(Tabelle50115[[#This Row],[carbon_footprint]]="",0,Tabelle50115[[#This Row],[carbon_footprint]])),"")</f>
        <v/>
      </c>
      <c r="P877" s="23" t="str">
        <f>IFERROR(IF(Tabelle50[[#This Row],[name]]="","",IF(Tabelle50115[[#This Row],[environmental_footprint]]="",0,Tabelle50115[[#This Row],[environmental_footprint]])),"")</f>
        <v/>
      </c>
      <c r="Q877" s="23" t="str">
        <f>IFERROR(IF(Tabelle50[[#This Row],[name]]="","",IF(Tabelle50115[[#This Row],[ced_total]]="",0,Tabelle50115[[#This Row],[ced_total]])),"")</f>
        <v/>
      </c>
      <c r="R877" s="23" t="str">
        <f>IFERROR(IF(Tabelle50[[#This Row],[name]]="","",IF(Tabelle50115[[#This Row],[recipe2016_endpoint]]="",0,Tabelle50115[[#This Row],[recipe2016_endpoint]])),"")</f>
        <v/>
      </c>
      <c r="S877" s="23" t="str">
        <f>IFERROR(IF(Tabelle50[[#This Row],[name]]="","",IF(Tabelle50115[[#This Row],[recipe_human_health]]="",0,Tabelle50115[[#This Row],[recipe_human_health]])),"")</f>
        <v/>
      </c>
      <c r="T877" s="23" t="str">
        <f>IFERROR(IF(Tabelle50[[#This Row],[name]]="","",IF(Tabelle50115[[#This Row],[recipe_eco_toxicity]]="",0,Tabelle50115[[#This Row],[recipe_eco_toxicity]])),"")</f>
        <v/>
      </c>
      <c r="U877" s="23" t="str">
        <f>IFERROR(IF(Tabelle50[[#This Row],[name]]="","",IF(Tabelle50115[[#This Row],[recipe_resources]]="",0,Tabelle50115[[#This Row],[recipe_resources]])),"")</f>
        <v/>
      </c>
      <c r="V877" s="23" t="str">
        <f>IFERROR(IF(Tabelle50115[[#This Row],[source]]="","",Tabelle50115[[#This Row],[source]]),"")</f>
        <v/>
      </c>
    </row>
    <row r="878" spans="1:22" x14ac:dyDescent="0.25">
      <c r="A878" s="48" t="str">
        <f t="shared" si="14"/>
        <v/>
      </c>
      <c r="B878" s="23" t="str">
        <f>IFERROR(IF(Tabelle50115[[#This Row],[name]]="","",Tabelle50115[[#This Row],[name]]),"")</f>
        <v/>
      </c>
      <c r="C878" s="32" t="str">
        <f>IFERROR(INDEX(Table1[Category_id],MATCH('Fill out this sheet'!B877,Table1[Category_Name],0)),"")</f>
        <v/>
      </c>
      <c r="D878" s="33" t="str">
        <f>IFERROR(IF(Tabelle50115[[#This Row],[category_name]]="","",Tabelle50115[[#This Row],[category_name]]),"")</f>
        <v/>
      </c>
      <c r="E878" s="32" t="str" cm="1">
        <f t="array" ref="E8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8" s="33" t="str">
        <f>IFERROR(IF(Tabelle50115[[#This Row],[group_name]]="","",Tabelle50115[[#This Row],[group_name]]),"")</f>
        <v/>
      </c>
      <c r="G8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8" s="33" t="str">
        <f>IFERROR(IF(OR(Tabelle50115[[#This Row],[subgroup_name]]=0,Tabelle50115[[#This Row],[subgroup_name]]=""),Tabelle50[[#This Row],[group_name]],Tabelle50115[[#This Row],[subgroup_name]]),"")</f>
        <v/>
      </c>
      <c r="I878" s="29" t="str">
        <f>IFERROR(IF(Tabelle50115[[#This Row],[unit]]="","",Tabelle50115[[#This Row],[unit]]),"")</f>
        <v/>
      </c>
      <c r="J878" s="23" t="str">
        <f>IFERROR(IF(Tabelle50[[#This Row],[name]]="","",IF(Tabelle50115[[#This Row],[ec_total]]="",0,Tabelle50115[[#This Row],[ec_total]])),"")</f>
        <v/>
      </c>
      <c r="K878" s="23" t="str">
        <f>IFERROR(IF(Tabelle50[[#This Row],[name]]="","",IF(Tabelle50115[[#This Row],[ec_of_human_health]]="",0,Tabelle50115[[#This Row],[ec_of_human_health]])),"")</f>
        <v/>
      </c>
      <c r="L878" s="23" t="str">
        <f>IFERROR(IF(Tabelle50[[#This Row],[name]]="","",IF(Tabelle50115[[#This Row],[ec_exo_toxicity]]="",0,Tabelle50115[[#This Row],[ec_exo_toxicity]])),"")</f>
        <v/>
      </c>
      <c r="M878" s="23" t="str">
        <f>IFERROR(IF(Tabelle50[[#This Row],[name]]="","",IF(Tabelle50115[[#This Row],[ec_resource]]="",0,Tabelle50115[[#This Row],[ec_resource]])),"")</f>
        <v/>
      </c>
      <c r="N878" s="23" t="str">
        <f>IFERROR(IF(Tabelle50[[#This Row],[name]]="","",IF(Tabelle50115[[#This Row],[ec_carbon]]="",0,Tabelle50115[[#This Row],[ec_carbon]])),"")</f>
        <v/>
      </c>
      <c r="O878" s="23" t="str">
        <f>IFERROR(IF(Tabelle50[[#This Row],[name]]="","",IF(Tabelle50115[[#This Row],[carbon_footprint]]="",0,Tabelle50115[[#This Row],[carbon_footprint]])),"")</f>
        <v/>
      </c>
      <c r="P878" s="23" t="str">
        <f>IFERROR(IF(Tabelle50[[#This Row],[name]]="","",IF(Tabelle50115[[#This Row],[environmental_footprint]]="",0,Tabelle50115[[#This Row],[environmental_footprint]])),"")</f>
        <v/>
      </c>
      <c r="Q878" s="23" t="str">
        <f>IFERROR(IF(Tabelle50[[#This Row],[name]]="","",IF(Tabelle50115[[#This Row],[ced_total]]="",0,Tabelle50115[[#This Row],[ced_total]])),"")</f>
        <v/>
      </c>
      <c r="R878" s="23" t="str">
        <f>IFERROR(IF(Tabelle50[[#This Row],[name]]="","",IF(Tabelle50115[[#This Row],[recipe2016_endpoint]]="",0,Tabelle50115[[#This Row],[recipe2016_endpoint]])),"")</f>
        <v/>
      </c>
      <c r="S878" s="23" t="str">
        <f>IFERROR(IF(Tabelle50[[#This Row],[name]]="","",IF(Tabelle50115[[#This Row],[recipe_human_health]]="",0,Tabelle50115[[#This Row],[recipe_human_health]])),"")</f>
        <v/>
      </c>
      <c r="T878" s="23" t="str">
        <f>IFERROR(IF(Tabelle50[[#This Row],[name]]="","",IF(Tabelle50115[[#This Row],[recipe_eco_toxicity]]="",0,Tabelle50115[[#This Row],[recipe_eco_toxicity]])),"")</f>
        <v/>
      </c>
      <c r="U878" s="23" t="str">
        <f>IFERROR(IF(Tabelle50[[#This Row],[name]]="","",IF(Tabelle50115[[#This Row],[recipe_resources]]="",0,Tabelle50115[[#This Row],[recipe_resources]])),"")</f>
        <v/>
      </c>
      <c r="V878" s="23" t="str">
        <f>IFERROR(IF(Tabelle50115[[#This Row],[source]]="","",Tabelle50115[[#This Row],[source]]),"")</f>
        <v/>
      </c>
    </row>
    <row r="879" spans="1:22" x14ac:dyDescent="0.25">
      <c r="A879" s="48" t="str">
        <f t="shared" si="14"/>
        <v/>
      </c>
      <c r="B879" s="23" t="str">
        <f>IFERROR(IF(Tabelle50115[[#This Row],[name]]="","",Tabelle50115[[#This Row],[name]]),"")</f>
        <v/>
      </c>
      <c r="C879" s="32" t="str">
        <f>IFERROR(INDEX(Table1[Category_id],MATCH('Fill out this sheet'!B878,Table1[Category_Name],0)),"")</f>
        <v/>
      </c>
      <c r="D879" s="33" t="str">
        <f>IFERROR(IF(Tabelle50115[[#This Row],[category_name]]="","",Tabelle50115[[#This Row],[category_name]]),"")</f>
        <v/>
      </c>
      <c r="E879" s="32" t="str" cm="1">
        <f t="array" ref="E8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9" s="33" t="str">
        <f>IFERROR(IF(Tabelle50115[[#This Row],[group_name]]="","",Tabelle50115[[#This Row],[group_name]]),"")</f>
        <v/>
      </c>
      <c r="G8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9" s="33" t="str">
        <f>IFERROR(IF(OR(Tabelle50115[[#This Row],[subgroup_name]]=0,Tabelle50115[[#This Row],[subgroup_name]]=""),Tabelle50[[#This Row],[group_name]],Tabelle50115[[#This Row],[subgroup_name]]),"")</f>
        <v/>
      </c>
      <c r="I879" s="29" t="str">
        <f>IFERROR(IF(Tabelle50115[[#This Row],[unit]]="","",Tabelle50115[[#This Row],[unit]]),"")</f>
        <v/>
      </c>
      <c r="J879" s="23" t="str">
        <f>IFERROR(IF(Tabelle50[[#This Row],[name]]="","",IF(Tabelle50115[[#This Row],[ec_total]]="",0,Tabelle50115[[#This Row],[ec_total]])),"")</f>
        <v/>
      </c>
      <c r="K879" s="23" t="str">
        <f>IFERROR(IF(Tabelle50[[#This Row],[name]]="","",IF(Tabelle50115[[#This Row],[ec_of_human_health]]="",0,Tabelle50115[[#This Row],[ec_of_human_health]])),"")</f>
        <v/>
      </c>
      <c r="L879" s="23" t="str">
        <f>IFERROR(IF(Tabelle50[[#This Row],[name]]="","",IF(Tabelle50115[[#This Row],[ec_exo_toxicity]]="",0,Tabelle50115[[#This Row],[ec_exo_toxicity]])),"")</f>
        <v/>
      </c>
      <c r="M879" s="23" t="str">
        <f>IFERROR(IF(Tabelle50[[#This Row],[name]]="","",IF(Tabelle50115[[#This Row],[ec_resource]]="",0,Tabelle50115[[#This Row],[ec_resource]])),"")</f>
        <v/>
      </c>
      <c r="N879" s="23" t="str">
        <f>IFERROR(IF(Tabelle50[[#This Row],[name]]="","",IF(Tabelle50115[[#This Row],[ec_carbon]]="",0,Tabelle50115[[#This Row],[ec_carbon]])),"")</f>
        <v/>
      </c>
      <c r="O879" s="23" t="str">
        <f>IFERROR(IF(Tabelle50[[#This Row],[name]]="","",IF(Tabelle50115[[#This Row],[carbon_footprint]]="",0,Tabelle50115[[#This Row],[carbon_footprint]])),"")</f>
        <v/>
      </c>
      <c r="P879" s="23" t="str">
        <f>IFERROR(IF(Tabelle50[[#This Row],[name]]="","",IF(Tabelle50115[[#This Row],[environmental_footprint]]="",0,Tabelle50115[[#This Row],[environmental_footprint]])),"")</f>
        <v/>
      </c>
      <c r="Q879" s="23" t="str">
        <f>IFERROR(IF(Tabelle50[[#This Row],[name]]="","",IF(Tabelle50115[[#This Row],[ced_total]]="",0,Tabelle50115[[#This Row],[ced_total]])),"")</f>
        <v/>
      </c>
      <c r="R879" s="23" t="str">
        <f>IFERROR(IF(Tabelle50[[#This Row],[name]]="","",IF(Tabelle50115[[#This Row],[recipe2016_endpoint]]="",0,Tabelle50115[[#This Row],[recipe2016_endpoint]])),"")</f>
        <v/>
      </c>
      <c r="S879" s="23" t="str">
        <f>IFERROR(IF(Tabelle50[[#This Row],[name]]="","",IF(Tabelle50115[[#This Row],[recipe_human_health]]="",0,Tabelle50115[[#This Row],[recipe_human_health]])),"")</f>
        <v/>
      </c>
      <c r="T879" s="23" t="str">
        <f>IFERROR(IF(Tabelle50[[#This Row],[name]]="","",IF(Tabelle50115[[#This Row],[recipe_eco_toxicity]]="",0,Tabelle50115[[#This Row],[recipe_eco_toxicity]])),"")</f>
        <v/>
      </c>
      <c r="U879" s="23" t="str">
        <f>IFERROR(IF(Tabelle50[[#This Row],[name]]="","",IF(Tabelle50115[[#This Row],[recipe_resources]]="",0,Tabelle50115[[#This Row],[recipe_resources]])),"")</f>
        <v/>
      </c>
      <c r="V879" s="23" t="str">
        <f>IFERROR(IF(Tabelle50115[[#This Row],[source]]="","",Tabelle50115[[#This Row],[source]]),"")</f>
        <v/>
      </c>
    </row>
    <row r="880" spans="1:22" x14ac:dyDescent="0.25">
      <c r="A880" s="48" t="str">
        <f t="shared" si="14"/>
        <v/>
      </c>
      <c r="B880" s="23" t="str">
        <f>IFERROR(IF(Tabelle50115[[#This Row],[name]]="","",Tabelle50115[[#This Row],[name]]),"")</f>
        <v/>
      </c>
      <c r="C880" s="32" t="str">
        <f>IFERROR(INDEX(Table1[Category_id],MATCH('Fill out this sheet'!B879,Table1[Category_Name],0)),"")</f>
        <v/>
      </c>
      <c r="D880" s="33" t="str">
        <f>IFERROR(IF(Tabelle50115[[#This Row],[category_name]]="","",Tabelle50115[[#This Row],[category_name]]),"")</f>
        <v/>
      </c>
      <c r="E880" s="32" t="str" cm="1">
        <f t="array" ref="E8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0" s="33" t="str">
        <f>IFERROR(IF(Tabelle50115[[#This Row],[group_name]]="","",Tabelle50115[[#This Row],[group_name]]),"")</f>
        <v/>
      </c>
      <c r="G8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0" s="33" t="str">
        <f>IFERROR(IF(OR(Tabelle50115[[#This Row],[subgroup_name]]=0,Tabelle50115[[#This Row],[subgroup_name]]=""),Tabelle50[[#This Row],[group_name]],Tabelle50115[[#This Row],[subgroup_name]]),"")</f>
        <v/>
      </c>
      <c r="I880" s="29" t="str">
        <f>IFERROR(IF(Tabelle50115[[#This Row],[unit]]="","",Tabelle50115[[#This Row],[unit]]),"")</f>
        <v/>
      </c>
      <c r="J880" s="23" t="str">
        <f>IFERROR(IF(Tabelle50[[#This Row],[name]]="","",IF(Tabelle50115[[#This Row],[ec_total]]="",0,Tabelle50115[[#This Row],[ec_total]])),"")</f>
        <v/>
      </c>
      <c r="K880" s="23" t="str">
        <f>IFERROR(IF(Tabelle50[[#This Row],[name]]="","",IF(Tabelle50115[[#This Row],[ec_of_human_health]]="",0,Tabelle50115[[#This Row],[ec_of_human_health]])),"")</f>
        <v/>
      </c>
      <c r="L880" s="23" t="str">
        <f>IFERROR(IF(Tabelle50[[#This Row],[name]]="","",IF(Tabelle50115[[#This Row],[ec_exo_toxicity]]="",0,Tabelle50115[[#This Row],[ec_exo_toxicity]])),"")</f>
        <v/>
      </c>
      <c r="M880" s="23" t="str">
        <f>IFERROR(IF(Tabelle50[[#This Row],[name]]="","",IF(Tabelle50115[[#This Row],[ec_resource]]="",0,Tabelle50115[[#This Row],[ec_resource]])),"")</f>
        <v/>
      </c>
      <c r="N880" s="23" t="str">
        <f>IFERROR(IF(Tabelle50[[#This Row],[name]]="","",IF(Tabelle50115[[#This Row],[ec_carbon]]="",0,Tabelle50115[[#This Row],[ec_carbon]])),"")</f>
        <v/>
      </c>
      <c r="O880" s="23" t="str">
        <f>IFERROR(IF(Tabelle50[[#This Row],[name]]="","",IF(Tabelle50115[[#This Row],[carbon_footprint]]="",0,Tabelle50115[[#This Row],[carbon_footprint]])),"")</f>
        <v/>
      </c>
      <c r="P880" s="23" t="str">
        <f>IFERROR(IF(Tabelle50[[#This Row],[name]]="","",IF(Tabelle50115[[#This Row],[environmental_footprint]]="",0,Tabelle50115[[#This Row],[environmental_footprint]])),"")</f>
        <v/>
      </c>
      <c r="Q880" s="23" t="str">
        <f>IFERROR(IF(Tabelle50[[#This Row],[name]]="","",IF(Tabelle50115[[#This Row],[ced_total]]="",0,Tabelle50115[[#This Row],[ced_total]])),"")</f>
        <v/>
      </c>
      <c r="R880" s="23" t="str">
        <f>IFERROR(IF(Tabelle50[[#This Row],[name]]="","",IF(Tabelle50115[[#This Row],[recipe2016_endpoint]]="",0,Tabelle50115[[#This Row],[recipe2016_endpoint]])),"")</f>
        <v/>
      </c>
      <c r="S880" s="23" t="str">
        <f>IFERROR(IF(Tabelle50[[#This Row],[name]]="","",IF(Tabelle50115[[#This Row],[recipe_human_health]]="",0,Tabelle50115[[#This Row],[recipe_human_health]])),"")</f>
        <v/>
      </c>
      <c r="T880" s="23" t="str">
        <f>IFERROR(IF(Tabelle50[[#This Row],[name]]="","",IF(Tabelle50115[[#This Row],[recipe_eco_toxicity]]="",0,Tabelle50115[[#This Row],[recipe_eco_toxicity]])),"")</f>
        <v/>
      </c>
      <c r="U880" s="23" t="str">
        <f>IFERROR(IF(Tabelle50[[#This Row],[name]]="","",IF(Tabelle50115[[#This Row],[recipe_resources]]="",0,Tabelle50115[[#This Row],[recipe_resources]])),"")</f>
        <v/>
      </c>
      <c r="V880" s="23" t="str">
        <f>IFERROR(IF(Tabelle50115[[#This Row],[source]]="","",Tabelle50115[[#This Row],[source]]),"")</f>
        <v/>
      </c>
    </row>
    <row r="881" spans="1:22" x14ac:dyDescent="0.25">
      <c r="A881" s="48" t="str">
        <f t="shared" si="14"/>
        <v/>
      </c>
      <c r="B881" s="23" t="str">
        <f>IFERROR(IF(Tabelle50115[[#This Row],[name]]="","",Tabelle50115[[#This Row],[name]]),"")</f>
        <v/>
      </c>
      <c r="C881" s="32" t="str">
        <f>IFERROR(INDEX(Table1[Category_id],MATCH('Fill out this sheet'!B880,Table1[Category_Name],0)),"")</f>
        <v/>
      </c>
      <c r="D881" s="33" t="str">
        <f>IFERROR(IF(Tabelle50115[[#This Row],[category_name]]="","",Tabelle50115[[#This Row],[category_name]]),"")</f>
        <v/>
      </c>
      <c r="E881" s="32" t="str" cm="1">
        <f t="array" ref="E8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1" s="33" t="str">
        <f>IFERROR(IF(Tabelle50115[[#This Row],[group_name]]="","",Tabelle50115[[#This Row],[group_name]]),"")</f>
        <v/>
      </c>
      <c r="G8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1" s="33" t="str">
        <f>IFERROR(IF(OR(Tabelle50115[[#This Row],[subgroup_name]]=0,Tabelle50115[[#This Row],[subgroup_name]]=""),Tabelle50[[#This Row],[group_name]],Tabelle50115[[#This Row],[subgroup_name]]),"")</f>
        <v/>
      </c>
      <c r="I881" s="29" t="str">
        <f>IFERROR(IF(Tabelle50115[[#This Row],[unit]]="","",Tabelle50115[[#This Row],[unit]]),"")</f>
        <v/>
      </c>
      <c r="J881" s="23" t="str">
        <f>IFERROR(IF(Tabelle50[[#This Row],[name]]="","",IF(Tabelle50115[[#This Row],[ec_total]]="",0,Tabelle50115[[#This Row],[ec_total]])),"")</f>
        <v/>
      </c>
      <c r="K881" s="23" t="str">
        <f>IFERROR(IF(Tabelle50[[#This Row],[name]]="","",IF(Tabelle50115[[#This Row],[ec_of_human_health]]="",0,Tabelle50115[[#This Row],[ec_of_human_health]])),"")</f>
        <v/>
      </c>
      <c r="L881" s="23" t="str">
        <f>IFERROR(IF(Tabelle50[[#This Row],[name]]="","",IF(Tabelle50115[[#This Row],[ec_exo_toxicity]]="",0,Tabelle50115[[#This Row],[ec_exo_toxicity]])),"")</f>
        <v/>
      </c>
      <c r="M881" s="23" t="str">
        <f>IFERROR(IF(Tabelle50[[#This Row],[name]]="","",IF(Tabelle50115[[#This Row],[ec_resource]]="",0,Tabelle50115[[#This Row],[ec_resource]])),"")</f>
        <v/>
      </c>
      <c r="N881" s="23" t="str">
        <f>IFERROR(IF(Tabelle50[[#This Row],[name]]="","",IF(Tabelle50115[[#This Row],[ec_carbon]]="",0,Tabelle50115[[#This Row],[ec_carbon]])),"")</f>
        <v/>
      </c>
      <c r="O881" s="23" t="str">
        <f>IFERROR(IF(Tabelle50[[#This Row],[name]]="","",IF(Tabelle50115[[#This Row],[carbon_footprint]]="",0,Tabelle50115[[#This Row],[carbon_footprint]])),"")</f>
        <v/>
      </c>
      <c r="P881" s="23" t="str">
        <f>IFERROR(IF(Tabelle50[[#This Row],[name]]="","",IF(Tabelle50115[[#This Row],[environmental_footprint]]="",0,Tabelle50115[[#This Row],[environmental_footprint]])),"")</f>
        <v/>
      </c>
      <c r="Q881" s="23" t="str">
        <f>IFERROR(IF(Tabelle50[[#This Row],[name]]="","",IF(Tabelle50115[[#This Row],[ced_total]]="",0,Tabelle50115[[#This Row],[ced_total]])),"")</f>
        <v/>
      </c>
      <c r="R881" s="23" t="str">
        <f>IFERROR(IF(Tabelle50[[#This Row],[name]]="","",IF(Tabelle50115[[#This Row],[recipe2016_endpoint]]="",0,Tabelle50115[[#This Row],[recipe2016_endpoint]])),"")</f>
        <v/>
      </c>
      <c r="S881" s="23" t="str">
        <f>IFERROR(IF(Tabelle50[[#This Row],[name]]="","",IF(Tabelle50115[[#This Row],[recipe_human_health]]="",0,Tabelle50115[[#This Row],[recipe_human_health]])),"")</f>
        <v/>
      </c>
      <c r="T881" s="23" t="str">
        <f>IFERROR(IF(Tabelle50[[#This Row],[name]]="","",IF(Tabelle50115[[#This Row],[recipe_eco_toxicity]]="",0,Tabelle50115[[#This Row],[recipe_eco_toxicity]])),"")</f>
        <v/>
      </c>
      <c r="U881" s="23" t="str">
        <f>IFERROR(IF(Tabelle50[[#This Row],[name]]="","",IF(Tabelle50115[[#This Row],[recipe_resources]]="",0,Tabelle50115[[#This Row],[recipe_resources]])),"")</f>
        <v/>
      </c>
      <c r="V881" s="23" t="str">
        <f>IFERROR(IF(Tabelle50115[[#This Row],[source]]="","",Tabelle50115[[#This Row],[source]]),"")</f>
        <v/>
      </c>
    </row>
    <row r="882" spans="1:22" x14ac:dyDescent="0.25">
      <c r="A882" s="48" t="str">
        <f t="shared" si="14"/>
        <v/>
      </c>
      <c r="B882" s="23" t="str">
        <f>IFERROR(IF(Tabelle50115[[#This Row],[name]]="","",Tabelle50115[[#This Row],[name]]),"")</f>
        <v/>
      </c>
      <c r="C882" s="32" t="str">
        <f>IFERROR(INDEX(Table1[Category_id],MATCH('Fill out this sheet'!B881,Table1[Category_Name],0)),"")</f>
        <v/>
      </c>
      <c r="D882" s="33" t="str">
        <f>IFERROR(IF(Tabelle50115[[#This Row],[category_name]]="","",Tabelle50115[[#This Row],[category_name]]),"")</f>
        <v/>
      </c>
      <c r="E882" s="32" t="str" cm="1">
        <f t="array" ref="E8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2" s="33" t="str">
        <f>IFERROR(IF(Tabelle50115[[#This Row],[group_name]]="","",Tabelle50115[[#This Row],[group_name]]),"")</f>
        <v/>
      </c>
      <c r="G8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2" s="33" t="str">
        <f>IFERROR(IF(OR(Tabelle50115[[#This Row],[subgroup_name]]=0,Tabelle50115[[#This Row],[subgroup_name]]=""),Tabelle50[[#This Row],[group_name]],Tabelle50115[[#This Row],[subgroup_name]]),"")</f>
        <v/>
      </c>
      <c r="I882" s="29" t="str">
        <f>IFERROR(IF(Tabelle50115[[#This Row],[unit]]="","",Tabelle50115[[#This Row],[unit]]),"")</f>
        <v/>
      </c>
      <c r="J882" s="23" t="str">
        <f>IFERROR(IF(Tabelle50[[#This Row],[name]]="","",IF(Tabelle50115[[#This Row],[ec_total]]="",0,Tabelle50115[[#This Row],[ec_total]])),"")</f>
        <v/>
      </c>
      <c r="K882" s="23" t="str">
        <f>IFERROR(IF(Tabelle50[[#This Row],[name]]="","",IF(Tabelle50115[[#This Row],[ec_of_human_health]]="",0,Tabelle50115[[#This Row],[ec_of_human_health]])),"")</f>
        <v/>
      </c>
      <c r="L882" s="23" t="str">
        <f>IFERROR(IF(Tabelle50[[#This Row],[name]]="","",IF(Tabelle50115[[#This Row],[ec_exo_toxicity]]="",0,Tabelle50115[[#This Row],[ec_exo_toxicity]])),"")</f>
        <v/>
      </c>
      <c r="M882" s="23" t="str">
        <f>IFERROR(IF(Tabelle50[[#This Row],[name]]="","",IF(Tabelle50115[[#This Row],[ec_resource]]="",0,Tabelle50115[[#This Row],[ec_resource]])),"")</f>
        <v/>
      </c>
      <c r="N882" s="23" t="str">
        <f>IFERROR(IF(Tabelle50[[#This Row],[name]]="","",IF(Tabelle50115[[#This Row],[ec_carbon]]="",0,Tabelle50115[[#This Row],[ec_carbon]])),"")</f>
        <v/>
      </c>
      <c r="O882" s="23" t="str">
        <f>IFERROR(IF(Tabelle50[[#This Row],[name]]="","",IF(Tabelle50115[[#This Row],[carbon_footprint]]="",0,Tabelle50115[[#This Row],[carbon_footprint]])),"")</f>
        <v/>
      </c>
      <c r="P882" s="23" t="str">
        <f>IFERROR(IF(Tabelle50[[#This Row],[name]]="","",IF(Tabelle50115[[#This Row],[environmental_footprint]]="",0,Tabelle50115[[#This Row],[environmental_footprint]])),"")</f>
        <v/>
      </c>
      <c r="Q882" s="23" t="str">
        <f>IFERROR(IF(Tabelle50[[#This Row],[name]]="","",IF(Tabelle50115[[#This Row],[ced_total]]="",0,Tabelle50115[[#This Row],[ced_total]])),"")</f>
        <v/>
      </c>
      <c r="R882" s="23" t="str">
        <f>IFERROR(IF(Tabelle50[[#This Row],[name]]="","",IF(Tabelle50115[[#This Row],[recipe2016_endpoint]]="",0,Tabelle50115[[#This Row],[recipe2016_endpoint]])),"")</f>
        <v/>
      </c>
      <c r="S882" s="23" t="str">
        <f>IFERROR(IF(Tabelle50[[#This Row],[name]]="","",IF(Tabelle50115[[#This Row],[recipe_human_health]]="",0,Tabelle50115[[#This Row],[recipe_human_health]])),"")</f>
        <v/>
      </c>
      <c r="T882" s="23" t="str">
        <f>IFERROR(IF(Tabelle50[[#This Row],[name]]="","",IF(Tabelle50115[[#This Row],[recipe_eco_toxicity]]="",0,Tabelle50115[[#This Row],[recipe_eco_toxicity]])),"")</f>
        <v/>
      </c>
      <c r="U882" s="23" t="str">
        <f>IFERROR(IF(Tabelle50[[#This Row],[name]]="","",IF(Tabelle50115[[#This Row],[recipe_resources]]="",0,Tabelle50115[[#This Row],[recipe_resources]])),"")</f>
        <v/>
      </c>
      <c r="V882" s="23" t="str">
        <f>IFERROR(IF(Tabelle50115[[#This Row],[source]]="","",Tabelle50115[[#This Row],[source]]),"")</f>
        <v/>
      </c>
    </row>
    <row r="883" spans="1:22" x14ac:dyDescent="0.25">
      <c r="A883" s="48" t="str">
        <f t="shared" si="14"/>
        <v/>
      </c>
      <c r="B883" s="23" t="str">
        <f>IFERROR(IF(Tabelle50115[[#This Row],[name]]="","",Tabelle50115[[#This Row],[name]]),"")</f>
        <v/>
      </c>
      <c r="C883" s="32" t="str">
        <f>IFERROR(INDEX(Table1[Category_id],MATCH('Fill out this sheet'!B882,Table1[Category_Name],0)),"")</f>
        <v/>
      </c>
      <c r="D883" s="33" t="str">
        <f>IFERROR(IF(Tabelle50115[[#This Row],[category_name]]="","",Tabelle50115[[#This Row],[category_name]]),"")</f>
        <v/>
      </c>
      <c r="E883" s="32" t="str" cm="1">
        <f t="array" ref="E8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3" s="33" t="str">
        <f>IFERROR(IF(Tabelle50115[[#This Row],[group_name]]="","",Tabelle50115[[#This Row],[group_name]]),"")</f>
        <v/>
      </c>
      <c r="G8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3" s="33" t="str">
        <f>IFERROR(IF(OR(Tabelle50115[[#This Row],[subgroup_name]]=0,Tabelle50115[[#This Row],[subgroup_name]]=""),Tabelle50[[#This Row],[group_name]],Tabelle50115[[#This Row],[subgroup_name]]),"")</f>
        <v/>
      </c>
      <c r="I883" s="29" t="str">
        <f>IFERROR(IF(Tabelle50115[[#This Row],[unit]]="","",Tabelle50115[[#This Row],[unit]]),"")</f>
        <v/>
      </c>
      <c r="J883" s="23" t="str">
        <f>IFERROR(IF(Tabelle50[[#This Row],[name]]="","",IF(Tabelle50115[[#This Row],[ec_total]]="",0,Tabelle50115[[#This Row],[ec_total]])),"")</f>
        <v/>
      </c>
      <c r="K883" s="23" t="str">
        <f>IFERROR(IF(Tabelle50[[#This Row],[name]]="","",IF(Tabelle50115[[#This Row],[ec_of_human_health]]="",0,Tabelle50115[[#This Row],[ec_of_human_health]])),"")</f>
        <v/>
      </c>
      <c r="L883" s="23" t="str">
        <f>IFERROR(IF(Tabelle50[[#This Row],[name]]="","",IF(Tabelle50115[[#This Row],[ec_exo_toxicity]]="",0,Tabelle50115[[#This Row],[ec_exo_toxicity]])),"")</f>
        <v/>
      </c>
      <c r="M883" s="23" t="str">
        <f>IFERROR(IF(Tabelle50[[#This Row],[name]]="","",IF(Tabelle50115[[#This Row],[ec_resource]]="",0,Tabelle50115[[#This Row],[ec_resource]])),"")</f>
        <v/>
      </c>
      <c r="N883" s="23" t="str">
        <f>IFERROR(IF(Tabelle50[[#This Row],[name]]="","",IF(Tabelle50115[[#This Row],[ec_carbon]]="",0,Tabelle50115[[#This Row],[ec_carbon]])),"")</f>
        <v/>
      </c>
      <c r="O883" s="23" t="str">
        <f>IFERROR(IF(Tabelle50[[#This Row],[name]]="","",IF(Tabelle50115[[#This Row],[carbon_footprint]]="",0,Tabelle50115[[#This Row],[carbon_footprint]])),"")</f>
        <v/>
      </c>
      <c r="P883" s="23" t="str">
        <f>IFERROR(IF(Tabelle50[[#This Row],[name]]="","",IF(Tabelle50115[[#This Row],[environmental_footprint]]="",0,Tabelle50115[[#This Row],[environmental_footprint]])),"")</f>
        <v/>
      </c>
      <c r="Q883" s="23" t="str">
        <f>IFERROR(IF(Tabelle50[[#This Row],[name]]="","",IF(Tabelle50115[[#This Row],[ced_total]]="",0,Tabelle50115[[#This Row],[ced_total]])),"")</f>
        <v/>
      </c>
      <c r="R883" s="23" t="str">
        <f>IFERROR(IF(Tabelle50[[#This Row],[name]]="","",IF(Tabelle50115[[#This Row],[recipe2016_endpoint]]="",0,Tabelle50115[[#This Row],[recipe2016_endpoint]])),"")</f>
        <v/>
      </c>
      <c r="S883" s="23" t="str">
        <f>IFERROR(IF(Tabelle50[[#This Row],[name]]="","",IF(Tabelle50115[[#This Row],[recipe_human_health]]="",0,Tabelle50115[[#This Row],[recipe_human_health]])),"")</f>
        <v/>
      </c>
      <c r="T883" s="23" t="str">
        <f>IFERROR(IF(Tabelle50[[#This Row],[name]]="","",IF(Tabelle50115[[#This Row],[recipe_eco_toxicity]]="",0,Tabelle50115[[#This Row],[recipe_eco_toxicity]])),"")</f>
        <v/>
      </c>
      <c r="U883" s="23" t="str">
        <f>IFERROR(IF(Tabelle50[[#This Row],[name]]="","",IF(Tabelle50115[[#This Row],[recipe_resources]]="",0,Tabelle50115[[#This Row],[recipe_resources]])),"")</f>
        <v/>
      </c>
      <c r="V883" s="23" t="str">
        <f>IFERROR(IF(Tabelle50115[[#This Row],[source]]="","",Tabelle50115[[#This Row],[source]]),"")</f>
        <v/>
      </c>
    </row>
    <row r="884" spans="1:22" x14ac:dyDescent="0.25">
      <c r="A884" s="48" t="str">
        <f t="shared" si="14"/>
        <v/>
      </c>
      <c r="B884" s="23" t="str">
        <f>IFERROR(IF(Tabelle50115[[#This Row],[name]]="","",Tabelle50115[[#This Row],[name]]),"")</f>
        <v/>
      </c>
      <c r="C884" s="32" t="str">
        <f>IFERROR(INDEX(Table1[Category_id],MATCH('Fill out this sheet'!B883,Table1[Category_Name],0)),"")</f>
        <v/>
      </c>
      <c r="D884" s="33" t="str">
        <f>IFERROR(IF(Tabelle50115[[#This Row],[category_name]]="","",Tabelle50115[[#This Row],[category_name]]),"")</f>
        <v/>
      </c>
      <c r="E884" s="32" t="str" cm="1">
        <f t="array" ref="E8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4" s="33" t="str">
        <f>IFERROR(IF(Tabelle50115[[#This Row],[group_name]]="","",Tabelle50115[[#This Row],[group_name]]),"")</f>
        <v/>
      </c>
      <c r="G8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4" s="33" t="str">
        <f>IFERROR(IF(OR(Tabelle50115[[#This Row],[subgroup_name]]=0,Tabelle50115[[#This Row],[subgroup_name]]=""),Tabelle50[[#This Row],[group_name]],Tabelle50115[[#This Row],[subgroup_name]]),"")</f>
        <v/>
      </c>
      <c r="I884" s="29" t="str">
        <f>IFERROR(IF(Tabelle50115[[#This Row],[unit]]="","",Tabelle50115[[#This Row],[unit]]),"")</f>
        <v/>
      </c>
      <c r="J884" s="23" t="str">
        <f>IFERROR(IF(Tabelle50[[#This Row],[name]]="","",IF(Tabelle50115[[#This Row],[ec_total]]="",0,Tabelle50115[[#This Row],[ec_total]])),"")</f>
        <v/>
      </c>
      <c r="K884" s="23" t="str">
        <f>IFERROR(IF(Tabelle50[[#This Row],[name]]="","",IF(Tabelle50115[[#This Row],[ec_of_human_health]]="",0,Tabelle50115[[#This Row],[ec_of_human_health]])),"")</f>
        <v/>
      </c>
      <c r="L884" s="23" t="str">
        <f>IFERROR(IF(Tabelle50[[#This Row],[name]]="","",IF(Tabelle50115[[#This Row],[ec_exo_toxicity]]="",0,Tabelle50115[[#This Row],[ec_exo_toxicity]])),"")</f>
        <v/>
      </c>
      <c r="M884" s="23" t="str">
        <f>IFERROR(IF(Tabelle50[[#This Row],[name]]="","",IF(Tabelle50115[[#This Row],[ec_resource]]="",0,Tabelle50115[[#This Row],[ec_resource]])),"")</f>
        <v/>
      </c>
      <c r="N884" s="23" t="str">
        <f>IFERROR(IF(Tabelle50[[#This Row],[name]]="","",IF(Tabelle50115[[#This Row],[ec_carbon]]="",0,Tabelle50115[[#This Row],[ec_carbon]])),"")</f>
        <v/>
      </c>
      <c r="O884" s="23" t="str">
        <f>IFERROR(IF(Tabelle50[[#This Row],[name]]="","",IF(Tabelle50115[[#This Row],[carbon_footprint]]="",0,Tabelle50115[[#This Row],[carbon_footprint]])),"")</f>
        <v/>
      </c>
      <c r="P884" s="23" t="str">
        <f>IFERROR(IF(Tabelle50[[#This Row],[name]]="","",IF(Tabelle50115[[#This Row],[environmental_footprint]]="",0,Tabelle50115[[#This Row],[environmental_footprint]])),"")</f>
        <v/>
      </c>
      <c r="Q884" s="23" t="str">
        <f>IFERROR(IF(Tabelle50[[#This Row],[name]]="","",IF(Tabelle50115[[#This Row],[ced_total]]="",0,Tabelle50115[[#This Row],[ced_total]])),"")</f>
        <v/>
      </c>
      <c r="R884" s="23" t="str">
        <f>IFERROR(IF(Tabelle50[[#This Row],[name]]="","",IF(Tabelle50115[[#This Row],[recipe2016_endpoint]]="",0,Tabelle50115[[#This Row],[recipe2016_endpoint]])),"")</f>
        <v/>
      </c>
      <c r="S884" s="23" t="str">
        <f>IFERROR(IF(Tabelle50[[#This Row],[name]]="","",IF(Tabelle50115[[#This Row],[recipe_human_health]]="",0,Tabelle50115[[#This Row],[recipe_human_health]])),"")</f>
        <v/>
      </c>
      <c r="T884" s="23" t="str">
        <f>IFERROR(IF(Tabelle50[[#This Row],[name]]="","",IF(Tabelle50115[[#This Row],[recipe_eco_toxicity]]="",0,Tabelle50115[[#This Row],[recipe_eco_toxicity]])),"")</f>
        <v/>
      </c>
      <c r="U884" s="23" t="str">
        <f>IFERROR(IF(Tabelle50[[#This Row],[name]]="","",IF(Tabelle50115[[#This Row],[recipe_resources]]="",0,Tabelle50115[[#This Row],[recipe_resources]])),"")</f>
        <v/>
      </c>
      <c r="V884" s="23" t="str">
        <f>IFERROR(IF(Tabelle50115[[#This Row],[source]]="","",Tabelle50115[[#This Row],[source]]),"")</f>
        <v/>
      </c>
    </row>
    <row r="885" spans="1:22" x14ac:dyDescent="0.25">
      <c r="A885" s="48" t="str">
        <f t="shared" si="14"/>
        <v/>
      </c>
      <c r="B885" s="23" t="str">
        <f>IFERROR(IF(Tabelle50115[[#This Row],[name]]="","",Tabelle50115[[#This Row],[name]]),"")</f>
        <v/>
      </c>
      <c r="C885" s="32" t="str">
        <f>IFERROR(INDEX(Table1[Category_id],MATCH('Fill out this sheet'!B884,Table1[Category_Name],0)),"")</f>
        <v/>
      </c>
      <c r="D885" s="33" t="str">
        <f>IFERROR(IF(Tabelle50115[[#This Row],[category_name]]="","",Tabelle50115[[#This Row],[category_name]]),"")</f>
        <v/>
      </c>
      <c r="E885" s="32" t="str" cm="1">
        <f t="array" ref="E8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5" s="33" t="str">
        <f>IFERROR(IF(Tabelle50115[[#This Row],[group_name]]="","",Tabelle50115[[#This Row],[group_name]]),"")</f>
        <v/>
      </c>
      <c r="G8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5" s="33" t="str">
        <f>IFERROR(IF(OR(Tabelle50115[[#This Row],[subgroup_name]]=0,Tabelle50115[[#This Row],[subgroup_name]]=""),Tabelle50[[#This Row],[group_name]],Tabelle50115[[#This Row],[subgroup_name]]),"")</f>
        <v/>
      </c>
      <c r="I885" s="29" t="str">
        <f>IFERROR(IF(Tabelle50115[[#This Row],[unit]]="","",Tabelle50115[[#This Row],[unit]]),"")</f>
        <v/>
      </c>
      <c r="J885" s="23" t="str">
        <f>IFERROR(IF(Tabelle50[[#This Row],[name]]="","",IF(Tabelle50115[[#This Row],[ec_total]]="",0,Tabelle50115[[#This Row],[ec_total]])),"")</f>
        <v/>
      </c>
      <c r="K885" s="23" t="str">
        <f>IFERROR(IF(Tabelle50[[#This Row],[name]]="","",IF(Tabelle50115[[#This Row],[ec_of_human_health]]="",0,Tabelle50115[[#This Row],[ec_of_human_health]])),"")</f>
        <v/>
      </c>
      <c r="L885" s="23" t="str">
        <f>IFERROR(IF(Tabelle50[[#This Row],[name]]="","",IF(Tabelle50115[[#This Row],[ec_exo_toxicity]]="",0,Tabelle50115[[#This Row],[ec_exo_toxicity]])),"")</f>
        <v/>
      </c>
      <c r="M885" s="23" t="str">
        <f>IFERROR(IF(Tabelle50[[#This Row],[name]]="","",IF(Tabelle50115[[#This Row],[ec_resource]]="",0,Tabelle50115[[#This Row],[ec_resource]])),"")</f>
        <v/>
      </c>
      <c r="N885" s="23" t="str">
        <f>IFERROR(IF(Tabelle50[[#This Row],[name]]="","",IF(Tabelle50115[[#This Row],[ec_carbon]]="",0,Tabelle50115[[#This Row],[ec_carbon]])),"")</f>
        <v/>
      </c>
      <c r="O885" s="23" t="str">
        <f>IFERROR(IF(Tabelle50[[#This Row],[name]]="","",IF(Tabelle50115[[#This Row],[carbon_footprint]]="",0,Tabelle50115[[#This Row],[carbon_footprint]])),"")</f>
        <v/>
      </c>
      <c r="P885" s="23" t="str">
        <f>IFERROR(IF(Tabelle50[[#This Row],[name]]="","",IF(Tabelle50115[[#This Row],[environmental_footprint]]="",0,Tabelle50115[[#This Row],[environmental_footprint]])),"")</f>
        <v/>
      </c>
      <c r="Q885" s="23" t="str">
        <f>IFERROR(IF(Tabelle50[[#This Row],[name]]="","",IF(Tabelle50115[[#This Row],[ced_total]]="",0,Tabelle50115[[#This Row],[ced_total]])),"")</f>
        <v/>
      </c>
      <c r="R885" s="23" t="str">
        <f>IFERROR(IF(Tabelle50[[#This Row],[name]]="","",IF(Tabelle50115[[#This Row],[recipe2016_endpoint]]="",0,Tabelle50115[[#This Row],[recipe2016_endpoint]])),"")</f>
        <v/>
      </c>
      <c r="S885" s="23" t="str">
        <f>IFERROR(IF(Tabelle50[[#This Row],[name]]="","",IF(Tabelle50115[[#This Row],[recipe_human_health]]="",0,Tabelle50115[[#This Row],[recipe_human_health]])),"")</f>
        <v/>
      </c>
      <c r="T885" s="23" t="str">
        <f>IFERROR(IF(Tabelle50[[#This Row],[name]]="","",IF(Tabelle50115[[#This Row],[recipe_eco_toxicity]]="",0,Tabelle50115[[#This Row],[recipe_eco_toxicity]])),"")</f>
        <v/>
      </c>
      <c r="U885" s="23" t="str">
        <f>IFERROR(IF(Tabelle50[[#This Row],[name]]="","",IF(Tabelle50115[[#This Row],[recipe_resources]]="",0,Tabelle50115[[#This Row],[recipe_resources]])),"")</f>
        <v/>
      </c>
      <c r="V885" s="23" t="str">
        <f>IFERROR(IF(Tabelle50115[[#This Row],[source]]="","",Tabelle50115[[#This Row],[source]]),"")</f>
        <v/>
      </c>
    </row>
    <row r="886" spans="1:22" x14ac:dyDescent="0.25">
      <c r="A886" s="48" t="str">
        <f t="shared" si="14"/>
        <v/>
      </c>
      <c r="B886" s="23" t="str">
        <f>IFERROR(IF(Tabelle50115[[#This Row],[name]]="","",Tabelle50115[[#This Row],[name]]),"")</f>
        <v/>
      </c>
      <c r="C886" s="32" t="str">
        <f>IFERROR(INDEX(Table1[Category_id],MATCH('Fill out this sheet'!B885,Table1[Category_Name],0)),"")</f>
        <v/>
      </c>
      <c r="D886" s="33" t="str">
        <f>IFERROR(IF(Tabelle50115[[#This Row],[category_name]]="","",Tabelle50115[[#This Row],[category_name]]),"")</f>
        <v/>
      </c>
      <c r="E886" s="32" t="str" cm="1">
        <f t="array" ref="E8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6" s="33" t="str">
        <f>IFERROR(IF(Tabelle50115[[#This Row],[group_name]]="","",Tabelle50115[[#This Row],[group_name]]),"")</f>
        <v/>
      </c>
      <c r="G8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6" s="33" t="str">
        <f>IFERROR(IF(OR(Tabelle50115[[#This Row],[subgroup_name]]=0,Tabelle50115[[#This Row],[subgroup_name]]=""),Tabelle50[[#This Row],[group_name]],Tabelle50115[[#This Row],[subgroup_name]]),"")</f>
        <v/>
      </c>
      <c r="I886" s="29" t="str">
        <f>IFERROR(IF(Tabelle50115[[#This Row],[unit]]="","",Tabelle50115[[#This Row],[unit]]),"")</f>
        <v/>
      </c>
      <c r="J886" s="23" t="str">
        <f>IFERROR(IF(Tabelle50[[#This Row],[name]]="","",IF(Tabelle50115[[#This Row],[ec_total]]="",0,Tabelle50115[[#This Row],[ec_total]])),"")</f>
        <v/>
      </c>
      <c r="K886" s="23" t="str">
        <f>IFERROR(IF(Tabelle50[[#This Row],[name]]="","",IF(Tabelle50115[[#This Row],[ec_of_human_health]]="",0,Tabelle50115[[#This Row],[ec_of_human_health]])),"")</f>
        <v/>
      </c>
      <c r="L886" s="23" t="str">
        <f>IFERROR(IF(Tabelle50[[#This Row],[name]]="","",IF(Tabelle50115[[#This Row],[ec_exo_toxicity]]="",0,Tabelle50115[[#This Row],[ec_exo_toxicity]])),"")</f>
        <v/>
      </c>
      <c r="M886" s="23" t="str">
        <f>IFERROR(IF(Tabelle50[[#This Row],[name]]="","",IF(Tabelle50115[[#This Row],[ec_resource]]="",0,Tabelle50115[[#This Row],[ec_resource]])),"")</f>
        <v/>
      </c>
      <c r="N886" s="23" t="str">
        <f>IFERROR(IF(Tabelle50[[#This Row],[name]]="","",IF(Tabelle50115[[#This Row],[ec_carbon]]="",0,Tabelle50115[[#This Row],[ec_carbon]])),"")</f>
        <v/>
      </c>
      <c r="O886" s="23" t="str">
        <f>IFERROR(IF(Tabelle50[[#This Row],[name]]="","",IF(Tabelle50115[[#This Row],[carbon_footprint]]="",0,Tabelle50115[[#This Row],[carbon_footprint]])),"")</f>
        <v/>
      </c>
      <c r="P886" s="23" t="str">
        <f>IFERROR(IF(Tabelle50[[#This Row],[name]]="","",IF(Tabelle50115[[#This Row],[environmental_footprint]]="",0,Tabelle50115[[#This Row],[environmental_footprint]])),"")</f>
        <v/>
      </c>
      <c r="Q886" s="23" t="str">
        <f>IFERROR(IF(Tabelle50[[#This Row],[name]]="","",IF(Tabelle50115[[#This Row],[ced_total]]="",0,Tabelle50115[[#This Row],[ced_total]])),"")</f>
        <v/>
      </c>
      <c r="R886" s="23" t="str">
        <f>IFERROR(IF(Tabelle50[[#This Row],[name]]="","",IF(Tabelle50115[[#This Row],[recipe2016_endpoint]]="",0,Tabelle50115[[#This Row],[recipe2016_endpoint]])),"")</f>
        <v/>
      </c>
      <c r="S886" s="23" t="str">
        <f>IFERROR(IF(Tabelle50[[#This Row],[name]]="","",IF(Tabelle50115[[#This Row],[recipe_human_health]]="",0,Tabelle50115[[#This Row],[recipe_human_health]])),"")</f>
        <v/>
      </c>
      <c r="T886" s="23" t="str">
        <f>IFERROR(IF(Tabelle50[[#This Row],[name]]="","",IF(Tabelle50115[[#This Row],[recipe_eco_toxicity]]="",0,Tabelle50115[[#This Row],[recipe_eco_toxicity]])),"")</f>
        <v/>
      </c>
      <c r="U886" s="23" t="str">
        <f>IFERROR(IF(Tabelle50[[#This Row],[name]]="","",IF(Tabelle50115[[#This Row],[recipe_resources]]="",0,Tabelle50115[[#This Row],[recipe_resources]])),"")</f>
        <v/>
      </c>
      <c r="V886" s="23" t="str">
        <f>IFERROR(IF(Tabelle50115[[#This Row],[source]]="","",Tabelle50115[[#This Row],[source]]),"")</f>
        <v/>
      </c>
    </row>
    <row r="887" spans="1:22" x14ac:dyDescent="0.25">
      <c r="A887" s="48" t="str">
        <f t="shared" si="14"/>
        <v/>
      </c>
      <c r="B887" s="23" t="str">
        <f>IFERROR(IF(Tabelle50115[[#This Row],[name]]="","",Tabelle50115[[#This Row],[name]]),"")</f>
        <v/>
      </c>
      <c r="C887" s="32" t="str">
        <f>IFERROR(INDEX(Table1[Category_id],MATCH('Fill out this sheet'!B886,Table1[Category_Name],0)),"")</f>
        <v/>
      </c>
      <c r="D887" s="33" t="str">
        <f>IFERROR(IF(Tabelle50115[[#This Row],[category_name]]="","",Tabelle50115[[#This Row],[category_name]]),"")</f>
        <v/>
      </c>
      <c r="E887" s="32" t="str" cm="1">
        <f t="array" ref="E8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7" s="33" t="str">
        <f>IFERROR(IF(Tabelle50115[[#This Row],[group_name]]="","",Tabelle50115[[#This Row],[group_name]]),"")</f>
        <v/>
      </c>
      <c r="G8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7" s="33" t="str">
        <f>IFERROR(IF(OR(Tabelle50115[[#This Row],[subgroup_name]]=0,Tabelle50115[[#This Row],[subgroup_name]]=""),Tabelle50[[#This Row],[group_name]],Tabelle50115[[#This Row],[subgroup_name]]),"")</f>
        <v/>
      </c>
      <c r="I887" s="29" t="str">
        <f>IFERROR(IF(Tabelle50115[[#This Row],[unit]]="","",Tabelle50115[[#This Row],[unit]]),"")</f>
        <v/>
      </c>
      <c r="J887" s="23" t="str">
        <f>IFERROR(IF(Tabelle50[[#This Row],[name]]="","",IF(Tabelle50115[[#This Row],[ec_total]]="",0,Tabelle50115[[#This Row],[ec_total]])),"")</f>
        <v/>
      </c>
      <c r="K887" s="23" t="str">
        <f>IFERROR(IF(Tabelle50[[#This Row],[name]]="","",IF(Tabelle50115[[#This Row],[ec_of_human_health]]="",0,Tabelle50115[[#This Row],[ec_of_human_health]])),"")</f>
        <v/>
      </c>
      <c r="L887" s="23" t="str">
        <f>IFERROR(IF(Tabelle50[[#This Row],[name]]="","",IF(Tabelle50115[[#This Row],[ec_exo_toxicity]]="",0,Tabelle50115[[#This Row],[ec_exo_toxicity]])),"")</f>
        <v/>
      </c>
      <c r="M887" s="23" t="str">
        <f>IFERROR(IF(Tabelle50[[#This Row],[name]]="","",IF(Tabelle50115[[#This Row],[ec_resource]]="",0,Tabelle50115[[#This Row],[ec_resource]])),"")</f>
        <v/>
      </c>
      <c r="N887" s="23" t="str">
        <f>IFERROR(IF(Tabelle50[[#This Row],[name]]="","",IF(Tabelle50115[[#This Row],[ec_carbon]]="",0,Tabelle50115[[#This Row],[ec_carbon]])),"")</f>
        <v/>
      </c>
      <c r="O887" s="23" t="str">
        <f>IFERROR(IF(Tabelle50[[#This Row],[name]]="","",IF(Tabelle50115[[#This Row],[carbon_footprint]]="",0,Tabelle50115[[#This Row],[carbon_footprint]])),"")</f>
        <v/>
      </c>
      <c r="P887" s="23" t="str">
        <f>IFERROR(IF(Tabelle50[[#This Row],[name]]="","",IF(Tabelle50115[[#This Row],[environmental_footprint]]="",0,Tabelle50115[[#This Row],[environmental_footprint]])),"")</f>
        <v/>
      </c>
      <c r="Q887" s="23" t="str">
        <f>IFERROR(IF(Tabelle50[[#This Row],[name]]="","",IF(Tabelle50115[[#This Row],[ced_total]]="",0,Tabelle50115[[#This Row],[ced_total]])),"")</f>
        <v/>
      </c>
      <c r="R887" s="23" t="str">
        <f>IFERROR(IF(Tabelle50[[#This Row],[name]]="","",IF(Tabelle50115[[#This Row],[recipe2016_endpoint]]="",0,Tabelle50115[[#This Row],[recipe2016_endpoint]])),"")</f>
        <v/>
      </c>
      <c r="S887" s="23" t="str">
        <f>IFERROR(IF(Tabelle50[[#This Row],[name]]="","",IF(Tabelle50115[[#This Row],[recipe_human_health]]="",0,Tabelle50115[[#This Row],[recipe_human_health]])),"")</f>
        <v/>
      </c>
      <c r="T887" s="23" t="str">
        <f>IFERROR(IF(Tabelle50[[#This Row],[name]]="","",IF(Tabelle50115[[#This Row],[recipe_eco_toxicity]]="",0,Tabelle50115[[#This Row],[recipe_eco_toxicity]])),"")</f>
        <v/>
      </c>
      <c r="U887" s="23" t="str">
        <f>IFERROR(IF(Tabelle50[[#This Row],[name]]="","",IF(Tabelle50115[[#This Row],[recipe_resources]]="",0,Tabelle50115[[#This Row],[recipe_resources]])),"")</f>
        <v/>
      </c>
      <c r="V887" s="23" t="str">
        <f>IFERROR(IF(Tabelle50115[[#This Row],[source]]="","",Tabelle50115[[#This Row],[source]]),"")</f>
        <v/>
      </c>
    </row>
    <row r="888" spans="1:22" x14ac:dyDescent="0.25">
      <c r="A888" s="48" t="str">
        <f t="shared" si="14"/>
        <v/>
      </c>
      <c r="B888" s="23" t="str">
        <f>IFERROR(IF(Tabelle50115[[#This Row],[name]]="","",Tabelle50115[[#This Row],[name]]),"")</f>
        <v/>
      </c>
      <c r="C888" s="32" t="str">
        <f>IFERROR(INDEX(Table1[Category_id],MATCH('Fill out this sheet'!B887,Table1[Category_Name],0)),"")</f>
        <v/>
      </c>
      <c r="D888" s="33" t="str">
        <f>IFERROR(IF(Tabelle50115[[#This Row],[category_name]]="","",Tabelle50115[[#This Row],[category_name]]),"")</f>
        <v/>
      </c>
      <c r="E888" s="32" t="str" cm="1">
        <f t="array" ref="E8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8" s="33" t="str">
        <f>IFERROR(IF(Tabelle50115[[#This Row],[group_name]]="","",Tabelle50115[[#This Row],[group_name]]),"")</f>
        <v/>
      </c>
      <c r="G8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8" s="33" t="str">
        <f>IFERROR(IF(OR(Tabelle50115[[#This Row],[subgroup_name]]=0,Tabelle50115[[#This Row],[subgroup_name]]=""),Tabelle50[[#This Row],[group_name]],Tabelle50115[[#This Row],[subgroup_name]]),"")</f>
        <v/>
      </c>
      <c r="I888" s="29" t="str">
        <f>IFERROR(IF(Tabelle50115[[#This Row],[unit]]="","",Tabelle50115[[#This Row],[unit]]),"")</f>
        <v/>
      </c>
      <c r="J888" s="23" t="str">
        <f>IFERROR(IF(Tabelle50[[#This Row],[name]]="","",IF(Tabelle50115[[#This Row],[ec_total]]="",0,Tabelle50115[[#This Row],[ec_total]])),"")</f>
        <v/>
      </c>
      <c r="K888" s="23" t="str">
        <f>IFERROR(IF(Tabelle50[[#This Row],[name]]="","",IF(Tabelle50115[[#This Row],[ec_of_human_health]]="",0,Tabelle50115[[#This Row],[ec_of_human_health]])),"")</f>
        <v/>
      </c>
      <c r="L888" s="23" t="str">
        <f>IFERROR(IF(Tabelle50[[#This Row],[name]]="","",IF(Tabelle50115[[#This Row],[ec_exo_toxicity]]="",0,Tabelle50115[[#This Row],[ec_exo_toxicity]])),"")</f>
        <v/>
      </c>
      <c r="M888" s="23" t="str">
        <f>IFERROR(IF(Tabelle50[[#This Row],[name]]="","",IF(Tabelle50115[[#This Row],[ec_resource]]="",0,Tabelle50115[[#This Row],[ec_resource]])),"")</f>
        <v/>
      </c>
      <c r="N888" s="23" t="str">
        <f>IFERROR(IF(Tabelle50[[#This Row],[name]]="","",IF(Tabelle50115[[#This Row],[ec_carbon]]="",0,Tabelle50115[[#This Row],[ec_carbon]])),"")</f>
        <v/>
      </c>
      <c r="O888" s="23" t="str">
        <f>IFERROR(IF(Tabelle50[[#This Row],[name]]="","",IF(Tabelle50115[[#This Row],[carbon_footprint]]="",0,Tabelle50115[[#This Row],[carbon_footprint]])),"")</f>
        <v/>
      </c>
      <c r="P888" s="23" t="str">
        <f>IFERROR(IF(Tabelle50[[#This Row],[name]]="","",IF(Tabelle50115[[#This Row],[environmental_footprint]]="",0,Tabelle50115[[#This Row],[environmental_footprint]])),"")</f>
        <v/>
      </c>
      <c r="Q888" s="23" t="str">
        <f>IFERROR(IF(Tabelle50[[#This Row],[name]]="","",IF(Tabelle50115[[#This Row],[ced_total]]="",0,Tabelle50115[[#This Row],[ced_total]])),"")</f>
        <v/>
      </c>
      <c r="R888" s="23" t="str">
        <f>IFERROR(IF(Tabelle50[[#This Row],[name]]="","",IF(Tabelle50115[[#This Row],[recipe2016_endpoint]]="",0,Tabelle50115[[#This Row],[recipe2016_endpoint]])),"")</f>
        <v/>
      </c>
      <c r="S888" s="23" t="str">
        <f>IFERROR(IF(Tabelle50[[#This Row],[name]]="","",IF(Tabelle50115[[#This Row],[recipe_human_health]]="",0,Tabelle50115[[#This Row],[recipe_human_health]])),"")</f>
        <v/>
      </c>
      <c r="T888" s="23" t="str">
        <f>IFERROR(IF(Tabelle50[[#This Row],[name]]="","",IF(Tabelle50115[[#This Row],[recipe_eco_toxicity]]="",0,Tabelle50115[[#This Row],[recipe_eco_toxicity]])),"")</f>
        <v/>
      </c>
      <c r="U888" s="23" t="str">
        <f>IFERROR(IF(Tabelle50[[#This Row],[name]]="","",IF(Tabelle50115[[#This Row],[recipe_resources]]="",0,Tabelle50115[[#This Row],[recipe_resources]])),"")</f>
        <v/>
      </c>
      <c r="V888" s="23" t="str">
        <f>IFERROR(IF(Tabelle50115[[#This Row],[source]]="","",Tabelle50115[[#This Row],[source]]),"")</f>
        <v/>
      </c>
    </row>
    <row r="889" spans="1:22" x14ac:dyDescent="0.25">
      <c r="A889" s="48" t="str">
        <f t="shared" si="14"/>
        <v/>
      </c>
      <c r="B889" s="23" t="str">
        <f>IFERROR(IF(Tabelle50115[[#This Row],[name]]="","",Tabelle50115[[#This Row],[name]]),"")</f>
        <v/>
      </c>
      <c r="C889" s="32" t="str">
        <f>IFERROR(INDEX(Table1[Category_id],MATCH('Fill out this sheet'!B888,Table1[Category_Name],0)),"")</f>
        <v/>
      </c>
      <c r="D889" s="33" t="str">
        <f>IFERROR(IF(Tabelle50115[[#This Row],[category_name]]="","",Tabelle50115[[#This Row],[category_name]]),"")</f>
        <v/>
      </c>
      <c r="E889" s="32" t="str" cm="1">
        <f t="array" ref="E8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9" s="33" t="str">
        <f>IFERROR(IF(Tabelle50115[[#This Row],[group_name]]="","",Tabelle50115[[#This Row],[group_name]]),"")</f>
        <v/>
      </c>
      <c r="G8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9" s="33" t="str">
        <f>IFERROR(IF(OR(Tabelle50115[[#This Row],[subgroup_name]]=0,Tabelle50115[[#This Row],[subgroup_name]]=""),Tabelle50[[#This Row],[group_name]],Tabelle50115[[#This Row],[subgroup_name]]),"")</f>
        <v/>
      </c>
      <c r="I889" s="29" t="str">
        <f>IFERROR(IF(Tabelle50115[[#This Row],[unit]]="","",Tabelle50115[[#This Row],[unit]]),"")</f>
        <v/>
      </c>
      <c r="J889" s="23" t="str">
        <f>IFERROR(IF(Tabelle50[[#This Row],[name]]="","",IF(Tabelle50115[[#This Row],[ec_total]]="",0,Tabelle50115[[#This Row],[ec_total]])),"")</f>
        <v/>
      </c>
      <c r="K889" s="23" t="str">
        <f>IFERROR(IF(Tabelle50[[#This Row],[name]]="","",IF(Tabelle50115[[#This Row],[ec_of_human_health]]="",0,Tabelle50115[[#This Row],[ec_of_human_health]])),"")</f>
        <v/>
      </c>
      <c r="L889" s="23" t="str">
        <f>IFERROR(IF(Tabelle50[[#This Row],[name]]="","",IF(Tabelle50115[[#This Row],[ec_exo_toxicity]]="",0,Tabelle50115[[#This Row],[ec_exo_toxicity]])),"")</f>
        <v/>
      </c>
      <c r="M889" s="23" t="str">
        <f>IFERROR(IF(Tabelle50[[#This Row],[name]]="","",IF(Tabelle50115[[#This Row],[ec_resource]]="",0,Tabelle50115[[#This Row],[ec_resource]])),"")</f>
        <v/>
      </c>
      <c r="N889" s="23" t="str">
        <f>IFERROR(IF(Tabelle50[[#This Row],[name]]="","",IF(Tabelle50115[[#This Row],[ec_carbon]]="",0,Tabelle50115[[#This Row],[ec_carbon]])),"")</f>
        <v/>
      </c>
      <c r="O889" s="23" t="str">
        <f>IFERROR(IF(Tabelle50[[#This Row],[name]]="","",IF(Tabelle50115[[#This Row],[carbon_footprint]]="",0,Tabelle50115[[#This Row],[carbon_footprint]])),"")</f>
        <v/>
      </c>
      <c r="P889" s="23" t="str">
        <f>IFERROR(IF(Tabelle50[[#This Row],[name]]="","",IF(Tabelle50115[[#This Row],[environmental_footprint]]="",0,Tabelle50115[[#This Row],[environmental_footprint]])),"")</f>
        <v/>
      </c>
      <c r="Q889" s="23" t="str">
        <f>IFERROR(IF(Tabelle50[[#This Row],[name]]="","",IF(Tabelle50115[[#This Row],[ced_total]]="",0,Tabelle50115[[#This Row],[ced_total]])),"")</f>
        <v/>
      </c>
      <c r="R889" s="23" t="str">
        <f>IFERROR(IF(Tabelle50[[#This Row],[name]]="","",IF(Tabelle50115[[#This Row],[recipe2016_endpoint]]="",0,Tabelle50115[[#This Row],[recipe2016_endpoint]])),"")</f>
        <v/>
      </c>
      <c r="S889" s="23" t="str">
        <f>IFERROR(IF(Tabelle50[[#This Row],[name]]="","",IF(Tabelle50115[[#This Row],[recipe_human_health]]="",0,Tabelle50115[[#This Row],[recipe_human_health]])),"")</f>
        <v/>
      </c>
      <c r="T889" s="23" t="str">
        <f>IFERROR(IF(Tabelle50[[#This Row],[name]]="","",IF(Tabelle50115[[#This Row],[recipe_eco_toxicity]]="",0,Tabelle50115[[#This Row],[recipe_eco_toxicity]])),"")</f>
        <v/>
      </c>
      <c r="U889" s="23" t="str">
        <f>IFERROR(IF(Tabelle50[[#This Row],[name]]="","",IF(Tabelle50115[[#This Row],[recipe_resources]]="",0,Tabelle50115[[#This Row],[recipe_resources]])),"")</f>
        <v/>
      </c>
      <c r="V889" s="23" t="str">
        <f>IFERROR(IF(Tabelle50115[[#This Row],[source]]="","",Tabelle50115[[#This Row],[source]]),"")</f>
        <v/>
      </c>
    </row>
    <row r="890" spans="1:22" x14ac:dyDescent="0.25">
      <c r="A890" s="48" t="str">
        <f t="shared" si="14"/>
        <v/>
      </c>
      <c r="B890" s="23" t="str">
        <f>IFERROR(IF(Tabelle50115[[#This Row],[name]]="","",Tabelle50115[[#This Row],[name]]),"")</f>
        <v/>
      </c>
      <c r="C890" s="32" t="str">
        <f>IFERROR(INDEX(Table1[Category_id],MATCH('Fill out this sheet'!B889,Table1[Category_Name],0)),"")</f>
        <v/>
      </c>
      <c r="D890" s="33" t="str">
        <f>IFERROR(IF(Tabelle50115[[#This Row],[category_name]]="","",Tabelle50115[[#This Row],[category_name]]),"")</f>
        <v/>
      </c>
      <c r="E890" s="32" t="str" cm="1">
        <f t="array" ref="E8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0" s="33" t="str">
        <f>IFERROR(IF(Tabelle50115[[#This Row],[group_name]]="","",Tabelle50115[[#This Row],[group_name]]),"")</f>
        <v/>
      </c>
      <c r="G8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0" s="33" t="str">
        <f>IFERROR(IF(OR(Tabelle50115[[#This Row],[subgroup_name]]=0,Tabelle50115[[#This Row],[subgroup_name]]=""),Tabelle50[[#This Row],[group_name]],Tabelle50115[[#This Row],[subgroup_name]]),"")</f>
        <v/>
      </c>
      <c r="I890" s="29" t="str">
        <f>IFERROR(IF(Tabelle50115[[#This Row],[unit]]="","",Tabelle50115[[#This Row],[unit]]),"")</f>
        <v/>
      </c>
      <c r="J890" s="23" t="str">
        <f>IFERROR(IF(Tabelle50[[#This Row],[name]]="","",IF(Tabelle50115[[#This Row],[ec_total]]="",0,Tabelle50115[[#This Row],[ec_total]])),"")</f>
        <v/>
      </c>
      <c r="K890" s="23" t="str">
        <f>IFERROR(IF(Tabelle50[[#This Row],[name]]="","",IF(Tabelle50115[[#This Row],[ec_of_human_health]]="",0,Tabelle50115[[#This Row],[ec_of_human_health]])),"")</f>
        <v/>
      </c>
      <c r="L890" s="23" t="str">
        <f>IFERROR(IF(Tabelle50[[#This Row],[name]]="","",IF(Tabelle50115[[#This Row],[ec_exo_toxicity]]="",0,Tabelle50115[[#This Row],[ec_exo_toxicity]])),"")</f>
        <v/>
      </c>
      <c r="M890" s="23" t="str">
        <f>IFERROR(IF(Tabelle50[[#This Row],[name]]="","",IF(Tabelle50115[[#This Row],[ec_resource]]="",0,Tabelle50115[[#This Row],[ec_resource]])),"")</f>
        <v/>
      </c>
      <c r="N890" s="23" t="str">
        <f>IFERROR(IF(Tabelle50[[#This Row],[name]]="","",IF(Tabelle50115[[#This Row],[ec_carbon]]="",0,Tabelle50115[[#This Row],[ec_carbon]])),"")</f>
        <v/>
      </c>
      <c r="O890" s="23" t="str">
        <f>IFERROR(IF(Tabelle50[[#This Row],[name]]="","",IF(Tabelle50115[[#This Row],[carbon_footprint]]="",0,Tabelle50115[[#This Row],[carbon_footprint]])),"")</f>
        <v/>
      </c>
      <c r="P890" s="23" t="str">
        <f>IFERROR(IF(Tabelle50[[#This Row],[name]]="","",IF(Tabelle50115[[#This Row],[environmental_footprint]]="",0,Tabelle50115[[#This Row],[environmental_footprint]])),"")</f>
        <v/>
      </c>
      <c r="Q890" s="23" t="str">
        <f>IFERROR(IF(Tabelle50[[#This Row],[name]]="","",IF(Tabelle50115[[#This Row],[ced_total]]="",0,Tabelle50115[[#This Row],[ced_total]])),"")</f>
        <v/>
      </c>
      <c r="R890" s="23" t="str">
        <f>IFERROR(IF(Tabelle50[[#This Row],[name]]="","",IF(Tabelle50115[[#This Row],[recipe2016_endpoint]]="",0,Tabelle50115[[#This Row],[recipe2016_endpoint]])),"")</f>
        <v/>
      </c>
      <c r="S890" s="23" t="str">
        <f>IFERROR(IF(Tabelle50[[#This Row],[name]]="","",IF(Tabelle50115[[#This Row],[recipe_human_health]]="",0,Tabelle50115[[#This Row],[recipe_human_health]])),"")</f>
        <v/>
      </c>
      <c r="T890" s="23" t="str">
        <f>IFERROR(IF(Tabelle50[[#This Row],[name]]="","",IF(Tabelle50115[[#This Row],[recipe_eco_toxicity]]="",0,Tabelle50115[[#This Row],[recipe_eco_toxicity]])),"")</f>
        <v/>
      </c>
      <c r="U890" s="23" t="str">
        <f>IFERROR(IF(Tabelle50[[#This Row],[name]]="","",IF(Tabelle50115[[#This Row],[recipe_resources]]="",0,Tabelle50115[[#This Row],[recipe_resources]])),"")</f>
        <v/>
      </c>
      <c r="V890" s="23" t="str">
        <f>IFERROR(IF(Tabelle50115[[#This Row],[source]]="","",Tabelle50115[[#This Row],[source]]),"")</f>
        <v/>
      </c>
    </row>
    <row r="891" spans="1:22" x14ac:dyDescent="0.25">
      <c r="A891" s="48" t="str">
        <f t="shared" si="14"/>
        <v/>
      </c>
      <c r="B891" s="23" t="str">
        <f>IFERROR(IF(Tabelle50115[[#This Row],[name]]="","",Tabelle50115[[#This Row],[name]]),"")</f>
        <v/>
      </c>
      <c r="C891" s="32" t="str">
        <f>IFERROR(INDEX(Table1[Category_id],MATCH('Fill out this sheet'!B890,Table1[Category_Name],0)),"")</f>
        <v/>
      </c>
      <c r="D891" s="33" t="str">
        <f>IFERROR(IF(Tabelle50115[[#This Row],[category_name]]="","",Tabelle50115[[#This Row],[category_name]]),"")</f>
        <v/>
      </c>
      <c r="E891" s="32" t="str" cm="1">
        <f t="array" ref="E8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1" s="33" t="str">
        <f>IFERROR(IF(Tabelle50115[[#This Row],[group_name]]="","",Tabelle50115[[#This Row],[group_name]]),"")</f>
        <v/>
      </c>
      <c r="G8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1" s="33" t="str">
        <f>IFERROR(IF(OR(Tabelle50115[[#This Row],[subgroup_name]]=0,Tabelle50115[[#This Row],[subgroup_name]]=""),Tabelle50[[#This Row],[group_name]],Tabelle50115[[#This Row],[subgroup_name]]),"")</f>
        <v/>
      </c>
      <c r="I891" s="29" t="str">
        <f>IFERROR(IF(Tabelle50115[[#This Row],[unit]]="","",Tabelle50115[[#This Row],[unit]]),"")</f>
        <v/>
      </c>
      <c r="J891" s="23" t="str">
        <f>IFERROR(IF(Tabelle50[[#This Row],[name]]="","",IF(Tabelle50115[[#This Row],[ec_total]]="",0,Tabelle50115[[#This Row],[ec_total]])),"")</f>
        <v/>
      </c>
      <c r="K891" s="23" t="str">
        <f>IFERROR(IF(Tabelle50[[#This Row],[name]]="","",IF(Tabelle50115[[#This Row],[ec_of_human_health]]="",0,Tabelle50115[[#This Row],[ec_of_human_health]])),"")</f>
        <v/>
      </c>
      <c r="L891" s="23" t="str">
        <f>IFERROR(IF(Tabelle50[[#This Row],[name]]="","",IF(Tabelle50115[[#This Row],[ec_exo_toxicity]]="",0,Tabelle50115[[#This Row],[ec_exo_toxicity]])),"")</f>
        <v/>
      </c>
      <c r="M891" s="23" t="str">
        <f>IFERROR(IF(Tabelle50[[#This Row],[name]]="","",IF(Tabelle50115[[#This Row],[ec_resource]]="",0,Tabelle50115[[#This Row],[ec_resource]])),"")</f>
        <v/>
      </c>
      <c r="N891" s="23" t="str">
        <f>IFERROR(IF(Tabelle50[[#This Row],[name]]="","",IF(Tabelle50115[[#This Row],[ec_carbon]]="",0,Tabelle50115[[#This Row],[ec_carbon]])),"")</f>
        <v/>
      </c>
      <c r="O891" s="23" t="str">
        <f>IFERROR(IF(Tabelle50[[#This Row],[name]]="","",IF(Tabelle50115[[#This Row],[carbon_footprint]]="",0,Tabelle50115[[#This Row],[carbon_footprint]])),"")</f>
        <v/>
      </c>
      <c r="P891" s="23" t="str">
        <f>IFERROR(IF(Tabelle50[[#This Row],[name]]="","",IF(Tabelle50115[[#This Row],[environmental_footprint]]="",0,Tabelle50115[[#This Row],[environmental_footprint]])),"")</f>
        <v/>
      </c>
      <c r="Q891" s="23" t="str">
        <f>IFERROR(IF(Tabelle50[[#This Row],[name]]="","",IF(Tabelle50115[[#This Row],[ced_total]]="",0,Tabelle50115[[#This Row],[ced_total]])),"")</f>
        <v/>
      </c>
      <c r="R891" s="23" t="str">
        <f>IFERROR(IF(Tabelle50[[#This Row],[name]]="","",IF(Tabelle50115[[#This Row],[recipe2016_endpoint]]="",0,Tabelle50115[[#This Row],[recipe2016_endpoint]])),"")</f>
        <v/>
      </c>
      <c r="S891" s="23" t="str">
        <f>IFERROR(IF(Tabelle50[[#This Row],[name]]="","",IF(Tabelle50115[[#This Row],[recipe_human_health]]="",0,Tabelle50115[[#This Row],[recipe_human_health]])),"")</f>
        <v/>
      </c>
      <c r="T891" s="23" t="str">
        <f>IFERROR(IF(Tabelle50[[#This Row],[name]]="","",IF(Tabelle50115[[#This Row],[recipe_eco_toxicity]]="",0,Tabelle50115[[#This Row],[recipe_eco_toxicity]])),"")</f>
        <v/>
      </c>
      <c r="U891" s="23" t="str">
        <f>IFERROR(IF(Tabelle50[[#This Row],[name]]="","",IF(Tabelle50115[[#This Row],[recipe_resources]]="",0,Tabelle50115[[#This Row],[recipe_resources]])),"")</f>
        <v/>
      </c>
      <c r="V891" s="23" t="str">
        <f>IFERROR(IF(Tabelle50115[[#This Row],[source]]="","",Tabelle50115[[#This Row],[source]]),"")</f>
        <v/>
      </c>
    </row>
    <row r="892" spans="1:22" x14ac:dyDescent="0.25">
      <c r="A892" s="48" t="str">
        <f t="shared" si="14"/>
        <v/>
      </c>
      <c r="B892" s="23" t="str">
        <f>IFERROR(IF(Tabelle50115[[#This Row],[name]]="","",Tabelle50115[[#This Row],[name]]),"")</f>
        <v/>
      </c>
      <c r="C892" s="32" t="str">
        <f>IFERROR(INDEX(Table1[Category_id],MATCH('Fill out this sheet'!B891,Table1[Category_Name],0)),"")</f>
        <v/>
      </c>
      <c r="D892" s="33" t="str">
        <f>IFERROR(IF(Tabelle50115[[#This Row],[category_name]]="","",Tabelle50115[[#This Row],[category_name]]),"")</f>
        <v/>
      </c>
      <c r="E892" s="32" t="str" cm="1">
        <f t="array" ref="E8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2" s="33" t="str">
        <f>IFERROR(IF(Tabelle50115[[#This Row],[group_name]]="","",Tabelle50115[[#This Row],[group_name]]),"")</f>
        <v/>
      </c>
      <c r="G8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2" s="33" t="str">
        <f>IFERROR(IF(OR(Tabelle50115[[#This Row],[subgroup_name]]=0,Tabelle50115[[#This Row],[subgroup_name]]=""),Tabelle50[[#This Row],[group_name]],Tabelle50115[[#This Row],[subgroup_name]]),"")</f>
        <v/>
      </c>
      <c r="I892" s="29" t="str">
        <f>IFERROR(IF(Tabelle50115[[#This Row],[unit]]="","",Tabelle50115[[#This Row],[unit]]),"")</f>
        <v/>
      </c>
      <c r="J892" s="23" t="str">
        <f>IFERROR(IF(Tabelle50[[#This Row],[name]]="","",IF(Tabelle50115[[#This Row],[ec_total]]="",0,Tabelle50115[[#This Row],[ec_total]])),"")</f>
        <v/>
      </c>
      <c r="K892" s="23" t="str">
        <f>IFERROR(IF(Tabelle50[[#This Row],[name]]="","",IF(Tabelle50115[[#This Row],[ec_of_human_health]]="",0,Tabelle50115[[#This Row],[ec_of_human_health]])),"")</f>
        <v/>
      </c>
      <c r="L892" s="23" t="str">
        <f>IFERROR(IF(Tabelle50[[#This Row],[name]]="","",IF(Tabelle50115[[#This Row],[ec_exo_toxicity]]="",0,Tabelle50115[[#This Row],[ec_exo_toxicity]])),"")</f>
        <v/>
      </c>
      <c r="M892" s="23" t="str">
        <f>IFERROR(IF(Tabelle50[[#This Row],[name]]="","",IF(Tabelle50115[[#This Row],[ec_resource]]="",0,Tabelle50115[[#This Row],[ec_resource]])),"")</f>
        <v/>
      </c>
      <c r="N892" s="23" t="str">
        <f>IFERROR(IF(Tabelle50[[#This Row],[name]]="","",IF(Tabelle50115[[#This Row],[ec_carbon]]="",0,Tabelle50115[[#This Row],[ec_carbon]])),"")</f>
        <v/>
      </c>
      <c r="O892" s="23" t="str">
        <f>IFERROR(IF(Tabelle50[[#This Row],[name]]="","",IF(Tabelle50115[[#This Row],[carbon_footprint]]="",0,Tabelle50115[[#This Row],[carbon_footprint]])),"")</f>
        <v/>
      </c>
      <c r="P892" s="23" t="str">
        <f>IFERROR(IF(Tabelle50[[#This Row],[name]]="","",IF(Tabelle50115[[#This Row],[environmental_footprint]]="",0,Tabelle50115[[#This Row],[environmental_footprint]])),"")</f>
        <v/>
      </c>
      <c r="Q892" s="23" t="str">
        <f>IFERROR(IF(Tabelle50[[#This Row],[name]]="","",IF(Tabelle50115[[#This Row],[ced_total]]="",0,Tabelle50115[[#This Row],[ced_total]])),"")</f>
        <v/>
      </c>
      <c r="R892" s="23" t="str">
        <f>IFERROR(IF(Tabelle50[[#This Row],[name]]="","",IF(Tabelle50115[[#This Row],[recipe2016_endpoint]]="",0,Tabelle50115[[#This Row],[recipe2016_endpoint]])),"")</f>
        <v/>
      </c>
      <c r="S892" s="23" t="str">
        <f>IFERROR(IF(Tabelle50[[#This Row],[name]]="","",IF(Tabelle50115[[#This Row],[recipe_human_health]]="",0,Tabelle50115[[#This Row],[recipe_human_health]])),"")</f>
        <v/>
      </c>
      <c r="T892" s="23" t="str">
        <f>IFERROR(IF(Tabelle50[[#This Row],[name]]="","",IF(Tabelle50115[[#This Row],[recipe_eco_toxicity]]="",0,Tabelle50115[[#This Row],[recipe_eco_toxicity]])),"")</f>
        <v/>
      </c>
      <c r="U892" s="23" t="str">
        <f>IFERROR(IF(Tabelle50[[#This Row],[name]]="","",IF(Tabelle50115[[#This Row],[recipe_resources]]="",0,Tabelle50115[[#This Row],[recipe_resources]])),"")</f>
        <v/>
      </c>
      <c r="V892" s="23" t="str">
        <f>IFERROR(IF(Tabelle50115[[#This Row],[source]]="","",Tabelle50115[[#This Row],[source]]),"")</f>
        <v/>
      </c>
    </row>
    <row r="893" spans="1:22" x14ac:dyDescent="0.25">
      <c r="A893" s="48" t="str">
        <f t="shared" si="14"/>
        <v/>
      </c>
      <c r="B893" s="23" t="str">
        <f>IFERROR(IF(Tabelle50115[[#This Row],[name]]="","",Tabelle50115[[#This Row],[name]]),"")</f>
        <v/>
      </c>
      <c r="C893" s="32" t="str">
        <f>IFERROR(INDEX(Table1[Category_id],MATCH('Fill out this sheet'!B892,Table1[Category_Name],0)),"")</f>
        <v/>
      </c>
      <c r="D893" s="33" t="str">
        <f>IFERROR(IF(Tabelle50115[[#This Row],[category_name]]="","",Tabelle50115[[#This Row],[category_name]]),"")</f>
        <v/>
      </c>
      <c r="E893" s="32" t="str" cm="1">
        <f t="array" ref="E8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3" s="33" t="str">
        <f>IFERROR(IF(Tabelle50115[[#This Row],[group_name]]="","",Tabelle50115[[#This Row],[group_name]]),"")</f>
        <v/>
      </c>
      <c r="G8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3" s="33" t="str">
        <f>IFERROR(IF(OR(Tabelle50115[[#This Row],[subgroup_name]]=0,Tabelle50115[[#This Row],[subgroup_name]]=""),Tabelle50[[#This Row],[group_name]],Tabelle50115[[#This Row],[subgroup_name]]),"")</f>
        <v/>
      </c>
      <c r="I893" s="29" t="str">
        <f>IFERROR(IF(Tabelle50115[[#This Row],[unit]]="","",Tabelle50115[[#This Row],[unit]]),"")</f>
        <v/>
      </c>
      <c r="J893" s="23" t="str">
        <f>IFERROR(IF(Tabelle50[[#This Row],[name]]="","",IF(Tabelle50115[[#This Row],[ec_total]]="",0,Tabelle50115[[#This Row],[ec_total]])),"")</f>
        <v/>
      </c>
      <c r="K893" s="23" t="str">
        <f>IFERROR(IF(Tabelle50[[#This Row],[name]]="","",IF(Tabelle50115[[#This Row],[ec_of_human_health]]="",0,Tabelle50115[[#This Row],[ec_of_human_health]])),"")</f>
        <v/>
      </c>
      <c r="L893" s="23" t="str">
        <f>IFERROR(IF(Tabelle50[[#This Row],[name]]="","",IF(Tabelle50115[[#This Row],[ec_exo_toxicity]]="",0,Tabelle50115[[#This Row],[ec_exo_toxicity]])),"")</f>
        <v/>
      </c>
      <c r="M893" s="23" t="str">
        <f>IFERROR(IF(Tabelle50[[#This Row],[name]]="","",IF(Tabelle50115[[#This Row],[ec_resource]]="",0,Tabelle50115[[#This Row],[ec_resource]])),"")</f>
        <v/>
      </c>
      <c r="N893" s="23" t="str">
        <f>IFERROR(IF(Tabelle50[[#This Row],[name]]="","",IF(Tabelle50115[[#This Row],[ec_carbon]]="",0,Tabelle50115[[#This Row],[ec_carbon]])),"")</f>
        <v/>
      </c>
      <c r="O893" s="23" t="str">
        <f>IFERROR(IF(Tabelle50[[#This Row],[name]]="","",IF(Tabelle50115[[#This Row],[carbon_footprint]]="",0,Tabelle50115[[#This Row],[carbon_footprint]])),"")</f>
        <v/>
      </c>
      <c r="P893" s="23" t="str">
        <f>IFERROR(IF(Tabelle50[[#This Row],[name]]="","",IF(Tabelle50115[[#This Row],[environmental_footprint]]="",0,Tabelle50115[[#This Row],[environmental_footprint]])),"")</f>
        <v/>
      </c>
      <c r="Q893" s="23" t="str">
        <f>IFERROR(IF(Tabelle50[[#This Row],[name]]="","",IF(Tabelle50115[[#This Row],[ced_total]]="",0,Tabelle50115[[#This Row],[ced_total]])),"")</f>
        <v/>
      </c>
      <c r="R893" s="23" t="str">
        <f>IFERROR(IF(Tabelle50[[#This Row],[name]]="","",IF(Tabelle50115[[#This Row],[recipe2016_endpoint]]="",0,Tabelle50115[[#This Row],[recipe2016_endpoint]])),"")</f>
        <v/>
      </c>
      <c r="S893" s="23" t="str">
        <f>IFERROR(IF(Tabelle50[[#This Row],[name]]="","",IF(Tabelle50115[[#This Row],[recipe_human_health]]="",0,Tabelle50115[[#This Row],[recipe_human_health]])),"")</f>
        <v/>
      </c>
      <c r="T893" s="23" t="str">
        <f>IFERROR(IF(Tabelle50[[#This Row],[name]]="","",IF(Tabelle50115[[#This Row],[recipe_eco_toxicity]]="",0,Tabelle50115[[#This Row],[recipe_eco_toxicity]])),"")</f>
        <v/>
      </c>
      <c r="U893" s="23" t="str">
        <f>IFERROR(IF(Tabelle50[[#This Row],[name]]="","",IF(Tabelle50115[[#This Row],[recipe_resources]]="",0,Tabelle50115[[#This Row],[recipe_resources]])),"")</f>
        <v/>
      </c>
      <c r="V893" s="23" t="str">
        <f>IFERROR(IF(Tabelle50115[[#This Row],[source]]="","",Tabelle50115[[#This Row],[source]]),"")</f>
        <v/>
      </c>
    </row>
    <row r="894" spans="1:22" x14ac:dyDescent="0.25">
      <c r="A894" s="48" t="str">
        <f t="shared" si="14"/>
        <v/>
      </c>
      <c r="B894" s="23" t="str">
        <f>IFERROR(IF(Tabelle50115[[#This Row],[name]]="","",Tabelle50115[[#This Row],[name]]),"")</f>
        <v/>
      </c>
      <c r="C894" s="32" t="str">
        <f>IFERROR(INDEX(Table1[Category_id],MATCH('Fill out this sheet'!B893,Table1[Category_Name],0)),"")</f>
        <v/>
      </c>
      <c r="D894" s="33" t="str">
        <f>IFERROR(IF(Tabelle50115[[#This Row],[category_name]]="","",Tabelle50115[[#This Row],[category_name]]),"")</f>
        <v/>
      </c>
      <c r="E894" s="32" t="str" cm="1">
        <f t="array" ref="E8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4" s="33" t="str">
        <f>IFERROR(IF(Tabelle50115[[#This Row],[group_name]]="","",Tabelle50115[[#This Row],[group_name]]),"")</f>
        <v/>
      </c>
      <c r="G8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4" s="33" t="str">
        <f>IFERROR(IF(OR(Tabelle50115[[#This Row],[subgroup_name]]=0,Tabelle50115[[#This Row],[subgroup_name]]=""),Tabelle50[[#This Row],[group_name]],Tabelle50115[[#This Row],[subgroup_name]]),"")</f>
        <v/>
      </c>
      <c r="I894" s="29" t="str">
        <f>IFERROR(IF(Tabelle50115[[#This Row],[unit]]="","",Tabelle50115[[#This Row],[unit]]),"")</f>
        <v/>
      </c>
      <c r="J894" s="23" t="str">
        <f>IFERROR(IF(Tabelle50[[#This Row],[name]]="","",IF(Tabelle50115[[#This Row],[ec_total]]="",0,Tabelle50115[[#This Row],[ec_total]])),"")</f>
        <v/>
      </c>
      <c r="K894" s="23" t="str">
        <f>IFERROR(IF(Tabelle50[[#This Row],[name]]="","",IF(Tabelle50115[[#This Row],[ec_of_human_health]]="",0,Tabelle50115[[#This Row],[ec_of_human_health]])),"")</f>
        <v/>
      </c>
      <c r="L894" s="23" t="str">
        <f>IFERROR(IF(Tabelle50[[#This Row],[name]]="","",IF(Tabelle50115[[#This Row],[ec_exo_toxicity]]="",0,Tabelle50115[[#This Row],[ec_exo_toxicity]])),"")</f>
        <v/>
      </c>
      <c r="M894" s="23" t="str">
        <f>IFERROR(IF(Tabelle50[[#This Row],[name]]="","",IF(Tabelle50115[[#This Row],[ec_resource]]="",0,Tabelle50115[[#This Row],[ec_resource]])),"")</f>
        <v/>
      </c>
      <c r="N894" s="23" t="str">
        <f>IFERROR(IF(Tabelle50[[#This Row],[name]]="","",IF(Tabelle50115[[#This Row],[ec_carbon]]="",0,Tabelle50115[[#This Row],[ec_carbon]])),"")</f>
        <v/>
      </c>
      <c r="O894" s="23" t="str">
        <f>IFERROR(IF(Tabelle50[[#This Row],[name]]="","",IF(Tabelle50115[[#This Row],[carbon_footprint]]="",0,Tabelle50115[[#This Row],[carbon_footprint]])),"")</f>
        <v/>
      </c>
      <c r="P894" s="23" t="str">
        <f>IFERROR(IF(Tabelle50[[#This Row],[name]]="","",IF(Tabelle50115[[#This Row],[environmental_footprint]]="",0,Tabelle50115[[#This Row],[environmental_footprint]])),"")</f>
        <v/>
      </c>
      <c r="Q894" s="23" t="str">
        <f>IFERROR(IF(Tabelle50[[#This Row],[name]]="","",IF(Tabelle50115[[#This Row],[ced_total]]="",0,Tabelle50115[[#This Row],[ced_total]])),"")</f>
        <v/>
      </c>
      <c r="R894" s="23" t="str">
        <f>IFERROR(IF(Tabelle50[[#This Row],[name]]="","",IF(Tabelle50115[[#This Row],[recipe2016_endpoint]]="",0,Tabelle50115[[#This Row],[recipe2016_endpoint]])),"")</f>
        <v/>
      </c>
      <c r="S894" s="23" t="str">
        <f>IFERROR(IF(Tabelle50[[#This Row],[name]]="","",IF(Tabelle50115[[#This Row],[recipe_human_health]]="",0,Tabelle50115[[#This Row],[recipe_human_health]])),"")</f>
        <v/>
      </c>
      <c r="T894" s="23" t="str">
        <f>IFERROR(IF(Tabelle50[[#This Row],[name]]="","",IF(Tabelle50115[[#This Row],[recipe_eco_toxicity]]="",0,Tabelle50115[[#This Row],[recipe_eco_toxicity]])),"")</f>
        <v/>
      </c>
      <c r="U894" s="23" t="str">
        <f>IFERROR(IF(Tabelle50[[#This Row],[name]]="","",IF(Tabelle50115[[#This Row],[recipe_resources]]="",0,Tabelle50115[[#This Row],[recipe_resources]])),"")</f>
        <v/>
      </c>
      <c r="V894" s="23" t="str">
        <f>IFERROR(IF(Tabelle50115[[#This Row],[source]]="","",Tabelle50115[[#This Row],[source]]),"")</f>
        <v/>
      </c>
    </row>
    <row r="895" spans="1:22" x14ac:dyDescent="0.25">
      <c r="A895" s="48" t="str">
        <f t="shared" si="14"/>
        <v/>
      </c>
      <c r="B895" s="23" t="str">
        <f>IFERROR(IF(Tabelle50115[[#This Row],[name]]="","",Tabelle50115[[#This Row],[name]]),"")</f>
        <v/>
      </c>
      <c r="C895" s="32" t="str">
        <f>IFERROR(INDEX(Table1[Category_id],MATCH('Fill out this sheet'!B894,Table1[Category_Name],0)),"")</f>
        <v/>
      </c>
      <c r="D895" s="33" t="str">
        <f>IFERROR(IF(Tabelle50115[[#This Row],[category_name]]="","",Tabelle50115[[#This Row],[category_name]]),"")</f>
        <v/>
      </c>
      <c r="E895" s="32" t="str" cm="1">
        <f t="array" ref="E8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5" s="33" t="str">
        <f>IFERROR(IF(Tabelle50115[[#This Row],[group_name]]="","",Tabelle50115[[#This Row],[group_name]]),"")</f>
        <v/>
      </c>
      <c r="G8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5" s="33" t="str">
        <f>IFERROR(IF(OR(Tabelle50115[[#This Row],[subgroup_name]]=0,Tabelle50115[[#This Row],[subgroup_name]]=""),Tabelle50[[#This Row],[group_name]],Tabelle50115[[#This Row],[subgroup_name]]),"")</f>
        <v/>
      </c>
      <c r="I895" s="29" t="str">
        <f>IFERROR(IF(Tabelle50115[[#This Row],[unit]]="","",Tabelle50115[[#This Row],[unit]]),"")</f>
        <v/>
      </c>
      <c r="J895" s="23" t="str">
        <f>IFERROR(IF(Tabelle50[[#This Row],[name]]="","",IF(Tabelle50115[[#This Row],[ec_total]]="",0,Tabelle50115[[#This Row],[ec_total]])),"")</f>
        <v/>
      </c>
      <c r="K895" s="23" t="str">
        <f>IFERROR(IF(Tabelle50[[#This Row],[name]]="","",IF(Tabelle50115[[#This Row],[ec_of_human_health]]="",0,Tabelle50115[[#This Row],[ec_of_human_health]])),"")</f>
        <v/>
      </c>
      <c r="L895" s="23" t="str">
        <f>IFERROR(IF(Tabelle50[[#This Row],[name]]="","",IF(Tabelle50115[[#This Row],[ec_exo_toxicity]]="",0,Tabelle50115[[#This Row],[ec_exo_toxicity]])),"")</f>
        <v/>
      </c>
      <c r="M895" s="23" t="str">
        <f>IFERROR(IF(Tabelle50[[#This Row],[name]]="","",IF(Tabelle50115[[#This Row],[ec_resource]]="",0,Tabelle50115[[#This Row],[ec_resource]])),"")</f>
        <v/>
      </c>
      <c r="N895" s="23" t="str">
        <f>IFERROR(IF(Tabelle50[[#This Row],[name]]="","",IF(Tabelle50115[[#This Row],[ec_carbon]]="",0,Tabelle50115[[#This Row],[ec_carbon]])),"")</f>
        <v/>
      </c>
      <c r="O895" s="23" t="str">
        <f>IFERROR(IF(Tabelle50[[#This Row],[name]]="","",IF(Tabelle50115[[#This Row],[carbon_footprint]]="",0,Tabelle50115[[#This Row],[carbon_footprint]])),"")</f>
        <v/>
      </c>
      <c r="P895" s="23" t="str">
        <f>IFERROR(IF(Tabelle50[[#This Row],[name]]="","",IF(Tabelle50115[[#This Row],[environmental_footprint]]="",0,Tabelle50115[[#This Row],[environmental_footprint]])),"")</f>
        <v/>
      </c>
      <c r="Q895" s="23" t="str">
        <f>IFERROR(IF(Tabelle50[[#This Row],[name]]="","",IF(Tabelle50115[[#This Row],[ced_total]]="",0,Tabelle50115[[#This Row],[ced_total]])),"")</f>
        <v/>
      </c>
      <c r="R895" s="23" t="str">
        <f>IFERROR(IF(Tabelle50[[#This Row],[name]]="","",IF(Tabelle50115[[#This Row],[recipe2016_endpoint]]="",0,Tabelle50115[[#This Row],[recipe2016_endpoint]])),"")</f>
        <v/>
      </c>
      <c r="S895" s="23" t="str">
        <f>IFERROR(IF(Tabelle50[[#This Row],[name]]="","",IF(Tabelle50115[[#This Row],[recipe_human_health]]="",0,Tabelle50115[[#This Row],[recipe_human_health]])),"")</f>
        <v/>
      </c>
      <c r="T895" s="23" t="str">
        <f>IFERROR(IF(Tabelle50[[#This Row],[name]]="","",IF(Tabelle50115[[#This Row],[recipe_eco_toxicity]]="",0,Tabelle50115[[#This Row],[recipe_eco_toxicity]])),"")</f>
        <v/>
      </c>
      <c r="U895" s="23" t="str">
        <f>IFERROR(IF(Tabelle50[[#This Row],[name]]="","",IF(Tabelle50115[[#This Row],[recipe_resources]]="",0,Tabelle50115[[#This Row],[recipe_resources]])),"")</f>
        <v/>
      </c>
      <c r="V895" s="23" t="str">
        <f>IFERROR(IF(Tabelle50115[[#This Row],[source]]="","",Tabelle50115[[#This Row],[source]]),"")</f>
        <v/>
      </c>
    </row>
    <row r="896" spans="1:22" x14ac:dyDescent="0.25">
      <c r="A896" s="48" t="str">
        <f t="shared" si="14"/>
        <v/>
      </c>
      <c r="B896" s="23" t="str">
        <f>IFERROR(IF(Tabelle50115[[#This Row],[name]]="","",Tabelle50115[[#This Row],[name]]),"")</f>
        <v/>
      </c>
      <c r="C896" s="32" t="str">
        <f>IFERROR(INDEX(Table1[Category_id],MATCH('Fill out this sheet'!B895,Table1[Category_Name],0)),"")</f>
        <v/>
      </c>
      <c r="D896" s="33" t="str">
        <f>IFERROR(IF(Tabelle50115[[#This Row],[category_name]]="","",Tabelle50115[[#This Row],[category_name]]),"")</f>
        <v/>
      </c>
      <c r="E896" s="32" t="str" cm="1">
        <f t="array" ref="E8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6" s="33" t="str">
        <f>IFERROR(IF(Tabelle50115[[#This Row],[group_name]]="","",Tabelle50115[[#This Row],[group_name]]),"")</f>
        <v/>
      </c>
      <c r="G8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6" s="33" t="str">
        <f>IFERROR(IF(OR(Tabelle50115[[#This Row],[subgroup_name]]=0,Tabelle50115[[#This Row],[subgroup_name]]=""),Tabelle50[[#This Row],[group_name]],Tabelle50115[[#This Row],[subgroup_name]]),"")</f>
        <v/>
      </c>
      <c r="I896" s="29" t="str">
        <f>IFERROR(IF(Tabelle50115[[#This Row],[unit]]="","",Tabelle50115[[#This Row],[unit]]),"")</f>
        <v/>
      </c>
      <c r="J896" s="23" t="str">
        <f>IFERROR(IF(Tabelle50[[#This Row],[name]]="","",IF(Tabelle50115[[#This Row],[ec_total]]="",0,Tabelle50115[[#This Row],[ec_total]])),"")</f>
        <v/>
      </c>
      <c r="K896" s="23" t="str">
        <f>IFERROR(IF(Tabelle50[[#This Row],[name]]="","",IF(Tabelle50115[[#This Row],[ec_of_human_health]]="",0,Tabelle50115[[#This Row],[ec_of_human_health]])),"")</f>
        <v/>
      </c>
      <c r="L896" s="23" t="str">
        <f>IFERROR(IF(Tabelle50[[#This Row],[name]]="","",IF(Tabelle50115[[#This Row],[ec_exo_toxicity]]="",0,Tabelle50115[[#This Row],[ec_exo_toxicity]])),"")</f>
        <v/>
      </c>
      <c r="M896" s="23" t="str">
        <f>IFERROR(IF(Tabelle50[[#This Row],[name]]="","",IF(Tabelle50115[[#This Row],[ec_resource]]="",0,Tabelle50115[[#This Row],[ec_resource]])),"")</f>
        <v/>
      </c>
      <c r="N896" s="23" t="str">
        <f>IFERROR(IF(Tabelle50[[#This Row],[name]]="","",IF(Tabelle50115[[#This Row],[ec_carbon]]="",0,Tabelle50115[[#This Row],[ec_carbon]])),"")</f>
        <v/>
      </c>
      <c r="O896" s="23" t="str">
        <f>IFERROR(IF(Tabelle50[[#This Row],[name]]="","",IF(Tabelle50115[[#This Row],[carbon_footprint]]="",0,Tabelle50115[[#This Row],[carbon_footprint]])),"")</f>
        <v/>
      </c>
      <c r="P896" s="23" t="str">
        <f>IFERROR(IF(Tabelle50[[#This Row],[name]]="","",IF(Tabelle50115[[#This Row],[environmental_footprint]]="",0,Tabelle50115[[#This Row],[environmental_footprint]])),"")</f>
        <v/>
      </c>
      <c r="Q896" s="23" t="str">
        <f>IFERROR(IF(Tabelle50[[#This Row],[name]]="","",IF(Tabelle50115[[#This Row],[ced_total]]="",0,Tabelle50115[[#This Row],[ced_total]])),"")</f>
        <v/>
      </c>
      <c r="R896" s="23" t="str">
        <f>IFERROR(IF(Tabelle50[[#This Row],[name]]="","",IF(Tabelle50115[[#This Row],[recipe2016_endpoint]]="",0,Tabelle50115[[#This Row],[recipe2016_endpoint]])),"")</f>
        <v/>
      </c>
      <c r="S896" s="23" t="str">
        <f>IFERROR(IF(Tabelle50[[#This Row],[name]]="","",IF(Tabelle50115[[#This Row],[recipe_human_health]]="",0,Tabelle50115[[#This Row],[recipe_human_health]])),"")</f>
        <v/>
      </c>
      <c r="T896" s="23" t="str">
        <f>IFERROR(IF(Tabelle50[[#This Row],[name]]="","",IF(Tabelle50115[[#This Row],[recipe_eco_toxicity]]="",0,Tabelle50115[[#This Row],[recipe_eco_toxicity]])),"")</f>
        <v/>
      </c>
      <c r="U896" s="23" t="str">
        <f>IFERROR(IF(Tabelle50[[#This Row],[name]]="","",IF(Tabelle50115[[#This Row],[recipe_resources]]="",0,Tabelle50115[[#This Row],[recipe_resources]])),"")</f>
        <v/>
      </c>
      <c r="V896" s="23" t="str">
        <f>IFERROR(IF(Tabelle50115[[#This Row],[source]]="","",Tabelle50115[[#This Row],[source]]),"")</f>
        <v/>
      </c>
    </row>
    <row r="897" spans="1:22" x14ac:dyDescent="0.25">
      <c r="A897" s="48" t="str">
        <f t="shared" si="14"/>
        <v/>
      </c>
      <c r="B897" s="23" t="str">
        <f>IFERROR(IF(Tabelle50115[[#This Row],[name]]="","",Tabelle50115[[#This Row],[name]]),"")</f>
        <v/>
      </c>
      <c r="C897" s="32" t="str">
        <f>IFERROR(INDEX(Table1[Category_id],MATCH('Fill out this sheet'!B896,Table1[Category_Name],0)),"")</f>
        <v/>
      </c>
      <c r="D897" s="33" t="str">
        <f>IFERROR(IF(Tabelle50115[[#This Row],[category_name]]="","",Tabelle50115[[#This Row],[category_name]]),"")</f>
        <v/>
      </c>
      <c r="E897" s="32" t="str" cm="1">
        <f t="array" ref="E8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7" s="33" t="str">
        <f>IFERROR(IF(Tabelle50115[[#This Row],[group_name]]="","",Tabelle50115[[#This Row],[group_name]]),"")</f>
        <v/>
      </c>
      <c r="G8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7" s="33" t="str">
        <f>IFERROR(IF(OR(Tabelle50115[[#This Row],[subgroup_name]]=0,Tabelle50115[[#This Row],[subgroup_name]]=""),Tabelle50[[#This Row],[group_name]],Tabelle50115[[#This Row],[subgroup_name]]),"")</f>
        <v/>
      </c>
      <c r="I897" s="29" t="str">
        <f>IFERROR(IF(Tabelle50115[[#This Row],[unit]]="","",Tabelle50115[[#This Row],[unit]]),"")</f>
        <v/>
      </c>
      <c r="J897" s="23" t="str">
        <f>IFERROR(IF(Tabelle50[[#This Row],[name]]="","",IF(Tabelle50115[[#This Row],[ec_total]]="",0,Tabelle50115[[#This Row],[ec_total]])),"")</f>
        <v/>
      </c>
      <c r="K897" s="23" t="str">
        <f>IFERROR(IF(Tabelle50[[#This Row],[name]]="","",IF(Tabelle50115[[#This Row],[ec_of_human_health]]="",0,Tabelle50115[[#This Row],[ec_of_human_health]])),"")</f>
        <v/>
      </c>
      <c r="L897" s="23" t="str">
        <f>IFERROR(IF(Tabelle50[[#This Row],[name]]="","",IF(Tabelle50115[[#This Row],[ec_exo_toxicity]]="",0,Tabelle50115[[#This Row],[ec_exo_toxicity]])),"")</f>
        <v/>
      </c>
      <c r="M897" s="23" t="str">
        <f>IFERROR(IF(Tabelle50[[#This Row],[name]]="","",IF(Tabelle50115[[#This Row],[ec_resource]]="",0,Tabelle50115[[#This Row],[ec_resource]])),"")</f>
        <v/>
      </c>
      <c r="N897" s="23" t="str">
        <f>IFERROR(IF(Tabelle50[[#This Row],[name]]="","",IF(Tabelle50115[[#This Row],[ec_carbon]]="",0,Tabelle50115[[#This Row],[ec_carbon]])),"")</f>
        <v/>
      </c>
      <c r="O897" s="23" t="str">
        <f>IFERROR(IF(Tabelle50[[#This Row],[name]]="","",IF(Tabelle50115[[#This Row],[carbon_footprint]]="",0,Tabelle50115[[#This Row],[carbon_footprint]])),"")</f>
        <v/>
      </c>
      <c r="P897" s="23" t="str">
        <f>IFERROR(IF(Tabelle50[[#This Row],[name]]="","",IF(Tabelle50115[[#This Row],[environmental_footprint]]="",0,Tabelle50115[[#This Row],[environmental_footprint]])),"")</f>
        <v/>
      </c>
      <c r="Q897" s="23" t="str">
        <f>IFERROR(IF(Tabelle50[[#This Row],[name]]="","",IF(Tabelle50115[[#This Row],[ced_total]]="",0,Tabelle50115[[#This Row],[ced_total]])),"")</f>
        <v/>
      </c>
      <c r="R897" s="23" t="str">
        <f>IFERROR(IF(Tabelle50[[#This Row],[name]]="","",IF(Tabelle50115[[#This Row],[recipe2016_endpoint]]="",0,Tabelle50115[[#This Row],[recipe2016_endpoint]])),"")</f>
        <v/>
      </c>
      <c r="S897" s="23" t="str">
        <f>IFERROR(IF(Tabelle50[[#This Row],[name]]="","",IF(Tabelle50115[[#This Row],[recipe_human_health]]="",0,Tabelle50115[[#This Row],[recipe_human_health]])),"")</f>
        <v/>
      </c>
      <c r="T897" s="23" t="str">
        <f>IFERROR(IF(Tabelle50[[#This Row],[name]]="","",IF(Tabelle50115[[#This Row],[recipe_eco_toxicity]]="",0,Tabelle50115[[#This Row],[recipe_eco_toxicity]])),"")</f>
        <v/>
      </c>
      <c r="U897" s="23" t="str">
        <f>IFERROR(IF(Tabelle50[[#This Row],[name]]="","",IF(Tabelle50115[[#This Row],[recipe_resources]]="",0,Tabelle50115[[#This Row],[recipe_resources]])),"")</f>
        <v/>
      </c>
      <c r="V897" s="23" t="str">
        <f>IFERROR(IF(Tabelle50115[[#This Row],[source]]="","",Tabelle50115[[#This Row],[source]]),"")</f>
        <v/>
      </c>
    </row>
    <row r="898" spans="1:22" x14ac:dyDescent="0.25">
      <c r="A898" s="48" t="str">
        <f t="shared" si="14"/>
        <v/>
      </c>
      <c r="B898" s="23" t="str">
        <f>IFERROR(IF(Tabelle50115[[#This Row],[name]]="","",Tabelle50115[[#This Row],[name]]),"")</f>
        <v/>
      </c>
      <c r="C898" s="32" t="str">
        <f>IFERROR(INDEX(Table1[Category_id],MATCH('Fill out this sheet'!B897,Table1[Category_Name],0)),"")</f>
        <v/>
      </c>
      <c r="D898" s="33" t="str">
        <f>IFERROR(IF(Tabelle50115[[#This Row],[category_name]]="","",Tabelle50115[[#This Row],[category_name]]),"")</f>
        <v/>
      </c>
      <c r="E898" s="32" t="str" cm="1">
        <f t="array" ref="E8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8" s="33" t="str">
        <f>IFERROR(IF(Tabelle50115[[#This Row],[group_name]]="","",Tabelle50115[[#This Row],[group_name]]),"")</f>
        <v/>
      </c>
      <c r="G8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8" s="33" t="str">
        <f>IFERROR(IF(OR(Tabelle50115[[#This Row],[subgroup_name]]=0,Tabelle50115[[#This Row],[subgroup_name]]=""),Tabelle50[[#This Row],[group_name]],Tabelle50115[[#This Row],[subgroup_name]]),"")</f>
        <v/>
      </c>
      <c r="I898" s="29" t="str">
        <f>IFERROR(IF(Tabelle50115[[#This Row],[unit]]="","",Tabelle50115[[#This Row],[unit]]),"")</f>
        <v/>
      </c>
      <c r="J898" s="23" t="str">
        <f>IFERROR(IF(Tabelle50[[#This Row],[name]]="","",IF(Tabelle50115[[#This Row],[ec_total]]="",0,Tabelle50115[[#This Row],[ec_total]])),"")</f>
        <v/>
      </c>
      <c r="K898" s="23" t="str">
        <f>IFERROR(IF(Tabelle50[[#This Row],[name]]="","",IF(Tabelle50115[[#This Row],[ec_of_human_health]]="",0,Tabelle50115[[#This Row],[ec_of_human_health]])),"")</f>
        <v/>
      </c>
      <c r="L898" s="23" t="str">
        <f>IFERROR(IF(Tabelle50[[#This Row],[name]]="","",IF(Tabelle50115[[#This Row],[ec_exo_toxicity]]="",0,Tabelle50115[[#This Row],[ec_exo_toxicity]])),"")</f>
        <v/>
      </c>
      <c r="M898" s="23" t="str">
        <f>IFERROR(IF(Tabelle50[[#This Row],[name]]="","",IF(Tabelle50115[[#This Row],[ec_resource]]="",0,Tabelle50115[[#This Row],[ec_resource]])),"")</f>
        <v/>
      </c>
      <c r="N898" s="23" t="str">
        <f>IFERROR(IF(Tabelle50[[#This Row],[name]]="","",IF(Tabelle50115[[#This Row],[ec_carbon]]="",0,Tabelle50115[[#This Row],[ec_carbon]])),"")</f>
        <v/>
      </c>
      <c r="O898" s="23" t="str">
        <f>IFERROR(IF(Tabelle50[[#This Row],[name]]="","",IF(Tabelle50115[[#This Row],[carbon_footprint]]="",0,Tabelle50115[[#This Row],[carbon_footprint]])),"")</f>
        <v/>
      </c>
      <c r="P898" s="23" t="str">
        <f>IFERROR(IF(Tabelle50[[#This Row],[name]]="","",IF(Tabelle50115[[#This Row],[environmental_footprint]]="",0,Tabelle50115[[#This Row],[environmental_footprint]])),"")</f>
        <v/>
      </c>
      <c r="Q898" s="23" t="str">
        <f>IFERROR(IF(Tabelle50[[#This Row],[name]]="","",IF(Tabelle50115[[#This Row],[ced_total]]="",0,Tabelle50115[[#This Row],[ced_total]])),"")</f>
        <v/>
      </c>
      <c r="R898" s="23" t="str">
        <f>IFERROR(IF(Tabelle50[[#This Row],[name]]="","",IF(Tabelle50115[[#This Row],[recipe2016_endpoint]]="",0,Tabelle50115[[#This Row],[recipe2016_endpoint]])),"")</f>
        <v/>
      </c>
      <c r="S898" s="23" t="str">
        <f>IFERROR(IF(Tabelle50[[#This Row],[name]]="","",IF(Tabelle50115[[#This Row],[recipe_human_health]]="",0,Tabelle50115[[#This Row],[recipe_human_health]])),"")</f>
        <v/>
      </c>
      <c r="T898" s="23" t="str">
        <f>IFERROR(IF(Tabelle50[[#This Row],[name]]="","",IF(Tabelle50115[[#This Row],[recipe_eco_toxicity]]="",0,Tabelle50115[[#This Row],[recipe_eco_toxicity]])),"")</f>
        <v/>
      </c>
      <c r="U898" s="23" t="str">
        <f>IFERROR(IF(Tabelle50[[#This Row],[name]]="","",IF(Tabelle50115[[#This Row],[recipe_resources]]="",0,Tabelle50115[[#This Row],[recipe_resources]])),"")</f>
        <v/>
      </c>
      <c r="V898" s="23" t="str">
        <f>IFERROR(IF(Tabelle50115[[#This Row],[source]]="","",Tabelle50115[[#This Row],[source]]),"")</f>
        <v/>
      </c>
    </row>
    <row r="899" spans="1:22" x14ac:dyDescent="0.25">
      <c r="A899" s="48" t="str">
        <f t="shared" si="14"/>
        <v/>
      </c>
      <c r="B899" s="23" t="str">
        <f>IFERROR(IF(Tabelle50115[[#This Row],[name]]="","",Tabelle50115[[#This Row],[name]]),"")</f>
        <v/>
      </c>
      <c r="C899" s="32" t="str">
        <f>IFERROR(INDEX(Table1[Category_id],MATCH('Fill out this sheet'!B898,Table1[Category_Name],0)),"")</f>
        <v/>
      </c>
      <c r="D899" s="33" t="str">
        <f>IFERROR(IF(Tabelle50115[[#This Row],[category_name]]="","",Tabelle50115[[#This Row],[category_name]]),"")</f>
        <v/>
      </c>
      <c r="E899" s="32" t="str" cm="1">
        <f t="array" ref="E8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9" s="33" t="str">
        <f>IFERROR(IF(Tabelle50115[[#This Row],[group_name]]="","",Tabelle50115[[#This Row],[group_name]]),"")</f>
        <v/>
      </c>
      <c r="G8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9" s="33" t="str">
        <f>IFERROR(IF(OR(Tabelle50115[[#This Row],[subgroup_name]]=0,Tabelle50115[[#This Row],[subgroup_name]]=""),Tabelle50[[#This Row],[group_name]],Tabelle50115[[#This Row],[subgroup_name]]),"")</f>
        <v/>
      </c>
      <c r="I899" s="29" t="str">
        <f>IFERROR(IF(Tabelle50115[[#This Row],[unit]]="","",Tabelle50115[[#This Row],[unit]]),"")</f>
        <v/>
      </c>
      <c r="J899" s="23" t="str">
        <f>IFERROR(IF(Tabelle50[[#This Row],[name]]="","",IF(Tabelle50115[[#This Row],[ec_total]]="",0,Tabelle50115[[#This Row],[ec_total]])),"")</f>
        <v/>
      </c>
      <c r="K899" s="23" t="str">
        <f>IFERROR(IF(Tabelle50[[#This Row],[name]]="","",IF(Tabelle50115[[#This Row],[ec_of_human_health]]="",0,Tabelle50115[[#This Row],[ec_of_human_health]])),"")</f>
        <v/>
      </c>
      <c r="L899" s="23" t="str">
        <f>IFERROR(IF(Tabelle50[[#This Row],[name]]="","",IF(Tabelle50115[[#This Row],[ec_exo_toxicity]]="",0,Tabelle50115[[#This Row],[ec_exo_toxicity]])),"")</f>
        <v/>
      </c>
      <c r="M899" s="23" t="str">
        <f>IFERROR(IF(Tabelle50[[#This Row],[name]]="","",IF(Tabelle50115[[#This Row],[ec_resource]]="",0,Tabelle50115[[#This Row],[ec_resource]])),"")</f>
        <v/>
      </c>
      <c r="N899" s="23" t="str">
        <f>IFERROR(IF(Tabelle50[[#This Row],[name]]="","",IF(Tabelle50115[[#This Row],[ec_carbon]]="",0,Tabelle50115[[#This Row],[ec_carbon]])),"")</f>
        <v/>
      </c>
      <c r="O899" s="23" t="str">
        <f>IFERROR(IF(Tabelle50[[#This Row],[name]]="","",IF(Tabelle50115[[#This Row],[carbon_footprint]]="",0,Tabelle50115[[#This Row],[carbon_footprint]])),"")</f>
        <v/>
      </c>
      <c r="P899" s="23" t="str">
        <f>IFERROR(IF(Tabelle50[[#This Row],[name]]="","",IF(Tabelle50115[[#This Row],[environmental_footprint]]="",0,Tabelle50115[[#This Row],[environmental_footprint]])),"")</f>
        <v/>
      </c>
      <c r="Q899" s="23" t="str">
        <f>IFERROR(IF(Tabelle50[[#This Row],[name]]="","",IF(Tabelle50115[[#This Row],[ced_total]]="",0,Tabelle50115[[#This Row],[ced_total]])),"")</f>
        <v/>
      </c>
      <c r="R899" s="23" t="str">
        <f>IFERROR(IF(Tabelle50[[#This Row],[name]]="","",IF(Tabelle50115[[#This Row],[recipe2016_endpoint]]="",0,Tabelle50115[[#This Row],[recipe2016_endpoint]])),"")</f>
        <v/>
      </c>
      <c r="S899" s="23" t="str">
        <f>IFERROR(IF(Tabelle50[[#This Row],[name]]="","",IF(Tabelle50115[[#This Row],[recipe_human_health]]="",0,Tabelle50115[[#This Row],[recipe_human_health]])),"")</f>
        <v/>
      </c>
      <c r="T899" s="23" t="str">
        <f>IFERROR(IF(Tabelle50[[#This Row],[name]]="","",IF(Tabelle50115[[#This Row],[recipe_eco_toxicity]]="",0,Tabelle50115[[#This Row],[recipe_eco_toxicity]])),"")</f>
        <v/>
      </c>
      <c r="U899" s="23" t="str">
        <f>IFERROR(IF(Tabelle50[[#This Row],[name]]="","",IF(Tabelle50115[[#This Row],[recipe_resources]]="",0,Tabelle50115[[#This Row],[recipe_resources]])),"")</f>
        <v/>
      </c>
      <c r="V899" s="23" t="str">
        <f>IFERROR(IF(Tabelle50115[[#This Row],[source]]="","",Tabelle50115[[#This Row],[source]]),"")</f>
        <v/>
      </c>
    </row>
    <row r="900" spans="1:22" x14ac:dyDescent="0.25">
      <c r="A900" s="48" t="str">
        <f t="shared" si="14"/>
        <v/>
      </c>
      <c r="B900" s="23" t="str">
        <f>IFERROR(IF(Tabelle50115[[#This Row],[name]]="","",Tabelle50115[[#This Row],[name]]),"")</f>
        <v/>
      </c>
      <c r="C900" s="32" t="str">
        <f>IFERROR(INDEX(Table1[Category_id],MATCH('Fill out this sheet'!B899,Table1[Category_Name],0)),"")</f>
        <v/>
      </c>
      <c r="D900" s="33" t="str">
        <f>IFERROR(IF(Tabelle50115[[#This Row],[category_name]]="","",Tabelle50115[[#This Row],[category_name]]),"")</f>
        <v/>
      </c>
      <c r="E900" s="32" t="str" cm="1">
        <f t="array" ref="E9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0" s="33" t="str">
        <f>IFERROR(IF(Tabelle50115[[#This Row],[group_name]]="","",Tabelle50115[[#This Row],[group_name]]),"")</f>
        <v/>
      </c>
      <c r="G9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0" s="33" t="str">
        <f>IFERROR(IF(OR(Tabelle50115[[#This Row],[subgroup_name]]=0,Tabelle50115[[#This Row],[subgroup_name]]=""),Tabelle50[[#This Row],[group_name]],Tabelle50115[[#This Row],[subgroup_name]]),"")</f>
        <v/>
      </c>
      <c r="I900" s="29" t="str">
        <f>IFERROR(IF(Tabelle50115[[#This Row],[unit]]="","",Tabelle50115[[#This Row],[unit]]),"")</f>
        <v/>
      </c>
      <c r="J900" s="23" t="str">
        <f>IFERROR(IF(Tabelle50[[#This Row],[name]]="","",IF(Tabelle50115[[#This Row],[ec_total]]="",0,Tabelle50115[[#This Row],[ec_total]])),"")</f>
        <v/>
      </c>
      <c r="K900" s="23" t="str">
        <f>IFERROR(IF(Tabelle50[[#This Row],[name]]="","",IF(Tabelle50115[[#This Row],[ec_of_human_health]]="",0,Tabelle50115[[#This Row],[ec_of_human_health]])),"")</f>
        <v/>
      </c>
      <c r="L900" s="23" t="str">
        <f>IFERROR(IF(Tabelle50[[#This Row],[name]]="","",IF(Tabelle50115[[#This Row],[ec_exo_toxicity]]="",0,Tabelle50115[[#This Row],[ec_exo_toxicity]])),"")</f>
        <v/>
      </c>
      <c r="M900" s="23" t="str">
        <f>IFERROR(IF(Tabelle50[[#This Row],[name]]="","",IF(Tabelle50115[[#This Row],[ec_resource]]="",0,Tabelle50115[[#This Row],[ec_resource]])),"")</f>
        <v/>
      </c>
      <c r="N900" s="23" t="str">
        <f>IFERROR(IF(Tabelle50[[#This Row],[name]]="","",IF(Tabelle50115[[#This Row],[ec_carbon]]="",0,Tabelle50115[[#This Row],[ec_carbon]])),"")</f>
        <v/>
      </c>
      <c r="O900" s="23" t="str">
        <f>IFERROR(IF(Tabelle50[[#This Row],[name]]="","",IF(Tabelle50115[[#This Row],[carbon_footprint]]="",0,Tabelle50115[[#This Row],[carbon_footprint]])),"")</f>
        <v/>
      </c>
      <c r="P900" s="23" t="str">
        <f>IFERROR(IF(Tabelle50[[#This Row],[name]]="","",IF(Tabelle50115[[#This Row],[environmental_footprint]]="",0,Tabelle50115[[#This Row],[environmental_footprint]])),"")</f>
        <v/>
      </c>
      <c r="Q900" s="23" t="str">
        <f>IFERROR(IF(Tabelle50[[#This Row],[name]]="","",IF(Tabelle50115[[#This Row],[ced_total]]="",0,Tabelle50115[[#This Row],[ced_total]])),"")</f>
        <v/>
      </c>
      <c r="R900" s="23" t="str">
        <f>IFERROR(IF(Tabelle50[[#This Row],[name]]="","",IF(Tabelle50115[[#This Row],[recipe2016_endpoint]]="",0,Tabelle50115[[#This Row],[recipe2016_endpoint]])),"")</f>
        <v/>
      </c>
      <c r="S900" s="23" t="str">
        <f>IFERROR(IF(Tabelle50[[#This Row],[name]]="","",IF(Tabelle50115[[#This Row],[recipe_human_health]]="",0,Tabelle50115[[#This Row],[recipe_human_health]])),"")</f>
        <v/>
      </c>
      <c r="T900" s="23" t="str">
        <f>IFERROR(IF(Tabelle50[[#This Row],[name]]="","",IF(Tabelle50115[[#This Row],[recipe_eco_toxicity]]="",0,Tabelle50115[[#This Row],[recipe_eco_toxicity]])),"")</f>
        <v/>
      </c>
      <c r="U900" s="23" t="str">
        <f>IFERROR(IF(Tabelle50[[#This Row],[name]]="","",IF(Tabelle50115[[#This Row],[recipe_resources]]="",0,Tabelle50115[[#This Row],[recipe_resources]])),"")</f>
        <v/>
      </c>
      <c r="V900" s="23" t="str">
        <f>IFERROR(IF(Tabelle50115[[#This Row],[source]]="","",Tabelle50115[[#This Row],[source]]),"")</f>
        <v/>
      </c>
    </row>
    <row r="901" spans="1:22" x14ac:dyDescent="0.25">
      <c r="A901" s="48" t="str">
        <f t="shared" si="14"/>
        <v/>
      </c>
      <c r="B901" s="23" t="str">
        <f>IFERROR(IF(Tabelle50115[[#This Row],[name]]="","",Tabelle50115[[#This Row],[name]]),"")</f>
        <v/>
      </c>
      <c r="C901" s="32" t="str">
        <f>IFERROR(INDEX(Table1[Category_id],MATCH('Fill out this sheet'!B900,Table1[Category_Name],0)),"")</f>
        <v/>
      </c>
      <c r="D901" s="33" t="str">
        <f>IFERROR(IF(Tabelle50115[[#This Row],[category_name]]="","",Tabelle50115[[#This Row],[category_name]]),"")</f>
        <v/>
      </c>
      <c r="E901" s="32" t="str" cm="1">
        <f t="array" ref="E9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1" s="33" t="str">
        <f>IFERROR(IF(Tabelle50115[[#This Row],[group_name]]="","",Tabelle50115[[#This Row],[group_name]]),"")</f>
        <v/>
      </c>
      <c r="G9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1" s="33" t="str">
        <f>IFERROR(IF(OR(Tabelle50115[[#This Row],[subgroup_name]]=0,Tabelle50115[[#This Row],[subgroup_name]]=""),Tabelle50[[#This Row],[group_name]],Tabelle50115[[#This Row],[subgroup_name]]),"")</f>
        <v/>
      </c>
      <c r="I901" s="29" t="str">
        <f>IFERROR(IF(Tabelle50115[[#This Row],[unit]]="","",Tabelle50115[[#This Row],[unit]]),"")</f>
        <v/>
      </c>
      <c r="J901" s="23" t="str">
        <f>IFERROR(IF(Tabelle50[[#This Row],[name]]="","",IF(Tabelle50115[[#This Row],[ec_total]]="",0,Tabelle50115[[#This Row],[ec_total]])),"")</f>
        <v/>
      </c>
      <c r="K901" s="23" t="str">
        <f>IFERROR(IF(Tabelle50[[#This Row],[name]]="","",IF(Tabelle50115[[#This Row],[ec_of_human_health]]="",0,Tabelle50115[[#This Row],[ec_of_human_health]])),"")</f>
        <v/>
      </c>
      <c r="L901" s="23" t="str">
        <f>IFERROR(IF(Tabelle50[[#This Row],[name]]="","",IF(Tabelle50115[[#This Row],[ec_exo_toxicity]]="",0,Tabelle50115[[#This Row],[ec_exo_toxicity]])),"")</f>
        <v/>
      </c>
      <c r="M901" s="23" t="str">
        <f>IFERROR(IF(Tabelle50[[#This Row],[name]]="","",IF(Tabelle50115[[#This Row],[ec_resource]]="",0,Tabelle50115[[#This Row],[ec_resource]])),"")</f>
        <v/>
      </c>
      <c r="N901" s="23" t="str">
        <f>IFERROR(IF(Tabelle50[[#This Row],[name]]="","",IF(Tabelle50115[[#This Row],[ec_carbon]]="",0,Tabelle50115[[#This Row],[ec_carbon]])),"")</f>
        <v/>
      </c>
      <c r="O901" s="23" t="str">
        <f>IFERROR(IF(Tabelle50[[#This Row],[name]]="","",IF(Tabelle50115[[#This Row],[carbon_footprint]]="",0,Tabelle50115[[#This Row],[carbon_footprint]])),"")</f>
        <v/>
      </c>
      <c r="P901" s="23" t="str">
        <f>IFERROR(IF(Tabelle50[[#This Row],[name]]="","",IF(Tabelle50115[[#This Row],[environmental_footprint]]="",0,Tabelle50115[[#This Row],[environmental_footprint]])),"")</f>
        <v/>
      </c>
      <c r="Q901" s="23" t="str">
        <f>IFERROR(IF(Tabelle50[[#This Row],[name]]="","",IF(Tabelle50115[[#This Row],[ced_total]]="",0,Tabelle50115[[#This Row],[ced_total]])),"")</f>
        <v/>
      </c>
      <c r="R901" s="23" t="str">
        <f>IFERROR(IF(Tabelle50[[#This Row],[name]]="","",IF(Tabelle50115[[#This Row],[recipe2016_endpoint]]="",0,Tabelle50115[[#This Row],[recipe2016_endpoint]])),"")</f>
        <v/>
      </c>
      <c r="S901" s="23" t="str">
        <f>IFERROR(IF(Tabelle50[[#This Row],[name]]="","",IF(Tabelle50115[[#This Row],[recipe_human_health]]="",0,Tabelle50115[[#This Row],[recipe_human_health]])),"")</f>
        <v/>
      </c>
      <c r="T901" s="23" t="str">
        <f>IFERROR(IF(Tabelle50[[#This Row],[name]]="","",IF(Tabelle50115[[#This Row],[recipe_eco_toxicity]]="",0,Tabelle50115[[#This Row],[recipe_eco_toxicity]])),"")</f>
        <v/>
      </c>
      <c r="U901" s="23" t="str">
        <f>IFERROR(IF(Tabelle50[[#This Row],[name]]="","",IF(Tabelle50115[[#This Row],[recipe_resources]]="",0,Tabelle50115[[#This Row],[recipe_resources]])),"")</f>
        <v/>
      </c>
      <c r="V901" s="23" t="str">
        <f>IFERROR(IF(Tabelle50115[[#This Row],[source]]="","",Tabelle50115[[#This Row],[source]]),"")</f>
        <v/>
      </c>
    </row>
    <row r="902" spans="1:22" x14ac:dyDescent="0.25">
      <c r="A902" s="48" t="str">
        <f t="shared" si="14"/>
        <v/>
      </c>
      <c r="B902" s="23" t="str">
        <f>IFERROR(IF(Tabelle50115[[#This Row],[name]]="","",Tabelle50115[[#This Row],[name]]),"")</f>
        <v/>
      </c>
      <c r="C902" s="32" t="str">
        <f>IFERROR(INDEX(Table1[Category_id],MATCH('Fill out this sheet'!B901,Table1[Category_Name],0)),"")</f>
        <v/>
      </c>
      <c r="D902" s="33" t="str">
        <f>IFERROR(IF(Tabelle50115[[#This Row],[category_name]]="","",Tabelle50115[[#This Row],[category_name]]),"")</f>
        <v/>
      </c>
      <c r="E902" s="32" t="str" cm="1">
        <f t="array" ref="E9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2" s="33" t="str">
        <f>IFERROR(IF(Tabelle50115[[#This Row],[group_name]]="","",Tabelle50115[[#This Row],[group_name]]),"")</f>
        <v/>
      </c>
      <c r="G9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2" s="33" t="str">
        <f>IFERROR(IF(OR(Tabelle50115[[#This Row],[subgroup_name]]=0,Tabelle50115[[#This Row],[subgroup_name]]=""),Tabelle50[[#This Row],[group_name]],Tabelle50115[[#This Row],[subgroup_name]]),"")</f>
        <v/>
      </c>
      <c r="I902" s="29" t="str">
        <f>IFERROR(IF(Tabelle50115[[#This Row],[unit]]="","",Tabelle50115[[#This Row],[unit]]),"")</f>
        <v/>
      </c>
      <c r="J902" s="23" t="str">
        <f>IFERROR(IF(Tabelle50[[#This Row],[name]]="","",IF(Tabelle50115[[#This Row],[ec_total]]="",0,Tabelle50115[[#This Row],[ec_total]])),"")</f>
        <v/>
      </c>
      <c r="K902" s="23" t="str">
        <f>IFERROR(IF(Tabelle50[[#This Row],[name]]="","",IF(Tabelle50115[[#This Row],[ec_of_human_health]]="",0,Tabelle50115[[#This Row],[ec_of_human_health]])),"")</f>
        <v/>
      </c>
      <c r="L902" s="23" t="str">
        <f>IFERROR(IF(Tabelle50[[#This Row],[name]]="","",IF(Tabelle50115[[#This Row],[ec_exo_toxicity]]="",0,Tabelle50115[[#This Row],[ec_exo_toxicity]])),"")</f>
        <v/>
      </c>
      <c r="M902" s="23" t="str">
        <f>IFERROR(IF(Tabelle50[[#This Row],[name]]="","",IF(Tabelle50115[[#This Row],[ec_resource]]="",0,Tabelle50115[[#This Row],[ec_resource]])),"")</f>
        <v/>
      </c>
      <c r="N902" s="23" t="str">
        <f>IFERROR(IF(Tabelle50[[#This Row],[name]]="","",IF(Tabelle50115[[#This Row],[ec_carbon]]="",0,Tabelle50115[[#This Row],[ec_carbon]])),"")</f>
        <v/>
      </c>
      <c r="O902" s="23" t="str">
        <f>IFERROR(IF(Tabelle50[[#This Row],[name]]="","",IF(Tabelle50115[[#This Row],[carbon_footprint]]="",0,Tabelle50115[[#This Row],[carbon_footprint]])),"")</f>
        <v/>
      </c>
      <c r="P902" s="23" t="str">
        <f>IFERROR(IF(Tabelle50[[#This Row],[name]]="","",IF(Tabelle50115[[#This Row],[environmental_footprint]]="",0,Tabelle50115[[#This Row],[environmental_footprint]])),"")</f>
        <v/>
      </c>
      <c r="Q902" s="23" t="str">
        <f>IFERROR(IF(Tabelle50[[#This Row],[name]]="","",IF(Tabelle50115[[#This Row],[ced_total]]="",0,Tabelle50115[[#This Row],[ced_total]])),"")</f>
        <v/>
      </c>
      <c r="R902" s="23" t="str">
        <f>IFERROR(IF(Tabelle50[[#This Row],[name]]="","",IF(Tabelle50115[[#This Row],[recipe2016_endpoint]]="",0,Tabelle50115[[#This Row],[recipe2016_endpoint]])),"")</f>
        <v/>
      </c>
      <c r="S902" s="23" t="str">
        <f>IFERROR(IF(Tabelle50[[#This Row],[name]]="","",IF(Tabelle50115[[#This Row],[recipe_human_health]]="",0,Tabelle50115[[#This Row],[recipe_human_health]])),"")</f>
        <v/>
      </c>
      <c r="T902" s="23" t="str">
        <f>IFERROR(IF(Tabelle50[[#This Row],[name]]="","",IF(Tabelle50115[[#This Row],[recipe_eco_toxicity]]="",0,Tabelle50115[[#This Row],[recipe_eco_toxicity]])),"")</f>
        <v/>
      </c>
      <c r="U902" s="23" t="str">
        <f>IFERROR(IF(Tabelle50[[#This Row],[name]]="","",IF(Tabelle50115[[#This Row],[recipe_resources]]="",0,Tabelle50115[[#This Row],[recipe_resources]])),"")</f>
        <v/>
      </c>
      <c r="V902" s="23" t="str">
        <f>IFERROR(IF(Tabelle50115[[#This Row],[source]]="","",Tabelle50115[[#This Row],[source]]),"")</f>
        <v/>
      </c>
    </row>
    <row r="903" spans="1:22" x14ac:dyDescent="0.25">
      <c r="A903" s="48" t="str">
        <f t="shared" si="14"/>
        <v/>
      </c>
      <c r="B903" s="23" t="str">
        <f>IFERROR(IF(Tabelle50115[[#This Row],[name]]="","",Tabelle50115[[#This Row],[name]]),"")</f>
        <v/>
      </c>
      <c r="C903" s="32" t="str">
        <f>IFERROR(INDEX(Table1[Category_id],MATCH('Fill out this sheet'!B902,Table1[Category_Name],0)),"")</f>
        <v/>
      </c>
      <c r="D903" s="33" t="str">
        <f>IFERROR(IF(Tabelle50115[[#This Row],[category_name]]="","",Tabelle50115[[#This Row],[category_name]]),"")</f>
        <v/>
      </c>
      <c r="E903" s="32" t="str" cm="1">
        <f t="array" ref="E9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3" s="33" t="str">
        <f>IFERROR(IF(Tabelle50115[[#This Row],[group_name]]="","",Tabelle50115[[#This Row],[group_name]]),"")</f>
        <v/>
      </c>
      <c r="G9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3" s="33" t="str">
        <f>IFERROR(IF(OR(Tabelle50115[[#This Row],[subgroup_name]]=0,Tabelle50115[[#This Row],[subgroup_name]]=""),Tabelle50[[#This Row],[group_name]],Tabelle50115[[#This Row],[subgroup_name]]),"")</f>
        <v/>
      </c>
      <c r="I903" s="29" t="str">
        <f>IFERROR(IF(Tabelle50115[[#This Row],[unit]]="","",Tabelle50115[[#This Row],[unit]]),"")</f>
        <v/>
      </c>
      <c r="J903" s="23" t="str">
        <f>IFERROR(IF(Tabelle50[[#This Row],[name]]="","",IF(Tabelle50115[[#This Row],[ec_total]]="",0,Tabelle50115[[#This Row],[ec_total]])),"")</f>
        <v/>
      </c>
      <c r="K903" s="23" t="str">
        <f>IFERROR(IF(Tabelle50[[#This Row],[name]]="","",IF(Tabelle50115[[#This Row],[ec_of_human_health]]="",0,Tabelle50115[[#This Row],[ec_of_human_health]])),"")</f>
        <v/>
      </c>
      <c r="L903" s="23" t="str">
        <f>IFERROR(IF(Tabelle50[[#This Row],[name]]="","",IF(Tabelle50115[[#This Row],[ec_exo_toxicity]]="",0,Tabelle50115[[#This Row],[ec_exo_toxicity]])),"")</f>
        <v/>
      </c>
      <c r="M903" s="23" t="str">
        <f>IFERROR(IF(Tabelle50[[#This Row],[name]]="","",IF(Tabelle50115[[#This Row],[ec_resource]]="",0,Tabelle50115[[#This Row],[ec_resource]])),"")</f>
        <v/>
      </c>
      <c r="N903" s="23" t="str">
        <f>IFERROR(IF(Tabelle50[[#This Row],[name]]="","",IF(Tabelle50115[[#This Row],[ec_carbon]]="",0,Tabelle50115[[#This Row],[ec_carbon]])),"")</f>
        <v/>
      </c>
      <c r="O903" s="23" t="str">
        <f>IFERROR(IF(Tabelle50[[#This Row],[name]]="","",IF(Tabelle50115[[#This Row],[carbon_footprint]]="",0,Tabelle50115[[#This Row],[carbon_footprint]])),"")</f>
        <v/>
      </c>
      <c r="P903" s="23" t="str">
        <f>IFERROR(IF(Tabelle50[[#This Row],[name]]="","",IF(Tabelle50115[[#This Row],[environmental_footprint]]="",0,Tabelle50115[[#This Row],[environmental_footprint]])),"")</f>
        <v/>
      </c>
      <c r="Q903" s="23" t="str">
        <f>IFERROR(IF(Tabelle50[[#This Row],[name]]="","",IF(Tabelle50115[[#This Row],[ced_total]]="",0,Tabelle50115[[#This Row],[ced_total]])),"")</f>
        <v/>
      </c>
      <c r="R903" s="23" t="str">
        <f>IFERROR(IF(Tabelle50[[#This Row],[name]]="","",IF(Tabelle50115[[#This Row],[recipe2016_endpoint]]="",0,Tabelle50115[[#This Row],[recipe2016_endpoint]])),"")</f>
        <v/>
      </c>
      <c r="S903" s="23" t="str">
        <f>IFERROR(IF(Tabelle50[[#This Row],[name]]="","",IF(Tabelle50115[[#This Row],[recipe_human_health]]="",0,Tabelle50115[[#This Row],[recipe_human_health]])),"")</f>
        <v/>
      </c>
      <c r="T903" s="23" t="str">
        <f>IFERROR(IF(Tabelle50[[#This Row],[name]]="","",IF(Tabelle50115[[#This Row],[recipe_eco_toxicity]]="",0,Tabelle50115[[#This Row],[recipe_eco_toxicity]])),"")</f>
        <v/>
      </c>
      <c r="U903" s="23" t="str">
        <f>IFERROR(IF(Tabelle50[[#This Row],[name]]="","",IF(Tabelle50115[[#This Row],[recipe_resources]]="",0,Tabelle50115[[#This Row],[recipe_resources]])),"")</f>
        <v/>
      </c>
      <c r="V903" s="23" t="str">
        <f>IFERROR(IF(Tabelle50115[[#This Row],[source]]="","",Tabelle50115[[#This Row],[source]]),"")</f>
        <v/>
      </c>
    </row>
    <row r="904" spans="1:22" x14ac:dyDescent="0.25">
      <c r="A904" s="48" t="str">
        <f t="shared" si="14"/>
        <v/>
      </c>
      <c r="B904" s="23" t="str">
        <f>IFERROR(IF(Tabelle50115[[#This Row],[name]]="","",Tabelle50115[[#This Row],[name]]),"")</f>
        <v/>
      </c>
      <c r="C904" s="32" t="str">
        <f>IFERROR(INDEX(Table1[Category_id],MATCH('Fill out this sheet'!B903,Table1[Category_Name],0)),"")</f>
        <v/>
      </c>
      <c r="D904" s="33" t="str">
        <f>IFERROR(IF(Tabelle50115[[#This Row],[category_name]]="","",Tabelle50115[[#This Row],[category_name]]),"")</f>
        <v/>
      </c>
      <c r="E904" s="32" t="str" cm="1">
        <f t="array" ref="E9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4" s="33" t="str">
        <f>IFERROR(IF(Tabelle50115[[#This Row],[group_name]]="","",Tabelle50115[[#This Row],[group_name]]),"")</f>
        <v/>
      </c>
      <c r="G9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4" s="33" t="str">
        <f>IFERROR(IF(OR(Tabelle50115[[#This Row],[subgroup_name]]=0,Tabelle50115[[#This Row],[subgroup_name]]=""),Tabelle50[[#This Row],[group_name]],Tabelle50115[[#This Row],[subgroup_name]]),"")</f>
        <v/>
      </c>
      <c r="I904" s="29" t="str">
        <f>IFERROR(IF(Tabelle50115[[#This Row],[unit]]="","",Tabelle50115[[#This Row],[unit]]),"")</f>
        <v/>
      </c>
      <c r="J904" s="23" t="str">
        <f>IFERROR(IF(Tabelle50[[#This Row],[name]]="","",IF(Tabelle50115[[#This Row],[ec_total]]="",0,Tabelle50115[[#This Row],[ec_total]])),"")</f>
        <v/>
      </c>
      <c r="K904" s="23" t="str">
        <f>IFERROR(IF(Tabelle50[[#This Row],[name]]="","",IF(Tabelle50115[[#This Row],[ec_of_human_health]]="",0,Tabelle50115[[#This Row],[ec_of_human_health]])),"")</f>
        <v/>
      </c>
      <c r="L904" s="23" t="str">
        <f>IFERROR(IF(Tabelle50[[#This Row],[name]]="","",IF(Tabelle50115[[#This Row],[ec_exo_toxicity]]="",0,Tabelle50115[[#This Row],[ec_exo_toxicity]])),"")</f>
        <v/>
      </c>
      <c r="M904" s="23" t="str">
        <f>IFERROR(IF(Tabelle50[[#This Row],[name]]="","",IF(Tabelle50115[[#This Row],[ec_resource]]="",0,Tabelle50115[[#This Row],[ec_resource]])),"")</f>
        <v/>
      </c>
      <c r="N904" s="23" t="str">
        <f>IFERROR(IF(Tabelle50[[#This Row],[name]]="","",IF(Tabelle50115[[#This Row],[ec_carbon]]="",0,Tabelle50115[[#This Row],[ec_carbon]])),"")</f>
        <v/>
      </c>
      <c r="O904" s="23" t="str">
        <f>IFERROR(IF(Tabelle50[[#This Row],[name]]="","",IF(Tabelle50115[[#This Row],[carbon_footprint]]="",0,Tabelle50115[[#This Row],[carbon_footprint]])),"")</f>
        <v/>
      </c>
      <c r="P904" s="23" t="str">
        <f>IFERROR(IF(Tabelle50[[#This Row],[name]]="","",IF(Tabelle50115[[#This Row],[environmental_footprint]]="",0,Tabelle50115[[#This Row],[environmental_footprint]])),"")</f>
        <v/>
      </c>
      <c r="Q904" s="23" t="str">
        <f>IFERROR(IF(Tabelle50[[#This Row],[name]]="","",IF(Tabelle50115[[#This Row],[ced_total]]="",0,Tabelle50115[[#This Row],[ced_total]])),"")</f>
        <v/>
      </c>
      <c r="R904" s="23" t="str">
        <f>IFERROR(IF(Tabelle50[[#This Row],[name]]="","",IF(Tabelle50115[[#This Row],[recipe2016_endpoint]]="",0,Tabelle50115[[#This Row],[recipe2016_endpoint]])),"")</f>
        <v/>
      </c>
      <c r="S904" s="23" t="str">
        <f>IFERROR(IF(Tabelle50[[#This Row],[name]]="","",IF(Tabelle50115[[#This Row],[recipe_human_health]]="",0,Tabelle50115[[#This Row],[recipe_human_health]])),"")</f>
        <v/>
      </c>
      <c r="T904" s="23" t="str">
        <f>IFERROR(IF(Tabelle50[[#This Row],[name]]="","",IF(Tabelle50115[[#This Row],[recipe_eco_toxicity]]="",0,Tabelle50115[[#This Row],[recipe_eco_toxicity]])),"")</f>
        <v/>
      </c>
      <c r="U904" s="23" t="str">
        <f>IFERROR(IF(Tabelle50[[#This Row],[name]]="","",IF(Tabelle50115[[#This Row],[recipe_resources]]="",0,Tabelle50115[[#This Row],[recipe_resources]])),"")</f>
        <v/>
      </c>
      <c r="V904" s="23" t="str">
        <f>IFERROR(IF(Tabelle50115[[#This Row],[source]]="","",Tabelle50115[[#This Row],[source]]),"")</f>
        <v/>
      </c>
    </row>
    <row r="905" spans="1:22" x14ac:dyDescent="0.25">
      <c r="A905" s="48" t="str">
        <f t="shared" si="14"/>
        <v/>
      </c>
      <c r="B905" s="23" t="str">
        <f>IFERROR(IF(Tabelle50115[[#This Row],[name]]="","",Tabelle50115[[#This Row],[name]]),"")</f>
        <v/>
      </c>
      <c r="C905" s="32" t="str">
        <f>IFERROR(INDEX(Table1[Category_id],MATCH('Fill out this sheet'!B904,Table1[Category_Name],0)),"")</f>
        <v/>
      </c>
      <c r="D905" s="33" t="str">
        <f>IFERROR(IF(Tabelle50115[[#This Row],[category_name]]="","",Tabelle50115[[#This Row],[category_name]]),"")</f>
        <v/>
      </c>
      <c r="E905" s="32" t="str" cm="1">
        <f t="array" ref="E9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5" s="33" t="str">
        <f>IFERROR(IF(Tabelle50115[[#This Row],[group_name]]="","",Tabelle50115[[#This Row],[group_name]]),"")</f>
        <v/>
      </c>
      <c r="G9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5" s="33" t="str">
        <f>IFERROR(IF(OR(Tabelle50115[[#This Row],[subgroup_name]]=0,Tabelle50115[[#This Row],[subgroup_name]]=""),Tabelle50[[#This Row],[group_name]],Tabelle50115[[#This Row],[subgroup_name]]),"")</f>
        <v/>
      </c>
      <c r="I905" s="29" t="str">
        <f>IFERROR(IF(Tabelle50115[[#This Row],[unit]]="","",Tabelle50115[[#This Row],[unit]]),"")</f>
        <v/>
      </c>
      <c r="J905" s="23" t="str">
        <f>IFERROR(IF(Tabelle50[[#This Row],[name]]="","",IF(Tabelle50115[[#This Row],[ec_total]]="",0,Tabelle50115[[#This Row],[ec_total]])),"")</f>
        <v/>
      </c>
      <c r="K905" s="23" t="str">
        <f>IFERROR(IF(Tabelle50[[#This Row],[name]]="","",IF(Tabelle50115[[#This Row],[ec_of_human_health]]="",0,Tabelle50115[[#This Row],[ec_of_human_health]])),"")</f>
        <v/>
      </c>
      <c r="L905" s="23" t="str">
        <f>IFERROR(IF(Tabelle50[[#This Row],[name]]="","",IF(Tabelle50115[[#This Row],[ec_exo_toxicity]]="",0,Tabelle50115[[#This Row],[ec_exo_toxicity]])),"")</f>
        <v/>
      </c>
      <c r="M905" s="23" t="str">
        <f>IFERROR(IF(Tabelle50[[#This Row],[name]]="","",IF(Tabelle50115[[#This Row],[ec_resource]]="",0,Tabelle50115[[#This Row],[ec_resource]])),"")</f>
        <v/>
      </c>
      <c r="N905" s="23" t="str">
        <f>IFERROR(IF(Tabelle50[[#This Row],[name]]="","",IF(Tabelle50115[[#This Row],[ec_carbon]]="",0,Tabelle50115[[#This Row],[ec_carbon]])),"")</f>
        <v/>
      </c>
      <c r="O905" s="23" t="str">
        <f>IFERROR(IF(Tabelle50[[#This Row],[name]]="","",IF(Tabelle50115[[#This Row],[carbon_footprint]]="",0,Tabelle50115[[#This Row],[carbon_footprint]])),"")</f>
        <v/>
      </c>
      <c r="P905" s="23" t="str">
        <f>IFERROR(IF(Tabelle50[[#This Row],[name]]="","",IF(Tabelle50115[[#This Row],[environmental_footprint]]="",0,Tabelle50115[[#This Row],[environmental_footprint]])),"")</f>
        <v/>
      </c>
      <c r="Q905" s="23" t="str">
        <f>IFERROR(IF(Tabelle50[[#This Row],[name]]="","",IF(Tabelle50115[[#This Row],[ced_total]]="",0,Tabelle50115[[#This Row],[ced_total]])),"")</f>
        <v/>
      </c>
      <c r="R905" s="23" t="str">
        <f>IFERROR(IF(Tabelle50[[#This Row],[name]]="","",IF(Tabelle50115[[#This Row],[recipe2016_endpoint]]="",0,Tabelle50115[[#This Row],[recipe2016_endpoint]])),"")</f>
        <v/>
      </c>
      <c r="S905" s="23" t="str">
        <f>IFERROR(IF(Tabelle50[[#This Row],[name]]="","",IF(Tabelle50115[[#This Row],[recipe_human_health]]="",0,Tabelle50115[[#This Row],[recipe_human_health]])),"")</f>
        <v/>
      </c>
      <c r="T905" s="23" t="str">
        <f>IFERROR(IF(Tabelle50[[#This Row],[name]]="","",IF(Tabelle50115[[#This Row],[recipe_eco_toxicity]]="",0,Tabelle50115[[#This Row],[recipe_eco_toxicity]])),"")</f>
        <v/>
      </c>
      <c r="U905" s="23" t="str">
        <f>IFERROR(IF(Tabelle50[[#This Row],[name]]="","",IF(Tabelle50115[[#This Row],[recipe_resources]]="",0,Tabelle50115[[#This Row],[recipe_resources]])),"")</f>
        <v/>
      </c>
      <c r="V905" s="23" t="str">
        <f>IFERROR(IF(Tabelle50115[[#This Row],[source]]="","",Tabelle50115[[#This Row],[source]]),"")</f>
        <v/>
      </c>
    </row>
    <row r="906" spans="1:22" x14ac:dyDescent="0.25">
      <c r="A906" s="48" t="str">
        <f t="shared" si="14"/>
        <v/>
      </c>
      <c r="B906" s="23" t="str">
        <f>IFERROR(IF(Tabelle50115[[#This Row],[name]]="","",Tabelle50115[[#This Row],[name]]),"")</f>
        <v/>
      </c>
      <c r="C906" s="32" t="str">
        <f>IFERROR(INDEX(Table1[Category_id],MATCH('Fill out this sheet'!B905,Table1[Category_Name],0)),"")</f>
        <v/>
      </c>
      <c r="D906" s="33" t="str">
        <f>IFERROR(IF(Tabelle50115[[#This Row],[category_name]]="","",Tabelle50115[[#This Row],[category_name]]),"")</f>
        <v/>
      </c>
      <c r="E906" s="32" t="str" cm="1">
        <f t="array" ref="E9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6" s="33" t="str">
        <f>IFERROR(IF(Tabelle50115[[#This Row],[group_name]]="","",Tabelle50115[[#This Row],[group_name]]),"")</f>
        <v/>
      </c>
      <c r="G9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6" s="33" t="str">
        <f>IFERROR(IF(OR(Tabelle50115[[#This Row],[subgroup_name]]=0,Tabelle50115[[#This Row],[subgroup_name]]=""),Tabelle50[[#This Row],[group_name]],Tabelle50115[[#This Row],[subgroup_name]]),"")</f>
        <v/>
      </c>
      <c r="I906" s="29" t="str">
        <f>IFERROR(IF(Tabelle50115[[#This Row],[unit]]="","",Tabelle50115[[#This Row],[unit]]),"")</f>
        <v/>
      </c>
      <c r="J906" s="23" t="str">
        <f>IFERROR(IF(Tabelle50[[#This Row],[name]]="","",IF(Tabelle50115[[#This Row],[ec_total]]="",0,Tabelle50115[[#This Row],[ec_total]])),"")</f>
        <v/>
      </c>
      <c r="K906" s="23" t="str">
        <f>IFERROR(IF(Tabelle50[[#This Row],[name]]="","",IF(Tabelle50115[[#This Row],[ec_of_human_health]]="",0,Tabelle50115[[#This Row],[ec_of_human_health]])),"")</f>
        <v/>
      </c>
      <c r="L906" s="23" t="str">
        <f>IFERROR(IF(Tabelle50[[#This Row],[name]]="","",IF(Tabelle50115[[#This Row],[ec_exo_toxicity]]="",0,Tabelle50115[[#This Row],[ec_exo_toxicity]])),"")</f>
        <v/>
      </c>
      <c r="M906" s="23" t="str">
        <f>IFERROR(IF(Tabelle50[[#This Row],[name]]="","",IF(Tabelle50115[[#This Row],[ec_resource]]="",0,Tabelle50115[[#This Row],[ec_resource]])),"")</f>
        <v/>
      </c>
      <c r="N906" s="23" t="str">
        <f>IFERROR(IF(Tabelle50[[#This Row],[name]]="","",IF(Tabelle50115[[#This Row],[ec_carbon]]="",0,Tabelle50115[[#This Row],[ec_carbon]])),"")</f>
        <v/>
      </c>
      <c r="O906" s="23" t="str">
        <f>IFERROR(IF(Tabelle50[[#This Row],[name]]="","",IF(Tabelle50115[[#This Row],[carbon_footprint]]="",0,Tabelle50115[[#This Row],[carbon_footprint]])),"")</f>
        <v/>
      </c>
      <c r="P906" s="23" t="str">
        <f>IFERROR(IF(Tabelle50[[#This Row],[name]]="","",IF(Tabelle50115[[#This Row],[environmental_footprint]]="",0,Tabelle50115[[#This Row],[environmental_footprint]])),"")</f>
        <v/>
      </c>
      <c r="Q906" s="23" t="str">
        <f>IFERROR(IF(Tabelle50[[#This Row],[name]]="","",IF(Tabelle50115[[#This Row],[ced_total]]="",0,Tabelle50115[[#This Row],[ced_total]])),"")</f>
        <v/>
      </c>
      <c r="R906" s="23" t="str">
        <f>IFERROR(IF(Tabelle50[[#This Row],[name]]="","",IF(Tabelle50115[[#This Row],[recipe2016_endpoint]]="",0,Tabelle50115[[#This Row],[recipe2016_endpoint]])),"")</f>
        <v/>
      </c>
      <c r="S906" s="23" t="str">
        <f>IFERROR(IF(Tabelle50[[#This Row],[name]]="","",IF(Tabelle50115[[#This Row],[recipe_human_health]]="",0,Tabelle50115[[#This Row],[recipe_human_health]])),"")</f>
        <v/>
      </c>
      <c r="T906" s="23" t="str">
        <f>IFERROR(IF(Tabelle50[[#This Row],[name]]="","",IF(Tabelle50115[[#This Row],[recipe_eco_toxicity]]="",0,Tabelle50115[[#This Row],[recipe_eco_toxicity]])),"")</f>
        <v/>
      </c>
      <c r="U906" s="23" t="str">
        <f>IFERROR(IF(Tabelle50[[#This Row],[name]]="","",IF(Tabelle50115[[#This Row],[recipe_resources]]="",0,Tabelle50115[[#This Row],[recipe_resources]])),"")</f>
        <v/>
      </c>
      <c r="V906" s="23" t="str">
        <f>IFERROR(IF(Tabelle50115[[#This Row],[source]]="","",Tabelle50115[[#This Row],[source]]),"")</f>
        <v/>
      </c>
    </row>
    <row r="907" spans="1:22" x14ac:dyDescent="0.25">
      <c r="A907" s="48" t="str">
        <f t="shared" si="14"/>
        <v/>
      </c>
      <c r="B907" s="23" t="str">
        <f>IFERROR(IF(Tabelle50115[[#This Row],[name]]="","",Tabelle50115[[#This Row],[name]]),"")</f>
        <v/>
      </c>
      <c r="C907" s="32" t="str">
        <f>IFERROR(INDEX(Table1[Category_id],MATCH('Fill out this sheet'!B906,Table1[Category_Name],0)),"")</f>
        <v/>
      </c>
      <c r="D907" s="33" t="str">
        <f>IFERROR(IF(Tabelle50115[[#This Row],[category_name]]="","",Tabelle50115[[#This Row],[category_name]]),"")</f>
        <v/>
      </c>
      <c r="E907" s="32" t="str" cm="1">
        <f t="array" ref="E9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7" s="33" t="str">
        <f>IFERROR(IF(Tabelle50115[[#This Row],[group_name]]="","",Tabelle50115[[#This Row],[group_name]]),"")</f>
        <v/>
      </c>
      <c r="G9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7" s="33" t="str">
        <f>IFERROR(IF(OR(Tabelle50115[[#This Row],[subgroup_name]]=0,Tabelle50115[[#This Row],[subgroup_name]]=""),Tabelle50[[#This Row],[group_name]],Tabelle50115[[#This Row],[subgroup_name]]),"")</f>
        <v/>
      </c>
      <c r="I907" s="29" t="str">
        <f>IFERROR(IF(Tabelle50115[[#This Row],[unit]]="","",Tabelle50115[[#This Row],[unit]]),"")</f>
        <v/>
      </c>
      <c r="J907" s="23" t="str">
        <f>IFERROR(IF(Tabelle50[[#This Row],[name]]="","",IF(Tabelle50115[[#This Row],[ec_total]]="",0,Tabelle50115[[#This Row],[ec_total]])),"")</f>
        <v/>
      </c>
      <c r="K907" s="23" t="str">
        <f>IFERROR(IF(Tabelle50[[#This Row],[name]]="","",IF(Tabelle50115[[#This Row],[ec_of_human_health]]="",0,Tabelle50115[[#This Row],[ec_of_human_health]])),"")</f>
        <v/>
      </c>
      <c r="L907" s="23" t="str">
        <f>IFERROR(IF(Tabelle50[[#This Row],[name]]="","",IF(Tabelle50115[[#This Row],[ec_exo_toxicity]]="",0,Tabelle50115[[#This Row],[ec_exo_toxicity]])),"")</f>
        <v/>
      </c>
      <c r="M907" s="23" t="str">
        <f>IFERROR(IF(Tabelle50[[#This Row],[name]]="","",IF(Tabelle50115[[#This Row],[ec_resource]]="",0,Tabelle50115[[#This Row],[ec_resource]])),"")</f>
        <v/>
      </c>
      <c r="N907" s="23" t="str">
        <f>IFERROR(IF(Tabelle50[[#This Row],[name]]="","",IF(Tabelle50115[[#This Row],[ec_carbon]]="",0,Tabelle50115[[#This Row],[ec_carbon]])),"")</f>
        <v/>
      </c>
      <c r="O907" s="23" t="str">
        <f>IFERROR(IF(Tabelle50[[#This Row],[name]]="","",IF(Tabelle50115[[#This Row],[carbon_footprint]]="",0,Tabelle50115[[#This Row],[carbon_footprint]])),"")</f>
        <v/>
      </c>
      <c r="P907" s="23" t="str">
        <f>IFERROR(IF(Tabelle50[[#This Row],[name]]="","",IF(Tabelle50115[[#This Row],[environmental_footprint]]="",0,Tabelle50115[[#This Row],[environmental_footprint]])),"")</f>
        <v/>
      </c>
      <c r="Q907" s="23" t="str">
        <f>IFERROR(IF(Tabelle50[[#This Row],[name]]="","",IF(Tabelle50115[[#This Row],[ced_total]]="",0,Tabelle50115[[#This Row],[ced_total]])),"")</f>
        <v/>
      </c>
      <c r="R907" s="23" t="str">
        <f>IFERROR(IF(Tabelle50[[#This Row],[name]]="","",IF(Tabelle50115[[#This Row],[recipe2016_endpoint]]="",0,Tabelle50115[[#This Row],[recipe2016_endpoint]])),"")</f>
        <v/>
      </c>
      <c r="S907" s="23" t="str">
        <f>IFERROR(IF(Tabelle50[[#This Row],[name]]="","",IF(Tabelle50115[[#This Row],[recipe_human_health]]="",0,Tabelle50115[[#This Row],[recipe_human_health]])),"")</f>
        <v/>
      </c>
      <c r="T907" s="23" t="str">
        <f>IFERROR(IF(Tabelle50[[#This Row],[name]]="","",IF(Tabelle50115[[#This Row],[recipe_eco_toxicity]]="",0,Tabelle50115[[#This Row],[recipe_eco_toxicity]])),"")</f>
        <v/>
      </c>
      <c r="U907" s="23" t="str">
        <f>IFERROR(IF(Tabelle50[[#This Row],[name]]="","",IF(Tabelle50115[[#This Row],[recipe_resources]]="",0,Tabelle50115[[#This Row],[recipe_resources]])),"")</f>
        <v/>
      </c>
      <c r="V907" s="23" t="str">
        <f>IFERROR(IF(Tabelle50115[[#This Row],[source]]="","",Tabelle50115[[#This Row],[source]]),"")</f>
        <v/>
      </c>
    </row>
    <row r="908" spans="1:22" x14ac:dyDescent="0.25">
      <c r="A908" s="48" t="str">
        <f t="shared" si="14"/>
        <v/>
      </c>
      <c r="B908" s="23" t="str">
        <f>IFERROR(IF(Tabelle50115[[#This Row],[name]]="","",Tabelle50115[[#This Row],[name]]),"")</f>
        <v/>
      </c>
      <c r="C908" s="32" t="str">
        <f>IFERROR(INDEX(Table1[Category_id],MATCH('Fill out this sheet'!B907,Table1[Category_Name],0)),"")</f>
        <v/>
      </c>
      <c r="D908" s="33" t="str">
        <f>IFERROR(IF(Tabelle50115[[#This Row],[category_name]]="","",Tabelle50115[[#This Row],[category_name]]),"")</f>
        <v/>
      </c>
      <c r="E908" s="32" t="str" cm="1">
        <f t="array" ref="E9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8" s="33" t="str">
        <f>IFERROR(IF(Tabelle50115[[#This Row],[group_name]]="","",Tabelle50115[[#This Row],[group_name]]),"")</f>
        <v/>
      </c>
      <c r="G9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8" s="33" t="str">
        <f>IFERROR(IF(OR(Tabelle50115[[#This Row],[subgroup_name]]=0,Tabelle50115[[#This Row],[subgroup_name]]=""),Tabelle50[[#This Row],[group_name]],Tabelle50115[[#This Row],[subgroup_name]]),"")</f>
        <v/>
      </c>
      <c r="I908" s="29" t="str">
        <f>IFERROR(IF(Tabelle50115[[#This Row],[unit]]="","",Tabelle50115[[#This Row],[unit]]),"")</f>
        <v/>
      </c>
      <c r="J908" s="23" t="str">
        <f>IFERROR(IF(Tabelle50[[#This Row],[name]]="","",IF(Tabelle50115[[#This Row],[ec_total]]="",0,Tabelle50115[[#This Row],[ec_total]])),"")</f>
        <v/>
      </c>
      <c r="K908" s="23" t="str">
        <f>IFERROR(IF(Tabelle50[[#This Row],[name]]="","",IF(Tabelle50115[[#This Row],[ec_of_human_health]]="",0,Tabelle50115[[#This Row],[ec_of_human_health]])),"")</f>
        <v/>
      </c>
      <c r="L908" s="23" t="str">
        <f>IFERROR(IF(Tabelle50[[#This Row],[name]]="","",IF(Tabelle50115[[#This Row],[ec_exo_toxicity]]="",0,Tabelle50115[[#This Row],[ec_exo_toxicity]])),"")</f>
        <v/>
      </c>
      <c r="M908" s="23" t="str">
        <f>IFERROR(IF(Tabelle50[[#This Row],[name]]="","",IF(Tabelle50115[[#This Row],[ec_resource]]="",0,Tabelle50115[[#This Row],[ec_resource]])),"")</f>
        <v/>
      </c>
      <c r="N908" s="23" t="str">
        <f>IFERROR(IF(Tabelle50[[#This Row],[name]]="","",IF(Tabelle50115[[#This Row],[ec_carbon]]="",0,Tabelle50115[[#This Row],[ec_carbon]])),"")</f>
        <v/>
      </c>
      <c r="O908" s="23" t="str">
        <f>IFERROR(IF(Tabelle50[[#This Row],[name]]="","",IF(Tabelle50115[[#This Row],[carbon_footprint]]="",0,Tabelle50115[[#This Row],[carbon_footprint]])),"")</f>
        <v/>
      </c>
      <c r="P908" s="23" t="str">
        <f>IFERROR(IF(Tabelle50[[#This Row],[name]]="","",IF(Tabelle50115[[#This Row],[environmental_footprint]]="",0,Tabelle50115[[#This Row],[environmental_footprint]])),"")</f>
        <v/>
      </c>
      <c r="Q908" s="23" t="str">
        <f>IFERROR(IF(Tabelle50[[#This Row],[name]]="","",IF(Tabelle50115[[#This Row],[ced_total]]="",0,Tabelle50115[[#This Row],[ced_total]])),"")</f>
        <v/>
      </c>
      <c r="R908" s="23" t="str">
        <f>IFERROR(IF(Tabelle50[[#This Row],[name]]="","",IF(Tabelle50115[[#This Row],[recipe2016_endpoint]]="",0,Tabelle50115[[#This Row],[recipe2016_endpoint]])),"")</f>
        <v/>
      </c>
      <c r="S908" s="23" t="str">
        <f>IFERROR(IF(Tabelle50[[#This Row],[name]]="","",IF(Tabelle50115[[#This Row],[recipe_human_health]]="",0,Tabelle50115[[#This Row],[recipe_human_health]])),"")</f>
        <v/>
      </c>
      <c r="T908" s="23" t="str">
        <f>IFERROR(IF(Tabelle50[[#This Row],[name]]="","",IF(Tabelle50115[[#This Row],[recipe_eco_toxicity]]="",0,Tabelle50115[[#This Row],[recipe_eco_toxicity]])),"")</f>
        <v/>
      </c>
      <c r="U908" s="23" t="str">
        <f>IFERROR(IF(Tabelle50[[#This Row],[name]]="","",IF(Tabelle50115[[#This Row],[recipe_resources]]="",0,Tabelle50115[[#This Row],[recipe_resources]])),"")</f>
        <v/>
      </c>
      <c r="V908" s="23" t="str">
        <f>IFERROR(IF(Tabelle50115[[#This Row],[source]]="","",Tabelle50115[[#This Row],[source]]),"")</f>
        <v/>
      </c>
    </row>
    <row r="909" spans="1:22" x14ac:dyDescent="0.25">
      <c r="A909" s="48" t="str">
        <f t="shared" si="14"/>
        <v/>
      </c>
      <c r="B909" s="23" t="str">
        <f>IFERROR(IF(Tabelle50115[[#This Row],[name]]="","",Tabelle50115[[#This Row],[name]]),"")</f>
        <v/>
      </c>
      <c r="C909" s="32" t="str">
        <f>IFERROR(INDEX(Table1[Category_id],MATCH('Fill out this sheet'!B908,Table1[Category_Name],0)),"")</f>
        <v/>
      </c>
      <c r="D909" s="33" t="str">
        <f>IFERROR(IF(Tabelle50115[[#This Row],[category_name]]="","",Tabelle50115[[#This Row],[category_name]]),"")</f>
        <v/>
      </c>
      <c r="E909" s="32" t="str" cm="1">
        <f t="array" ref="E9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9" s="33" t="str">
        <f>IFERROR(IF(Tabelle50115[[#This Row],[group_name]]="","",Tabelle50115[[#This Row],[group_name]]),"")</f>
        <v/>
      </c>
      <c r="G9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9" s="33" t="str">
        <f>IFERROR(IF(OR(Tabelle50115[[#This Row],[subgroup_name]]=0,Tabelle50115[[#This Row],[subgroup_name]]=""),Tabelle50[[#This Row],[group_name]],Tabelle50115[[#This Row],[subgroup_name]]),"")</f>
        <v/>
      </c>
      <c r="I909" s="29" t="str">
        <f>IFERROR(IF(Tabelle50115[[#This Row],[unit]]="","",Tabelle50115[[#This Row],[unit]]),"")</f>
        <v/>
      </c>
      <c r="J909" s="23" t="str">
        <f>IFERROR(IF(Tabelle50[[#This Row],[name]]="","",IF(Tabelle50115[[#This Row],[ec_total]]="",0,Tabelle50115[[#This Row],[ec_total]])),"")</f>
        <v/>
      </c>
      <c r="K909" s="23" t="str">
        <f>IFERROR(IF(Tabelle50[[#This Row],[name]]="","",IF(Tabelle50115[[#This Row],[ec_of_human_health]]="",0,Tabelle50115[[#This Row],[ec_of_human_health]])),"")</f>
        <v/>
      </c>
      <c r="L909" s="23" t="str">
        <f>IFERROR(IF(Tabelle50[[#This Row],[name]]="","",IF(Tabelle50115[[#This Row],[ec_exo_toxicity]]="",0,Tabelle50115[[#This Row],[ec_exo_toxicity]])),"")</f>
        <v/>
      </c>
      <c r="M909" s="23" t="str">
        <f>IFERROR(IF(Tabelle50[[#This Row],[name]]="","",IF(Tabelle50115[[#This Row],[ec_resource]]="",0,Tabelle50115[[#This Row],[ec_resource]])),"")</f>
        <v/>
      </c>
      <c r="N909" s="23" t="str">
        <f>IFERROR(IF(Tabelle50[[#This Row],[name]]="","",IF(Tabelle50115[[#This Row],[ec_carbon]]="",0,Tabelle50115[[#This Row],[ec_carbon]])),"")</f>
        <v/>
      </c>
      <c r="O909" s="23" t="str">
        <f>IFERROR(IF(Tabelle50[[#This Row],[name]]="","",IF(Tabelle50115[[#This Row],[carbon_footprint]]="",0,Tabelle50115[[#This Row],[carbon_footprint]])),"")</f>
        <v/>
      </c>
      <c r="P909" s="23" t="str">
        <f>IFERROR(IF(Tabelle50[[#This Row],[name]]="","",IF(Tabelle50115[[#This Row],[environmental_footprint]]="",0,Tabelle50115[[#This Row],[environmental_footprint]])),"")</f>
        <v/>
      </c>
      <c r="Q909" s="23" t="str">
        <f>IFERROR(IF(Tabelle50[[#This Row],[name]]="","",IF(Tabelle50115[[#This Row],[ced_total]]="",0,Tabelle50115[[#This Row],[ced_total]])),"")</f>
        <v/>
      </c>
      <c r="R909" s="23" t="str">
        <f>IFERROR(IF(Tabelle50[[#This Row],[name]]="","",IF(Tabelle50115[[#This Row],[recipe2016_endpoint]]="",0,Tabelle50115[[#This Row],[recipe2016_endpoint]])),"")</f>
        <v/>
      </c>
      <c r="S909" s="23" t="str">
        <f>IFERROR(IF(Tabelle50[[#This Row],[name]]="","",IF(Tabelle50115[[#This Row],[recipe_human_health]]="",0,Tabelle50115[[#This Row],[recipe_human_health]])),"")</f>
        <v/>
      </c>
      <c r="T909" s="23" t="str">
        <f>IFERROR(IF(Tabelle50[[#This Row],[name]]="","",IF(Tabelle50115[[#This Row],[recipe_eco_toxicity]]="",0,Tabelle50115[[#This Row],[recipe_eco_toxicity]])),"")</f>
        <v/>
      </c>
      <c r="U909" s="23" t="str">
        <f>IFERROR(IF(Tabelle50[[#This Row],[name]]="","",IF(Tabelle50115[[#This Row],[recipe_resources]]="",0,Tabelle50115[[#This Row],[recipe_resources]])),"")</f>
        <v/>
      </c>
      <c r="V909" s="23" t="str">
        <f>IFERROR(IF(Tabelle50115[[#This Row],[source]]="","",Tabelle50115[[#This Row],[source]]),"")</f>
        <v/>
      </c>
    </row>
    <row r="910" spans="1:22" x14ac:dyDescent="0.25">
      <c r="A910" s="48" t="str">
        <f t="shared" si="14"/>
        <v/>
      </c>
      <c r="B910" s="23" t="str">
        <f>IFERROR(IF(Tabelle50115[[#This Row],[name]]="","",Tabelle50115[[#This Row],[name]]),"")</f>
        <v/>
      </c>
      <c r="C910" s="32" t="str">
        <f>IFERROR(INDEX(Table1[Category_id],MATCH('Fill out this sheet'!B909,Table1[Category_Name],0)),"")</f>
        <v/>
      </c>
      <c r="D910" s="33" t="str">
        <f>IFERROR(IF(Tabelle50115[[#This Row],[category_name]]="","",Tabelle50115[[#This Row],[category_name]]),"")</f>
        <v/>
      </c>
      <c r="E910" s="32" t="str" cm="1">
        <f t="array" ref="E9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0" s="33" t="str">
        <f>IFERROR(IF(Tabelle50115[[#This Row],[group_name]]="","",Tabelle50115[[#This Row],[group_name]]),"")</f>
        <v/>
      </c>
      <c r="G9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0" s="33" t="str">
        <f>IFERROR(IF(OR(Tabelle50115[[#This Row],[subgroup_name]]=0,Tabelle50115[[#This Row],[subgroup_name]]=""),Tabelle50[[#This Row],[group_name]],Tabelle50115[[#This Row],[subgroup_name]]),"")</f>
        <v/>
      </c>
      <c r="I910" s="29" t="str">
        <f>IFERROR(IF(Tabelle50115[[#This Row],[unit]]="","",Tabelle50115[[#This Row],[unit]]),"")</f>
        <v/>
      </c>
      <c r="J910" s="23" t="str">
        <f>IFERROR(IF(Tabelle50[[#This Row],[name]]="","",IF(Tabelle50115[[#This Row],[ec_total]]="",0,Tabelle50115[[#This Row],[ec_total]])),"")</f>
        <v/>
      </c>
      <c r="K910" s="23" t="str">
        <f>IFERROR(IF(Tabelle50[[#This Row],[name]]="","",IF(Tabelle50115[[#This Row],[ec_of_human_health]]="",0,Tabelle50115[[#This Row],[ec_of_human_health]])),"")</f>
        <v/>
      </c>
      <c r="L910" s="23" t="str">
        <f>IFERROR(IF(Tabelle50[[#This Row],[name]]="","",IF(Tabelle50115[[#This Row],[ec_exo_toxicity]]="",0,Tabelle50115[[#This Row],[ec_exo_toxicity]])),"")</f>
        <v/>
      </c>
      <c r="M910" s="23" t="str">
        <f>IFERROR(IF(Tabelle50[[#This Row],[name]]="","",IF(Tabelle50115[[#This Row],[ec_resource]]="",0,Tabelle50115[[#This Row],[ec_resource]])),"")</f>
        <v/>
      </c>
      <c r="N910" s="23" t="str">
        <f>IFERROR(IF(Tabelle50[[#This Row],[name]]="","",IF(Tabelle50115[[#This Row],[ec_carbon]]="",0,Tabelle50115[[#This Row],[ec_carbon]])),"")</f>
        <v/>
      </c>
      <c r="O910" s="23" t="str">
        <f>IFERROR(IF(Tabelle50[[#This Row],[name]]="","",IF(Tabelle50115[[#This Row],[carbon_footprint]]="",0,Tabelle50115[[#This Row],[carbon_footprint]])),"")</f>
        <v/>
      </c>
      <c r="P910" s="23" t="str">
        <f>IFERROR(IF(Tabelle50[[#This Row],[name]]="","",IF(Tabelle50115[[#This Row],[environmental_footprint]]="",0,Tabelle50115[[#This Row],[environmental_footprint]])),"")</f>
        <v/>
      </c>
      <c r="Q910" s="23" t="str">
        <f>IFERROR(IF(Tabelle50[[#This Row],[name]]="","",IF(Tabelle50115[[#This Row],[ced_total]]="",0,Tabelle50115[[#This Row],[ced_total]])),"")</f>
        <v/>
      </c>
      <c r="R910" s="23" t="str">
        <f>IFERROR(IF(Tabelle50[[#This Row],[name]]="","",IF(Tabelle50115[[#This Row],[recipe2016_endpoint]]="",0,Tabelle50115[[#This Row],[recipe2016_endpoint]])),"")</f>
        <v/>
      </c>
      <c r="S910" s="23" t="str">
        <f>IFERROR(IF(Tabelle50[[#This Row],[name]]="","",IF(Tabelle50115[[#This Row],[recipe_human_health]]="",0,Tabelle50115[[#This Row],[recipe_human_health]])),"")</f>
        <v/>
      </c>
      <c r="T910" s="23" t="str">
        <f>IFERROR(IF(Tabelle50[[#This Row],[name]]="","",IF(Tabelle50115[[#This Row],[recipe_eco_toxicity]]="",0,Tabelle50115[[#This Row],[recipe_eco_toxicity]])),"")</f>
        <v/>
      </c>
      <c r="U910" s="23" t="str">
        <f>IFERROR(IF(Tabelle50[[#This Row],[name]]="","",IF(Tabelle50115[[#This Row],[recipe_resources]]="",0,Tabelle50115[[#This Row],[recipe_resources]])),"")</f>
        <v/>
      </c>
      <c r="V910" s="23" t="str">
        <f>IFERROR(IF(Tabelle50115[[#This Row],[source]]="","",Tabelle50115[[#This Row],[source]]),"")</f>
        <v/>
      </c>
    </row>
    <row r="911" spans="1:22" x14ac:dyDescent="0.25">
      <c r="A911" s="48" t="str">
        <f t="shared" si="14"/>
        <v/>
      </c>
      <c r="B911" s="23" t="str">
        <f>IFERROR(IF(Tabelle50115[[#This Row],[name]]="","",Tabelle50115[[#This Row],[name]]),"")</f>
        <v/>
      </c>
      <c r="C911" s="32" t="str">
        <f>IFERROR(INDEX(Table1[Category_id],MATCH('Fill out this sheet'!B910,Table1[Category_Name],0)),"")</f>
        <v/>
      </c>
      <c r="D911" s="33" t="str">
        <f>IFERROR(IF(Tabelle50115[[#This Row],[category_name]]="","",Tabelle50115[[#This Row],[category_name]]),"")</f>
        <v/>
      </c>
      <c r="E911" s="32" t="str" cm="1">
        <f t="array" ref="E9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1" s="33" t="str">
        <f>IFERROR(IF(Tabelle50115[[#This Row],[group_name]]="","",Tabelle50115[[#This Row],[group_name]]),"")</f>
        <v/>
      </c>
      <c r="G9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1" s="33" t="str">
        <f>IFERROR(IF(OR(Tabelle50115[[#This Row],[subgroup_name]]=0,Tabelle50115[[#This Row],[subgroup_name]]=""),Tabelle50[[#This Row],[group_name]],Tabelle50115[[#This Row],[subgroup_name]]),"")</f>
        <v/>
      </c>
      <c r="I911" s="29" t="str">
        <f>IFERROR(IF(Tabelle50115[[#This Row],[unit]]="","",Tabelle50115[[#This Row],[unit]]),"")</f>
        <v/>
      </c>
      <c r="J911" s="23" t="str">
        <f>IFERROR(IF(Tabelle50[[#This Row],[name]]="","",IF(Tabelle50115[[#This Row],[ec_total]]="",0,Tabelle50115[[#This Row],[ec_total]])),"")</f>
        <v/>
      </c>
      <c r="K911" s="23" t="str">
        <f>IFERROR(IF(Tabelle50[[#This Row],[name]]="","",IF(Tabelle50115[[#This Row],[ec_of_human_health]]="",0,Tabelle50115[[#This Row],[ec_of_human_health]])),"")</f>
        <v/>
      </c>
      <c r="L911" s="23" t="str">
        <f>IFERROR(IF(Tabelle50[[#This Row],[name]]="","",IF(Tabelle50115[[#This Row],[ec_exo_toxicity]]="",0,Tabelle50115[[#This Row],[ec_exo_toxicity]])),"")</f>
        <v/>
      </c>
      <c r="M911" s="23" t="str">
        <f>IFERROR(IF(Tabelle50[[#This Row],[name]]="","",IF(Tabelle50115[[#This Row],[ec_resource]]="",0,Tabelle50115[[#This Row],[ec_resource]])),"")</f>
        <v/>
      </c>
      <c r="N911" s="23" t="str">
        <f>IFERROR(IF(Tabelle50[[#This Row],[name]]="","",IF(Tabelle50115[[#This Row],[ec_carbon]]="",0,Tabelle50115[[#This Row],[ec_carbon]])),"")</f>
        <v/>
      </c>
      <c r="O911" s="23" t="str">
        <f>IFERROR(IF(Tabelle50[[#This Row],[name]]="","",IF(Tabelle50115[[#This Row],[carbon_footprint]]="",0,Tabelle50115[[#This Row],[carbon_footprint]])),"")</f>
        <v/>
      </c>
      <c r="P911" s="23" t="str">
        <f>IFERROR(IF(Tabelle50[[#This Row],[name]]="","",IF(Tabelle50115[[#This Row],[environmental_footprint]]="",0,Tabelle50115[[#This Row],[environmental_footprint]])),"")</f>
        <v/>
      </c>
      <c r="Q911" s="23" t="str">
        <f>IFERROR(IF(Tabelle50[[#This Row],[name]]="","",IF(Tabelle50115[[#This Row],[ced_total]]="",0,Tabelle50115[[#This Row],[ced_total]])),"")</f>
        <v/>
      </c>
      <c r="R911" s="23" t="str">
        <f>IFERROR(IF(Tabelle50[[#This Row],[name]]="","",IF(Tabelle50115[[#This Row],[recipe2016_endpoint]]="",0,Tabelle50115[[#This Row],[recipe2016_endpoint]])),"")</f>
        <v/>
      </c>
      <c r="S911" s="23" t="str">
        <f>IFERROR(IF(Tabelle50[[#This Row],[name]]="","",IF(Tabelle50115[[#This Row],[recipe_human_health]]="",0,Tabelle50115[[#This Row],[recipe_human_health]])),"")</f>
        <v/>
      </c>
      <c r="T911" s="23" t="str">
        <f>IFERROR(IF(Tabelle50[[#This Row],[name]]="","",IF(Tabelle50115[[#This Row],[recipe_eco_toxicity]]="",0,Tabelle50115[[#This Row],[recipe_eco_toxicity]])),"")</f>
        <v/>
      </c>
      <c r="U911" s="23" t="str">
        <f>IFERROR(IF(Tabelle50[[#This Row],[name]]="","",IF(Tabelle50115[[#This Row],[recipe_resources]]="",0,Tabelle50115[[#This Row],[recipe_resources]])),"")</f>
        <v/>
      </c>
      <c r="V911" s="23" t="str">
        <f>IFERROR(IF(Tabelle50115[[#This Row],[source]]="","",Tabelle50115[[#This Row],[source]]),"")</f>
        <v/>
      </c>
    </row>
    <row r="912" spans="1:22" x14ac:dyDescent="0.25">
      <c r="A912" s="48" t="str">
        <f t="shared" si="14"/>
        <v/>
      </c>
      <c r="B912" s="23" t="str">
        <f>IFERROR(IF(Tabelle50115[[#This Row],[name]]="","",Tabelle50115[[#This Row],[name]]),"")</f>
        <v/>
      </c>
      <c r="C912" s="32" t="str">
        <f>IFERROR(INDEX(Table1[Category_id],MATCH('Fill out this sheet'!B911,Table1[Category_Name],0)),"")</f>
        <v/>
      </c>
      <c r="D912" s="33" t="str">
        <f>IFERROR(IF(Tabelle50115[[#This Row],[category_name]]="","",Tabelle50115[[#This Row],[category_name]]),"")</f>
        <v/>
      </c>
      <c r="E912" s="32" t="str" cm="1">
        <f t="array" ref="E9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2" s="33" t="str">
        <f>IFERROR(IF(Tabelle50115[[#This Row],[group_name]]="","",Tabelle50115[[#This Row],[group_name]]),"")</f>
        <v/>
      </c>
      <c r="G9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2" s="33" t="str">
        <f>IFERROR(IF(OR(Tabelle50115[[#This Row],[subgroup_name]]=0,Tabelle50115[[#This Row],[subgroup_name]]=""),Tabelle50[[#This Row],[group_name]],Tabelle50115[[#This Row],[subgroup_name]]),"")</f>
        <v/>
      </c>
      <c r="I912" s="29" t="str">
        <f>IFERROR(IF(Tabelle50115[[#This Row],[unit]]="","",Tabelle50115[[#This Row],[unit]]),"")</f>
        <v/>
      </c>
      <c r="J912" s="23" t="str">
        <f>IFERROR(IF(Tabelle50[[#This Row],[name]]="","",IF(Tabelle50115[[#This Row],[ec_total]]="",0,Tabelle50115[[#This Row],[ec_total]])),"")</f>
        <v/>
      </c>
      <c r="K912" s="23" t="str">
        <f>IFERROR(IF(Tabelle50[[#This Row],[name]]="","",IF(Tabelle50115[[#This Row],[ec_of_human_health]]="",0,Tabelle50115[[#This Row],[ec_of_human_health]])),"")</f>
        <v/>
      </c>
      <c r="L912" s="23" t="str">
        <f>IFERROR(IF(Tabelle50[[#This Row],[name]]="","",IF(Tabelle50115[[#This Row],[ec_exo_toxicity]]="",0,Tabelle50115[[#This Row],[ec_exo_toxicity]])),"")</f>
        <v/>
      </c>
      <c r="M912" s="23" t="str">
        <f>IFERROR(IF(Tabelle50[[#This Row],[name]]="","",IF(Tabelle50115[[#This Row],[ec_resource]]="",0,Tabelle50115[[#This Row],[ec_resource]])),"")</f>
        <v/>
      </c>
      <c r="N912" s="23" t="str">
        <f>IFERROR(IF(Tabelle50[[#This Row],[name]]="","",IF(Tabelle50115[[#This Row],[ec_carbon]]="",0,Tabelle50115[[#This Row],[ec_carbon]])),"")</f>
        <v/>
      </c>
      <c r="O912" s="23" t="str">
        <f>IFERROR(IF(Tabelle50[[#This Row],[name]]="","",IF(Tabelle50115[[#This Row],[carbon_footprint]]="",0,Tabelle50115[[#This Row],[carbon_footprint]])),"")</f>
        <v/>
      </c>
      <c r="P912" s="23" t="str">
        <f>IFERROR(IF(Tabelle50[[#This Row],[name]]="","",IF(Tabelle50115[[#This Row],[environmental_footprint]]="",0,Tabelle50115[[#This Row],[environmental_footprint]])),"")</f>
        <v/>
      </c>
      <c r="Q912" s="23" t="str">
        <f>IFERROR(IF(Tabelle50[[#This Row],[name]]="","",IF(Tabelle50115[[#This Row],[ced_total]]="",0,Tabelle50115[[#This Row],[ced_total]])),"")</f>
        <v/>
      </c>
      <c r="R912" s="23" t="str">
        <f>IFERROR(IF(Tabelle50[[#This Row],[name]]="","",IF(Tabelle50115[[#This Row],[recipe2016_endpoint]]="",0,Tabelle50115[[#This Row],[recipe2016_endpoint]])),"")</f>
        <v/>
      </c>
      <c r="S912" s="23" t="str">
        <f>IFERROR(IF(Tabelle50[[#This Row],[name]]="","",IF(Tabelle50115[[#This Row],[recipe_human_health]]="",0,Tabelle50115[[#This Row],[recipe_human_health]])),"")</f>
        <v/>
      </c>
      <c r="T912" s="23" t="str">
        <f>IFERROR(IF(Tabelle50[[#This Row],[name]]="","",IF(Tabelle50115[[#This Row],[recipe_eco_toxicity]]="",0,Tabelle50115[[#This Row],[recipe_eco_toxicity]])),"")</f>
        <v/>
      </c>
      <c r="U912" s="23" t="str">
        <f>IFERROR(IF(Tabelle50[[#This Row],[name]]="","",IF(Tabelle50115[[#This Row],[recipe_resources]]="",0,Tabelle50115[[#This Row],[recipe_resources]])),"")</f>
        <v/>
      </c>
      <c r="V912" s="23" t="str">
        <f>IFERROR(IF(Tabelle50115[[#This Row],[source]]="","",Tabelle50115[[#This Row],[source]]),"")</f>
        <v/>
      </c>
    </row>
    <row r="913" spans="1:22" x14ac:dyDescent="0.25">
      <c r="A913" s="48" t="str">
        <f t="shared" si="14"/>
        <v/>
      </c>
      <c r="B913" s="23" t="str">
        <f>IFERROR(IF(Tabelle50115[[#This Row],[name]]="","",Tabelle50115[[#This Row],[name]]),"")</f>
        <v/>
      </c>
      <c r="C913" s="32" t="str">
        <f>IFERROR(INDEX(Table1[Category_id],MATCH('Fill out this sheet'!B912,Table1[Category_Name],0)),"")</f>
        <v/>
      </c>
      <c r="D913" s="33" t="str">
        <f>IFERROR(IF(Tabelle50115[[#This Row],[category_name]]="","",Tabelle50115[[#This Row],[category_name]]),"")</f>
        <v/>
      </c>
      <c r="E913" s="32" t="str" cm="1">
        <f t="array" ref="E9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3" s="33" t="str">
        <f>IFERROR(IF(Tabelle50115[[#This Row],[group_name]]="","",Tabelle50115[[#This Row],[group_name]]),"")</f>
        <v/>
      </c>
      <c r="G9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3" s="33" t="str">
        <f>IFERROR(IF(OR(Tabelle50115[[#This Row],[subgroup_name]]=0,Tabelle50115[[#This Row],[subgroup_name]]=""),Tabelle50[[#This Row],[group_name]],Tabelle50115[[#This Row],[subgroup_name]]),"")</f>
        <v/>
      </c>
      <c r="I913" s="29" t="str">
        <f>IFERROR(IF(Tabelle50115[[#This Row],[unit]]="","",Tabelle50115[[#This Row],[unit]]),"")</f>
        <v/>
      </c>
      <c r="J913" s="23" t="str">
        <f>IFERROR(IF(Tabelle50[[#This Row],[name]]="","",IF(Tabelle50115[[#This Row],[ec_total]]="",0,Tabelle50115[[#This Row],[ec_total]])),"")</f>
        <v/>
      </c>
      <c r="K913" s="23" t="str">
        <f>IFERROR(IF(Tabelle50[[#This Row],[name]]="","",IF(Tabelle50115[[#This Row],[ec_of_human_health]]="",0,Tabelle50115[[#This Row],[ec_of_human_health]])),"")</f>
        <v/>
      </c>
      <c r="L913" s="23" t="str">
        <f>IFERROR(IF(Tabelle50[[#This Row],[name]]="","",IF(Tabelle50115[[#This Row],[ec_exo_toxicity]]="",0,Tabelle50115[[#This Row],[ec_exo_toxicity]])),"")</f>
        <v/>
      </c>
      <c r="M913" s="23" t="str">
        <f>IFERROR(IF(Tabelle50[[#This Row],[name]]="","",IF(Tabelle50115[[#This Row],[ec_resource]]="",0,Tabelle50115[[#This Row],[ec_resource]])),"")</f>
        <v/>
      </c>
      <c r="N913" s="23" t="str">
        <f>IFERROR(IF(Tabelle50[[#This Row],[name]]="","",IF(Tabelle50115[[#This Row],[ec_carbon]]="",0,Tabelle50115[[#This Row],[ec_carbon]])),"")</f>
        <v/>
      </c>
      <c r="O913" s="23" t="str">
        <f>IFERROR(IF(Tabelle50[[#This Row],[name]]="","",IF(Tabelle50115[[#This Row],[carbon_footprint]]="",0,Tabelle50115[[#This Row],[carbon_footprint]])),"")</f>
        <v/>
      </c>
      <c r="P913" s="23" t="str">
        <f>IFERROR(IF(Tabelle50[[#This Row],[name]]="","",IF(Tabelle50115[[#This Row],[environmental_footprint]]="",0,Tabelle50115[[#This Row],[environmental_footprint]])),"")</f>
        <v/>
      </c>
      <c r="Q913" s="23" t="str">
        <f>IFERROR(IF(Tabelle50[[#This Row],[name]]="","",IF(Tabelle50115[[#This Row],[ced_total]]="",0,Tabelle50115[[#This Row],[ced_total]])),"")</f>
        <v/>
      </c>
      <c r="R913" s="23" t="str">
        <f>IFERROR(IF(Tabelle50[[#This Row],[name]]="","",IF(Tabelle50115[[#This Row],[recipe2016_endpoint]]="",0,Tabelle50115[[#This Row],[recipe2016_endpoint]])),"")</f>
        <v/>
      </c>
      <c r="S913" s="23" t="str">
        <f>IFERROR(IF(Tabelle50[[#This Row],[name]]="","",IF(Tabelle50115[[#This Row],[recipe_human_health]]="",0,Tabelle50115[[#This Row],[recipe_human_health]])),"")</f>
        <v/>
      </c>
      <c r="T913" s="23" t="str">
        <f>IFERROR(IF(Tabelle50[[#This Row],[name]]="","",IF(Tabelle50115[[#This Row],[recipe_eco_toxicity]]="",0,Tabelle50115[[#This Row],[recipe_eco_toxicity]])),"")</f>
        <v/>
      </c>
      <c r="U913" s="23" t="str">
        <f>IFERROR(IF(Tabelle50[[#This Row],[name]]="","",IF(Tabelle50115[[#This Row],[recipe_resources]]="",0,Tabelle50115[[#This Row],[recipe_resources]])),"")</f>
        <v/>
      </c>
      <c r="V913" s="23" t="str">
        <f>IFERROR(IF(Tabelle50115[[#This Row],[source]]="","",Tabelle50115[[#This Row],[source]]),"")</f>
        <v/>
      </c>
    </row>
    <row r="914" spans="1:22" x14ac:dyDescent="0.25">
      <c r="A914" s="48" t="str">
        <f t="shared" si="14"/>
        <v/>
      </c>
      <c r="B914" s="23" t="str">
        <f>IFERROR(IF(Tabelle50115[[#This Row],[name]]="","",Tabelle50115[[#This Row],[name]]),"")</f>
        <v/>
      </c>
      <c r="C914" s="32" t="str">
        <f>IFERROR(INDEX(Table1[Category_id],MATCH('Fill out this sheet'!B913,Table1[Category_Name],0)),"")</f>
        <v/>
      </c>
      <c r="D914" s="33" t="str">
        <f>IFERROR(IF(Tabelle50115[[#This Row],[category_name]]="","",Tabelle50115[[#This Row],[category_name]]),"")</f>
        <v/>
      </c>
      <c r="E914" s="32" t="str" cm="1">
        <f t="array" ref="E9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4" s="33" t="str">
        <f>IFERROR(IF(Tabelle50115[[#This Row],[group_name]]="","",Tabelle50115[[#This Row],[group_name]]),"")</f>
        <v/>
      </c>
      <c r="G9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4" s="33" t="str">
        <f>IFERROR(IF(OR(Tabelle50115[[#This Row],[subgroup_name]]=0,Tabelle50115[[#This Row],[subgroup_name]]=""),Tabelle50[[#This Row],[group_name]],Tabelle50115[[#This Row],[subgroup_name]]),"")</f>
        <v/>
      </c>
      <c r="I914" s="29" t="str">
        <f>IFERROR(IF(Tabelle50115[[#This Row],[unit]]="","",Tabelle50115[[#This Row],[unit]]),"")</f>
        <v/>
      </c>
      <c r="J914" s="23" t="str">
        <f>IFERROR(IF(Tabelle50[[#This Row],[name]]="","",IF(Tabelle50115[[#This Row],[ec_total]]="",0,Tabelle50115[[#This Row],[ec_total]])),"")</f>
        <v/>
      </c>
      <c r="K914" s="23" t="str">
        <f>IFERROR(IF(Tabelle50[[#This Row],[name]]="","",IF(Tabelle50115[[#This Row],[ec_of_human_health]]="",0,Tabelle50115[[#This Row],[ec_of_human_health]])),"")</f>
        <v/>
      </c>
      <c r="L914" s="23" t="str">
        <f>IFERROR(IF(Tabelle50[[#This Row],[name]]="","",IF(Tabelle50115[[#This Row],[ec_exo_toxicity]]="",0,Tabelle50115[[#This Row],[ec_exo_toxicity]])),"")</f>
        <v/>
      </c>
      <c r="M914" s="23" t="str">
        <f>IFERROR(IF(Tabelle50[[#This Row],[name]]="","",IF(Tabelle50115[[#This Row],[ec_resource]]="",0,Tabelle50115[[#This Row],[ec_resource]])),"")</f>
        <v/>
      </c>
      <c r="N914" s="23" t="str">
        <f>IFERROR(IF(Tabelle50[[#This Row],[name]]="","",IF(Tabelle50115[[#This Row],[ec_carbon]]="",0,Tabelle50115[[#This Row],[ec_carbon]])),"")</f>
        <v/>
      </c>
      <c r="O914" s="23" t="str">
        <f>IFERROR(IF(Tabelle50[[#This Row],[name]]="","",IF(Tabelle50115[[#This Row],[carbon_footprint]]="",0,Tabelle50115[[#This Row],[carbon_footprint]])),"")</f>
        <v/>
      </c>
      <c r="P914" s="23" t="str">
        <f>IFERROR(IF(Tabelle50[[#This Row],[name]]="","",IF(Tabelle50115[[#This Row],[environmental_footprint]]="",0,Tabelle50115[[#This Row],[environmental_footprint]])),"")</f>
        <v/>
      </c>
      <c r="Q914" s="23" t="str">
        <f>IFERROR(IF(Tabelle50[[#This Row],[name]]="","",IF(Tabelle50115[[#This Row],[ced_total]]="",0,Tabelle50115[[#This Row],[ced_total]])),"")</f>
        <v/>
      </c>
      <c r="R914" s="23" t="str">
        <f>IFERROR(IF(Tabelle50[[#This Row],[name]]="","",IF(Tabelle50115[[#This Row],[recipe2016_endpoint]]="",0,Tabelle50115[[#This Row],[recipe2016_endpoint]])),"")</f>
        <v/>
      </c>
      <c r="S914" s="23" t="str">
        <f>IFERROR(IF(Tabelle50[[#This Row],[name]]="","",IF(Tabelle50115[[#This Row],[recipe_human_health]]="",0,Tabelle50115[[#This Row],[recipe_human_health]])),"")</f>
        <v/>
      </c>
      <c r="T914" s="23" t="str">
        <f>IFERROR(IF(Tabelle50[[#This Row],[name]]="","",IF(Tabelle50115[[#This Row],[recipe_eco_toxicity]]="",0,Tabelle50115[[#This Row],[recipe_eco_toxicity]])),"")</f>
        <v/>
      </c>
      <c r="U914" s="23" t="str">
        <f>IFERROR(IF(Tabelle50[[#This Row],[name]]="","",IF(Tabelle50115[[#This Row],[recipe_resources]]="",0,Tabelle50115[[#This Row],[recipe_resources]])),"")</f>
        <v/>
      </c>
      <c r="V914" s="23" t="str">
        <f>IFERROR(IF(Tabelle50115[[#This Row],[source]]="","",Tabelle50115[[#This Row],[source]]),"")</f>
        <v/>
      </c>
    </row>
    <row r="915" spans="1:22" x14ac:dyDescent="0.25">
      <c r="A915" s="48" t="str">
        <f t="shared" si="14"/>
        <v/>
      </c>
      <c r="B915" s="23" t="str">
        <f>IFERROR(IF(Tabelle50115[[#This Row],[name]]="","",Tabelle50115[[#This Row],[name]]),"")</f>
        <v/>
      </c>
      <c r="C915" s="32" t="str">
        <f>IFERROR(INDEX(Table1[Category_id],MATCH('Fill out this sheet'!B914,Table1[Category_Name],0)),"")</f>
        <v/>
      </c>
      <c r="D915" s="33" t="str">
        <f>IFERROR(IF(Tabelle50115[[#This Row],[category_name]]="","",Tabelle50115[[#This Row],[category_name]]),"")</f>
        <v/>
      </c>
      <c r="E915" s="32" t="str" cm="1">
        <f t="array" ref="E9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5" s="33" t="str">
        <f>IFERROR(IF(Tabelle50115[[#This Row],[group_name]]="","",Tabelle50115[[#This Row],[group_name]]),"")</f>
        <v/>
      </c>
      <c r="G9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5" s="33" t="str">
        <f>IFERROR(IF(OR(Tabelle50115[[#This Row],[subgroup_name]]=0,Tabelle50115[[#This Row],[subgroup_name]]=""),Tabelle50[[#This Row],[group_name]],Tabelle50115[[#This Row],[subgroup_name]]),"")</f>
        <v/>
      </c>
      <c r="I915" s="29" t="str">
        <f>IFERROR(IF(Tabelle50115[[#This Row],[unit]]="","",Tabelle50115[[#This Row],[unit]]),"")</f>
        <v/>
      </c>
      <c r="J915" s="23" t="str">
        <f>IFERROR(IF(Tabelle50[[#This Row],[name]]="","",IF(Tabelle50115[[#This Row],[ec_total]]="",0,Tabelle50115[[#This Row],[ec_total]])),"")</f>
        <v/>
      </c>
      <c r="K915" s="23" t="str">
        <f>IFERROR(IF(Tabelle50[[#This Row],[name]]="","",IF(Tabelle50115[[#This Row],[ec_of_human_health]]="",0,Tabelle50115[[#This Row],[ec_of_human_health]])),"")</f>
        <v/>
      </c>
      <c r="L915" s="23" t="str">
        <f>IFERROR(IF(Tabelle50[[#This Row],[name]]="","",IF(Tabelle50115[[#This Row],[ec_exo_toxicity]]="",0,Tabelle50115[[#This Row],[ec_exo_toxicity]])),"")</f>
        <v/>
      </c>
      <c r="M915" s="23" t="str">
        <f>IFERROR(IF(Tabelle50[[#This Row],[name]]="","",IF(Tabelle50115[[#This Row],[ec_resource]]="",0,Tabelle50115[[#This Row],[ec_resource]])),"")</f>
        <v/>
      </c>
      <c r="N915" s="23" t="str">
        <f>IFERROR(IF(Tabelle50[[#This Row],[name]]="","",IF(Tabelle50115[[#This Row],[ec_carbon]]="",0,Tabelle50115[[#This Row],[ec_carbon]])),"")</f>
        <v/>
      </c>
      <c r="O915" s="23" t="str">
        <f>IFERROR(IF(Tabelle50[[#This Row],[name]]="","",IF(Tabelle50115[[#This Row],[carbon_footprint]]="",0,Tabelle50115[[#This Row],[carbon_footprint]])),"")</f>
        <v/>
      </c>
      <c r="P915" s="23" t="str">
        <f>IFERROR(IF(Tabelle50[[#This Row],[name]]="","",IF(Tabelle50115[[#This Row],[environmental_footprint]]="",0,Tabelle50115[[#This Row],[environmental_footprint]])),"")</f>
        <v/>
      </c>
      <c r="Q915" s="23" t="str">
        <f>IFERROR(IF(Tabelle50[[#This Row],[name]]="","",IF(Tabelle50115[[#This Row],[ced_total]]="",0,Tabelle50115[[#This Row],[ced_total]])),"")</f>
        <v/>
      </c>
      <c r="R915" s="23" t="str">
        <f>IFERROR(IF(Tabelle50[[#This Row],[name]]="","",IF(Tabelle50115[[#This Row],[recipe2016_endpoint]]="",0,Tabelle50115[[#This Row],[recipe2016_endpoint]])),"")</f>
        <v/>
      </c>
      <c r="S915" s="23" t="str">
        <f>IFERROR(IF(Tabelle50[[#This Row],[name]]="","",IF(Tabelle50115[[#This Row],[recipe_human_health]]="",0,Tabelle50115[[#This Row],[recipe_human_health]])),"")</f>
        <v/>
      </c>
      <c r="T915" s="23" t="str">
        <f>IFERROR(IF(Tabelle50[[#This Row],[name]]="","",IF(Tabelle50115[[#This Row],[recipe_eco_toxicity]]="",0,Tabelle50115[[#This Row],[recipe_eco_toxicity]])),"")</f>
        <v/>
      </c>
      <c r="U915" s="23" t="str">
        <f>IFERROR(IF(Tabelle50[[#This Row],[name]]="","",IF(Tabelle50115[[#This Row],[recipe_resources]]="",0,Tabelle50115[[#This Row],[recipe_resources]])),"")</f>
        <v/>
      </c>
      <c r="V915" s="23" t="str">
        <f>IFERROR(IF(Tabelle50115[[#This Row],[source]]="","",Tabelle50115[[#This Row],[source]]),"")</f>
        <v/>
      </c>
    </row>
    <row r="916" spans="1:22" x14ac:dyDescent="0.25">
      <c r="A916" s="48" t="str">
        <f t="shared" si="14"/>
        <v/>
      </c>
      <c r="B916" s="23" t="str">
        <f>IFERROR(IF(Tabelle50115[[#This Row],[name]]="","",Tabelle50115[[#This Row],[name]]),"")</f>
        <v/>
      </c>
      <c r="C916" s="32" t="str">
        <f>IFERROR(INDEX(Table1[Category_id],MATCH('Fill out this sheet'!B915,Table1[Category_Name],0)),"")</f>
        <v/>
      </c>
      <c r="D916" s="33" t="str">
        <f>IFERROR(IF(Tabelle50115[[#This Row],[category_name]]="","",Tabelle50115[[#This Row],[category_name]]),"")</f>
        <v/>
      </c>
      <c r="E916" s="32" t="str" cm="1">
        <f t="array" ref="E9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6" s="33" t="str">
        <f>IFERROR(IF(Tabelle50115[[#This Row],[group_name]]="","",Tabelle50115[[#This Row],[group_name]]),"")</f>
        <v/>
      </c>
      <c r="G9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6" s="33" t="str">
        <f>IFERROR(IF(OR(Tabelle50115[[#This Row],[subgroup_name]]=0,Tabelle50115[[#This Row],[subgroup_name]]=""),Tabelle50[[#This Row],[group_name]],Tabelle50115[[#This Row],[subgroup_name]]),"")</f>
        <v/>
      </c>
      <c r="I916" s="29" t="str">
        <f>IFERROR(IF(Tabelle50115[[#This Row],[unit]]="","",Tabelle50115[[#This Row],[unit]]),"")</f>
        <v/>
      </c>
      <c r="J916" s="23" t="str">
        <f>IFERROR(IF(Tabelle50[[#This Row],[name]]="","",IF(Tabelle50115[[#This Row],[ec_total]]="",0,Tabelle50115[[#This Row],[ec_total]])),"")</f>
        <v/>
      </c>
      <c r="K916" s="23" t="str">
        <f>IFERROR(IF(Tabelle50[[#This Row],[name]]="","",IF(Tabelle50115[[#This Row],[ec_of_human_health]]="",0,Tabelle50115[[#This Row],[ec_of_human_health]])),"")</f>
        <v/>
      </c>
      <c r="L916" s="23" t="str">
        <f>IFERROR(IF(Tabelle50[[#This Row],[name]]="","",IF(Tabelle50115[[#This Row],[ec_exo_toxicity]]="",0,Tabelle50115[[#This Row],[ec_exo_toxicity]])),"")</f>
        <v/>
      </c>
      <c r="M916" s="23" t="str">
        <f>IFERROR(IF(Tabelle50[[#This Row],[name]]="","",IF(Tabelle50115[[#This Row],[ec_resource]]="",0,Tabelle50115[[#This Row],[ec_resource]])),"")</f>
        <v/>
      </c>
      <c r="N916" s="23" t="str">
        <f>IFERROR(IF(Tabelle50[[#This Row],[name]]="","",IF(Tabelle50115[[#This Row],[ec_carbon]]="",0,Tabelle50115[[#This Row],[ec_carbon]])),"")</f>
        <v/>
      </c>
      <c r="O916" s="23" t="str">
        <f>IFERROR(IF(Tabelle50[[#This Row],[name]]="","",IF(Tabelle50115[[#This Row],[carbon_footprint]]="",0,Tabelle50115[[#This Row],[carbon_footprint]])),"")</f>
        <v/>
      </c>
      <c r="P916" s="23" t="str">
        <f>IFERROR(IF(Tabelle50[[#This Row],[name]]="","",IF(Tabelle50115[[#This Row],[environmental_footprint]]="",0,Tabelle50115[[#This Row],[environmental_footprint]])),"")</f>
        <v/>
      </c>
      <c r="Q916" s="23" t="str">
        <f>IFERROR(IF(Tabelle50[[#This Row],[name]]="","",IF(Tabelle50115[[#This Row],[ced_total]]="",0,Tabelle50115[[#This Row],[ced_total]])),"")</f>
        <v/>
      </c>
      <c r="R916" s="23" t="str">
        <f>IFERROR(IF(Tabelle50[[#This Row],[name]]="","",IF(Tabelle50115[[#This Row],[recipe2016_endpoint]]="",0,Tabelle50115[[#This Row],[recipe2016_endpoint]])),"")</f>
        <v/>
      </c>
      <c r="S916" s="23" t="str">
        <f>IFERROR(IF(Tabelle50[[#This Row],[name]]="","",IF(Tabelle50115[[#This Row],[recipe_human_health]]="",0,Tabelle50115[[#This Row],[recipe_human_health]])),"")</f>
        <v/>
      </c>
      <c r="T916" s="23" t="str">
        <f>IFERROR(IF(Tabelle50[[#This Row],[name]]="","",IF(Tabelle50115[[#This Row],[recipe_eco_toxicity]]="",0,Tabelle50115[[#This Row],[recipe_eco_toxicity]])),"")</f>
        <v/>
      </c>
      <c r="U916" s="23" t="str">
        <f>IFERROR(IF(Tabelle50[[#This Row],[name]]="","",IF(Tabelle50115[[#This Row],[recipe_resources]]="",0,Tabelle50115[[#This Row],[recipe_resources]])),"")</f>
        <v/>
      </c>
      <c r="V916" s="23" t="str">
        <f>IFERROR(IF(Tabelle50115[[#This Row],[source]]="","",Tabelle50115[[#This Row],[source]]),"")</f>
        <v/>
      </c>
    </row>
    <row r="917" spans="1:22" x14ac:dyDescent="0.25">
      <c r="A917" s="48" t="str">
        <f t="shared" ref="A917:A980" si="15">IF(B917="","",C917&amp;"."&amp;E917&amp;"."&amp;G917&amp;"."&amp;LEFT(B917,7)&amp;"-Unit: "&amp;I917&amp;"-GWP:"&amp;O917)</f>
        <v/>
      </c>
      <c r="B917" s="23" t="str">
        <f>IFERROR(IF(Tabelle50115[[#This Row],[name]]="","",Tabelle50115[[#This Row],[name]]),"")</f>
        <v/>
      </c>
      <c r="C917" s="32" t="str">
        <f>IFERROR(INDEX(Table1[Category_id],MATCH('Fill out this sheet'!B916,Table1[Category_Name],0)),"")</f>
        <v/>
      </c>
      <c r="D917" s="33" t="str">
        <f>IFERROR(IF(Tabelle50115[[#This Row],[category_name]]="","",Tabelle50115[[#This Row],[category_name]]),"")</f>
        <v/>
      </c>
      <c r="E917" s="32" t="str" cm="1">
        <f t="array" ref="E9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7" s="33" t="str">
        <f>IFERROR(IF(Tabelle50115[[#This Row],[group_name]]="","",Tabelle50115[[#This Row],[group_name]]),"")</f>
        <v/>
      </c>
      <c r="G9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7" s="33" t="str">
        <f>IFERROR(IF(OR(Tabelle50115[[#This Row],[subgroup_name]]=0,Tabelle50115[[#This Row],[subgroup_name]]=""),Tabelle50[[#This Row],[group_name]],Tabelle50115[[#This Row],[subgroup_name]]),"")</f>
        <v/>
      </c>
      <c r="I917" s="29" t="str">
        <f>IFERROR(IF(Tabelle50115[[#This Row],[unit]]="","",Tabelle50115[[#This Row],[unit]]),"")</f>
        <v/>
      </c>
      <c r="J917" s="23" t="str">
        <f>IFERROR(IF(Tabelle50[[#This Row],[name]]="","",IF(Tabelle50115[[#This Row],[ec_total]]="",0,Tabelle50115[[#This Row],[ec_total]])),"")</f>
        <v/>
      </c>
      <c r="K917" s="23" t="str">
        <f>IFERROR(IF(Tabelle50[[#This Row],[name]]="","",IF(Tabelle50115[[#This Row],[ec_of_human_health]]="",0,Tabelle50115[[#This Row],[ec_of_human_health]])),"")</f>
        <v/>
      </c>
      <c r="L917" s="23" t="str">
        <f>IFERROR(IF(Tabelle50[[#This Row],[name]]="","",IF(Tabelle50115[[#This Row],[ec_exo_toxicity]]="",0,Tabelle50115[[#This Row],[ec_exo_toxicity]])),"")</f>
        <v/>
      </c>
      <c r="M917" s="23" t="str">
        <f>IFERROR(IF(Tabelle50[[#This Row],[name]]="","",IF(Tabelle50115[[#This Row],[ec_resource]]="",0,Tabelle50115[[#This Row],[ec_resource]])),"")</f>
        <v/>
      </c>
      <c r="N917" s="23" t="str">
        <f>IFERROR(IF(Tabelle50[[#This Row],[name]]="","",IF(Tabelle50115[[#This Row],[ec_carbon]]="",0,Tabelle50115[[#This Row],[ec_carbon]])),"")</f>
        <v/>
      </c>
      <c r="O917" s="23" t="str">
        <f>IFERROR(IF(Tabelle50[[#This Row],[name]]="","",IF(Tabelle50115[[#This Row],[carbon_footprint]]="",0,Tabelle50115[[#This Row],[carbon_footprint]])),"")</f>
        <v/>
      </c>
      <c r="P917" s="23" t="str">
        <f>IFERROR(IF(Tabelle50[[#This Row],[name]]="","",IF(Tabelle50115[[#This Row],[environmental_footprint]]="",0,Tabelle50115[[#This Row],[environmental_footprint]])),"")</f>
        <v/>
      </c>
      <c r="Q917" s="23" t="str">
        <f>IFERROR(IF(Tabelle50[[#This Row],[name]]="","",IF(Tabelle50115[[#This Row],[ced_total]]="",0,Tabelle50115[[#This Row],[ced_total]])),"")</f>
        <v/>
      </c>
      <c r="R917" s="23" t="str">
        <f>IFERROR(IF(Tabelle50[[#This Row],[name]]="","",IF(Tabelle50115[[#This Row],[recipe2016_endpoint]]="",0,Tabelle50115[[#This Row],[recipe2016_endpoint]])),"")</f>
        <v/>
      </c>
      <c r="S917" s="23" t="str">
        <f>IFERROR(IF(Tabelle50[[#This Row],[name]]="","",IF(Tabelle50115[[#This Row],[recipe_human_health]]="",0,Tabelle50115[[#This Row],[recipe_human_health]])),"")</f>
        <v/>
      </c>
      <c r="T917" s="23" t="str">
        <f>IFERROR(IF(Tabelle50[[#This Row],[name]]="","",IF(Tabelle50115[[#This Row],[recipe_eco_toxicity]]="",0,Tabelle50115[[#This Row],[recipe_eco_toxicity]])),"")</f>
        <v/>
      </c>
      <c r="U917" s="23" t="str">
        <f>IFERROR(IF(Tabelle50[[#This Row],[name]]="","",IF(Tabelle50115[[#This Row],[recipe_resources]]="",0,Tabelle50115[[#This Row],[recipe_resources]])),"")</f>
        <v/>
      </c>
      <c r="V917" s="23" t="str">
        <f>IFERROR(IF(Tabelle50115[[#This Row],[source]]="","",Tabelle50115[[#This Row],[source]]),"")</f>
        <v/>
      </c>
    </row>
    <row r="918" spans="1:22" x14ac:dyDescent="0.25">
      <c r="A918" s="48" t="str">
        <f t="shared" si="15"/>
        <v/>
      </c>
      <c r="B918" s="23" t="str">
        <f>IFERROR(IF(Tabelle50115[[#This Row],[name]]="","",Tabelle50115[[#This Row],[name]]),"")</f>
        <v/>
      </c>
      <c r="C918" s="32" t="str">
        <f>IFERROR(INDEX(Table1[Category_id],MATCH('Fill out this sheet'!B917,Table1[Category_Name],0)),"")</f>
        <v/>
      </c>
      <c r="D918" s="33" t="str">
        <f>IFERROR(IF(Tabelle50115[[#This Row],[category_name]]="","",Tabelle50115[[#This Row],[category_name]]),"")</f>
        <v/>
      </c>
      <c r="E918" s="32" t="str" cm="1">
        <f t="array" ref="E9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8" s="33" t="str">
        <f>IFERROR(IF(Tabelle50115[[#This Row],[group_name]]="","",Tabelle50115[[#This Row],[group_name]]),"")</f>
        <v/>
      </c>
      <c r="G9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8" s="33" t="str">
        <f>IFERROR(IF(OR(Tabelle50115[[#This Row],[subgroup_name]]=0,Tabelle50115[[#This Row],[subgroup_name]]=""),Tabelle50[[#This Row],[group_name]],Tabelle50115[[#This Row],[subgroup_name]]),"")</f>
        <v/>
      </c>
      <c r="I918" s="29" t="str">
        <f>IFERROR(IF(Tabelle50115[[#This Row],[unit]]="","",Tabelle50115[[#This Row],[unit]]),"")</f>
        <v/>
      </c>
      <c r="J918" s="23" t="str">
        <f>IFERROR(IF(Tabelle50[[#This Row],[name]]="","",IF(Tabelle50115[[#This Row],[ec_total]]="",0,Tabelle50115[[#This Row],[ec_total]])),"")</f>
        <v/>
      </c>
      <c r="K918" s="23" t="str">
        <f>IFERROR(IF(Tabelle50[[#This Row],[name]]="","",IF(Tabelle50115[[#This Row],[ec_of_human_health]]="",0,Tabelle50115[[#This Row],[ec_of_human_health]])),"")</f>
        <v/>
      </c>
      <c r="L918" s="23" t="str">
        <f>IFERROR(IF(Tabelle50[[#This Row],[name]]="","",IF(Tabelle50115[[#This Row],[ec_exo_toxicity]]="",0,Tabelle50115[[#This Row],[ec_exo_toxicity]])),"")</f>
        <v/>
      </c>
      <c r="M918" s="23" t="str">
        <f>IFERROR(IF(Tabelle50[[#This Row],[name]]="","",IF(Tabelle50115[[#This Row],[ec_resource]]="",0,Tabelle50115[[#This Row],[ec_resource]])),"")</f>
        <v/>
      </c>
      <c r="N918" s="23" t="str">
        <f>IFERROR(IF(Tabelle50[[#This Row],[name]]="","",IF(Tabelle50115[[#This Row],[ec_carbon]]="",0,Tabelle50115[[#This Row],[ec_carbon]])),"")</f>
        <v/>
      </c>
      <c r="O918" s="23" t="str">
        <f>IFERROR(IF(Tabelle50[[#This Row],[name]]="","",IF(Tabelle50115[[#This Row],[carbon_footprint]]="",0,Tabelle50115[[#This Row],[carbon_footprint]])),"")</f>
        <v/>
      </c>
      <c r="P918" s="23" t="str">
        <f>IFERROR(IF(Tabelle50[[#This Row],[name]]="","",IF(Tabelle50115[[#This Row],[environmental_footprint]]="",0,Tabelle50115[[#This Row],[environmental_footprint]])),"")</f>
        <v/>
      </c>
      <c r="Q918" s="23" t="str">
        <f>IFERROR(IF(Tabelle50[[#This Row],[name]]="","",IF(Tabelle50115[[#This Row],[ced_total]]="",0,Tabelle50115[[#This Row],[ced_total]])),"")</f>
        <v/>
      </c>
      <c r="R918" s="23" t="str">
        <f>IFERROR(IF(Tabelle50[[#This Row],[name]]="","",IF(Tabelle50115[[#This Row],[recipe2016_endpoint]]="",0,Tabelle50115[[#This Row],[recipe2016_endpoint]])),"")</f>
        <v/>
      </c>
      <c r="S918" s="23" t="str">
        <f>IFERROR(IF(Tabelle50[[#This Row],[name]]="","",IF(Tabelle50115[[#This Row],[recipe_human_health]]="",0,Tabelle50115[[#This Row],[recipe_human_health]])),"")</f>
        <v/>
      </c>
      <c r="T918" s="23" t="str">
        <f>IFERROR(IF(Tabelle50[[#This Row],[name]]="","",IF(Tabelle50115[[#This Row],[recipe_eco_toxicity]]="",0,Tabelle50115[[#This Row],[recipe_eco_toxicity]])),"")</f>
        <v/>
      </c>
      <c r="U918" s="23" t="str">
        <f>IFERROR(IF(Tabelle50[[#This Row],[name]]="","",IF(Tabelle50115[[#This Row],[recipe_resources]]="",0,Tabelle50115[[#This Row],[recipe_resources]])),"")</f>
        <v/>
      </c>
      <c r="V918" s="23" t="str">
        <f>IFERROR(IF(Tabelle50115[[#This Row],[source]]="","",Tabelle50115[[#This Row],[source]]),"")</f>
        <v/>
      </c>
    </row>
    <row r="919" spans="1:22" x14ac:dyDescent="0.25">
      <c r="A919" s="48" t="str">
        <f t="shared" si="15"/>
        <v/>
      </c>
      <c r="B919" s="23" t="str">
        <f>IFERROR(IF(Tabelle50115[[#This Row],[name]]="","",Tabelle50115[[#This Row],[name]]),"")</f>
        <v/>
      </c>
      <c r="C919" s="32" t="str">
        <f>IFERROR(INDEX(Table1[Category_id],MATCH('Fill out this sheet'!B918,Table1[Category_Name],0)),"")</f>
        <v/>
      </c>
      <c r="D919" s="33" t="str">
        <f>IFERROR(IF(Tabelle50115[[#This Row],[category_name]]="","",Tabelle50115[[#This Row],[category_name]]),"")</f>
        <v/>
      </c>
      <c r="E919" s="32" t="str" cm="1">
        <f t="array" ref="E9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9" s="33" t="str">
        <f>IFERROR(IF(Tabelle50115[[#This Row],[group_name]]="","",Tabelle50115[[#This Row],[group_name]]),"")</f>
        <v/>
      </c>
      <c r="G9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9" s="33" t="str">
        <f>IFERROR(IF(OR(Tabelle50115[[#This Row],[subgroup_name]]=0,Tabelle50115[[#This Row],[subgroup_name]]=""),Tabelle50[[#This Row],[group_name]],Tabelle50115[[#This Row],[subgroup_name]]),"")</f>
        <v/>
      </c>
      <c r="I919" s="29" t="str">
        <f>IFERROR(IF(Tabelle50115[[#This Row],[unit]]="","",Tabelle50115[[#This Row],[unit]]),"")</f>
        <v/>
      </c>
      <c r="J919" s="23" t="str">
        <f>IFERROR(IF(Tabelle50[[#This Row],[name]]="","",IF(Tabelle50115[[#This Row],[ec_total]]="",0,Tabelle50115[[#This Row],[ec_total]])),"")</f>
        <v/>
      </c>
      <c r="K919" s="23" t="str">
        <f>IFERROR(IF(Tabelle50[[#This Row],[name]]="","",IF(Tabelle50115[[#This Row],[ec_of_human_health]]="",0,Tabelle50115[[#This Row],[ec_of_human_health]])),"")</f>
        <v/>
      </c>
      <c r="L919" s="23" t="str">
        <f>IFERROR(IF(Tabelle50[[#This Row],[name]]="","",IF(Tabelle50115[[#This Row],[ec_exo_toxicity]]="",0,Tabelle50115[[#This Row],[ec_exo_toxicity]])),"")</f>
        <v/>
      </c>
      <c r="M919" s="23" t="str">
        <f>IFERROR(IF(Tabelle50[[#This Row],[name]]="","",IF(Tabelle50115[[#This Row],[ec_resource]]="",0,Tabelle50115[[#This Row],[ec_resource]])),"")</f>
        <v/>
      </c>
      <c r="N919" s="23" t="str">
        <f>IFERROR(IF(Tabelle50[[#This Row],[name]]="","",IF(Tabelle50115[[#This Row],[ec_carbon]]="",0,Tabelle50115[[#This Row],[ec_carbon]])),"")</f>
        <v/>
      </c>
      <c r="O919" s="23" t="str">
        <f>IFERROR(IF(Tabelle50[[#This Row],[name]]="","",IF(Tabelle50115[[#This Row],[carbon_footprint]]="",0,Tabelle50115[[#This Row],[carbon_footprint]])),"")</f>
        <v/>
      </c>
      <c r="P919" s="23" t="str">
        <f>IFERROR(IF(Tabelle50[[#This Row],[name]]="","",IF(Tabelle50115[[#This Row],[environmental_footprint]]="",0,Tabelle50115[[#This Row],[environmental_footprint]])),"")</f>
        <v/>
      </c>
      <c r="Q919" s="23" t="str">
        <f>IFERROR(IF(Tabelle50[[#This Row],[name]]="","",IF(Tabelle50115[[#This Row],[ced_total]]="",0,Tabelle50115[[#This Row],[ced_total]])),"")</f>
        <v/>
      </c>
      <c r="R919" s="23" t="str">
        <f>IFERROR(IF(Tabelle50[[#This Row],[name]]="","",IF(Tabelle50115[[#This Row],[recipe2016_endpoint]]="",0,Tabelle50115[[#This Row],[recipe2016_endpoint]])),"")</f>
        <v/>
      </c>
      <c r="S919" s="23" t="str">
        <f>IFERROR(IF(Tabelle50[[#This Row],[name]]="","",IF(Tabelle50115[[#This Row],[recipe_human_health]]="",0,Tabelle50115[[#This Row],[recipe_human_health]])),"")</f>
        <v/>
      </c>
      <c r="T919" s="23" t="str">
        <f>IFERROR(IF(Tabelle50[[#This Row],[name]]="","",IF(Tabelle50115[[#This Row],[recipe_eco_toxicity]]="",0,Tabelle50115[[#This Row],[recipe_eco_toxicity]])),"")</f>
        <v/>
      </c>
      <c r="U919" s="23" t="str">
        <f>IFERROR(IF(Tabelle50[[#This Row],[name]]="","",IF(Tabelle50115[[#This Row],[recipe_resources]]="",0,Tabelle50115[[#This Row],[recipe_resources]])),"")</f>
        <v/>
      </c>
      <c r="V919" s="23" t="str">
        <f>IFERROR(IF(Tabelle50115[[#This Row],[source]]="","",Tabelle50115[[#This Row],[source]]),"")</f>
        <v/>
      </c>
    </row>
    <row r="920" spans="1:22" x14ac:dyDescent="0.25">
      <c r="A920" s="48" t="str">
        <f t="shared" si="15"/>
        <v/>
      </c>
      <c r="B920" s="23" t="str">
        <f>IFERROR(IF(Tabelle50115[[#This Row],[name]]="","",Tabelle50115[[#This Row],[name]]),"")</f>
        <v/>
      </c>
      <c r="C920" s="32" t="str">
        <f>IFERROR(INDEX(Table1[Category_id],MATCH('Fill out this sheet'!B919,Table1[Category_Name],0)),"")</f>
        <v/>
      </c>
      <c r="D920" s="33" t="str">
        <f>IFERROR(IF(Tabelle50115[[#This Row],[category_name]]="","",Tabelle50115[[#This Row],[category_name]]),"")</f>
        <v/>
      </c>
      <c r="E920" s="32" t="str" cm="1">
        <f t="array" ref="E9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0" s="33" t="str">
        <f>IFERROR(IF(Tabelle50115[[#This Row],[group_name]]="","",Tabelle50115[[#This Row],[group_name]]),"")</f>
        <v/>
      </c>
      <c r="G9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0" s="33" t="str">
        <f>IFERROR(IF(OR(Tabelle50115[[#This Row],[subgroup_name]]=0,Tabelle50115[[#This Row],[subgroup_name]]=""),Tabelle50[[#This Row],[group_name]],Tabelle50115[[#This Row],[subgroup_name]]),"")</f>
        <v/>
      </c>
      <c r="I920" s="29" t="str">
        <f>IFERROR(IF(Tabelle50115[[#This Row],[unit]]="","",Tabelle50115[[#This Row],[unit]]),"")</f>
        <v/>
      </c>
      <c r="J920" s="23" t="str">
        <f>IFERROR(IF(Tabelle50[[#This Row],[name]]="","",IF(Tabelle50115[[#This Row],[ec_total]]="",0,Tabelle50115[[#This Row],[ec_total]])),"")</f>
        <v/>
      </c>
      <c r="K920" s="23" t="str">
        <f>IFERROR(IF(Tabelle50[[#This Row],[name]]="","",IF(Tabelle50115[[#This Row],[ec_of_human_health]]="",0,Tabelle50115[[#This Row],[ec_of_human_health]])),"")</f>
        <v/>
      </c>
      <c r="L920" s="23" t="str">
        <f>IFERROR(IF(Tabelle50[[#This Row],[name]]="","",IF(Tabelle50115[[#This Row],[ec_exo_toxicity]]="",0,Tabelle50115[[#This Row],[ec_exo_toxicity]])),"")</f>
        <v/>
      </c>
      <c r="M920" s="23" t="str">
        <f>IFERROR(IF(Tabelle50[[#This Row],[name]]="","",IF(Tabelle50115[[#This Row],[ec_resource]]="",0,Tabelle50115[[#This Row],[ec_resource]])),"")</f>
        <v/>
      </c>
      <c r="N920" s="23" t="str">
        <f>IFERROR(IF(Tabelle50[[#This Row],[name]]="","",IF(Tabelle50115[[#This Row],[ec_carbon]]="",0,Tabelle50115[[#This Row],[ec_carbon]])),"")</f>
        <v/>
      </c>
      <c r="O920" s="23" t="str">
        <f>IFERROR(IF(Tabelle50[[#This Row],[name]]="","",IF(Tabelle50115[[#This Row],[carbon_footprint]]="",0,Tabelle50115[[#This Row],[carbon_footprint]])),"")</f>
        <v/>
      </c>
      <c r="P920" s="23" t="str">
        <f>IFERROR(IF(Tabelle50[[#This Row],[name]]="","",IF(Tabelle50115[[#This Row],[environmental_footprint]]="",0,Tabelle50115[[#This Row],[environmental_footprint]])),"")</f>
        <v/>
      </c>
      <c r="Q920" s="23" t="str">
        <f>IFERROR(IF(Tabelle50[[#This Row],[name]]="","",IF(Tabelle50115[[#This Row],[ced_total]]="",0,Tabelle50115[[#This Row],[ced_total]])),"")</f>
        <v/>
      </c>
      <c r="R920" s="23" t="str">
        <f>IFERROR(IF(Tabelle50[[#This Row],[name]]="","",IF(Tabelle50115[[#This Row],[recipe2016_endpoint]]="",0,Tabelle50115[[#This Row],[recipe2016_endpoint]])),"")</f>
        <v/>
      </c>
      <c r="S920" s="23" t="str">
        <f>IFERROR(IF(Tabelle50[[#This Row],[name]]="","",IF(Tabelle50115[[#This Row],[recipe_human_health]]="",0,Tabelle50115[[#This Row],[recipe_human_health]])),"")</f>
        <v/>
      </c>
      <c r="T920" s="23" t="str">
        <f>IFERROR(IF(Tabelle50[[#This Row],[name]]="","",IF(Tabelle50115[[#This Row],[recipe_eco_toxicity]]="",0,Tabelle50115[[#This Row],[recipe_eco_toxicity]])),"")</f>
        <v/>
      </c>
      <c r="U920" s="23" t="str">
        <f>IFERROR(IF(Tabelle50[[#This Row],[name]]="","",IF(Tabelle50115[[#This Row],[recipe_resources]]="",0,Tabelle50115[[#This Row],[recipe_resources]])),"")</f>
        <v/>
      </c>
      <c r="V920" s="23" t="str">
        <f>IFERROR(IF(Tabelle50115[[#This Row],[source]]="","",Tabelle50115[[#This Row],[source]]),"")</f>
        <v/>
      </c>
    </row>
    <row r="921" spans="1:22" x14ac:dyDescent="0.25">
      <c r="A921" s="48" t="str">
        <f t="shared" si="15"/>
        <v/>
      </c>
      <c r="B921" s="23" t="str">
        <f>IFERROR(IF(Tabelle50115[[#This Row],[name]]="","",Tabelle50115[[#This Row],[name]]),"")</f>
        <v/>
      </c>
      <c r="C921" s="32" t="str">
        <f>IFERROR(INDEX(Table1[Category_id],MATCH('Fill out this sheet'!B920,Table1[Category_Name],0)),"")</f>
        <v/>
      </c>
      <c r="D921" s="33" t="str">
        <f>IFERROR(IF(Tabelle50115[[#This Row],[category_name]]="","",Tabelle50115[[#This Row],[category_name]]),"")</f>
        <v/>
      </c>
      <c r="E921" s="32" t="str" cm="1">
        <f t="array" ref="E9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1" s="33" t="str">
        <f>IFERROR(IF(Tabelle50115[[#This Row],[group_name]]="","",Tabelle50115[[#This Row],[group_name]]),"")</f>
        <v/>
      </c>
      <c r="G9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1" s="33" t="str">
        <f>IFERROR(IF(OR(Tabelle50115[[#This Row],[subgroup_name]]=0,Tabelle50115[[#This Row],[subgroup_name]]=""),Tabelle50[[#This Row],[group_name]],Tabelle50115[[#This Row],[subgroup_name]]),"")</f>
        <v/>
      </c>
      <c r="I921" s="29" t="str">
        <f>IFERROR(IF(Tabelle50115[[#This Row],[unit]]="","",Tabelle50115[[#This Row],[unit]]),"")</f>
        <v/>
      </c>
      <c r="J921" s="23" t="str">
        <f>IFERROR(IF(Tabelle50[[#This Row],[name]]="","",IF(Tabelle50115[[#This Row],[ec_total]]="",0,Tabelle50115[[#This Row],[ec_total]])),"")</f>
        <v/>
      </c>
      <c r="K921" s="23" t="str">
        <f>IFERROR(IF(Tabelle50[[#This Row],[name]]="","",IF(Tabelle50115[[#This Row],[ec_of_human_health]]="",0,Tabelle50115[[#This Row],[ec_of_human_health]])),"")</f>
        <v/>
      </c>
      <c r="L921" s="23" t="str">
        <f>IFERROR(IF(Tabelle50[[#This Row],[name]]="","",IF(Tabelle50115[[#This Row],[ec_exo_toxicity]]="",0,Tabelle50115[[#This Row],[ec_exo_toxicity]])),"")</f>
        <v/>
      </c>
      <c r="M921" s="23" t="str">
        <f>IFERROR(IF(Tabelle50[[#This Row],[name]]="","",IF(Tabelle50115[[#This Row],[ec_resource]]="",0,Tabelle50115[[#This Row],[ec_resource]])),"")</f>
        <v/>
      </c>
      <c r="N921" s="23" t="str">
        <f>IFERROR(IF(Tabelle50[[#This Row],[name]]="","",IF(Tabelle50115[[#This Row],[ec_carbon]]="",0,Tabelle50115[[#This Row],[ec_carbon]])),"")</f>
        <v/>
      </c>
      <c r="O921" s="23" t="str">
        <f>IFERROR(IF(Tabelle50[[#This Row],[name]]="","",IF(Tabelle50115[[#This Row],[carbon_footprint]]="",0,Tabelle50115[[#This Row],[carbon_footprint]])),"")</f>
        <v/>
      </c>
      <c r="P921" s="23" t="str">
        <f>IFERROR(IF(Tabelle50[[#This Row],[name]]="","",IF(Tabelle50115[[#This Row],[environmental_footprint]]="",0,Tabelle50115[[#This Row],[environmental_footprint]])),"")</f>
        <v/>
      </c>
      <c r="Q921" s="23" t="str">
        <f>IFERROR(IF(Tabelle50[[#This Row],[name]]="","",IF(Tabelle50115[[#This Row],[ced_total]]="",0,Tabelle50115[[#This Row],[ced_total]])),"")</f>
        <v/>
      </c>
      <c r="R921" s="23" t="str">
        <f>IFERROR(IF(Tabelle50[[#This Row],[name]]="","",IF(Tabelle50115[[#This Row],[recipe2016_endpoint]]="",0,Tabelle50115[[#This Row],[recipe2016_endpoint]])),"")</f>
        <v/>
      </c>
      <c r="S921" s="23" t="str">
        <f>IFERROR(IF(Tabelle50[[#This Row],[name]]="","",IF(Tabelle50115[[#This Row],[recipe_human_health]]="",0,Tabelle50115[[#This Row],[recipe_human_health]])),"")</f>
        <v/>
      </c>
      <c r="T921" s="23" t="str">
        <f>IFERROR(IF(Tabelle50[[#This Row],[name]]="","",IF(Tabelle50115[[#This Row],[recipe_eco_toxicity]]="",0,Tabelle50115[[#This Row],[recipe_eco_toxicity]])),"")</f>
        <v/>
      </c>
      <c r="U921" s="23" t="str">
        <f>IFERROR(IF(Tabelle50[[#This Row],[name]]="","",IF(Tabelle50115[[#This Row],[recipe_resources]]="",0,Tabelle50115[[#This Row],[recipe_resources]])),"")</f>
        <v/>
      </c>
      <c r="V921" s="23" t="str">
        <f>IFERROR(IF(Tabelle50115[[#This Row],[source]]="","",Tabelle50115[[#This Row],[source]]),"")</f>
        <v/>
      </c>
    </row>
    <row r="922" spans="1:22" x14ac:dyDescent="0.25">
      <c r="A922" s="48" t="str">
        <f t="shared" si="15"/>
        <v/>
      </c>
      <c r="B922" s="23" t="str">
        <f>IFERROR(IF(Tabelle50115[[#This Row],[name]]="","",Tabelle50115[[#This Row],[name]]),"")</f>
        <v/>
      </c>
      <c r="C922" s="32" t="str">
        <f>IFERROR(INDEX(Table1[Category_id],MATCH('Fill out this sheet'!B921,Table1[Category_Name],0)),"")</f>
        <v/>
      </c>
      <c r="D922" s="33" t="str">
        <f>IFERROR(IF(Tabelle50115[[#This Row],[category_name]]="","",Tabelle50115[[#This Row],[category_name]]),"")</f>
        <v/>
      </c>
      <c r="E922" s="32" t="str" cm="1">
        <f t="array" ref="E9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2" s="33" t="str">
        <f>IFERROR(IF(Tabelle50115[[#This Row],[group_name]]="","",Tabelle50115[[#This Row],[group_name]]),"")</f>
        <v/>
      </c>
      <c r="G9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2" s="33" t="str">
        <f>IFERROR(IF(OR(Tabelle50115[[#This Row],[subgroup_name]]=0,Tabelle50115[[#This Row],[subgroup_name]]=""),Tabelle50[[#This Row],[group_name]],Tabelle50115[[#This Row],[subgroup_name]]),"")</f>
        <v/>
      </c>
      <c r="I922" s="29" t="str">
        <f>IFERROR(IF(Tabelle50115[[#This Row],[unit]]="","",Tabelle50115[[#This Row],[unit]]),"")</f>
        <v/>
      </c>
      <c r="J922" s="23" t="str">
        <f>IFERROR(IF(Tabelle50[[#This Row],[name]]="","",IF(Tabelle50115[[#This Row],[ec_total]]="",0,Tabelle50115[[#This Row],[ec_total]])),"")</f>
        <v/>
      </c>
      <c r="K922" s="23" t="str">
        <f>IFERROR(IF(Tabelle50[[#This Row],[name]]="","",IF(Tabelle50115[[#This Row],[ec_of_human_health]]="",0,Tabelle50115[[#This Row],[ec_of_human_health]])),"")</f>
        <v/>
      </c>
      <c r="L922" s="23" t="str">
        <f>IFERROR(IF(Tabelle50[[#This Row],[name]]="","",IF(Tabelle50115[[#This Row],[ec_exo_toxicity]]="",0,Tabelle50115[[#This Row],[ec_exo_toxicity]])),"")</f>
        <v/>
      </c>
      <c r="M922" s="23" t="str">
        <f>IFERROR(IF(Tabelle50[[#This Row],[name]]="","",IF(Tabelle50115[[#This Row],[ec_resource]]="",0,Tabelle50115[[#This Row],[ec_resource]])),"")</f>
        <v/>
      </c>
      <c r="N922" s="23" t="str">
        <f>IFERROR(IF(Tabelle50[[#This Row],[name]]="","",IF(Tabelle50115[[#This Row],[ec_carbon]]="",0,Tabelle50115[[#This Row],[ec_carbon]])),"")</f>
        <v/>
      </c>
      <c r="O922" s="23" t="str">
        <f>IFERROR(IF(Tabelle50[[#This Row],[name]]="","",IF(Tabelle50115[[#This Row],[carbon_footprint]]="",0,Tabelle50115[[#This Row],[carbon_footprint]])),"")</f>
        <v/>
      </c>
      <c r="P922" s="23" t="str">
        <f>IFERROR(IF(Tabelle50[[#This Row],[name]]="","",IF(Tabelle50115[[#This Row],[environmental_footprint]]="",0,Tabelle50115[[#This Row],[environmental_footprint]])),"")</f>
        <v/>
      </c>
      <c r="Q922" s="23" t="str">
        <f>IFERROR(IF(Tabelle50[[#This Row],[name]]="","",IF(Tabelle50115[[#This Row],[ced_total]]="",0,Tabelle50115[[#This Row],[ced_total]])),"")</f>
        <v/>
      </c>
      <c r="R922" s="23" t="str">
        <f>IFERROR(IF(Tabelle50[[#This Row],[name]]="","",IF(Tabelle50115[[#This Row],[recipe2016_endpoint]]="",0,Tabelle50115[[#This Row],[recipe2016_endpoint]])),"")</f>
        <v/>
      </c>
      <c r="S922" s="23" t="str">
        <f>IFERROR(IF(Tabelle50[[#This Row],[name]]="","",IF(Tabelle50115[[#This Row],[recipe_human_health]]="",0,Tabelle50115[[#This Row],[recipe_human_health]])),"")</f>
        <v/>
      </c>
      <c r="T922" s="23" t="str">
        <f>IFERROR(IF(Tabelle50[[#This Row],[name]]="","",IF(Tabelle50115[[#This Row],[recipe_eco_toxicity]]="",0,Tabelle50115[[#This Row],[recipe_eco_toxicity]])),"")</f>
        <v/>
      </c>
      <c r="U922" s="23" t="str">
        <f>IFERROR(IF(Tabelle50[[#This Row],[name]]="","",IF(Tabelle50115[[#This Row],[recipe_resources]]="",0,Tabelle50115[[#This Row],[recipe_resources]])),"")</f>
        <v/>
      </c>
      <c r="V922" s="23" t="str">
        <f>IFERROR(IF(Tabelle50115[[#This Row],[source]]="","",Tabelle50115[[#This Row],[source]]),"")</f>
        <v/>
      </c>
    </row>
    <row r="923" spans="1:22" x14ac:dyDescent="0.25">
      <c r="A923" s="48" t="str">
        <f t="shared" si="15"/>
        <v/>
      </c>
      <c r="B923" s="23" t="str">
        <f>IFERROR(IF(Tabelle50115[[#This Row],[name]]="","",Tabelle50115[[#This Row],[name]]),"")</f>
        <v/>
      </c>
      <c r="C923" s="32" t="str">
        <f>IFERROR(INDEX(Table1[Category_id],MATCH('Fill out this sheet'!B922,Table1[Category_Name],0)),"")</f>
        <v/>
      </c>
      <c r="D923" s="33" t="str">
        <f>IFERROR(IF(Tabelle50115[[#This Row],[category_name]]="","",Tabelle50115[[#This Row],[category_name]]),"")</f>
        <v/>
      </c>
      <c r="E923" s="32" t="str" cm="1">
        <f t="array" ref="E9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3" s="33" t="str">
        <f>IFERROR(IF(Tabelle50115[[#This Row],[group_name]]="","",Tabelle50115[[#This Row],[group_name]]),"")</f>
        <v/>
      </c>
      <c r="G9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3" s="33" t="str">
        <f>IFERROR(IF(OR(Tabelle50115[[#This Row],[subgroup_name]]=0,Tabelle50115[[#This Row],[subgroup_name]]=""),Tabelle50[[#This Row],[group_name]],Tabelle50115[[#This Row],[subgroup_name]]),"")</f>
        <v/>
      </c>
      <c r="I923" s="29" t="str">
        <f>IFERROR(IF(Tabelle50115[[#This Row],[unit]]="","",Tabelle50115[[#This Row],[unit]]),"")</f>
        <v/>
      </c>
      <c r="J923" s="23" t="str">
        <f>IFERROR(IF(Tabelle50[[#This Row],[name]]="","",IF(Tabelle50115[[#This Row],[ec_total]]="",0,Tabelle50115[[#This Row],[ec_total]])),"")</f>
        <v/>
      </c>
      <c r="K923" s="23" t="str">
        <f>IFERROR(IF(Tabelle50[[#This Row],[name]]="","",IF(Tabelle50115[[#This Row],[ec_of_human_health]]="",0,Tabelle50115[[#This Row],[ec_of_human_health]])),"")</f>
        <v/>
      </c>
      <c r="L923" s="23" t="str">
        <f>IFERROR(IF(Tabelle50[[#This Row],[name]]="","",IF(Tabelle50115[[#This Row],[ec_exo_toxicity]]="",0,Tabelle50115[[#This Row],[ec_exo_toxicity]])),"")</f>
        <v/>
      </c>
      <c r="M923" s="23" t="str">
        <f>IFERROR(IF(Tabelle50[[#This Row],[name]]="","",IF(Tabelle50115[[#This Row],[ec_resource]]="",0,Tabelle50115[[#This Row],[ec_resource]])),"")</f>
        <v/>
      </c>
      <c r="N923" s="23" t="str">
        <f>IFERROR(IF(Tabelle50[[#This Row],[name]]="","",IF(Tabelle50115[[#This Row],[ec_carbon]]="",0,Tabelle50115[[#This Row],[ec_carbon]])),"")</f>
        <v/>
      </c>
      <c r="O923" s="23" t="str">
        <f>IFERROR(IF(Tabelle50[[#This Row],[name]]="","",IF(Tabelle50115[[#This Row],[carbon_footprint]]="",0,Tabelle50115[[#This Row],[carbon_footprint]])),"")</f>
        <v/>
      </c>
      <c r="P923" s="23" t="str">
        <f>IFERROR(IF(Tabelle50[[#This Row],[name]]="","",IF(Tabelle50115[[#This Row],[environmental_footprint]]="",0,Tabelle50115[[#This Row],[environmental_footprint]])),"")</f>
        <v/>
      </c>
      <c r="Q923" s="23" t="str">
        <f>IFERROR(IF(Tabelle50[[#This Row],[name]]="","",IF(Tabelle50115[[#This Row],[ced_total]]="",0,Tabelle50115[[#This Row],[ced_total]])),"")</f>
        <v/>
      </c>
      <c r="R923" s="23" t="str">
        <f>IFERROR(IF(Tabelle50[[#This Row],[name]]="","",IF(Tabelle50115[[#This Row],[recipe2016_endpoint]]="",0,Tabelle50115[[#This Row],[recipe2016_endpoint]])),"")</f>
        <v/>
      </c>
      <c r="S923" s="23" t="str">
        <f>IFERROR(IF(Tabelle50[[#This Row],[name]]="","",IF(Tabelle50115[[#This Row],[recipe_human_health]]="",0,Tabelle50115[[#This Row],[recipe_human_health]])),"")</f>
        <v/>
      </c>
      <c r="T923" s="23" t="str">
        <f>IFERROR(IF(Tabelle50[[#This Row],[name]]="","",IF(Tabelle50115[[#This Row],[recipe_eco_toxicity]]="",0,Tabelle50115[[#This Row],[recipe_eco_toxicity]])),"")</f>
        <v/>
      </c>
      <c r="U923" s="23" t="str">
        <f>IFERROR(IF(Tabelle50[[#This Row],[name]]="","",IF(Tabelle50115[[#This Row],[recipe_resources]]="",0,Tabelle50115[[#This Row],[recipe_resources]])),"")</f>
        <v/>
      </c>
      <c r="V923" s="23" t="str">
        <f>IFERROR(IF(Tabelle50115[[#This Row],[source]]="","",Tabelle50115[[#This Row],[source]]),"")</f>
        <v/>
      </c>
    </row>
    <row r="924" spans="1:22" x14ac:dyDescent="0.25">
      <c r="A924" s="48" t="str">
        <f t="shared" si="15"/>
        <v/>
      </c>
      <c r="B924" s="23" t="str">
        <f>IFERROR(IF(Tabelle50115[[#This Row],[name]]="","",Tabelle50115[[#This Row],[name]]),"")</f>
        <v/>
      </c>
      <c r="C924" s="32" t="str">
        <f>IFERROR(INDEX(Table1[Category_id],MATCH('Fill out this sheet'!B923,Table1[Category_Name],0)),"")</f>
        <v/>
      </c>
      <c r="D924" s="33" t="str">
        <f>IFERROR(IF(Tabelle50115[[#This Row],[category_name]]="","",Tabelle50115[[#This Row],[category_name]]),"")</f>
        <v/>
      </c>
      <c r="E924" s="32" t="str" cm="1">
        <f t="array" ref="E9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4" s="33" t="str">
        <f>IFERROR(IF(Tabelle50115[[#This Row],[group_name]]="","",Tabelle50115[[#This Row],[group_name]]),"")</f>
        <v/>
      </c>
      <c r="G9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4" s="33" t="str">
        <f>IFERROR(IF(OR(Tabelle50115[[#This Row],[subgroup_name]]=0,Tabelle50115[[#This Row],[subgroup_name]]=""),Tabelle50[[#This Row],[group_name]],Tabelle50115[[#This Row],[subgroup_name]]),"")</f>
        <v/>
      </c>
      <c r="I924" s="29" t="str">
        <f>IFERROR(IF(Tabelle50115[[#This Row],[unit]]="","",Tabelle50115[[#This Row],[unit]]),"")</f>
        <v/>
      </c>
      <c r="J924" s="23" t="str">
        <f>IFERROR(IF(Tabelle50[[#This Row],[name]]="","",IF(Tabelle50115[[#This Row],[ec_total]]="",0,Tabelle50115[[#This Row],[ec_total]])),"")</f>
        <v/>
      </c>
      <c r="K924" s="23" t="str">
        <f>IFERROR(IF(Tabelle50[[#This Row],[name]]="","",IF(Tabelle50115[[#This Row],[ec_of_human_health]]="",0,Tabelle50115[[#This Row],[ec_of_human_health]])),"")</f>
        <v/>
      </c>
      <c r="L924" s="23" t="str">
        <f>IFERROR(IF(Tabelle50[[#This Row],[name]]="","",IF(Tabelle50115[[#This Row],[ec_exo_toxicity]]="",0,Tabelle50115[[#This Row],[ec_exo_toxicity]])),"")</f>
        <v/>
      </c>
      <c r="M924" s="23" t="str">
        <f>IFERROR(IF(Tabelle50[[#This Row],[name]]="","",IF(Tabelle50115[[#This Row],[ec_resource]]="",0,Tabelle50115[[#This Row],[ec_resource]])),"")</f>
        <v/>
      </c>
      <c r="N924" s="23" t="str">
        <f>IFERROR(IF(Tabelle50[[#This Row],[name]]="","",IF(Tabelle50115[[#This Row],[ec_carbon]]="",0,Tabelle50115[[#This Row],[ec_carbon]])),"")</f>
        <v/>
      </c>
      <c r="O924" s="23" t="str">
        <f>IFERROR(IF(Tabelle50[[#This Row],[name]]="","",IF(Tabelle50115[[#This Row],[carbon_footprint]]="",0,Tabelle50115[[#This Row],[carbon_footprint]])),"")</f>
        <v/>
      </c>
      <c r="P924" s="23" t="str">
        <f>IFERROR(IF(Tabelle50[[#This Row],[name]]="","",IF(Tabelle50115[[#This Row],[environmental_footprint]]="",0,Tabelle50115[[#This Row],[environmental_footprint]])),"")</f>
        <v/>
      </c>
      <c r="Q924" s="23" t="str">
        <f>IFERROR(IF(Tabelle50[[#This Row],[name]]="","",IF(Tabelle50115[[#This Row],[ced_total]]="",0,Tabelle50115[[#This Row],[ced_total]])),"")</f>
        <v/>
      </c>
      <c r="R924" s="23" t="str">
        <f>IFERROR(IF(Tabelle50[[#This Row],[name]]="","",IF(Tabelle50115[[#This Row],[recipe2016_endpoint]]="",0,Tabelle50115[[#This Row],[recipe2016_endpoint]])),"")</f>
        <v/>
      </c>
      <c r="S924" s="23" t="str">
        <f>IFERROR(IF(Tabelle50[[#This Row],[name]]="","",IF(Tabelle50115[[#This Row],[recipe_human_health]]="",0,Tabelle50115[[#This Row],[recipe_human_health]])),"")</f>
        <v/>
      </c>
      <c r="T924" s="23" t="str">
        <f>IFERROR(IF(Tabelle50[[#This Row],[name]]="","",IF(Tabelle50115[[#This Row],[recipe_eco_toxicity]]="",0,Tabelle50115[[#This Row],[recipe_eco_toxicity]])),"")</f>
        <v/>
      </c>
      <c r="U924" s="23" t="str">
        <f>IFERROR(IF(Tabelle50[[#This Row],[name]]="","",IF(Tabelle50115[[#This Row],[recipe_resources]]="",0,Tabelle50115[[#This Row],[recipe_resources]])),"")</f>
        <v/>
      </c>
      <c r="V924" s="23" t="str">
        <f>IFERROR(IF(Tabelle50115[[#This Row],[source]]="","",Tabelle50115[[#This Row],[source]]),"")</f>
        <v/>
      </c>
    </row>
    <row r="925" spans="1:22" x14ac:dyDescent="0.25">
      <c r="A925" s="48" t="str">
        <f t="shared" si="15"/>
        <v/>
      </c>
      <c r="B925" s="23" t="str">
        <f>IFERROR(IF(Tabelle50115[[#This Row],[name]]="","",Tabelle50115[[#This Row],[name]]),"")</f>
        <v/>
      </c>
      <c r="C925" s="32" t="str">
        <f>IFERROR(INDEX(Table1[Category_id],MATCH('Fill out this sheet'!B924,Table1[Category_Name],0)),"")</f>
        <v/>
      </c>
      <c r="D925" s="33" t="str">
        <f>IFERROR(IF(Tabelle50115[[#This Row],[category_name]]="","",Tabelle50115[[#This Row],[category_name]]),"")</f>
        <v/>
      </c>
      <c r="E925" s="32" t="str" cm="1">
        <f t="array" ref="E9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5" s="33" t="str">
        <f>IFERROR(IF(Tabelle50115[[#This Row],[group_name]]="","",Tabelle50115[[#This Row],[group_name]]),"")</f>
        <v/>
      </c>
      <c r="G9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5" s="33" t="str">
        <f>IFERROR(IF(OR(Tabelle50115[[#This Row],[subgroup_name]]=0,Tabelle50115[[#This Row],[subgroup_name]]=""),Tabelle50[[#This Row],[group_name]],Tabelle50115[[#This Row],[subgroup_name]]),"")</f>
        <v/>
      </c>
      <c r="I925" s="29" t="str">
        <f>IFERROR(IF(Tabelle50115[[#This Row],[unit]]="","",Tabelle50115[[#This Row],[unit]]),"")</f>
        <v/>
      </c>
      <c r="J925" s="23" t="str">
        <f>IFERROR(IF(Tabelle50[[#This Row],[name]]="","",IF(Tabelle50115[[#This Row],[ec_total]]="",0,Tabelle50115[[#This Row],[ec_total]])),"")</f>
        <v/>
      </c>
      <c r="K925" s="23" t="str">
        <f>IFERROR(IF(Tabelle50[[#This Row],[name]]="","",IF(Tabelle50115[[#This Row],[ec_of_human_health]]="",0,Tabelle50115[[#This Row],[ec_of_human_health]])),"")</f>
        <v/>
      </c>
      <c r="L925" s="23" t="str">
        <f>IFERROR(IF(Tabelle50[[#This Row],[name]]="","",IF(Tabelle50115[[#This Row],[ec_exo_toxicity]]="",0,Tabelle50115[[#This Row],[ec_exo_toxicity]])),"")</f>
        <v/>
      </c>
      <c r="M925" s="23" t="str">
        <f>IFERROR(IF(Tabelle50[[#This Row],[name]]="","",IF(Tabelle50115[[#This Row],[ec_resource]]="",0,Tabelle50115[[#This Row],[ec_resource]])),"")</f>
        <v/>
      </c>
      <c r="N925" s="23" t="str">
        <f>IFERROR(IF(Tabelle50[[#This Row],[name]]="","",IF(Tabelle50115[[#This Row],[ec_carbon]]="",0,Tabelle50115[[#This Row],[ec_carbon]])),"")</f>
        <v/>
      </c>
      <c r="O925" s="23" t="str">
        <f>IFERROR(IF(Tabelle50[[#This Row],[name]]="","",IF(Tabelle50115[[#This Row],[carbon_footprint]]="",0,Tabelle50115[[#This Row],[carbon_footprint]])),"")</f>
        <v/>
      </c>
      <c r="P925" s="23" t="str">
        <f>IFERROR(IF(Tabelle50[[#This Row],[name]]="","",IF(Tabelle50115[[#This Row],[environmental_footprint]]="",0,Tabelle50115[[#This Row],[environmental_footprint]])),"")</f>
        <v/>
      </c>
      <c r="Q925" s="23" t="str">
        <f>IFERROR(IF(Tabelle50[[#This Row],[name]]="","",IF(Tabelle50115[[#This Row],[ced_total]]="",0,Tabelle50115[[#This Row],[ced_total]])),"")</f>
        <v/>
      </c>
      <c r="R925" s="23" t="str">
        <f>IFERROR(IF(Tabelle50[[#This Row],[name]]="","",IF(Tabelle50115[[#This Row],[recipe2016_endpoint]]="",0,Tabelle50115[[#This Row],[recipe2016_endpoint]])),"")</f>
        <v/>
      </c>
      <c r="S925" s="23" t="str">
        <f>IFERROR(IF(Tabelle50[[#This Row],[name]]="","",IF(Tabelle50115[[#This Row],[recipe_human_health]]="",0,Tabelle50115[[#This Row],[recipe_human_health]])),"")</f>
        <v/>
      </c>
      <c r="T925" s="23" t="str">
        <f>IFERROR(IF(Tabelle50[[#This Row],[name]]="","",IF(Tabelle50115[[#This Row],[recipe_eco_toxicity]]="",0,Tabelle50115[[#This Row],[recipe_eco_toxicity]])),"")</f>
        <v/>
      </c>
      <c r="U925" s="23" t="str">
        <f>IFERROR(IF(Tabelle50[[#This Row],[name]]="","",IF(Tabelle50115[[#This Row],[recipe_resources]]="",0,Tabelle50115[[#This Row],[recipe_resources]])),"")</f>
        <v/>
      </c>
      <c r="V925" s="23" t="str">
        <f>IFERROR(IF(Tabelle50115[[#This Row],[source]]="","",Tabelle50115[[#This Row],[source]]),"")</f>
        <v/>
      </c>
    </row>
    <row r="926" spans="1:22" x14ac:dyDescent="0.25">
      <c r="A926" s="48" t="str">
        <f t="shared" si="15"/>
        <v/>
      </c>
      <c r="B926" s="23" t="str">
        <f>IFERROR(IF(Tabelle50115[[#This Row],[name]]="","",Tabelle50115[[#This Row],[name]]),"")</f>
        <v/>
      </c>
      <c r="C926" s="32" t="str">
        <f>IFERROR(INDEX(Table1[Category_id],MATCH('Fill out this sheet'!B925,Table1[Category_Name],0)),"")</f>
        <v/>
      </c>
      <c r="D926" s="33" t="str">
        <f>IFERROR(IF(Tabelle50115[[#This Row],[category_name]]="","",Tabelle50115[[#This Row],[category_name]]),"")</f>
        <v/>
      </c>
      <c r="E926" s="32" t="str" cm="1">
        <f t="array" ref="E9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6" s="33" t="str">
        <f>IFERROR(IF(Tabelle50115[[#This Row],[group_name]]="","",Tabelle50115[[#This Row],[group_name]]),"")</f>
        <v/>
      </c>
      <c r="G9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6" s="33" t="str">
        <f>IFERROR(IF(OR(Tabelle50115[[#This Row],[subgroup_name]]=0,Tabelle50115[[#This Row],[subgroup_name]]=""),Tabelle50[[#This Row],[group_name]],Tabelle50115[[#This Row],[subgroup_name]]),"")</f>
        <v/>
      </c>
      <c r="I926" s="29" t="str">
        <f>IFERROR(IF(Tabelle50115[[#This Row],[unit]]="","",Tabelle50115[[#This Row],[unit]]),"")</f>
        <v/>
      </c>
      <c r="J926" s="23" t="str">
        <f>IFERROR(IF(Tabelle50[[#This Row],[name]]="","",IF(Tabelle50115[[#This Row],[ec_total]]="",0,Tabelle50115[[#This Row],[ec_total]])),"")</f>
        <v/>
      </c>
      <c r="K926" s="23" t="str">
        <f>IFERROR(IF(Tabelle50[[#This Row],[name]]="","",IF(Tabelle50115[[#This Row],[ec_of_human_health]]="",0,Tabelle50115[[#This Row],[ec_of_human_health]])),"")</f>
        <v/>
      </c>
      <c r="L926" s="23" t="str">
        <f>IFERROR(IF(Tabelle50[[#This Row],[name]]="","",IF(Tabelle50115[[#This Row],[ec_exo_toxicity]]="",0,Tabelle50115[[#This Row],[ec_exo_toxicity]])),"")</f>
        <v/>
      </c>
      <c r="M926" s="23" t="str">
        <f>IFERROR(IF(Tabelle50[[#This Row],[name]]="","",IF(Tabelle50115[[#This Row],[ec_resource]]="",0,Tabelle50115[[#This Row],[ec_resource]])),"")</f>
        <v/>
      </c>
      <c r="N926" s="23" t="str">
        <f>IFERROR(IF(Tabelle50[[#This Row],[name]]="","",IF(Tabelle50115[[#This Row],[ec_carbon]]="",0,Tabelle50115[[#This Row],[ec_carbon]])),"")</f>
        <v/>
      </c>
      <c r="O926" s="23" t="str">
        <f>IFERROR(IF(Tabelle50[[#This Row],[name]]="","",IF(Tabelle50115[[#This Row],[carbon_footprint]]="",0,Tabelle50115[[#This Row],[carbon_footprint]])),"")</f>
        <v/>
      </c>
      <c r="P926" s="23" t="str">
        <f>IFERROR(IF(Tabelle50[[#This Row],[name]]="","",IF(Tabelle50115[[#This Row],[environmental_footprint]]="",0,Tabelle50115[[#This Row],[environmental_footprint]])),"")</f>
        <v/>
      </c>
      <c r="Q926" s="23" t="str">
        <f>IFERROR(IF(Tabelle50[[#This Row],[name]]="","",IF(Tabelle50115[[#This Row],[ced_total]]="",0,Tabelle50115[[#This Row],[ced_total]])),"")</f>
        <v/>
      </c>
      <c r="R926" s="23" t="str">
        <f>IFERROR(IF(Tabelle50[[#This Row],[name]]="","",IF(Tabelle50115[[#This Row],[recipe2016_endpoint]]="",0,Tabelle50115[[#This Row],[recipe2016_endpoint]])),"")</f>
        <v/>
      </c>
      <c r="S926" s="23" t="str">
        <f>IFERROR(IF(Tabelle50[[#This Row],[name]]="","",IF(Tabelle50115[[#This Row],[recipe_human_health]]="",0,Tabelle50115[[#This Row],[recipe_human_health]])),"")</f>
        <v/>
      </c>
      <c r="T926" s="23" t="str">
        <f>IFERROR(IF(Tabelle50[[#This Row],[name]]="","",IF(Tabelle50115[[#This Row],[recipe_eco_toxicity]]="",0,Tabelle50115[[#This Row],[recipe_eco_toxicity]])),"")</f>
        <v/>
      </c>
      <c r="U926" s="23" t="str">
        <f>IFERROR(IF(Tabelle50[[#This Row],[name]]="","",IF(Tabelle50115[[#This Row],[recipe_resources]]="",0,Tabelle50115[[#This Row],[recipe_resources]])),"")</f>
        <v/>
      </c>
      <c r="V926" s="23" t="str">
        <f>IFERROR(IF(Tabelle50115[[#This Row],[source]]="","",Tabelle50115[[#This Row],[source]]),"")</f>
        <v/>
      </c>
    </row>
    <row r="927" spans="1:22" x14ac:dyDescent="0.25">
      <c r="A927" s="48" t="str">
        <f t="shared" si="15"/>
        <v/>
      </c>
      <c r="B927" s="23" t="str">
        <f>IFERROR(IF(Tabelle50115[[#This Row],[name]]="","",Tabelle50115[[#This Row],[name]]),"")</f>
        <v/>
      </c>
      <c r="C927" s="32" t="str">
        <f>IFERROR(INDEX(Table1[Category_id],MATCH('Fill out this sheet'!B926,Table1[Category_Name],0)),"")</f>
        <v/>
      </c>
      <c r="D927" s="33" t="str">
        <f>IFERROR(IF(Tabelle50115[[#This Row],[category_name]]="","",Tabelle50115[[#This Row],[category_name]]),"")</f>
        <v/>
      </c>
      <c r="E927" s="32" t="str" cm="1">
        <f t="array" ref="E9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7" s="33" t="str">
        <f>IFERROR(IF(Tabelle50115[[#This Row],[group_name]]="","",Tabelle50115[[#This Row],[group_name]]),"")</f>
        <v/>
      </c>
      <c r="G9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7" s="33" t="str">
        <f>IFERROR(IF(OR(Tabelle50115[[#This Row],[subgroup_name]]=0,Tabelle50115[[#This Row],[subgroup_name]]=""),Tabelle50[[#This Row],[group_name]],Tabelle50115[[#This Row],[subgroup_name]]),"")</f>
        <v/>
      </c>
      <c r="I927" s="29" t="str">
        <f>IFERROR(IF(Tabelle50115[[#This Row],[unit]]="","",Tabelle50115[[#This Row],[unit]]),"")</f>
        <v/>
      </c>
      <c r="J927" s="23" t="str">
        <f>IFERROR(IF(Tabelle50[[#This Row],[name]]="","",IF(Tabelle50115[[#This Row],[ec_total]]="",0,Tabelle50115[[#This Row],[ec_total]])),"")</f>
        <v/>
      </c>
      <c r="K927" s="23" t="str">
        <f>IFERROR(IF(Tabelle50[[#This Row],[name]]="","",IF(Tabelle50115[[#This Row],[ec_of_human_health]]="",0,Tabelle50115[[#This Row],[ec_of_human_health]])),"")</f>
        <v/>
      </c>
      <c r="L927" s="23" t="str">
        <f>IFERROR(IF(Tabelle50[[#This Row],[name]]="","",IF(Tabelle50115[[#This Row],[ec_exo_toxicity]]="",0,Tabelle50115[[#This Row],[ec_exo_toxicity]])),"")</f>
        <v/>
      </c>
      <c r="M927" s="23" t="str">
        <f>IFERROR(IF(Tabelle50[[#This Row],[name]]="","",IF(Tabelle50115[[#This Row],[ec_resource]]="",0,Tabelle50115[[#This Row],[ec_resource]])),"")</f>
        <v/>
      </c>
      <c r="N927" s="23" t="str">
        <f>IFERROR(IF(Tabelle50[[#This Row],[name]]="","",IF(Tabelle50115[[#This Row],[ec_carbon]]="",0,Tabelle50115[[#This Row],[ec_carbon]])),"")</f>
        <v/>
      </c>
      <c r="O927" s="23" t="str">
        <f>IFERROR(IF(Tabelle50[[#This Row],[name]]="","",IF(Tabelle50115[[#This Row],[carbon_footprint]]="",0,Tabelle50115[[#This Row],[carbon_footprint]])),"")</f>
        <v/>
      </c>
      <c r="P927" s="23" t="str">
        <f>IFERROR(IF(Tabelle50[[#This Row],[name]]="","",IF(Tabelle50115[[#This Row],[environmental_footprint]]="",0,Tabelle50115[[#This Row],[environmental_footprint]])),"")</f>
        <v/>
      </c>
      <c r="Q927" s="23" t="str">
        <f>IFERROR(IF(Tabelle50[[#This Row],[name]]="","",IF(Tabelle50115[[#This Row],[ced_total]]="",0,Tabelle50115[[#This Row],[ced_total]])),"")</f>
        <v/>
      </c>
      <c r="R927" s="23" t="str">
        <f>IFERROR(IF(Tabelle50[[#This Row],[name]]="","",IF(Tabelle50115[[#This Row],[recipe2016_endpoint]]="",0,Tabelle50115[[#This Row],[recipe2016_endpoint]])),"")</f>
        <v/>
      </c>
      <c r="S927" s="23" t="str">
        <f>IFERROR(IF(Tabelle50[[#This Row],[name]]="","",IF(Tabelle50115[[#This Row],[recipe_human_health]]="",0,Tabelle50115[[#This Row],[recipe_human_health]])),"")</f>
        <v/>
      </c>
      <c r="T927" s="23" t="str">
        <f>IFERROR(IF(Tabelle50[[#This Row],[name]]="","",IF(Tabelle50115[[#This Row],[recipe_eco_toxicity]]="",0,Tabelle50115[[#This Row],[recipe_eco_toxicity]])),"")</f>
        <v/>
      </c>
      <c r="U927" s="23" t="str">
        <f>IFERROR(IF(Tabelle50[[#This Row],[name]]="","",IF(Tabelle50115[[#This Row],[recipe_resources]]="",0,Tabelle50115[[#This Row],[recipe_resources]])),"")</f>
        <v/>
      </c>
      <c r="V927" s="23" t="str">
        <f>IFERROR(IF(Tabelle50115[[#This Row],[source]]="","",Tabelle50115[[#This Row],[source]]),"")</f>
        <v/>
      </c>
    </row>
    <row r="928" spans="1:22" x14ac:dyDescent="0.25">
      <c r="A928" s="48" t="str">
        <f t="shared" si="15"/>
        <v/>
      </c>
      <c r="B928" s="23" t="str">
        <f>IFERROR(IF(Tabelle50115[[#This Row],[name]]="","",Tabelle50115[[#This Row],[name]]),"")</f>
        <v/>
      </c>
      <c r="C928" s="32" t="str">
        <f>IFERROR(INDEX(Table1[Category_id],MATCH('Fill out this sheet'!B927,Table1[Category_Name],0)),"")</f>
        <v/>
      </c>
      <c r="D928" s="33" t="str">
        <f>IFERROR(IF(Tabelle50115[[#This Row],[category_name]]="","",Tabelle50115[[#This Row],[category_name]]),"")</f>
        <v/>
      </c>
      <c r="E928" s="32" t="str" cm="1">
        <f t="array" ref="E9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8" s="33" t="str">
        <f>IFERROR(IF(Tabelle50115[[#This Row],[group_name]]="","",Tabelle50115[[#This Row],[group_name]]),"")</f>
        <v/>
      </c>
      <c r="G9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8" s="33" t="str">
        <f>IFERROR(IF(OR(Tabelle50115[[#This Row],[subgroup_name]]=0,Tabelle50115[[#This Row],[subgroup_name]]=""),Tabelle50[[#This Row],[group_name]],Tabelle50115[[#This Row],[subgroup_name]]),"")</f>
        <v/>
      </c>
      <c r="I928" s="29" t="str">
        <f>IFERROR(IF(Tabelle50115[[#This Row],[unit]]="","",Tabelle50115[[#This Row],[unit]]),"")</f>
        <v/>
      </c>
      <c r="J928" s="23" t="str">
        <f>IFERROR(IF(Tabelle50[[#This Row],[name]]="","",IF(Tabelle50115[[#This Row],[ec_total]]="",0,Tabelle50115[[#This Row],[ec_total]])),"")</f>
        <v/>
      </c>
      <c r="K928" s="23" t="str">
        <f>IFERROR(IF(Tabelle50[[#This Row],[name]]="","",IF(Tabelle50115[[#This Row],[ec_of_human_health]]="",0,Tabelle50115[[#This Row],[ec_of_human_health]])),"")</f>
        <v/>
      </c>
      <c r="L928" s="23" t="str">
        <f>IFERROR(IF(Tabelle50[[#This Row],[name]]="","",IF(Tabelle50115[[#This Row],[ec_exo_toxicity]]="",0,Tabelle50115[[#This Row],[ec_exo_toxicity]])),"")</f>
        <v/>
      </c>
      <c r="M928" s="23" t="str">
        <f>IFERROR(IF(Tabelle50[[#This Row],[name]]="","",IF(Tabelle50115[[#This Row],[ec_resource]]="",0,Tabelle50115[[#This Row],[ec_resource]])),"")</f>
        <v/>
      </c>
      <c r="N928" s="23" t="str">
        <f>IFERROR(IF(Tabelle50[[#This Row],[name]]="","",IF(Tabelle50115[[#This Row],[ec_carbon]]="",0,Tabelle50115[[#This Row],[ec_carbon]])),"")</f>
        <v/>
      </c>
      <c r="O928" s="23" t="str">
        <f>IFERROR(IF(Tabelle50[[#This Row],[name]]="","",IF(Tabelle50115[[#This Row],[carbon_footprint]]="",0,Tabelle50115[[#This Row],[carbon_footprint]])),"")</f>
        <v/>
      </c>
      <c r="P928" s="23" t="str">
        <f>IFERROR(IF(Tabelle50[[#This Row],[name]]="","",IF(Tabelle50115[[#This Row],[environmental_footprint]]="",0,Tabelle50115[[#This Row],[environmental_footprint]])),"")</f>
        <v/>
      </c>
      <c r="Q928" s="23" t="str">
        <f>IFERROR(IF(Tabelle50[[#This Row],[name]]="","",IF(Tabelle50115[[#This Row],[ced_total]]="",0,Tabelle50115[[#This Row],[ced_total]])),"")</f>
        <v/>
      </c>
      <c r="R928" s="23" t="str">
        <f>IFERROR(IF(Tabelle50[[#This Row],[name]]="","",IF(Tabelle50115[[#This Row],[recipe2016_endpoint]]="",0,Tabelle50115[[#This Row],[recipe2016_endpoint]])),"")</f>
        <v/>
      </c>
      <c r="S928" s="23" t="str">
        <f>IFERROR(IF(Tabelle50[[#This Row],[name]]="","",IF(Tabelle50115[[#This Row],[recipe_human_health]]="",0,Tabelle50115[[#This Row],[recipe_human_health]])),"")</f>
        <v/>
      </c>
      <c r="T928" s="23" t="str">
        <f>IFERROR(IF(Tabelle50[[#This Row],[name]]="","",IF(Tabelle50115[[#This Row],[recipe_eco_toxicity]]="",0,Tabelle50115[[#This Row],[recipe_eco_toxicity]])),"")</f>
        <v/>
      </c>
      <c r="U928" s="23" t="str">
        <f>IFERROR(IF(Tabelle50[[#This Row],[name]]="","",IF(Tabelle50115[[#This Row],[recipe_resources]]="",0,Tabelle50115[[#This Row],[recipe_resources]])),"")</f>
        <v/>
      </c>
      <c r="V928" s="23" t="str">
        <f>IFERROR(IF(Tabelle50115[[#This Row],[source]]="","",Tabelle50115[[#This Row],[source]]),"")</f>
        <v/>
      </c>
    </row>
    <row r="929" spans="1:22" x14ac:dyDescent="0.25">
      <c r="A929" s="48" t="str">
        <f t="shared" si="15"/>
        <v/>
      </c>
      <c r="B929" s="23" t="str">
        <f>IFERROR(IF(Tabelle50115[[#This Row],[name]]="","",Tabelle50115[[#This Row],[name]]),"")</f>
        <v/>
      </c>
      <c r="C929" s="32" t="str">
        <f>IFERROR(INDEX(Table1[Category_id],MATCH('Fill out this sheet'!B928,Table1[Category_Name],0)),"")</f>
        <v/>
      </c>
      <c r="D929" s="33" t="str">
        <f>IFERROR(IF(Tabelle50115[[#This Row],[category_name]]="","",Tabelle50115[[#This Row],[category_name]]),"")</f>
        <v/>
      </c>
      <c r="E929" s="32" t="str" cm="1">
        <f t="array" ref="E9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9" s="33" t="str">
        <f>IFERROR(IF(Tabelle50115[[#This Row],[group_name]]="","",Tabelle50115[[#This Row],[group_name]]),"")</f>
        <v/>
      </c>
      <c r="G9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9" s="33" t="str">
        <f>IFERROR(IF(OR(Tabelle50115[[#This Row],[subgroup_name]]=0,Tabelle50115[[#This Row],[subgroup_name]]=""),Tabelle50[[#This Row],[group_name]],Tabelle50115[[#This Row],[subgroup_name]]),"")</f>
        <v/>
      </c>
      <c r="I929" s="29" t="str">
        <f>IFERROR(IF(Tabelle50115[[#This Row],[unit]]="","",Tabelle50115[[#This Row],[unit]]),"")</f>
        <v/>
      </c>
      <c r="J929" s="23" t="str">
        <f>IFERROR(IF(Tabelle50[[#This Row],[name]]="","",IF(Tabelle50115[[#This Row],[ec_total]]="",0,Tabelle50115[[#This Row],[ec_total]])),"")</f>
        <v/>
      </c>
      <c r="K929" s="23" t="str">
        <f>IFERROR(IF(Tabelle50[[#This Row],[name]]="","",IF(Tabelle50115[[#This Row],[ec_of_human_health]]="",0,Tabelle50115[[#This Row],[ec_of_human_health]])),"")</f>
        <v/>
      </c>
      <c r="L929" s="23" t="str">
        <f>IFERROR(IF(Tabelle50[[#This Row],[name]]="","",IF(Tabelle50115[[#This Row],[ec_exo_toxicity]]="",0,Tabelle50115[[#This Row],[ec_exo_toxicity]])),"")</f>
        <v/>
      </c>
      <c r="M929" s="23" t="str">
        <f>IFERROR(IF(Tabelle50[[#This Row],[name]]="","",IF(Tabelle50115[[#This Row],[ec_resource]]="",0,Tabelle50115[[#This Row],[ec_resource]])),"")</f>
        <v/>
      </c>
      <c r="N929" s="23" t="str">
        <f>IFERROR(IF(Tabelle50[[#This Row],[name]]="","",IF(Tabelle50115[[#This Row],[ec_carbon]]="",0,Tabelle50115[[#This Row],[ec_carbon]])),"")</f>
        <v/>
      </c>
      <c r="O929" s="23" t="str">
        <f>IFERROR(IF(Tabelle50[[#This Row],[name]]="","",IF(Tabelle50115[[#This Row],[carbon_footprint]]="",0,Tabelle50115[[#This Row],[carbon_footprint]])),"")</f>
        <v/>
      </c>
      <c r="P929" s="23" t="str">
        <f>IFERROR(IF(Tabelle50[[#This Row],[name]]="","",IF(Tabelle50115[[#This Row],[environmental_footprint]]="",0,Tabelle50115[[#This Row],[environmental_footprint]])),"")</f>
        <v/>
      </c>
      <c r="Q929" s="23" t="str">
        <f>IFERROR(IF(Tabelle50[[#This Row],[name]]="","",IF(Tabelle50115[[#This Row],[ced_total]]="",0,Tabelle50115[[#This Row],[ced_total]])),"")</f>
        <v/>
      </c>
      <c r="R929" s="23" t="str">
        <f>IFERROR(IF(Tabelle50[[#This Row],[name]]="","",IF(Tabelle50115[[#This Row],[recipe2016_endpoint]]="",0,Tabelle50115[[#This Row],[recipe2016_endpoint]])),"")</f>
        <v/>
      </c>
      <c r="S929" s="23" t="str">
        <f>IFERROR(IF(Tabelle50[[#This Row],[name]]="","",IF(Tabelle50115[[#This Row],[recipe_human_health]]="",0,Tabelle50115[[#This Row],[recipe_human_health]])),"")</f>
        <v/>
      </c>
      <c r="T929" s="23" t="str">
        <f>IFERROR(IF(Tabelle50[[#This Row],[name]]="","",IF(Tabelle50115[[#This Row],[recipe_eco_toxicity]]="",0,Tabelle50115[[#This Row],[recipe_eco_toxicity]])),"")</f>
        <v/>
      </c>
      <c r="U929" s="23" t="str">
        <f>IFERROR(IF(Tabelle50[[#This Row],[name]]="","",IF(Tabelle50115[[#This Row],[recipe_resources]]="",0,Tabelle50115[[#This Row],[recipe_resources]])),"")</f>
        <v/>
      </c>
      <c r="V929" s="23" t="str">
        <f>IFERROR(IF(Tabelle50115[[#This Row],[source]]="","",Tabelle50115[[#This Row],[source]]),"")</f>
        <v/>
      </c>
    </row>
    <row r="930" spans="1:22" x14ac:dyDescent="0.25">
      <c r="A930" s="48" t="str">
        <f t="shared" si="15"/>
        <v/>
      </c>
      <c r="B930" s="23" t="str">
        <f>IFERROR(IF(Tabelle50115[[#This Row],[name]]="","",Tabelle50115[[#This Row],[name]]),"")</f>
        <v/>
      </c>
      <c r="C930" s="32" t="str">
        <f>IFERROR(INDEX(Table1[Category_id],MATCH('Fill out this sheet'!B929,Table1[Category_Name],0)),"")</f>
        <v/>
      </c>
      <c r="D930" s="33" t="str">
        <f>IFERROR(IF(Tabelle50115[[#This Row],[category_name]]="","",Tabelle50115[[#This Row],[category_name]]),"")</f>
        <v/>
      </c>
      <c r="E930" s="32" t="str" cm="1">
        <f t="array" ref="E9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0" s="33" t="str">
        <f>IFERROR(IF(Tabelle50115[[#This Row],[group_name]]="","",Tabelle50115[[#This Row],[group_name]]),"")</f>
        <v/>
      </c>
      <c r="G9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0" s="33" t="str">
        <f>IFERROR(IF(OR(Tabelle50115[[#This Row],[subgroup_name]]=0,Tabelle50115[[#This Row],[subgroup_name]]=""),Tabelle50[[#This Row],[group_name]],Tabelle50115[[#This Row],[subgroup_name]]),"")</f>
        <v/>
      </c>
      <c r="I930" s="29" t="str">
        <f>IFERROR(IF(Tabelle50115[[#This Row],[unit]]="","",Tabelle50115[[#This Row],[unit]]),"")</f>
        <v/>
      </c>
      <c r="J930" s="23" t="str">
        <f>IFERROR(IF(Tabelle50[[#This Row],[name]]="","",IF(Tabelle50115[[#This Row],[ec_total]]="",0,Tabelle50115[[#This Row],[ec_total]])),"")</f>
        <v/>
      </c>
      <c r="K930" s="23" t="str">
        <f>IFERROR(IF(Tabelle50[[#This Row],[name]]="","",IF(Tabelle50115[[#This Row],[ec_of_human_health]]="",0,Tabelle50115[[#This Row],[ec_of_human_health]])),"")</f>
        <v/>
      </c>
      <c r="L930" s="23" t="str">
        <f>IFERROR(IF(Tabelle50[[#This Row],[name]]="","",IF(Tabelle50115[[#This Row],[ec_exo_toxicity]]="",0,Tabelle50115[[#This Row],[ec_exo_toxicity]])),"")</f>
        <v/>
      </c>
      <c r="M930" s="23" t="str">
        <f>IFERROR(IF(Tabelle50[[#This Row],[name]]="","",IF(Tabelle50115[[#This Row],[ec_resource]]="",0,Tabelle50115[[#This Row],[ec_resource]])),"")</f>
        <v/>
      </c>
      <c r="N930" s="23" t="str">
        <f>IFERROR(IF(Tabelle50[[#This Row],[name]]="","",IF(Tabelle50115[[#This Row],[ec_carbon]]="",0,Tabelle50115[[#This Row],[ec_carbon]])),"")</f>
        <v/>
      </c>
      <c r="O930" s="23" t="str">
        <f>IFERROR(IF(Tabelle50[[#This Row],[name]]="","",IF(Tabelle50115[[#This Row],[carbon_footprint]]="",0,Tabelle50115[[#This Row],[carbon_footprint]])),"")</f>
        <v/>
      </c>
      <c r="P930" s="23" t="str">
        <f>IFERROR(IF(Tabelle50[[#This Row],[name]]="","",IF(Tabelle50115[[#This Row],[environmental_footprint]]="",0,Tabelle50115[[#This Row],[environmental_footprint]])),"")</f>
        <v/>
      </c>
      <c r="Q930" s="23" t="str">
        <f>IFERROR(IF(Tabelle50[[#This Row],[name]]="","",IF(Tabelle50115[[#This Row],[ced_total]]="",0,Tabelle50115[[#This Row],[ced_total]])),"")</f>
        <v/>
      </c>
      <c r="R930" s="23" t="str">
        <f>IFERROR(IF(Tabelle50[[#This Row],[name]]="","",IF(Tabelle50115[[#This Row],[recipe2016_endpoint]]="",0,Tabelle50115[[#This Row],[recipe2016_endpoint]])),"")</f>
        <v/>
      </c>
      <c r="S930" s="23" t="str">
        <f>IFERROR(IF(Tabelle50[[#This Row],[name]]="","",IF(Tabelle50115[[#This Row],[recipe_human_health]]="",0,Tabelle50115[[#This Row],[recipe_human_health]])),"")</f>
        <v/>
      </c>
      <c r="T930" s="23" t="str">
        <f>IFERROR(IF(Tabelle50[[#This Row],[name]]="","",IF(Tabelle50115[[#This Row],[recipe_eco_toxicity]]="",0,Tabelle50115[[#This Row],[recipe_eco_toxicity]])),"")</f>
        <v/>
      </c>
      <c r="U930" s="23" t="str">
        <f>IFERROR(IF(Tabelle50[[#This Row],[name]]="","",IF(Tabelle50115[[#This Row],[recipe_resources]]="",0,Tabelle50115[[#This Row],[recipe_resources]])),"")</f>
        <v/>
      </c>
      <c r="V930" s="23" t="str">
        <f>IFERROR(IF(Tabelle50115[[#This Row],[source]]="","",Tabelle50115[[#This Row],[source]]),"")</f>
        <v/>
      </c>
    </row>
    <row r="931" spans="1:22" x14ac:dyDescent="0.25">
      <c r="A931" s="48" t="str">
        <f t="shared" si="15"/>
        <v/>
      </c>
      <c r="B931" s="23" t="str">
        <f>IFERROR(IF(Tabelle50115[[#This Row],[name]]="","",Tabelle50115[[#This Row],[name]]),"")</f>
        <v/>
      </c>
      <c r="C931" s="32" t="str">
        <f>IFERROR(INDEX(Table1[Category_id],MATCH('Fill out this sheet'!B930,Table1[Category_Name],0)),"")</f>
        <v/>
      </c>
      <c r="D931" s="33" t="str">
        <f>IFERROR(IF(Tabelle50115[[#This Row],[category_name]]="","",Tabelle50115[[#This Row],[category_name]]),"")</f>
        <v/>
      </c>
      <c r="E931" s="32" t="str" cm="1">
        <f t="array" ref="E9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1" s="33" t="str">
        <f>IFERROR(IF(Tabelle50115[[#This Row],[group_name]]="","",Tabelle50115[[#This Row],[group_name]]),"")</f>
        <v/>
      </c>
      <c r="G9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1" s="33" t="str">
        <f>IFERROR(IF(OR(Tabelle50115[[#This Row],[subgroup_name]]=0,Tabelle50115[[#This Row],[subgroup_name]]=""),Tabelle50[[#This Row],[group_name]],Tabelle50115[[#This Row],[subgroup_name]]),"")</f>
        <v/>
      </c>
      <c r="I931" s="29" t="str">
        <f>IFERROR(IF(Tabelle50115[[#This Row],[unit]]="","",Tabelle50115[[#This Row],[unit]]),"")</f>
        <v/>
      </c>
      <c r="J931" s="23" t="str">
        <f>IFERROR(IF(Tabelle50[[#This Row],[name]]="","",IF(Tabelle50115[[#This Row],[ec_total]]="",0,Tabelle50115[[#This Row],[ec_total]])),"")</f>
        <v/>
      </c>
      <c r="K931" s="23" t="str">
        <f>IFERROR(IF(Tabelle50[[#This Row],[name]]="","",IF(Tabelle50115[[#This Row],[ec_of_human_health]]="",0,Tabelle50115[[#This Row],[ec_of_human_health]])),"")</f>
        <v/>
      </c>
      <c r="L931" s="23" t="str">
        <f>IFERROR(IF(Tabelle50[[#This Row],[name]]="","",IF(Tabelle50115[[#This Row],[ec_exo_toxicity]]="",0,Tabelle50115[[#This Row],[ec_exo_toxicity]])),"")</f>
        <v/>
      </c>
      <c r="M931" s="23" t="str">
        <f>IFERROR(IF(Tabelle50[[#This Row],[name]]="","",IF(Tabelle50115[[#This Row],[ec_resource]]="",0,Tabelle50115[[#This Row],[ec_resource]])),"")</f>
        <v/>
      </c>
      <c r="N931" s="23" t="str">
        <f>IFERROR(IF(Tabelle50[[#This Row],[name]]="","",IF(Tabelle50115[[#This Row],[ec_carbon]]="",0,Tabelle50115[[#This Row],[ec_carbon]])),"")</f>
        <v/>
      </c>
      <c r="O931" s="23" t="str">
        <f>IFERROR(IF(Tabelle50[[#This Row],[name]]="","",IF(Tabelle50115[[#This Row],[carbon_footprint]]="",0,Tabelle50115[[#This Row],[carbon_footprint]])),"")</f>
        <v/>
      </c>
      <c r="P931" s="23" t="str">
        <f>IFERROR(IF(Tabelle50[[#This Row],[name]]="","",IF(Tabelle50115[[#This Row],[environmental_footprint]]="",0,Tabelle50115[[#This Row],[environmental_footprint]])),"")</f>
        <v/>
      </c>
      <c r="Q931" s="23" t="str">
        <f>IFERROR(IF(Tabelle50[[#This Row],[name]]="","",IF(Tabelle50115[[#This Row],[ced_total]]="",0,Tabelle50115[[#This Row],[ced_total]])),"")</f>
        <v/>
      </c>
      <c r="R931" s="23" t="str">
        <f>IFERROR(IF(Tabelle50[[#This Row],[name]]="","",IF(Tabelle50115[[#This Row],[recipe2016_endpoint]]="",0,Tabelle50115[[#This Row],[recipe2016_endpoint]])),"")</f>
        <v/>
      </c>
      <c r="S931" s="23" t="str">
        <f>IFERROR(IF(Tabelle50[[#This Row],[name]]="","",IF(Tabelle50115[[#This Row],[recipe_human_health]]="",0,Tabelle50115[[#This Row],[recipe_human_health]])),"")</f>
        <v/>
      </c>
      <c r="T931" s="23" t="str">
        <f>IFERROR(IF(Tabelle50[[#This Row],[name]]="","",IF(Tabelle50115[[#This Row],[recipe_eco_toxicity]]="",0,Tabelle50115[[#This Row],[recipe_eco_toxicity]])),"")</f>
        <v/>
      </c>
      <c r="U931" s="23" t="str">
        <f>IFERROR(IF(Tabelle50[[#This Row],[name]]="","",IF(Tabelle50115[[#This Row],[recipe_resources]]="",0,Tabelle50115[[#This Row],[recipe_resources]])),"")</f>
        <v/>
      </c>
      <c r="V931" s="23" t="str">
        <f>IFERROR(IF(Tabelle50115[[#This Row],[source]]="","",Tabelle50115[[#This Row],[source]]),"")</f>
        <v/>
      </c>
    </row>
    <row r="932" spans="1:22" x14ac:dyDescent="0.25">
      <c r="A932" s="48" t="str">
        <f t="shared" si="15"/>
        <v/>
      </c>
      <c r="B932" s="23" t="str">
        <f>IFERROR(IF(Tabelle50115[[#This Row],[name]]="","",Tabelle50115[[#This Row],[name]]),"")</f>
        <v/>
      </c>
      <c r="C932" s="32" t="str">
        <f>IFERROR(INDEX(Table1[Category_id],MATCH('Fill out this sheet'!B931,Table1[Category_Name],0)),"")</f>
        <v/>
      </c>
      <c r="D932" s="33" t="str">
        <f>IFERROR(IF(Tabelle50115[[#This Row],[category_name]]="","",Tabelle50115[[#This Row],[category_name]]),"")</f>
        <v/>
      </c>
      <c r="E932" s="32" t="str" cm="1">
        <f t="array" ref="E9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2" s="33" t="str">
        <f>IFERROR(IF(Tabelle50115[[#This Row],[group_name]]="","",Tabelle50115[[#This Row],[group_name]]),"")</f>
        <v/>
      </c>
      <c r="G9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2" s="33" t="str">
        <f>IFERROR(IF(OR(Tabelle50115[[#This Row],[subgroup_name]]=0,Tabelle50115[[#This Row],[subgroup_name]]=""),Tabelle50[[#This Row],[group_name]],Tabelle50115[[#This Row],[subgroup_name]]),"")</f>
        <v/>
      </c>
      <c r="I932" s="29" t="str">
        <f>IFERROR(IF(Tabelle50115[[#This Row],[unit]]="","",Tabelle50115[[#This Row],[unit]]),"")</f>
        <v/>
      </c>
      <c r="J932" s="23" t="str">
        <f>IFERROR(IF(Tabelle50[[#This Row],[name]]="","",IF(Tabelle50115[[#This Row],[ec_total]]="",0,Tabelle50115[[#This Row],[ec_total]])),"")</f>
        <v/>
      </c>
      <c r="K932" s="23" t="str">
        <f>IFERROR(IF(Tabelle50[[#This Row],[name]]="","",IF(Tabelle50115[[#This Row],[ec_of_human_health]]="",0,Tabelle50115[[#This Row],[ec_of_human_health]])),"")</f>
        <v/>
      </c>
      <c r="L932" s="23" t="str">
        <f>IFERROR(IF(Tabelle50[[#This Row],[name]]="","",IF(Tabelle50115[[#This Row],[ec_exo_toxicity]]="",0,Tabelle50115[[#This Row],[ec_exo_toxicity]])),"")</f>
        <v/>
      </c>
      <c r="M932" s="23" t="str">
        <f>IFERROR(IF(Tabelle50[[#This Row],[name]]="","",IF(Tabelle50115[[#This Row],[ec_resource]]="",0,Tabelle50115[[#This Row],[ec_resource]])),"")</f>
        <v/>
      </c>
      <c r="N932" s="23" t="str">
        <f>IFERROR(IF(Tabelle50[[#This Row],[name]]="","",IF(Tabelle50115[[#This Row],[ec_carbon]]="",0,Tabelle50115[[#This Row],[ec_carbon]])),"")</f>
        <v/>
      </c>
      <c r="O932" s="23" t="str">
        <f>IFERROR(IF(Tabelle50[[#This Row],[name]]="","",IF(Tabelle50115[[#This Row],[carbon_footprint]]="",0,Tabelle50115[[#This Row],[carbon_footprint]])),"")</f>
        <v/>
      </c>
      <c r="P932" s="23" t="str">
        <f>IFERROR(IF(Tabelle50[[#This Row],[name]]="","",IF(Tabelle50115[[#This Row],[environmental_footprint]]="",0,Tabelle50115[[#This Row],[environmental_footprint]])),"")</f>
        <v/>
      </c>
      <c r="Q932" s="23" t="str">
        <f>IFERROR(IF(Tabelle50[[#This Row],[name]]="","",IF(Tabelle50115[[#This Row],[ced_total]]="",0,Tabelle50115[[#This Row],[ced_total]])),"")</f>
        <v/>
      </c>
      <c r="R932" s="23" t="str">
        <f>IFERROR(IF(Tabelle50[[#This Row],[name]]="","",IF(Tabelle50115[[#This Row],[recipe2016_endpoint]]="",0,Tabelle50115[[#This Row],[recipe2016_endpoint]])),"")</f>
        <v/>
      </c>
      <c r="S932" s="23" t="str">
        <f>IFERROR(IF(Tabelle50[[#This Row],[name]]="","",IF(Tabelle50115[[#This Row],[recipe_human_health]]="",0,Tabelle50115[[#This Row],[recipe_human_health]])),"")</f>
        <v/>
      </c>
      <c r="T932" s="23" t="str">
        <f>IFERROR(IF(Tabelle50[[#This Row],[name]]="","",IF(Tabelle50115[[#This Row],[recipe_eco_toxicity]]="",0,Tabelle50115[[#This Row],[recipe_eco_toxicity]])),"")</f>
        <v/>
      </c>
      <c r="U932" s="23" t="str">
        <f>IFERROR(IF(Tabelle50[[#This Row],[name]]="","",IF(Tabelle50115[[#This Row],[recipe_resources]]="",0,Tabelle50115[[#This Row],[recipe_resources]])),"")</f>
        <v/>
      </c>
      <c r="V932" s="23" t="str">
        <f>IFERROR(IF(Tabelle50115[[#This Row],[source]]="","",Tabelle50115[[#This Row],[source]]),"")</f>
        <v/>
      </c>
    </row>
    <row r="933" spans="1:22" x14ac:dyDescent="0.25">
      <c r="A933" s="48" t="str">
        <f t="shared" si="15"/>
        <v/>
      </c>
      <c r="B933" s="23" t="str">
        <f>IFERROR(IF(Tabelle50115[[#This Row],[name]]="","",Tabelle50115[[#This Row],[name]]),"")</f>
        <v/>
      </c>
      <c r="C933" s="32" t="str">
        <f>IFERROR(INDEX(Table1[Category_id],MATCH('Fill out this sheet'!B932,Table1[Category_Name],0)),"")</f>
        <v/>
      </c>
      <c r="D933" s="33" t="str">
        <f>IFERROR(IF(Tabelle50115[[#This Row],[category_name]]="","",Tabelle50115[[#This Row],[category_name]]),"")</f>
        <v/>
      </c>
      <c r="E933" s="32" t="str" cm="1">
        <f t="array" ref="E9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3" s="33" t="str">
        <f>IFERROR(IF(Tabelle50115[[#This Row],[group_name]]="","",Tabelle50115[[#This Row],[group_name]]),"")</f>
        <v/>
      </c>
      <c r="G9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3" s="33" t="str">
        <f>IFERROR(IF(OR(Tabelle50115[[#This Row],[subgroup_name]]=0,Tabelle50115[[#This Row],[subgroup_name]]=""),Tabelle50[[#This Row],[group_name]],Tabelle50115[[#This Row],[subgroup_name]]),"")</f>
        <v/>
      </c>
      <c r="I933" s="29" t="str">
        <f>IFERROR(IF(Tabelle50115[[#This Row],[unit]]="","",Tabelle50115[[#This Row],[unit]]),"")</f>
        <v/>
      </c>
      <c r="J933" s="23" t="str">
        <f>IFERROR(IF(Tabelle50[[#This Row],[name]]="","",IF(Tabelle50115[[#This Row],[ec_total]]="",0,Tabelle50115[[#This Row],[ec_total]])),"")</f>
        <v/>
      </c>
      <c r="K933" s="23" t="str">
        <f>IFERROR(IF(Tabelle50[[#This Row],[name]]="","",IF(Tabelle50115[[#This Row],[ec_of_human_health]]="",0,Tabelle50115[[#This Row],[ec_of_human_health]])),"")</f>
        <v/>
      </c>
      <c r="L933" s="23" t="str">
        <f>IFERROR(IF(Tabelle50[[#This Row],[name]]="","",IF(Tabelle50115[[#This Row],[ec_exo_toxicity]]="",0,Tabelle50115[[#This Row],[ec_exo_toxicity]])),"")</f>
        <v/>
      </c>
      <c r="M933" s="23" t="str">
        <f>IFERROR(IF(Tabelle50[[#This Row],[name]]="","",IF(Tabelle50115[[#This Row],[ec_resource]]="",0,Tabelle50115[[#This Row],[ec_resource]])),"")</f>
        <v/>
      </c>
      <c r="N933" s="23" t="str">
        <f>IFERROR(IF(Tabelle50[[#This Row],[name]]="","",IF(Tabelle50115[[#This Row],[ec_carbon]]="",0,Tabelle50115[[#This Row],[ec_carbon]])),"")</f>
        <v/>
      </c>
      <c r="O933" s="23" t="str">
        <f>IFERROR(IF(Tabelle50[[#This Row],[name]]="","",IF(Tabelle50115[[#This Row],[carbon_footprint]]="",0,Tabelle50115[[#This Row],[carbon_footprint]])),"")</f>
        <v/>
      </c>
      <c r="P933" s="23" t="str">
        <f>IFERROR(IF(Tabelle50[[#This Row],[name]]="","",IF(Tabelle50115[[#This Row],[environmental_footprint]]="",0,Tabelle50115[[#This Row],[environmental_footprint]])),"")</f>
        <v/>
      </c>
      <c r="Q933" s="23" t="str">
        <f>IFERROR(IF(Tabelle50[[#This Row],[name]]="","",IF(Tabelle50115[[#This Row],[ced_total]]="",0,Tabelle50115[[#This Row],[ced_total]])),"")</f>
        <v/>
      </c>
      <c r="R933" s="23" t="str">
        <f>IFERROR(IF(Tabelle50[[#This Row],[name]]="","",IF(Tabelle50115[[#This Row],[recipe2016_endpoint]]="",0,Tabelle50115[[#This Row],[recipe2016_endpoint]])),"")</f>
        <v/>
      </c>
      <c r="S933" s="23" t="str">
        <f>IFERROR(IF(Tabelle50[[#This Row],[name]]="","",IF(Tabelle50115[[#This Row],[recipe_human_health]]="",0,Tabelle50115[[#This Row],[recipe_human_health]])),"")</f>
        <v/>
      </c>
      <c r="T933" s="23" t="str">
        <f>IFERROR(IF(Tabelle50[[#This Row],[name]]="","",IF(Tabelle50115[[#This Row],[recipe_eco_toxicity]]="",0,Tabelle50115[[#This Row],[recipe_eco_toxicity]])),"")</f>
        <v/>
      </c>
      <c r="U933" s="23" t="str">
        <f>IFERROR(IF(Tabelle50[[#This Row],[name]]="","",IF(Tabelle50115[[#This Row],[recipe_resources]]="",0,Tabelle50115[[#This Row],[recipe_resources]])),"")</f>
        <v/>
      </c>
      <c r="V933" s="23" t="str">
        <f>IFERROR(IF(Tabelle50115[[#This Row],[source]]="","",Tabelle50115[[#This Row],[source]]),"")</f>
        <v/>
      </c>
    </row>
    <row r="934" spans="1:22" x14ac:dyDescent="0.25">
      <c r="A934" s="48" t="str">
        <f t="shared" si="15"/>
        <v/>
      </c>
      <c r="B934" s="23" t="str">
        <f>IFERROR(IF(Tabelle50115[[#This Row],[name]]="","",Tabelle50115[[#This Row],[name]]),"")</f>
        <v/>
      </c>
      <c r="C934" s="32" t="str">
        <f>IFERROR(INDEX(Table1[Category_id],MATCH('Fill out this sheet'!B933,Table1[Category_Name],0)),"")</f>
        <v/>
      </c>
      <c r="D934" s="33" t="str">
        <f>IFERROR(IF(Tabelle50115[[#This Row],[category_name]]="","",Tabelle50115[[#This Row],[category_name]]),"")</f>
        <v/>
      </c>
      <c r="E934" s="32" t="str" cm="1">
        <f t="array" ref="E9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4" s="33" t="str">
        <f>IFERROR(IF(Tabelle50115[[#This Row],[group_name]]="","",Tabelle50115[[#This Row],[group_name]]),"")</f>
        <v/>
      </c>
      <c r="G9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4" s="33" t="str">
        <f>IFERROR(IF(OR(Tabelle50115[[#This Row],[subgroup_name]]=0,Tabelle50115[[#This Row],[subgroup_name]]=""),Tabelle50[[#This Row],[group_name]],Tabelle50115[[#This Row],[subgroup_name]]),"")</f>
        <v/>
      </c>
      <c r="I934" s="29" t="str">
        <f>IFERROR(IF(Tabelle50115[[#This Row],[unit]]="","",Tabelle50115[[#This Row],[unit]]),"")</f>
        <v/>
      </c>
      <c r="J934" s="23" t="str">
        <f>IFERROR(IF(Tabelle50[[#This Row],[name]]="","",IF(Tabelle50115[[#This Row],[ec_total]]="",0,Tabelle50115[[#This Row],[ec_total]])),"")</f>
        <v/>
      </c>
      <c r="K934" s="23" t="str">
        <f>IFERROR(IF(Tabelle50[[#This Row],[name]]="","",IF(Tabelle50115[[#This Row],[ec_of_human_health]]="",0,Tabelle50115[[#This Row],[ec_of_human_health]])),"")</f>
        <v/>
      </c>
      <c r="L934" s="23" t="str">
        <f>IFERROR(IF(Tabelle50[[#This Row],[name]]="","",IF(Tabelle50115[[#This Row],[ec_exo_toxicity]]="",0,Tabelle50115[[#This Row],[ec_exo_toxicity]])),"")</f>
        <v/>
      </c>
      <c r="M934" s="23" t="str">
        <f>IFERROR(IF(Tabelle50[[#This Row],[name]]="","",IF(Tabelle50115[[#This Row],[ec_resource]]="",0,Tabelle50115[[#This Row],[ec_resource]])),"")</f>
        <v/>
      </c>
      <c r="N934" s="23" t="str">
        <f>IFERROR(IF(Tabelle50[[#This Row],[name]]="","",IF(Tabelle50115[[#This Row],[ec_carbon]]="",0,Tabelle50115[[#This Row],[ec_carbon]])),"")</f>
        <v/>
      </c>
      <c r="O934" s="23" t="str">
        <f>IFERROR(IF(Tabelle50[[#This Row],[name]]="","",IF(Tabelle50115[[#This Row],[carbon_footprint]]="",0,Tabelle50115[[#This Row],[carbon_footprint]])),"")</f>
        <v/>
      </c>
      <c r="P934" s="23" t="str">
        <f>IFERROR(IF(Tabelle50[[#This Row],[name]]="","",IF(Tabelle50115[[#This Row],[environmental_footprint]]="",0,Tabelle50115[[#This Row],[environmental_footprint]])),"")</f>
        <v/>
      </c>
      <c r="Q934" s="23" t="str">
        <f>IFERROR(IF(Tabelle50[[#This Row],[name]]="","",IF(Tabelle50115[[#This Row],[ced_total]]="",0,Tabelle50115[[#This Row],[ced_total]])),"")</f>
        <v/>
      </c>
      <c r="R934" s="23" t="str">
        <f>IFERROR(IF(Tabelle50[[#This Row],[name]]="","",IF(Tabelle50115[[#This Row],[recipe2016_endpoint]]="",0,Tabelle50115[[#This Row],[recipe2016_endpoint]])),"")</f>
        <v/>
      </c>
      <c r="S934" s="23" t="str">
        <f>IFERROR(IF(Tabelle50[[#This Row],[name]]="","",IF(Tabelle50115[[#This Row],[recipe_human_health]]="",0,Tabelle50115[[#This Row],[recipe_human_health]])),"")</f>
        <v/>
      </c>
      <c r="T934" s="23" t="str">
        <f>IFERROR(IF(Tabelle50[[#This Row],[name]]="","",IF(Tabelle50115[[#This Row],[recipe_eco_toxicity]]="",0,Tabelle50115[[#This Row],[recipe_eco_toxicity]])),"")</f>
        <v/>
      </c>
      <c r="U934" s="23" t="str">
        <f>IFERROR(IF(Tabelle50[[#This Row],[name]]="","",IF(Tabelle50115[[#This Row],[recipe_resources]]="",0,Tabelle50115[[#This Row],[recipe_resources]])),"")</f>
        <v/>
      </c>
      <c r="V934" s="23" t="str">
        <f>IFERROR(IF(Tabelle50115[[#This Row],[source]]="","",Tabelle50115[[#This Row],[source]]),"")</f>
        <v/>
      </c>
    </row>
    <row r="935" spans="1:22" x14ac:dyDescent="0.25">
      <c r="A935" s="48" t="str">
        <f t="shared" si="15"/>
        <v/>
      </c>
      <c r="B935" s="23" t="str">
        <f>IFERROR(IF(Tabelle50115[[#This Row],[name]]="","",Tabelle50115[[#This Row],[name]]),"")</f>
        <v/>
      </c>
      <c r="C935" s="32" t="str">
        <f>IFERROR(INDEX(Table1[Category_id],MATCH('Fill out this sheet'!B934,Table1[Category_Name],0)),"")</f>
        <v/>
      </c>
      <c r="D935" s="33" t="str">
        <f>IFERROR(IF(Tabelle50115[[#This Row],[category_name]]="","",Tabelle50115[[#This Row],[category_name]]),"")</f>
        <v/>
      </c>
      <c r="E935" s="32" t="str" cm="1">
        <f t="array" ref="E9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5" s="33" t="str">
        <f>IFERROR(IF(Tabelle50115[[#This Row],[group_name]]="","",Tabelle50115[[#This Row],[group_name]]),"")</f>
        <v/>
      </c>
      <c r="G9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5" s="33" t="str">
        <f>IFERROR(IF(OR(Tabelle50115[[#This Row],[subgroup_name]]=0,Tabelle50115[[#This Row],[subgroup_name]]=""),Tabelle50[[#This Row],[group_name]],Tabelle50115[[#This Row],[subgroup_name]]),"")</f>
        <v/>
      </c>
      <c r="I935" s="29" t="str">
        <f>IFERROR(IF(Tabelle50115[[#This Row],[unit]]="","",Tabelle50115[[#This Row],[unit]]),"")</f>
        <v/>
      </c>
      <c r="J935" s="23" t="str">
        <f>IFERROR(IF(Tabelle50[[#This Row],[name]]="","",IF(Tabelle50115[[#This Row],[ec_total]]="",0,Tabelle50115[[#This Row],[ec_total]])),"")</f>
        <v/>
      </c>
      <c r="K935" s="23" t="str">
        <f>IFERROR(IF(Tabelle50[[#This Row],[name]]="","",IF(Tabelle50115[[#This Row],[ec_of_human_health]]="",0,Tabelle50115[[#This Row],[ec_of_human_health]])),"")</f>
        <v/>
      </c>
      <c r="L935" s="23" t="str">
        <f>IFERROR(IF(Tabelle50[[#This Row],[name]]="","",IF(Tabelle50115[[#This Row],[ec_exo_toxicity]]="",0,Tabelle50115[[#This Row],[ec_exo_toxicity]])),"")</f>
        <v/>
      </c>
      <c r="M935" s="23" t="str">
        <f>IFERROR(IF(Tabelle50[[#This Row],[name]]="","",IF(Tabelle50115[[#This Row],[ec_resource]]="",0,Tabelle50115[[#This Row],[ec_resource]])),"")</f>
        <v/>
      </c>
      <c r="N935" s="23" t="str">
        <f>IFERROR(IF(Tabelle50[[#This Row],[name]]="","",IF(Tabelle50115[[#This Row],[ec_carbon]]="",0,Tabelle50115[[#This Row],[ec_carbon]])),"")</f>
        <v/>
      </c>
      <c r="O935" s="23" t="str">
        <f>IFERROR(IF(Tabelle50[[#This Row],[name]]="","",IF(Tabelle50115[[#This Row],[carbon_footprint]]="",0,Tabelle50115[[#This Row],[carbon_footprint]])),"")</f>
        <v/>
      </c>
      <c r="P935" s="23" t="str">
        <f>IFERROR(IF(Tabelle50[[#This Row],[name]]="","",IF(Tabelle50115[[#This Row],[environmental_footprint]]="",0,Tabelle50115[[#This Row],[environmental_footprint]])),"")</f>
        <v/>
      </c>
      <c r="Q935" s="23" t="str">
        <f>IFERROR(IF(Tabelle50[[#This Row],[name]]="","",IF(Tabelle50115[[#This Row],[ced_total]]="",0,Tabelle50115[[#This Row],[ced_total]])),"")</f>
        <v/>
      </c>
      <c r="R935" s="23" t="str">
        <f>IFERROR(IF(Tabelle50[[#This Row],[name]]="","",IF(Tabelle50115[[#This Row],[recipe2016_endpoint]]="",0,Tabelle50115[[#This Row],[recipe2016_endpoint]])),"")</f>
        <v/>
      </c>
      <c r="S935" s="23" t="str">
        <f>IFERROR(IF(Tabelle50[[#This Row],[name]]="","",IF(Tabelle50115[[#This Row],[recipe_human_health]]="",0,Tabelle50115[[#This Row],[recipe_human_health]])),"")</f>
        <v/>
      </c>
      <c r="T935" s="23" t="str">
        <f>IFERROR(IF(Tabelle50[[#This Row],[name]]="","",IF(Tabelle50115[[#This Row],[recipe_eco_toxicity]]="",0,Tabelle50115[[#This Row],[recipe_eco_toxicity]])),"")</f>
        <v/>
      </c>
      <c r="U935" s="23" t="str">
        <f>IFERROR(IF(Tabelle50[[#This Row],[name]]="","",IF(Tabelle50115[[#This Row],[recipe_resources]]="",0,Tabelle50115[[#This Row],[recipe_resources]])),"")</f>
        <v/>
      </c>
      <c r="V935" s="23" t="str">
        <f>IFERROR(IF(Tabelle50115[[#This Row],[source]]="","",Tabelle50115[[#This Row],[source]]),"")</f>
        <v/>
      </c>
    </row>
    <row r="936" spans="1:22" x14ac:dyDescent="0.25">
      <c r="A936" s="48" t="str">
        <f t="shared" si="15"/>
        <v/>
      </c>
      <c r="B936" s="23" t="str">
        <f>IFERROR(IF(Tabelle50115[[#This Row],[name]]="","",Tabelle50115[[#This Row],[name]]),"")</f>
        <v/>
      </c>
      <c r="C936" s="32" t="str">
        <f>IFERROR(INDEX(Table1[Category_id],MATCH('Fill out this sheet'!B935,Table1[Category_Name],0)),"")</f>
        <v/>
      </c>
      <c r="D936" s="33" t="str">
        <f>IFERROR(IF(Tabelle50115[[#This Row],[category_name]]="","",Tabelle50115[[#This Row],[category_name]]),"")</f>
        <v/>
      </c>
      <c r="E936" s="32" t="str" cm="1">
        <f t="array" ref="E9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6" s="33" t="str">
        <f>IFERROR(IF(Tabelle50115[[#This Row],[group_name]]="","",Tabelle50115[[#This Row],[group_name]]),"")</f>
        <v/>
      </c>
      <c r="G9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6" s="33" t="str">
        <f>IFERROR(IF(OR(Tabelle50115[[#This Row],[subgroup_name]]=0,Tabelle50115[[#This Row],[subgroup_name]]=""),Tabelle50[[#This Row],[group_name]],Tabelle50115[[#This Row],[subgroup_name]]),"")</f>
        <v/>
      </c>
      <c r="I936" s="29" t="str">
        <f>IFERROR(IF(Tabelle50115[[#This Row],[unit]]="","",Tabelle50115[[#This Row],[unit]]),"")</f>
        <v/>
      </c>
      <c r="J936" s="23" t="str">
        <f>IFERROR(IF(Tabelle50[[#This Row],[name]]="","",IF(Tabelle50115[[#This Row],[ec_total]]="",0,Tabelle50115[[#This Row],[ec_total]])),"")</f>
        <v/>
      </c>
      <c r="K936" s="23" t="str">
        <f>IFERROR(IF(Tabelle50[[#This Row],[name]]="","",IF(Tabelle50115[[#This Row],[ec_of_human_health]]="",0,Tabelle50115[[#This Row],[ec_of_human_health]])),"")</f>
        <v/>
      </c>
      <c r="L936" s="23" t="str">
        <f>IFERROR(IF(Tabelle50[[#This Row],[name]]="","",IF(Tabelle50115[[#This Row],[ec_exo_toxicity]]="",0,Tabelle50115[[#This Row],[ec_exo_toxicity]])),"")</f>
        <v/>
      </c>
      <c r="M936" s="23" t="str">
        <f>IFERROR(IF(Tabelle50[[#This Row],[name]]="","",IF(Tabelle50115[[#This Row],[ec_resource]]="",0,Tabelle50115[[#This Row],[ec_resource]])),"")</f>
        <v/>
      </c>
      <c r="N936" s="23" t="str">
        <f>IFERROR(IF(Tabelle50[[#This Row],[name]]="","",IF(Tabelle50115[[#This Row],[ec_carbon]]="",0,Tabelle50115[[#This Row],[ec_carbon]])),"")</f>
        <v/>
      </c>
      <c r="O936" s="23" t="str">
        <f>IFERROR(IF(Tabelle50[[#This Row],[name]]="","",IF(Tabelle50115[[#This Row],[carbon_footprint]]="",0,Tabelle50115[[#This Row],[carbon_footprint]])),"")</f>
        <v/>
      </c>
      <c r="P936" s="23" t="str">
        <f>IFERROR(IF(Tabelle50[[#This Row],[name]]="","",IF(Tabelle50115[[#This Row],[environmental_footprint]]="",0,Tabelle50115[[#This Row],[environmental_footprint]])),"")</f>
        <v/>
      </c>
      <c r="Q936" s="23" t="str">
        <f>IFERROR(IF(Tabelle50[[#This Row],[name]]="","",IF(Tabelle50115[[#This Row],[ced_total]]="",0,Tabelle50115[[#This Row],[ced_total]])),"")</f>
        <v/>
      </c>
      <c r="R936" s="23" t="str">
        <f>IFERROR(IF(Tabelle50[[#This Row],[name]]="","",IF(Tabelle50115[[#This Row],[recipe2016_endpoint]]="",0,Tabelle50115[[#This Row],[recipe2016_endpoint]])),"")</f>
        <v/>
      </c>
      <c r="S936" s="23" t="str">
        <f>IFERROR(IF(Tabelle50[[#This Row],[name]]="","",IF(Tabelle50115[[#This Row],[recipe_human_health]]="",0,Tabelle50115[[#This Row],[recipe_human_health]])),"")</f>
        <v/>
      </c>
      <c r="T936" s="23" t="str">
        <f>IFERROR(IF(Tabelle50[[#This Row],[name]]="","",IF(Tabelle50115[[#This Row],[recipe_eco_toxicity]]="",0,Tabelle50115[[#This Row],[recipe_eco_toxicity]])),"")</f>
        <v/>
      </c>
      <c r="U936" s="23" t="str">
        <f>IFERROR(IF(Tabelle50[[#This Row],[name]]="","",IF(Tabelle50115[[#This Row],[recipe_resources]]="",0,Tabelle50115[[#This Row],[recipe_resources]])),"")</f>
        <v/>
      </c>
      <c r="V936" s="23" t="str">
        <f>IFERROR(IF(Tabelle50115[[#This Row],[source]]="","",Tabelle50115[[#This Row],[source]]),"")</f>
        <v/>
      </c>
    </row>
    <row r="937" spans="1:22" x14ac:dyDescent="0.25">
      <c r="A937" s="48" t="str">
        <f t="shared" si="15"/>
        <v/>
      </c>
      <c r="B937" s="23" t="str">
        <f>IFERROR(IF(Tabelle50115[[#This Row],[name]]="","",Tabelle50115[[#This Row],[name]]),"")</f>
        <v/>
      </c>
      <c r="C937" s="32" t="str">
        <f>IFERROR(INDEX(Table1[Category_id],MATCH('Fill out this sheet'!B936,Table1[Category_Name],0)),"")</f>
        <v/>
      </c>
      <c r="D937" s="33" t="str">
        <f>IFERROR(IF(Tabelle50115[[#This Row],[category_name]]="","",Tabelle50115[[#This Row],[category_name]]),"")</f>
        <v/>
      </c>
      <c r="E937" s="32" t="str" cm="1">
        <f t="array" ref="E9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7" s="33" t="str">
        <f>IFERROR(IF(Tabelle50115[[#This Row],[group_name]]="","",Tabelle50115[[#This Row],[group_name]]),"")</f>
        <v/>
      </c>
      <c r="G9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7" s="33" t="str">
        <f>IFERROR(IF(OR(Tabelle50115[[#This Row],[subgroup_name]]=0,Tabelle50115[[#This Row],[subgroup_name]]=""),Tabelle50[[#This Row],[group_name]],Tabelle50115[[#This Row],[subgroup_name]]),"")</f>
        <v/>
      </c>
      <c r="I937" s="29" t="str">
        <f>IFERROR(IF(Tabelle50115[[#This Row],[unit]]="","",Tabelle50115[[#This Row],[unit]]),"")</f>
        <v/>
      </c>
      <c r="J937" s="23" t="str">
        <f>IFERROR(IF(Tabelle50[[#This Row],[name]]="","",IF(Tabelle50115[[#This Row],[ec_total]]="",0,Tabelle50115[[#This Row],[ec_total]])),"")</f>
        <v/>
      </c>
      <c r="K937" s="23" t="str">
        <f>IFERROR(IF(Tabelle50[[#This Row],[name]]="","",IF(Tabelle50115[[#This Row],[ec_of_human_health]]="",0,Tabelle50115[[#This Row],[ec_of_human_health]])),"")</f>
        <v/>
      </c>
      <c r="L937" s="23" t="str">
        <f>IFERROR(IF(Tabelle50[[#This Row],[name]]="","",IF(Tabelle50115[[#This Row],[ec_exo_toxicity]]="",0,Tabelle50115[[#This Row],[ec_exo_toxicity]])),"")</f>
        <v/>
      </c>
      <c r="M937" s="23" t="str">
        <f>IFERROR(IF(Tabelle50[[#This Row],[name]]="","",IF(Tabelle50115[[#This Row],[ec_resource]]="",0,Tabelle50115[[#This Row],[ec_resource]])),"")</f>
        <v/>
      </c>
      <c r="N937" s="23" t="str">
        <f>IFERROR(IF(Tabelle50[[#This Row],[name]]="","",IF(Tabelle50115[[#This Row],[ec_carbon]]="",0,Tabelle50115[[#This Row],[ec_carbon]])),"")</f>
        <v/>
      </c>
      <c r="O937" s="23" t="str">
        <f>IFERROR(IF(Tabelle50[[#This Row],[name]]="","",IF(Tabelle50115[[#This Row],[carbon_footprint]]="",0,Tabelle50115[[#This Row],[carbon_footprint]])),"")</f>
        <v/>
      </c>
      <c r="P937" s="23" t="str">
        <f>IFERROR(IF(Tabelle50[[#This Row],[name]]="","",IF(Tabelle50115[[#This Row],[environmental_footprint]]="",0,Tabelle50115[[#This Row],[environmental_footprint]])),"")</f>
        <v/>
      </c>
      <c r="Q937" s="23" t="str">
        <f>IFERROR(IF(Tabelle50[[#This Row],[name]]="","",IF(Tabelle50115[[#This Row],[ced_total]]="",0,Tabelle50115[[#This Row],[ced_total]])),"")</f>
        <v/>
      </c>
      <c r="R937" s="23" t="str">
        <f>IFERROR(IF(Tabelle50[[#This Row],[name]]="","",IF(Tabelle50115[[#This Row],[recipe2016_endpoint]]="",0,Tabelle50115[[#This Row],[recipe2016_endpoint]])),"")</f>
        <v/>
      </c>
      <c r="S937" s="23" t="str">
        <f>IFERROR(IF(Tabelle50[[#This Row],[name]]="","",IF(Tabelle50115[[#This Row],[recipe_human_health]]="",0,Tabelle50115[[#This Row],[recipe_human_health]])),"")</f>
        <v/>
      </c>
      <c r="T937" s="23" t="str">
        <f>IFERROR(IF(Tabelle50[[#This Row],[name]]="","",IF(Tabelle50115[[#This Row],[recipe_eco_toxicity]]="",0,Tabelle50115[[#This Row],[recipe_eco_toxicity]])),"")</f>
        <v/>
      </c>
      <c r="U937" s="23" t="str">
        <f>IFERROR(IF(Tabelle50[[#This Row],[name]]="","",IF(Tabelle50115[[#This Row],[recipe_resources]]="",0,Tabelle50115[[#This Row],[recipe_resources]])),"")</f>
        <v/>
      </c>
      <c r="V937" s="23" t="str">
        <f>IFERROR(IF(Tabelle50115[[#This Row],[source]]="","",Tabelle50115[[#This Row],[source]]),"")</f>
        <v/>
      </c>
    </row>
    <row r="938" spans="1:22" x14ac:dyDescent="0.25">
      <c r="A938" s="48" t="str">
        <f t="shared" si="15"/>
        <v/>
      </c>
      <c r="B938" s="23" t="str">
        <f>IFERROR(IF(Tabelle50115[[#This Row],[name]]="","",Tabelle50115[[#This Row],[name]]),"")</f>
        <v/>
      </c>
      <c r="C938" s="32" t="str">
        <f>IFERROR(INDEX(Table1[Category_id],MATCH('Fill out this sheet'!B937,Table1[Category_Name],0)),"")</f>
        <v/>
      </c>
      <c r="D938" s="33" t="str">
        <f>IFERROR(IF(Tabelle50115[[#This Row],[category_name]]="","",Tabelle50115[[#This Row],[category_name]]),"")</f>
        <v/>
      </c>
      <c r="E938" s="32" t="str" cm="1">
        <f t="array" ref="E9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8" s="33" t="str">
        <f>IFERROR(IF(Tabelle50115[[#This Row],[group_name]]="","",Tabelle50115[[#This Row],[group_name]]),"")</f>
        <v/>
      </c>
      <c r="G9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8" s="33" t="str">
        <f>IFERROR(IF(OR(Tabelle50115[[#This Row],[subgroup_name]]=0,Tabelle50115[[#This Row],[subgroup_name]]=""),Tabelle50[[#This Row],[group_name]],Tabelle50115[[#This Row],[subgroup_name]]),"")</f>
        <v/>
      </c>
      <c r="I938" s="29" t="str">
        <f>IFERROR(IF(Tabelle50115[[#This Row],[unit]]="","",Tabelle50115[[#This Row],[unit]]),"")</f>
        <v/>
      </c>
      <c r="J938" s="23" t="str">
        <f>IFERROR(IF(Tabelle50[[#This Row],[name]]="","",IF(Tabelle50115[[#This Row],[ec_total]]="",0,Tabelle50115[[#This Row],[ec_total]])),"")</f>
        <v/>
      </c>
      <c r="K938" s="23" t="str">
        <f>IFERROR(IF(Tabelle50[[#This Row],[name]]="","",IF(Tabelle50115[[#This Row],[ec_of_human_health]]="",0,Tabelle50115[[#This Row],[ec_of_human_health]])),"")</f>
        <v/>
      </c>
      <c r="L938" s="23" t="str">
        <f>IFERROR(IF(Tabelle50[[#This Row],[name]]="","",IF(Tabelle50115[[#This Row],[ec_exo_toxicity]]="",0,Tabelle50115[[#This Row],[ec_exo_toxicity]])),"")</f>
        <v/>
      </c>
      <c r="M938" s="23" t="str">
        <f>IFERROR(IF(Tabelle50[[#This Row],[name]]="","",IF(Tabelle50115[[#This Row],[ec_resource]]="",0,Tabelle50115[[#This Row],[ec_resource]])),"")</f>
        <v/>
      </c>
      <c r="N938" s="23" t="str">
        <f>IFERROR(IF(Tabelle50[[#This Row],[name]]="","",IF(Tabelle50115[[#This Row],[ec_carbon]]="",0,Tabelle50115[[#This Row],[ec_carbon]])),"")</f>
        <v/>
      </c>
      <c r="O938" s="23" t="str">
        <f>IFERROR(IF(Tabelle50[[#This Row],[name]]="","",IF(Tabelle50115[[#This Row],[carbon_footprint]]="",0,Tabelle50115[[#This Row],[carbon_footprint]])),"")</f>
        <v/>
      </c>
      <c r="P938" s="23" t="str">
        <f>IFERROR(IF(Tabelle50[[#This Row],[name]]="","",IF(Tabelle50115[[#This Row],[environmental_footprint]]="",0,Tabelle50115[[#This Row],[environmental_footprint]])),"")</f>
        <v/>
      </c>
      <c r="Q938" s="23" t="str">
        <f>IFERROR(IF(Tabelle50[[#This Row],[name]]="","",IF(Tabelle50115[[#This Row],[ced_total]]="",0,Tabelle50115[[#This Row],[ced_total]])),"")</f>
        <v/>
      </c>
      <c r="R938" s="23" t="str">
        <f>IFERROR(IF(Tabelle50[[#This Row],[name]]="","",IF(Tabelle50115[[#This Row],[recipe2016_endpoint]]="",0,Tabelle50115[[#This Row],[recipe2016_endpoint]])),"")</f>
        <v/>
      </c>
      <c r="S938" s="23" t="str">
        <f>IFERROR(IF(Tabelle50[[#This Row],[name]]="","",IF(Tabelle50115[[#This Row],[recipe_human_health]]="",0,Tabelle50115[[#This Row],[recipe_human_health]])),"")</f>
        <v/>
      </c>
      <c r="T938" s="23" t="str">
        <f>IFERROR(IF(Tabelle50[[#This Row],[name]]="","",IF(Tabelle50115[[#This Row],[recipe_eco_toxicity]]="",0,Tabelle50115[[#This Row],[recipe_eco_toxicity]])),"")</f>
        <v/>
      </c>
      <c r="U938" s="23" t="str">
        <f>IFERROR(IF(Tabelle50[[#This Row],[name]]="","",IF(Tabelle50115[[#This Row],[recipe_resources]]="",0,Tabelle50115[[#This Row],[recipe_resources]])),"")</f>
        <v/>
      </c>
      <c r="V938" s="23" t="str">
        <f>IFERROR(IF(Tabelle50115[[#This Row],[source]]="","",Tabelle50115[[#This Row],[source]]),"")</f>
        <v/>
      </c>
    </row>
    <row r="939" spans="1:22" x14ac:dyDescent="0.25">
      <c r="A939" s="48" t="str">
        <f t="shared" si="15"/>
        <v/>
      </c>
      <c r="B939" s="23" t="str">
        <f>IFERROR(IF(Tabelle50115[[#This Row],[name]]="","",Tabelle50115[[#This Row],[name]]),"")</f>
        <v/>
      </c>
      <c r="C939" s="32" t="str">
        <f>IFERROR(INDEX(Table1[Category_id],MATCH('Fill out this sheet'!B938,Table1[Category_Name],0)),"")</f>
        <v/>
      </c>
      <c r="D939" s="33" t="str">
        <f>IFERROR(IF(Tabelle50115[[#This Row],[category_name]]="","",Tabelle50115[[#This Row],[category_name]]),"")</f>
        <v/>
      </c>
      <c r="E939" s="32" t="str" cm="1">
        <f t="array" ref="E9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9" s="33" t="str">
        <f>IFERROR(IF(Tabelle50115[[#This Row],[group_name]]="","",Tabelle50115[[#This Row],[group_name]]),"")</f>
        <v/>
      </c>
      <c r="G9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9" s="33" t="str">
        <f>IFERROR(IF(OR(Tabelle50115[[#This Row],[subgroup_name]]=0,Tabelle50115[[#This Row],[subgroup_name]]=""),Tabelle50[[#This Row],[group_name]],Tabelle50115[[#This Row],[subgroup_name]]),"")</f>
        <v/>
      </c>
      <c r="I939" s="29" t="str">
        <f>IFERROR(IF(Tabelle50115[[#This Row],[unit]]="","",Tabelle50115[[#This Row],[unit]]),"")</f>
        <v/>
      </c>
      <c r="J939" s="23" t="str">
        <f>IFERROR(IF(Tabelle50[[#This Row],[name]]="","",IF(Tabelle50115[[#This Row],[ec_total]]="",0,Tabelle50115[[#This Row],[ec_total]])),"")</f>
        <v/>
      </c>
      <c r="K939" s="23" t="str">
        <f>IFERROR(IF(Tabelle50[[#This Row],[name]]="","",IF(Tabelle50115[[#This Row],[ec_of_human_health]]="",0,Tabelle50115[[#This Row],[ec_of_human_health]])),"")</f>
        <v/>
      </c>
      <c r="L939" s="23" t="str">
        <f>IFERROR(IF(Tabelle50[[#This Row],[name]]="","",IF(Tabelle50115[[#This Row],[ec_exo_toxicity]]="",0,Tabelle50115[[#This Row],[ec_exo_toxicity]])),"")</f>
        <v/>
      </c>
      <c r="M939" s="23" t="str">
        <f>IFERROR(IF(Tabelle50[[#This Row],[name]]="","",IF(Tabelle50115[[#This Row],[ec_resource]]="",0,Tabelle50115[[#This Row],[ec_resource]])),"")</f>
        <v/>
      </c>
      <c r="N939" s="23" t="str">
        <f>IFERROR(IF(Tabelle50[[#This Row],[name]]="","",IF(Tabelle50115[[#This Row],[ec_carbon]]="",0,Tabelle50115[[#This Row],[ec_carbon]])),"")</f>
        <v/>
      </c>
      <c r="O939" s="23" t="str">
        <f>IFERROR(IF(Tabelle50[[#This Row],[name]]="","",IF(Tabelle50115[[#This Row],[carbon_footprint]]="",0,Tabelle50115[[#This Row],[carbon_footprint]])),"")</f>
        <v/>
      </c>
      <c r="P939" s="23" t="str">
        <f>IFERROR(IF(Tabelle50[[#This Row],[name]]="","",IF(Tabelle50115[[#This Row],[environmental_footprint]]="",0,Tabelle50115[[#This Row],[environmental_footprint]])),"")</f>
        <v/>
      </c>
      <c r="Q939" s="23" t="str">
        <f>IFERROR(IF(Tabelle50[[#This Row],[name]]="","",IF(Tabelle50115[[#This Row],[ced_total]]="",0,Tabelle50115[[#This Row],[ced_total]])),"")</f>
        <v/>
      </c>
      <c r="R939" s="23" t="str">
        <f>IFERROR(IF(Tabelle50[[#This Row],[name]]="","",IF(Tabelle50115[[#This Row],[recipe2016_endpoint]]="",0,Tabelle50115[[#This Row],[recipe2016_endpoint]])),"")</f>
        <v/>
      </c>
      <c r="S939" s="23" t="str">
        <f>IFERROR(IF(Tabelle50[[#This Row],[name]]="","",IF(Tabelle50115[[#This Row],[recipe_human_health]]="",0,Tabelle50115[[#This Row],[recipe_human_health]])),"")</f>
        <v/>
      </c>
      <c r="T939" s="23" t="str">
        <f>IFERROR(IF(Tabelle50[[#This Row],[name]]="","",IF(Tabelle50115[[#This Row],[recipe_eco_toxicity]]="",0,Tabelle50115[[#This Row],[recipe_eco_toxicity]])),"")</f>
        <v/>
      </c>
      <c r="U939" s="23" t="str">
        <f>IFERROR(IF(Tabelle50[[#This Row],[name]]="","",IF(Tabelle50115[[#This Row],[recipe_resources]]="",0,Tabelle50115[[#This Row],[recipe_resources]])),"")</f>
        <v/>
      </c>
      <c r="V939" s="23" t="str">
        <f>IFERROR(IF(Tabelle50115[[#This Row],[source]]="","",Tabelle50115[[#This Row],[source]]),"")</f>
        <v/>
      </c>
    </row>
    <row r="940" spans="1:22" x14ac:dyDescent="0.25">
      <c r="A940" s="48" t="str">
        <f t="shared" si="15"/>
        <v/>
      </c>
      <c r="B940" s="23" t="str">
        <f>IFERROR(IF(Tabelle50115[[#This Row],[name]]="","",Tabelle50115[[#This Row],[name]]),"")</f>
        <v/>
      </c>
      <c r="C940" s="32" t="str">
        <f>IFERROR(INDEX(Table1[Category_id],MATCH('Fill out this sheet'!B939,Table1[Category_Name],0)),"")</f>
        <v/>
      </c>
      <c r="D940" s="33" t="str">
        <f>IFERROR(IF(Tabelle50115[[#This Row],[category_name]]="","",Tabelle50115[[#This Row],[category_name]]),"")</f>
        <v/>
      </c>
      <c r="E940" s="32" t="str" cm="1">
        <f t="array" ref="E9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0" s="33" t="str">
        <f>IFERROR(IF(Tabelle50115[[#This Row],[group_name]]="","",Tabelle50115[[#This Row],[group_name]]),"")</f>
        <v/>
      </c>
      <c r="G9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0" s="33" t="str">
        <f>IFERROR(IF(OR(Tabelle50115[[#This Row],[subgroup_name]]=0,Tabelle50115[[#This Row],[subgroup_name]]=""),Tabelle50[[#This Row],[group_name]],Tabelle50115[[#This Row],[subgroup_name]]),"")</f>
        <v/>
      </c>
      <c r="I940" s="29" t="str">
        <f>IFERROR(IF(Tabelle50115[[#This Row],[unit]]="","",Tabelle50115[[#This Row],[unit]]),"")</f>
        <v/>
      </c>
      <c r="J940" s="23" t="str">
        <f>IFERROR(IF(Tabelle50[[#This Row],[name]]="","",IF(Tabelle50115[[#This Row],[ec_total]]="",0,Tabelle50115[[#This Row],[ec_total]])),"")</f>
        <v/>
      </c>
      <c r="K940" s="23" t="str">
        <f>IFERROR(IF(Tabelle50[[#This Row],[name]]="","",IF(Tabelle50115[[#This Row],[ec_of_human_health]]="",0,Tabelle50115[[#This Row],[ec_of_human_health]])),"")</f>
        <v/>
      </c>
      <c r="L940" s="23" t="str">
        <f>IFERROR(IF(Tabelle50[[#This Row],[name]]="","",IF(Tabelle50115[[#This Row],[ec_exo_toxicity]]="",0,Tabelle50115[[#This Row],[ec_exo_toxicity]])),"")</f>
        <v/>
      </c>
      <c r="M940" s="23" t="str">
        <f>IFERROR(IF(Tabelle50[[#This Row],[name]]="","",IF(Tabelle50115[[#This Row],[ec_resource]]="",0,Tabelle50115[[#This Row],[ec_resource]])),"")</f>
        <v/>
      </c>
      <c r="N940" s="23" t="str">
        <f>IFERROR(IF(Tabelle50[[#This Row],[name]]="","",IF(Tabelle50115[[#This Row],[ec_carbon]]="",0,Tabelle50115[[#This Row],[ec_carbon]])),"")</f>
        <v/>
      </c>
      <c r="O940" s="23" t="str">
        <f>IFERROR(IF(Tabelle50[[#This Row],[name]]="","",IF(Tabelle50115[[#This Row],[carbon_footprint]]="",0,Tabelle50115[[#This Row],[carbon_footprint]])),"")</f>
        <v/>
      </c>
      <c r="P940" s="23" t="str">
        <f>IFERROR(IF(Tabelle50[[#This Row],[name]]="","",IF(Tabelle50115[[#This Row],[environmental_footprint]]="",0,Tabelle50115[[#This Row],[environmental_footprint]])),"")</f>
        <v/>
      </c>
      <c r="Q940" s="23" t="str">
        <f>IFERROR(IF(Tabelle50[[#This Row],[name]]="","",IF(Tabelle50115[[#This Row],[ced_total]]="",0,Tabelle50115[[#This Row],[ced_total]])),"")</f>
        <v/>
      </c>
      <c r="R940" s="23" t="str">
        <f>IFERROR(IF(Tabelle50[[#This Row],[name]]="","",IF(Tabelle50115[[#This Row],[recipe2016_endpoint]]="",0,Tabelle50115[[#This Row],[recipe2016_endpoint]])),"")</f>
        <v/>
      </c>
      <c r="S940" s="23" t="str">
        <f>IFERROR(IF(Tabelle50[[#This Row],[name]]="","",IF(Tabelle50115[[#This Row],[recipe_human_health]]="",0,Tabelle50115[[#This Row],[recipe_human_health]])),"")</f>
        <v/>
      </c>
      <c r="T940" s="23" t="str">
        <f>IFERROR(IF(Tabelle50[[#This Row],[name]]="","",IF(Tabelle50115[[#This Row],[recipe_eco_toxicity]]="",0,Tabelle50115[[#This Row],[recipe_eco_toxicity]])),"")</f>
        <v/>
      </c>
      <c r="U940" s="23" t="str">
        <f>IFERROR(IF(Tabelle50[[#This Row],[name]]="","",IF(Tabelle50115[[#This Row],[recipe_resources]]="",0,Tabelle50115[[#This Row],[recipe_resources]])),"")</f>
        <v/>
      </c>
      <c r="V940" s="23" t="str">
        <f>IFERROR(IF(Tabelle50115[[#This Row],[source]]="","",Tabelle50115[[#This Row],[source]]),"")</f>
        <v/>
      </c>
    </row>
    <row r="941" spans="1:22" x14ac:dyDescent="0.25">
      <c r="A941" s="48" t="str">
        <f t="shared" si="15"/>
        <v/>
      </c>
      <c r="B941" s="23" t="str">
        <f>IFERROR(IF(Tabelle50115[[#This Row],[name]]="","",Tabelle50115[[#This Row],[name]]),"")</f>
        <v/>
      </c>
      <c r="C941" s="32" t="str">
        <f>IFERROR(INDEX(Table1[Category_id],MATCH('Fill out this sheet'!B940,Table1[Category_Name],0)),"")</f>
        <v/>
      </c>
      <c r="D941" s="33" t="str">
        <f>IFERROR(IF(Tabelle50115[[#This Row],[category_name]]="","",Tabelle50115[[#This Row],[category_name]]),"")</f>
        <v/>
      </c>
      <c r="E941" s="32" t="str" cm="1">
        <f t="array" ref="E9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1" s="33" t="str">
        <f>IFERROR(IF(Tabelle50115[[#This Row],[group_name]]="","",Tabelle50115[[#This Row],[group_name]]),"")</f>
        <v/>
      </c>
      <c r="G9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1" s="33" t="str">
        <f>IFERROR(IF(OR(Tabelle50115[[#This Row],[subgroup_name]]=0,Tabelle50115[[#This Row],[subgroup_name]]=""),Tabelle50[[#This Row],[group_name]],Tabelle50115[[#This Row],[subgroup_name]]),"")</f>
        <v/>
      </c>
      <c r="I941" s="29" t="str">
        <f>IFERROR(IF(Tabelle50115[[#This Row],[unit]]="","",Tabelle50115[[#This Row],[unit]]),"")</f>
        <v/>
      </c>
      <c r="J941" s="23" t="str">
        <f>IFERROR(IF(Tabelle50[[#This Row],[name]]="","",IF(Tabelle50115[[#This Row],[ec_total]]="",0,Tabelle50115[[#This Row],[ec_total]])),"")</f>
        <v/>
      </c>
      <c r="K941" s="23" t="str">
        <f>IFERROR(IF(Tabelle50[[#This Row],[name]]="","",IF(Tabelle50115[[#This Row],[ec_of_human_health]]="",0,Tabelle50115[[#This Row],[ec_of_human_health]])),"")</f>
        <v/>
      </c>
      <c r="L941" s="23" t="str">
        <f>IFERROR(IF(Tabelle50[[#This Row],[name]]="","",IF(Tabelle50115[[#This Row],[ec_exo_toxicity]]="",0,Tabelle50115[[#This Row],[ec_exo_toxicity]])),"")</f>
        <v/>
      </c>
      <c r="M941" s="23" t="str">
        <f>IFERROR(IF(Tabelle50[[#This Row],[name]]="","",IF(Tabelle50115[[#This Row],[ec_resource]]="",0,Tabelle50115[[#This Row],[ec_resource]])),"")</f>
        <v/>
      </c>
      <c r="N941" s="23" t="str">
        <f>IFERROR(IF(Tabelle50[[#This Row],[name]]="","",IF(Tabelle50115[[#This Row],[ec_carbon]]="",0,Tabelle50115[[#This Row],[ec_carbon]])),"")</f>
        <v/>
      </c>
      <c r="O941" s="23" t="str">
        <f>IFERROR(IF(Tabelle50[[#This Row],[name]]="","",IF(Tabelle50115[[#This Row],[carbon_footprint]]="",0,Tabelle50115[[#This Row],[carbon_footprint]])),"")</f>
        <v/>
      </c>
      <c r="P941" s="23" t="str">
        <f>IFERROR(IF(Tabelle50[[#This Row],[name]]="","",IF(Tabelle50115[[#This Row],[environmental_footprint]]="",0,Tabelle50115[[#This Row],[environmental_footprint]])),"")</f>
        <v/>
      </c>
      <c r="Q941" s="23" t="str">
        <f>IFERROR(IF(Tabelle50[[#This Row],[name]]="","",IF(Tabelle50115[[#This Row],[ced_total]]="",0,Tabelle50115[[#This Row],[ced_total]])),"")</f>
        <v/>
      </c>
      <c r="R941" s="23" t="str">
        <f>IFERROR(IF(Tabelle50[[#This Row],[name]]="","",IF(Tabelle50115[[#This Row],[recipe2016_endpoint]]="",0,Tabelle50115[[#This Row],[recipe2016_endpoint]])),"")</f>
        <v/>
      </c>
      <c r="S941" s="23" t="str">
        <f>IFERROR(IF(Tabelle50[[#This Row],[name]]="","",IF(Tabelle50115[[#This Row],[recipe_human_health]]="",0,Tabelle50115[[#This Row],[recipe_human_health]])),"")</f>
        <v/>
      </c>
      <c r="T941" s="23" t="str">
        <f>IFERROR(IF(Tabelle50[[#This Row],[name]]="","",IF(Tabelle50115[[#This Row],[recipe_eco_toxicity]]="",0,Tabelle50115[[#This Row],[recipe_eco_toxicity]])),"")</f>
        <v/>
      </c>
      <c r="U941" s="23" t="str">
        <f>IFERROR(IF(Tabelle50[[#This Row],[name]]="","",IF(Tabelle50115[[#This Row],[recipe_resources]]="",0,Tabelle50115[[#This Row],[recipe_resources]])),"")</f>
        <v/>
      </c>
      <c r="V941" s="23" t="str">
        <f>IFERROR(IF(Tabelle50115[[#This Row],[source]]="","",Tabelle50115[[#This Row],[source]]),"")</f>
        <v/>
      </c>
    </row>
    <row r="942" spans="1:22" x14ac:dyDescent="0.25">
      <c r="A942" s="48" t="str">
        <f t="shared" si="15"/>
        <v/>
      </c>
      <c r="B942" s="23" t="str">
        <f>IFERROR(IF(Tabelle50115[[#This Row],[name]]="","",Tabelle50115[[#This Row],[name]]),"")</f>
        <v/>
      </c>
      <c r="C942" s="32" t="str">
        <f>IFERROR(INDEX(Table1[Category_id],MATCH('Fill out this sheet'!B941,Table1[Category_Name],0)),"")</f>
        <v/>
      </c>
      <c r="D942" s="33" t="str">
        <f>IFERROR(IF(Tabelle50115[[#This Row],[category_name]]="","",Tabelle50115[[#This Row],[category_name]]),"")</f>
        <v/>
      </c>
      <c r="E942" s="32" t="str" cm="1">
        <f t="array" ref="E9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2" s="33" t="str">
        <f>IFERROR(IF(Tabelle50115[[#This Row],[group_name]]="","",Tabelle50115[[#This Row],[group_name]]),"")</f>
        <v/>
      </c>
      <c r="G9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2" s="33" t="str">
        <f>IFERROR(IF(OR(Tabelle50115[[#This Row],[subgroup_name]]=0,Tabelle50115[[#This Row],[subgroup_name]]=""),Tabelle50[[#This Row],[group_name]],Tabelle50115[[#This Row],[subgroup_name]]),"")</f>
        <v/>
      </c>
      <c r="I942" s="29" t="str">
        <f>IFERROR(IF(Tabelle50115[[#This Row],[unit]]="","",Tabelle50115[[#This Row],[unit]]),"")</f>
        <v/>
      </c>
      <c r="J942" s="23" t="str">
        <f>IFERROR(IF(Tabelle50[[#This Row],[name]]="","",IF(Tabelle50115[[#This Row],[ec_total]]="",0,Tabelle50115[[#This Row],[ec_total]])),"")</f>
        <v/>
      </c>
      <c r="K942" s="23" t="str">
        <f>IFERROR(IF(Tabelle50[[#This Row],[name]]="","",IF(Tabelle50115[[#This Row],[ec_of_human_health]]="",0,Tabelle50115[[#This Row],[ec_of_human_health]])),"")</f>
        <v/>
      </c>
      <c r="L942" s="23" t="str">
        <f>IFERROR(IF(Tabelle50[[#This Row],[name]]="","",IF(Tabelle50115[[#This Row],[ec_exo_toxicity]]="",0,Tabelle50115[[#This Row],[ec_exo_toxicity]])),"")</f>
        <v/>
      </c>
      <c r="M942" s="23" t="str">
        <f>IFERROR(IF(Tabelle50[[#This Row],[name]]="","",IF(Tabelle50115[[#This Row],[ec_resource]]="",0,Tabelle50115[[#This Row],[ec_resource]])),"")</f>
        <v/>
      </c>
      <c r="N942" s="23" t="str">
        <f>IFERROR(IF(Tabelle50[[#This Row],[name]]="","",IF(Tabelle50115[[#This Row],[ec_carbon]]="",0,Tabelle50115[[#This Row],[ec_carbon]])),"")</f>
        <v/>
      </c>
      <c r="O942" s="23" t="str">
        <f>IFERROR(IF(Tabelle50[[#This Row],[name]]="","",IF(Tabelle50115[[#This Row],[carbon_footprint]]="",0,Tabelle50115[[#This Row],[carbon_footprint]])),"")</f>
        <v/>
      </c>
      <c r="P942" s="23" t="str">
        <f>IFERROR(IF(Tabelle50[[#This Row],[name]]="","",IF(Tabelle50115[[#This Row],[environmental_footprint]]="",0,Tabelle50115[[#This Row],[environmental_footprint]])),"")</f>
        <v/>
      </c>
      <c r="Q942" s="23" t="str">
        <f>IFERROR(IF(Tabelle50[[#This Row],[name]]="","",IF(Tabelle50115[[#This Row],[ced_total]]="",0,Tabelle50115[[#This Row],[ced_total]])),"")</f>
        <v/>
      </c>
      <c r="R942" s="23" t="str">
        <f>IFERROR(IF(Tabelle50[[#This Row],[name]]="","",IF(Tabelle50115[[#This Row],[recipe2016_endpoint]]="",0,Tabelle50115[[#This Row],[recipe2016_endpoint]])),"")</f>
        <v/>
      </c>
      <c r="S942" s="23" t="str">
        <f>IFERROR(IF(Tabelle50[[#This Row],[name]]="","",IF(Tabelle50115[[#This Row],[recipe_human_health]]="",0,Tabelle50115[[#This Row],[recipe_human_health]])),"")</f>
        <v/>
      </c>
      <c r="T942" s="23" t="str">
        <f>IFERROR(IF(Tabelle50[[#This Row],[name]]="","",IF(Tabelle50115[[#This Row],[recipe_eco_toxicity]]="",0,Tabelle50115[[#This Row],[recipe_eco_toxicity]])),"")</f>
        <v/>
      </c>
      <c r="U942" s="23" t="str">
        <f>IFERROR(IF(Tabelle50[[#This Row],[name]]="","",IF(Tabelle50115[[#This Row],[recipe_resources]]="",0,Tabelle50115[[#This Row],[recipe_resources]])),"")</f>
        <v/>
      </c>
      <c r="V942" s="23" t="str">
        <f>IFERROR(IF(Tabelle50115[[#This Row],[source]]="","",Tabelle50115[[#This Row],[source]]),"")</f>
        <v/>
      </c>
    </row>
    <row r="943" spans="1:22" x14ac:dyDescent="0.25">
      <c r="A943" s="48" t="str">
        <f t="shared" si="15"/>
        <v/>
      </c>
      <c r="B943" s="23" t="str">
        <f>IFERROR(IF(Tabelle50115[[#This Row],[name]]="","",Tabelle50115[[#This Row],[name]]),"")</f>
        <v/>
      </c>
      <c r="C943" s="32" t="str">
        <f>IFERROR(INDEX(Table1[Category_id],MATCH('Fill out this sheet'!B942,Table1[Category_Name],0)),"")</f>
        <v/>
      </c>
      <c r="D943" s="33" t="str">
        <f>IFERROR(IF(Tabelle50115[[#This Row],[category_name]]="","",Tabelle50115[[#This Row],[category_name]]),"")</f>
        <v/>
      </c>
      <c r="E943" s="32" t="str" cm="1">
        <f t="array" ref="E9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3" s="33" t="str">
        <f>IFERROR(IF(Tabelle50115[[#This Row],[group_name]]="","",Tabelle50115[[#This Row],[group_name]]),"")</f>
        <v/>
      </c>
      <c r="G9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3" s="33" t="str">
        <f>IFERROR(IF(OR(Tabelle50115[[#This Row],[subgroup_name]]=0,Tabelle50115[[#This Row],[subgroup_name]]=""),Tabelle50[[#This Row],[group_name]],Tabelle50115[[#This Row],[subgroup_name]]),"")</f>
        <v/>
      </c>
      <c r="I943" s="29" t="str">
        <f>IFERROR(IF(Tabelle50115[[#This Row],[unit]]="","",Tabelle50115[[#This Row],[unit]]),"")</f>
        <v/>
      </c>
      <c r="J943" s="23" t="str">
        <f>IFERROR(IF(Tabelle50[[#This Row],[name]]="","",IF(Tabelle50115[[#This Row],[ec_total]]="",0,Tabelle50115[[#This Row],[ec_total]])),"")</f>
        <v/>
      </c>
      <c r="K943" s="23" t="str">
        <f>IFERROR(IF(Tabelle50[[#This Row],[name]]="","",IF(Tabelle50115[[#This Row],[ec_of_human_health]]="",0,Tabelle50115[[#This Row],[ec_of_human_health]])),"")</f>
        <v/>
      </c>
      <c r="L943" s="23" t="str">
        <f>IFERROR(IF(Tabelle50[[#This Row],[name]]="","",IF(Tabelle50115[[#This Row],[ec_exo_toxicity]]="",0,Tabelle50115[[#This Row],[ec_exo_toxicity]])),"")</f>
        <v/>
      </c>
      <c r="M943" s="23" t="str">
        <f>IFERROR(IF(Tabelle50[[#This Row],[name]]="","",IF(Tabelle50115[[#This Row],[ec_resource]]="",0,Tabelle50115[[#This Row],[ec_resource]])),"")</f>
        <v/>
      </c>
      <c r="N943" s="23" t="str">
        <f>IFERROR(IF(Tabelle50[[#This Row],[name]]="","",IF(Tabelle50115[[#This Row],[ec_carbon]]="",0,Tabelle50115[[#This Row],[ec_carbon]])),"")</f>
        <v/>
      </c>
      <c r="O943" s="23" t="str">
        <f>IFERROR(IF(Tabelle50[[#This Row],[name]]="","",IF(Tabelle50115[[#This Row],[carbon_footprint]]="",0,Tabelle50115[[#This Row],[carbon_footprint]])),"")</f>
        <v/>
      </c>
      <c r="P943" s="23" t="str">
        <f>IFERROR(IF(Tabelle50[[#This Row],[name]]="","",IF(Tabelle50115[[#This Row],[environmental_footprint]]="",0,Tabelle50115[[#This Row],[environmental_footprint]])),"")</f>
        <v/>
      </c>
      <c r="Q943" s="23" t="str">
        <f>IFERROR(IF(Tabelle50[[#This Row],[name]]="","",IF(Tabelle50115[[#This Row],[ced_total]]="",0,Tabelle50115[[#This Row],[ced_total]])),"")</f>
        <v/>
      </c>
      <c r="R943" s="23" t="str">
        <f>IFERROR(IF(Tabelle50[[#This Row],[name]]="","",IF(Tabelle50115[[#This Row],[recipe2016_endpoint]]="",0,Tabelle50115[[#This Row],[recipe2016_endpoint]])),"")</f>
        <v/>
      </c>
      <c r="S943" s="23" t="str">
        <f>IFERROR(IF(Tabelle50[[#This Row],[name]]="","",IF(Tabelle50115[[#This Row],[recipe_human_health]]="",0,Tabelle50115[[#This Row],[recipe_human_health]])),"")</f>
        <v/>
      </c>
      <c r="T943" s="23" t="str">
        <f>IFERROR(IF(Tabelle50[[#This Row],[name]]="","",IF(Tabelle50115[[#This Row],[recipe_eco_toxicity]]="",0,Tabelle50115[[#This Row],[recipe_eco_toxicity]])),"")</f>
        <v/>
      </c>
      <c r="U943" s="23" t="str">
        <f>IFERROR(IF(Tabelle50[[#This Row],[name]]="","",IF(Tabelle50115[[#This Row],[recipe_resources]]="",0,Tabelle50115[[#This Row],[recipe_resources]])),"")</f>
        <v/>
      </c>
      <c r="V943" s="23" t="str">
        <f>IFERROR(IF(Tabelle50115[[#This Row],[source]]="","",Tabelle50115[[#This Row],[source]]),"")</f>
        <v/>
      </c>
    </row>
    <row r="944" spans="1:22" x14ac:dyDescent="0.25">
      <c r="A944" s="48" t="str">
        <f t="shared" si="15"/>
        <v/>
      </c>
      <c r="B944" s="23" t="str">
        <f>IFERROR(IF(Tabelle50115[[#This Row],[name]]="","",Tabelle50115[[#This Row],[name]]),"")</f>
        <v/>
      </c>
      <c r="C944" s="32" t="str">
        <f>IFERROR(INDEX(Table1[Category_id],MATCH('Fill out this sheet'!B943,Table1[Category_Name],0)),"")</f>
        <v/>
      </c>
      <c r="D944" s="33" t="str">
        <f>IFERROR(IF(Tabelle50115[[#This Row],[category_name]]="","",Tabelle50115[[#This Row],[category_name]]),"")</f>
        <v/>
      </c>
      <c r="E944" s="32" t="str" cm="1">
        <f t="array" ref="E9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4" s="33" t="str">
        <f>IFERROR(IF(Tabelle50115[[#This Row],[group_name]]="","",Tabelle50115[[#This Row],[group_name]]),"")</f>
        <v/>
      </c>
      <c r="G9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4" s="33" t="str">
        <f>IFERROR(IF(OR(Tabelle50115[[#This Row],[subgroup_name]]=0,Tabelle50115[[#This Row],[subgroup_name]]=""),Tabelle50[[#This Row],[group_name]],Tabelle50115[[#This Row],[subgroup_name]]),"")</f>
        <v/>
      </c>
      <c r="I944" s="29" t="str">
        <f>IFERROR(IF(Tabelle50115[[#This Row],[unit]]="","",Tabelle50115[[#This Row],[unit]]),"")</f>
        <v/>
      </c>
      <c r="J944" s="23" t="str">
        <f>IFERROR(IF(Tabelle50[[#This Row],[name]]="","",IF(Tabelle50115[[#This Row],[ec_total]]="",0,Tabelle50115[[#This Row],[ec_total]])),"")</f>
        <v/>
      </c>
      <c r="K944" s="23" t="str">
        <f>IFERROR(IF(Tabelle50[[#This Row],[name]]="","",IF(Tabelle50115[[#This Row],[ec_of_human_health]]="",0,Tabelle50115[[#This Row],[ec_of_human_health]])),"")</f>
        <v/>
      </c>
      <c r="L944" s="23" t="str">
        <f>IFERROR(IF(Tabelle50[[#This Row],[name]]="","",IF(Tabelle50115[[#This Row],[ec_exo_toxicity]]="",0,Tabelle50115[[#This Row],[ec_exo_toxicity]])),"")</f>
        <v/>
      </c>
      <c r="M944" s="23" t="str">
        <f>IFERROR(IF(Tabelle50[[#This Row],[name]]="","",IF(Tabelle50115[[#This Row],[ec_resource]]="",0,Tabelle50115[[#This Row],[ec_resource]])),"")</f>
        <v/>
      </c>
      <c r="N944" s="23" t="str">
        <f>IFERROR(IF(Tabelle50[[#This Row],[name]]="","",IF(Tabelle50115[[#This Row],[ec_carbon]]="",0,Tabelle50115[[#This Row],[ec_carbon]])),"")</f>
        <v/>
      </c>
      <c r="O944" s="23" t="str">
        <f>IFERROR(IF(Tabelle50[[#This Row],[name]]="","",IF(Tabelle50115[[#This Row],[carbon_footprint]]="",0,Tabelle50115[[#This Row],[carbon_footprint]])),"")</f>
        <v/>
      </c>
      <c r="P944" s="23" t="str">
        <f>IFERROR(IF(Tabelle50[[#This Row],[name]]="","",IF(Tabelle50115[[#This Row],[environmental_footprint]]="",0,Tabelle50115[[#This Row],[environmental_footprint]])),"")</f>
        <v/>
      </c>
      <c r="Q944" s="23" t="str">
        <f>IFERROR(IF(Tabelle50[[#This Row],[name]]="","",IF(Tabelle50115[[#This Row],[ced_total]]="",0,Tabelle50115[[#This Row],[ced_total]])),"")</f>
        <v/>
      </c>
      <c r="R944" s="23" t="str">
        <f>IFERROR(IF(Tabelle50[[#This Row],[name]]="","",IF(Tabelle50115[[#This Row],[recipe2016_endpoint]]="",0,Tabelle50115[[#This Row],[recipe2016_endpoint]])),"")</f>
        <v/>
      </c>
      <c r="S944" s="23" t="str">
        <f>IFERROR(IF(Tabelle50[[#This Row],[name]]="","",IF(Tabelle50115[[#This Row],[recipe_human_health]]="",0,Tabelle50115[[#This Row],[recipe_human_health]])),"")</f>
        <v/>
      </c>
      <c r="T944" s="23" t="str">
        <f>IFERROR(IF(Tabelle50[[#This Row],[name]]="","",IF(Tabelle50115[[#This Row],[recipe_eco_toxicity]]="",0,Tabelle50115[[#This Row],[recipe_eco_toxicity]])),"")</f>
        <v/>
      </c>
      <c r="U944" s="23" t="str">
        <f>IFERROR(IF(Tabelle50[[#This Row],[name]]="","",IF(Tabelle50115[[#This Row],[recipe_resources]]="",0,Tabelle50115[[#This Row],[recipe_resources]])),"")</f>
        <v/>
      </c>
      <c r="V944" s="23" t="str">
        <f>IFERROR(IF(Tabelle50115[[#This Row],[source]]="","",Tabelle50115[[#This Row],[source]]),"")</f>
        <v/>
      </c>
    </row>
    <row r="945" spans="1:22" x14ac:dyDescent="0.25">
      <c r="A945" s="48" t="str">
        <f t="shared" si="15"/>
        <v/>
      </c>
      <c r="B945" s="23" t="str">
        <f>IFERROR(IF(Tabelle50115[[#This Row],[name]]="","",Tabelle50115[[#This Row],[name]]),"")</f>
        <v/>
      </c>
      <c r="C945" s="32" t="str">
        <f>IFERROR(INDEX(Table1[Category_id],MATCH('Fill out this sheet'!B944,Table1[Category_Name],0)),"")</f>
        <v/>
      </c>
      <c r="D945" s="33" t="str">
        <f>IFERROR(IF(Tabelle50115[[#This Row],[category_name]]="","",Tabelle50115[[#This Row],[category_name]]),"")</f>
        <v/>
      </c>
      <c r="E945" s="32" t="str" cm="1">
        <f t="array" ref="E9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5" s="33" t="str">
        <f>IFERROR(IF(Tabelle50115[[#This Row],[group_name]]="","",Tabelle50115[[#This Row],[group_name]]),"")</f>
        <v/>
      </c>
      <c r="G9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5" s="33" t="str">
        <f>IFERROR(IF(OR(Tabelle50115[[#This Row],[subgroup_name]]=0,Tabelle50115[[#This Row],[subgroup_name]]=""),Tabelle50[[#This Row],[group_name]],Tabelle50115[[#This Row],[subgroup_name]]),"")</f>
        <v/>
      </c>
      <c r="I945" s="29" t="str">
        <f>IFERROR(IF(Tabelle50115[[#This Row],[unit]]="","",Tabelle50115[[#This Row],[unit]]),"")</f>
        <v/>
      </c>
      <c r="J945" s="23" t="str">
        <f>IFERROR(IF(Tabelle50[[#This Row],[name]]="","",IF(Tabelle50115[[#This Row],[ec_total]]="",0,Tabelle50115[[#This Row],[ec_total]])),"")</f>
        <v/>
      </c>
      <c r="K945" s="23" t="str">
        <f>IFERROR(IF(Tabelle50[[#This Row],[name]]="","",IF(Tabelle50115[[#This Row],[ec_of_human_health]]="",0,Tabelle50115[[#This Row],[ec_of_human_health]])),"")</f>
        <v/>
      </c>
      <c r="L945" s="23" t="str">
        <f>IFERROR(IF(Tabelle50[[#This Row],[name]]="","",IF(Tabelle50115[[#This Row],[ec_exo_toxicity]]="",0,Tabelle50115[[#This Row],[ec_exo_toxicity]])),"")</f>
        <v/>
      </c>
      <c r="M945" s="23" t="str">
        <f>IFERROR(IF(Tabelle50[[#This Row],[name]]="","",IF(Tabelle50115[[#This Row],[ec_resource]]="",0,Tabelle50115[[#This Row],[ec_resource]])),"")</f>
        <v/>
      </c>
      <c r="N945" s="23" t="str">
        <f>IFERROR(IF(Tabelle50[[#This Row],[name]]="","",IF(Tabelle50115[[#This Row],[ec_carbon]]="",0,Tabelle50115[[#This Row],[ec_carbon]])),"")</f>
        <v/>
      </c>
      <c r="O945" s="23" t="str">
        <f>IFERROR(IF(Tabelle50[[#This Row],[name]]="","",IF(Tabelle50115[[#This Row],[carbon_footprint]]="",0,Tabelle50115[[#This Row],[carbon_footprint]])),"")</f>
        <v/>
      </c>
      <c r="P945" s="23" t="str">
        <f>IFERROR(IF(Tabelle50[[#This Row],[name]]="","",IF(Tabelle50115[[#This Row],[environmental_footprint]]="",0,Tabelle50115[[#This Row],[environmental_footprint]])),"")</f>
        <v/>
      </c>
      <c r="Q945" s="23" t="str">
        <f>IFERROR(IF(Tabelle50[[#This Row],[name]]="","",IF(Tabelle50115[[#This Row],[ced_total]]="",0,Tabelle50115[[#This Row],[ced_total]])),"")</f>
        <v/>
      </c>
      <c r="R945" s="23" t="str">
        <f>IFERROR(IF(Tabelle50[[#This Row],[name]]="","",IF(Tabelle50115[[#This Row],[recipe2016_endpoint]]="",0,Tabelle50115[[#This Row],[recipe2016_endpoint]])),"")</f>
        <v/>
      </c>
      <c r="S945" s="23" t="str">
        <f>IFERROR(IF(Tabelle50[[#This Row],[name]]="","",IF(Tabelle50115[[#This Row],[recipe_human_health]]="",0,Tabelle50115[[#This Row],[recipe_human_health]])),"")</f>
        <v/>
      </c>
      <c r="T945" s="23" t="str">
        <f>IFERROR(IF(Tabelle50[[#This Row],[name]]="","",IF(Tabelle50115[[#This Row],[recipe_eco_toxicity]]="",0,Tabelle50115[[#This Row],[recipe_eco_toxicity]])),"")</f>
        <v/>
      </c>
      <c r="U945" s="23" t="str">
        <f>IFERROR(IF(Tabelle50[[#This Row],[name]]="","",IF(Tabelle50115[[#This Row],[recipe_resources]]="",0,Tabelle50115[[#This Row],[recipe_resources]])),"")</f>
        <v/>
      </c>
      <c r="V945" s="23" t="str">
        <f>IFERROR(IF(Tabelle50115[[#This Row],[source]]="","",Tabelle50115[[#This Row],[source]]),"")</f>
        <v/>
      </c>
    </row>
    <row r="946" spans="1:22" x14ac:dyDescent="0.25">
      <c r="A946" s="48" t="str">
        <f t="shared" si="15"/>
        <v/>
      </c>
      <c r="B946" s="23" t="str">
        <f>IFERROR(IF(Tabelle50115[[#This Row],[name]]="","",Tabelle50115[[#This Row],[name]]),"")</f>
        <v/>
      </c>
      <c r="C946" s="32" t="str">
        <f>IFERROR(INDEX(Table1[Category_id],MATCH('Fill out this sheet'!B945,Table1[Category_Name],0)),"")</f>
        <v/>
      </c>
      <c r="D946" s="33" t="str">
        <f>IFERROR(IF(Tabelle50115[[#This Row],[category_name]]="","",Tabelle50115[[#This Row],[category_name]]),"")</f>
        <v/>
      </c>
      <c r="E946" s="32" t="str" cm="1">
        <f t="array" ref="E9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6" s="33" t="str">
        <f>IFERROR(IF(Tabelle50115[[#This Row],[group_name]]="","",Tabelle50115[[#This Row],[group_name]]),"")</f>
        <v/>
      </c>
      <c r="G9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6" s="33" t="str">
        <f>IFERROR(IF(OR(Tabelle50115[[#This Row],[subgroup_name]]=0,Tabelle50115[[#This Row],[subgroup_name]]=""),Tabelle50[[#This Row],[group_name]],Tabelle50115[[#This Row],[subgroup_name]]),"")</f>
        <v/>
      </c>
      <c r="I946" s="29" t="str">
        <f>IFERROR(IF(Tabelle50115[[#This Row],[unit]]="","",Tabelle50115[[#This Row],[unit]]),"")</f>
        <v/>
      </c>
      <c r="J946" s="23" t="str">
        <f>IFERROR(IF(Tabelle50[[#This Row],[name]]="","",IF(Tabelle50115[[#This Row],[ec_total]]="",0,Tabelle50115[[#This Row],[ec_total]])),"")</f>
        <v/>
      </c>
      <c r="K946" s="23" t="str">
        <f>IFERROR(IF(Tabelle50[[#This Row],[name]]="","",IF(Tabelle50115[[#This Row],[ec_of_human_health]]="",0,Tabelle50115[[#This Row],[ec_of_human_health]])),"")</f>
        <v/>
      </c>
      <c r="L946" s="23" t="str">
        <f>IFERROR(IF(Tabelle50[[#This Row],[name]]="","",IF(Tabelle50115[[#This Row],[ec_exo_toxicity]]="",0,Tabelle50115[[#This Row],[ec_exo_toxicity]])),"")</f>
        <v/>
      </c>
      <c r="M946" s="23" t="str">
        <f>IFERROR(IF(Tabelle50[[#This Row],[name]]="","",IF(Tabelle50115[[#This Row],[ec_resource]]="",0,Tabelle50115[[#This Row],[ec_resource]])),"")</f>
        <v/>
      </c>
      <c r="N946" s="23" t="str">
        <f>IFERROR(IF(Tabelle50[[#This Row],[name]]="","",IF(Tabelle50115[[#This Row],[ec_carbon]]="",0,Tabelle50115[[#This Row],[ec_carbon]])),"")</f>
        <v/>
      </c>
      <c r="O946" s="23" t="str">
        <f>IFERROR(IF(Tabelle50[[#This Row],[name]]="","",IF(Tabelle50115[[#This Row],[carbon_footprint]]="",0,Tabelle50115[[#This Row],[carbon_footprint]])),"")</f>
        <v/>
      </c>
      <c r="P946" s="23" t="str">
        <f>IFERROR(IF(Tabelle50[[#This Row],[name]]="","",IF(Tabelle50115[[#This Row],[environmental_footprint]]="",0,Tabelle50115[[#This Row],[environmental_footprint]])),"")</f>
        <v/>
      </c>
      <c r="Q946" s="23" t="str">
        <f>IFERROR(IF(Tabelle50[[#This Row],[name]]="","",IF(Tabelle50115[[#This Row],[ced_total]]="",0,Tabelle50115[[#This Row],[ced_total]])),"")</f>
        <v/>
      </c>
      <c r="R946" s="23" t="str">
        <f>IFERROR(IF(Tabelle50[[#This Row],[name]]="","",IF(Tabelle50115[[#This Row],[recipe2016_endpoint]]="",0,Tabelle50115[[#This Row],[recipe2016_endpoint]])),"")</f>
        <v/>
      </c>
      <c r="S946" s="23" t="str">
        <f>IFERROR(IF(Tabelle50[[#This Row],[name]]="","",IF(Tabelle50115[[#This Row],[recipe_human_health]]="",0,Tabelle50115[[#This Row],[recipe_human_health]])),"")</f>
        <v/>
      </c>
      <c r="T946" s="23" t="str">
        <f>IFERROR(IF(Tabelle50[[#This Row],[name]]="","",IF(Tabelle50115[[#This Row],[recipe_eco_toxicity]]="",0,Tabelle50115[[#This Row],[recipe_eco_toxicity]])),"")</f>
        <v/>
      </c>
      <c r="U946" s="23" t="str">
        <f>IFERROR(IF(Tabelle50[[#This Row],[name]]="","",IF(Tabelle50115[[#This Row],[recipe_resources]]="",0,Tabelle50115[[#This Row],[recipe_resources]])),"")</f>
        <v/>
      </c>
      <c r="V946" s="23" t="str">
        <f>IFERROR(IF(Tabelle50115[[#This Row],[source]]="","",Tabelle50115[[#This Row],[source]]),"")</f>
        <v/>
      </c>
    </row>
    <row r="947" spans="1:22" x14ac:dyDescent="0.25">
      <c r="A947" s="48" t="str">
        <f t="shared" si="15"/>
        <v/>
      </c>
      <c r="B947" s="23" t="str">
        <f>IFERROR(IF(Tabelle50115[[#This Row],[name]]="","",Tabelle50115[[#This Row],[name]]),"")</f>
        <v/>
      </c>
      <c r="C947" s="32" t="str">
        <f>IFERROR(INDEX(Table1[Category_id],MATCH('Fill out this sheet'!B946,Table1[Category_Name],0)),"")</f>
        <v/>
      </c>
      <c r="D947" s="33" t="str">
        <f>IFERROR(IF(Tabelle50115[[#This Row],[category_name]]="","",Tabelle50115[[#This Row],[category_name]]),"")</f>
        <v/>
      </c>
      <c r="E947" s="32" t="str" cm="1">
        <f t="array" ref="E9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7" s="33" t="str">
        <f>IFERROR(IF(Tabelle50115[[#This Row],[group_name]]="","",Tabelle50115[[#This Row],[group_name]]),"")</f>
        <v/>
      </c>
      <c r="G9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7" s="33" t="str">
        <f>IFERROR(IF(OR(Tabelle50115[[#This Row],[subgroup_name]]=0,Tabelle50115[[#This Row],[subgroup_name]]=""),Tabelle50[[#This Row],[group_name]],Tabelle50115[[#This Row],[subgroup_name]]),"")</f>
        <v/>
      </c>
      <c r="I947" s="29" t="str">
        <f>IFERROR(IF(Tabelle50115[[#This Row],[unit]]="","",Tabelle50115[[#This Row],[unit]]),"")</f>
        <v/>
      </c>
      <c r="J947" s="23" t="str">
        <f>IFERROR(IF(Tabelle50[[#This Row],[name]]="","",IF(Tabelle50115[[#This Row],[ec_total]]="",0,Tabelle50115[[#This Row],[ec_total]])),"")</f>
        <v/>
      </c>
      <c r="K947" s="23" t="str">
        <f>IFERROR(IF(Tabelle50[[#This Row],[name]]="","",IF(Tabelle50115[[#This Row],[ec_of_human_health]]="",0,Tabelle50115[[#This Row],[ec_of_human_health]])),"")</f>
        <v/>
      </c>
      <c r="L947" s="23" t="str">
        <f>IFERROR(IF(Tabelle50[[#This Row],[name]]="","",IF(Tabelle50115[[#This Row],[ec_exo_toxicity]]="",0,Tabelle50115[[#This Row],[ec_exo_toxicity]])),"")</f>
        <v/>
      </c>
      <c r="M947" s="23" t="str">
        <f>IFERROR(IF(Tabelle50[[#This Row],[name]]="","",IF(Tabelle50115[[#This Row],[ec_resource]]="",0,Tabelle50115[[#This Row],[ec_resource]])),"")</f>
        <v/>
      </c>
      <c r="N947" s="23" t="str">
        <f>IFERROR(IF(Tabelle50[[#This Row],[name]]="","",IF(Tabelle50115[[#This Row],[ec_carbon]]="",0,Tabelle50115[[#This Row],[ec_carbon]])),"")</f>
        <v/>
      </c>
      <c r="O947" s="23" t="str">
        <f>IFERROR(IF(Tabelle50[[#This Row],[name]]="","",IF(Tabelle50115[[#This Row],[carbon_footprint]]="",0,Tabelle50115[[#This Row],[carbon_footprint]])),"")</f>
        <v/>
      </c>
      <c r="P947" s="23" t="str">
        <f>IFERROR(IF(Tabelle50[[#This Row],[name]]="","",IF(Tabelle50115[[#This Row],[environmental_footprint]]="",0,Tabelle50115[[#This Row],[environmental_footprint]])),"")</f>
        <v/>
      </c>
      <c r="Q947" s="23" t="str">
        <f>IFERROR(IF(Tabelle50[[#This Row],[name]]="","",IF(Tabelle50115[[#This Row],[ced_total]]="",0,Tabelle50115[[#This Row],[ced_total]])),"")</f>
        <v/>
      </c>
      <c r="R947" s="23" t="str">
        <f>IFERROR(IF(Tabelle50[[#This Row],[name]]="","",IF(Tabelle50115[[#This Row],[recipe2016_endpoint]]="",0,Tabelle50115[[#This Row],[recipe2016_endpoint]])),"")</f>
        <v/>
      </c>
      <c r="S947" s="23" t="str">
        <f>IFERROR(IF(Tabelle50[[#This Row],[name]]="","",IF(Tabelle50115[[#This Row],[recipe_human_health]]="",0,Tabelle50115[[#This Row],[recipe_human_health]])),"")</f>
        <v/>
      </c>
      <c r="T947" s="23" t="str">
        <f>IFERROR(IF(Tabelle50[[#This Row],[name]]="","",IF(Tabelle50115[[#This Row],[recipe_eco_toxicity]]="",0,Tabelle50115[[#This Row],[recipe_eco_toxicity]])),"")</f>
        <v/>
      </c>
      <c r="U947" s="23" t="str">
        <f>IFERROR(IF(Tabelle50[[#This Row],[name]]="","",IF(Tabelle50115[[#This Row],[recipe_resources]]="",0,Tabelle50115[[#This Row],[recipe_resources]])),"")</f>
        <v/>
      </c>
      <c r="V947" s="23" t="str">
        <f>IFERROR(IF(Tabelle50115[[#This Row],[source]]="","",Tabelle50115[[#This Row],[source]]),"")</f>
        <v/>
      </c>
    </row>
    <row r="948" spans="1:22" x14ac:dyDescent="0.25">
      <c r="A948" s="48" t="str">
        <f t="shared" si="15"/>
        <v/>
      </c>
      <c r="B948" s="23" t="str">
        <f>IFERROR(IF(Tabelle50115[[#This Row],[name]]="","",Tabelle50115[[#This Row],[name]]),"")</f>
        <v/>
      </c>
      <c r="C948" s="32" t="str">
        <f>IFERROR(INDEX(Table1[Category_id],MATCH('Fill out this sheet'!B947,Table1[Category_Name],0)),"")</f>
        <v/>
      </c>
      <c r="D948" s="33" t="str">
        <f>IFERROR(IF(Tabelle50115[[#This Row],[category_name]]="","",Tabelle50115[[#This Row],[category_name]]),"")</f>
        <v/>
      </c>
      <c r="E948" s="32" t="str" cm="1">
        <f t="array" ref="E9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8" s="33" t="str">
        <f>IFERROR(IF(Tabelle50115[[#This Row],[group_name]]="","",Tabelle50115[[#This Row],[group_name]]),"")</f>
        <v/>
      </c>
      <c r="G9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8" s="33" t="str">
        <f>IFERROR(IF(OR(Tabelle50115[[#This Row],[subgroup_name]]=0,Tabelle50115[[#This Row],[subgroup_name]]=""),Tabelle50[[#This Row],[group_name]],Tabelle50115[[#This Row],[subgroup_name]]),"")</f>
        <v/>
      </c>
      <c r="I948" s="29" t="str">
        <f>IFERROR(IF(Tabelle50115[[#This Row],[unit]]="","",Tabelle50115[[#This Row],[unit]]),"")</f>
        <v/>
      </c>
      <c r="J948" s="23" t="str">
        <f>IFERROR(IF(Tabelle50[[#This Row],[name]]="","",IF(Tabelle50115[[#This Row],[ec_total]]="",0,Tabelle50115[[#This Row],[ec_total]])),"")</f>
        <v/>
      </c>
      <c r="K948" s="23" t="str">
        <f>IFERROR(IF(Tabelle50[[#This Row],[name]]="","",IF(Tabelle50115[[#This Row],[ec_of_human_health]]="",0,Tabelle50115[[#This Row],[ec_of_human_health]])),"")</f>
        <v/>
      </c>
      <c r="L948" s="23" t="str">
        <f>IFERROR(IF(Tabelle50[[#This Row],[name]]="","",IF(Tabelle50115[[#This Row],[ec_exo_toxicity]]="",0,Tabelle50115[[#This Row],[ec_exo_toxicity]])),"")</f>
        <v/>
      </c>
      <c r="M948" s="23" t="str">
        <f>IFERROR(IF(Tabelle50[[#This Row],[name]]="","",IF(Tabelle50115[[#This Row],[ec_resource]]="",0,Tabelle50115[[#This Row],[ec_resource]])),"")</f>
        <v/>
      </c>
      <c r="N948" s="23" t="str">
        <f>IFERROR(IF(Tabelle50[[#This Row],[name]]="","",IF(Tabelle50115[[#This Row],[ec_carbon]]="",0,Tabelle50115[[#This Row],[ec_carbon]])),"")</f>
        <v/>
      </c>
      <c r="O948" s="23" t="str">
        <f>IFERROR(IF(Tabelle50[[#This Row],[name]]="","",IF(Tabelle50115[[#This Row],[carbon_footprint]]="",0,Tabelle50115[[#This Row],[carbon_footprint]])),"")</f>
        <v/>
      </c>
      <c r="P948" s="23" t="str">
        <f>IFERROR(IF(Tabelle50[[#This Row],[name]]="","",IF(Tabelle50115[[#This Row],[environmental_footprint]]="",0,Tabelle50115[[#This Row],[environmental_footprint]])),"")</f>
        <v/>
      </c>
      <c r="Q948" s="23" t="str">
        <f>IFERROR(IF(Tabelle50[[#This Row],[name]]="","",IF(Tabelle50115[[#This Row],[ced_total]]="",0,Tabelle50115[[#This Row],[ced_total]])),"")</f>
        <v/>
      </c>
      <c r="R948" s="23" t="str">
        <f>IFERROR(IF(Tabelle50[[#This Row],[name]]="","",IF(Tabelle50115[[#This Row],[recipe2016_endpoint]]="",0,Tabelle50115[[#This Row],[recipe2016_endpoint]])),"")</f>
        <v/>
      </c>
      <c r="S948" s="23" t="str">
        <f>IFERROR(IF(Tabelle50[[#This Row],[name]]="","",IF(Tabelle50115[[#This Row],[recipe_human_health]]="",0,Tabelle50115[[#This Row],[recipe_human_health]])),"")</f>
        <v/>
      </c>
      <c r="T948" s="23" t="str">
        <f>IFERROR(IF(Tabelle50[[#This Row],[name]]="","",IF(Tabelle50115[[#This Row],[recipe_eco_toxicity]]="",0,Tabelle50115[[#This Row],[recipe_eco_toxicity]])),"")</f>
        <v/>
      </c>
      <c r="U948" s="23" t="str">
        <f>IFERROR(IF(Tabelle50[[#This Row],[name]]="","",IF(Tabelle50115[[#This Row],[recipe_resources]]="",0,Tabelle50115[[#This Row],[recipe_resources]])),"")</f>
        <v/>
      </c>
      <c r="V948" s="23" t="str">
        <f>IFERROR(IF(Tabelle50115[[#This Row],[source]]="","",Tabelle50115[[#This Row],[source]]),"")</f>
        <v/>
      </c>
    </row>
    <row r="949" spans="1:22" x14ac:dyDescent="0.25">
      <c r="A949" s="48" t="str">
        <f t="shared" si="15"/>
        <v/>
      </c>
      <c r="B949" s="23" t="str">
        <f>IFERROR(IF(Tabelle50115[[#This Row],[name]]="","",Tabelle50115[[#This Row],[name]]),"")</f>
        <v/>
      </c>
      <c r="C949" s="32" t="str">
        <f>IFERROR(INDEX(Table1[Category_id],MATCH('Fill out this sheet'!B948,Table1[Category_Name],0)),"")</f>
        <v/>
      </c>
      <c r="D949" s="33" t="str">
        <f>IFERROR(IF(Tabelle50115[[#This Row],[category_name]]="","",Tabelle50115[[#This Row],[category_name]]),"")</f>
        <v/>
      </c>
      <c r="E949" s="32" t="str" cm="1">
        <f t="array" ref="E9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9" s="33" t="str">
        <f>IFERROR(IF(Tabelle50115[[#This Row],[group_name]]="","",Tabelle50115[[#This Row],[group_name]]),"")</f>
        <v/>
      </c>
      <c r="G9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9" s="33" t="str">
        <f>IFERROR(IF(OR(Tabelle50115[[#This Row],[subgroup_name]]=0,Tabelle50115[[#This Row],[subgroup_name]]=""),Tabelle50[[#This Row],[group_name]],Tabelle50115[[#This Row],[subgroup_name]]),"")</f>
        <v/>
      </c>
      <c r="I949" s="29" t="str">
        <f>IFERROR(IF(Tabelle50115[[#This Row],[unit]]="","",Tabelle50115[[#This Row],[unit]]),"")</f>
        <v/>
      </c>
      <c r="J949" s="23" t="str">
        <f>IFERROR(IF(Tabelle50[[#This Row],[name]]="","",IF(Tabelle50115[[#This Row],[ec_total]]="",0,Tabelle50115[[#This Row],[ec_total]])),"")</f>
        <v/>
      </c>
      <c r="K949" s="23" t="str">
        <f>IFERROR(IF(Tabelle50[[#This Row],[name]]="","",IF(Tabelle50115[[#This Row],[ec_of_human_health]]="",0,Tabelle50115[[#This Row],[ec_of_human_health]])),"")</f>
        <v/>
      </c>
      <c r="L949" s="23" t="str">
        <f>IFERROR(IF(Tabelle50[[#This Row],[name]]="","",IF(Tabelle50115[[#This Row],[ec_exo_toxicity]]="",0,Tabelle50115[[#This Row],[ec_exo_toxicity]])),"")</f>
        <v/>
      </c>
      <c r="M949" s="23" t="str">
        <f>IFERROR(IF(Tabelle50[[#This Row],[name]]="","",IF(Tabelle50115[[#This Row],[ec_resource]]="",0,Tabelle50115[[#This Row],[ec_resource]])),"")</f>
        <v/>
      </c>
      <c r="N949" s="23" t="str">
        <f>IFERROR(IF(Tabelle50[[#This Row],[name]]="","",IF(Tabelle50115[[#This Row],[ec_carbon]]="",0,Tabelle50115[[#This Row],[ec_carbon]])),"")</f>
        <v/>
      </c>
      <c r="O949" s="23" t="str">
        <f>IFERROR(IF(Tabelle50[[#This Row],[name]]="","",IF(Tabelle50115[[#This Row],[carbon_footprint]]="",0,Tabelle50115[[#This Row],[carbon_footprint]])),"")</f>
        <v/>
      </c>
      <c r="P949" s="23" t="str">
        <f>IFERROR(IF(Tabelle50[[#This Row],[name]]="","",IF(Tabelle50115[[#This Row],[environmental_footprint]]="",0,Tabelle50115[[#This Row],[environmental_footprint]])),"")</f>
        <v/>
      </c>
      <c r="Q949" s="23" t="str">
        <f>IFERROR(IF(Tabelle50[[#This Row],[name]]="","",IF(Tabelle50115[[#This Row],[ced_total]]="",0,Tabelle50115[[#This Row],[ced_total]])),"")</f>
        <v/>
      </c>
      <c r="R949" s="23" t="str">
        <f>IFERROR(IF(Tabelle50[[#This Row],[name]]="","",IF(Tabelle50115[[#This Row],[recipe2016_endpoint]]="",0,Tabelle50115[[#This Row],[recipe2016_endpoint]])),"")</f>
        <v/>
      </c>
      <c r="S949" s="23" t="str">
        <f>IFERROR(IF(Tabelle50[[#This Row],[name]]="","",IF(Tabelle50115[[#This Row],[recipe_human_health]]="",0,Tabelle50115[[#This Row],[recipe_human_health]])),"")</f>
        <v/>
      </c>
      <c r="T949" s="23" t="str">
        <f>IFERROR(IF(Tabelle50[[#This Row],[name]]="","",IF(Tabelle50115[[#This Row],[recipe_eco_toxicity]]="",0,Tabelle50115[[#This Row],[recipe_eco_toxicity]])),"")</f>
        <v/>
      </c>
      <c r="U949" s="23" t="str">
        <f>IFERROR(IF(Tabelle50[[#This Row],[name]]="","",IF(Tabelle50115[[#This Row],[recipe_resources]]="",0,Tabelle50115[[#This Row],[recipe_resources]])),"")</f>
        <v/>
      </c>
      <c r="V949" s="23" t="str">
        <f>IFERROR(IF(Tabelle50115[[#This Row],[source]]="","",Tabelle50115[[#This Row],[source]]),"")</f>
        <v/>
      </c>
    </row>
    <row r="950" spans="1:22" x14ac:dyDescent="0.25">
      <c r="A950" s="48" t="str">
        <f t="shared" si="15"/>
        <v/>
      </c>
      <c r="B950" s="23" t="str">
        <f>IFERROR(IF(Tabelle50115[[#This Row],[name]]="","",Tabelle50115[[#This Row],[name]]),"")</f>
        <v/>
      </c>
      <c r="C950" s="32" t="str">
        <f>IFERROR(INDEX(Table1[Category_id],MATCH('Fill out this sheet'!B949,Table1[Category_Name],0)),"")</f>
        <v/>
      </c>
      <c r="D950" s="33" t="str">
        <f>IFERROR(IF(Tabelle50115[[#This Row],[category_name]]="","",Tabelle50115[[#This Row],[category_name]]),"")</f>
        <v/>
      </c>
      <c r="E950" s="32" t="str" cm="1">
        <f t="array" ref="E9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0" s="33" t="str">
        <f>IFERROR(IF(Tabelle50115[[#This Row],[group_name]]="","",Tabelle50115[[#This Row],[group_name]]),"")</f>
        <v/>
      </c>
      <c r="G9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0" s="33" t="str">
        <f>IFERROR(IF(OR(Tabelle50115[[#This Row],[subgroup_name]]=0,Tabelle50115[[#This Row],[subgroup_name]]=""),Tabelle50[[#This Row],[group_name]],Tabelle50115[[#This Row],[subgroup_name]]),"")</f>
        <v/>
      </c>
      <c r="I950" s="29" t="str">
        <f>IFERROR(IF(Tabelle50115[[#This Row],[unit]]="","",Tabelle50115[[#This Row],[unit]]),"")</f>
        <v/>
      </c>
      <c r="J950" s="23" t="str">
        <f>IFERROR(IF(Tabelle50[[#This Row],[name]]="","",IF(Tabelle50115[[#This Row],[ec_total]]="",0,Tabelle50115[[#This Row],[ec_total]])),"")</f>
        <v/>
      </c>
      <c r="K950" s="23" t="str">
        <f>IFERROR(IF(Tabelle50[[#This Row],[name]]="","",IF(Tabelle50115[[#This Row],[ec_of_human_health]]="",0,Tabelle50115[[#This Row],[ec_of_human_health]])),"")</f>
        <v/>
      </c>
      <c r="L950" s="23" t="str">
        <f>IFERROR(IF(Tabelle50[[#This Row],[name]]="","",IF(Tabelle50115[[#This Row],[ec_exo_toxicity]]="",0,Tabelle50115[[#This Row],[ec_exo_toxicity]])),"")</f>
        <v/>
      </c>
      <c r="M950" s="23" t="str">
        <f>IFERROR(IF(Tabelle50[[#This Row],[name]]="","",IF(Tabelle50115[[#This Row],[ec_resource]]="",0,Tabelle50115[[#This Row],[ec_resource]])),"")</f>
        <v/>
      </c>
      <c r="N950" s="23" t="str">
        <f>IFERROR(IF(Tabelle50[[#This Row],[name]]="","",IF(Tabelle50115[[#This Row],[ec_carbon]]="",0,Tabelle50115[[#This Row],[ec_carbon]])),"")</f>
        <v/>
      </c>
      <c r="O950" s="23" t="str">
        <f>IFERROR(IF(Tabelle50[[#This Row],[name]]="","",IF(Tabelle50115[[#This Row],[carbon_footprint]]="",0,Tabelle50115[[#This Row],[carbon_footprint]])),"")</f>
        <v/>
      </c>
      <c r="P950" s="23" t="str">
        <f>IFERROR(IF(Tabelle50[[#This Row],[name]]="","",IF(Tabelle50115[[#This Row],[environmental_footprint]]="",0,Tabelle50115[[#This Row],[environmental_footprint]])),"")</f>
        <v/>
      </c>
      <c r="Q950" s="23" t="str">
        <f>IFERROR(IF(Tabelle50[[#This Row],[name]]="","",IF(Tabelle50115[[#This Row],[ced_total]]="",0,Tabelle50115[[#This Row],[ced_total]])),"")</f>
        <v/>
      </c>
      <c r="R950" s="23" t="str">
        <f>IFERROR(IF(Tabelle50[[#This Row],[name]]="","",IF(Tabelle50115[[#This Row],[recipe2016_endpoint]]="",0,Tabelle50115[[#This Row],[recipe2016_endpoint]])),"")</f>
        <v/>
      </c>
      <c r="S950" s="23" t="str">
        <f>IFERROR(IF(Tabelle50[[#This Row],[name]]="","",IF(Tabelle50115[[#This Row],[recipe_human_health]]="",0,Tabelle50115[[#This Row],[recipe_human_health]])),"")</f>
        <v/>
      </c>
      <c r="T950" s="23" t="str">
        <f>IFERROR(IF(Tabelle50[[#This Row],[name]]="","",IF(Tabelle50115[[#This Row],[recipe_eco_toxicity]]="",0,Tabelle50115[[#This Row],[recipe_eco_toxicity]])),"")</f>
        <v/>
      </c>
      <c r="U950" s="23" t="str">
        <f>IFERROR(IF(Tabelle50[[#This Row],[name]]="","",IF(Tabelle50115[[#This Row],[recipe_resources]]="",0,Tabelle50115[[#This Row],[recipe_resources]])),"")</f>
        <v/>
      </c>
      <c r="V950" s="23" t="str">
        <f>IFERROR(IF(Tabelle50115[[#This Row],[source]]="","",Tabelle50115[[#This Row],[source]]),"")</f>
        <v/>
      </c>
    </row>
    <row r="951" spans="1:22" x14ac:dyDescent="0.25">
      <c r="A951" s="48" t="str">
        <f t="shared" si="15"/>
        <v/>
      </c>
      <c r="B951" s="23" t="str">
        <f>IFERROR(IF(Tabelle50115[[#This Row],[name]]="","",Tabelle50115[[#This Row],[name]]),"")</f>
        <v/>
      </c>
      <c r="C951" s="32" t="str">
        <f>IFERROR(INDEX(Table1[Category_id],MATCH('Fill out this sheet'!B950,Table1[Category_Name],0)),"")</f>
        <v/>
      </c>
      <c r="D951" s="33" t="str">
        <f>IFERROR(IF(Tabelle50115[[#This Row],[category_name]]="","",Tabelle50115[[#This Row],[category_name]]),"")</f>
        <v/>
      </c>
      <c r="E951" s="32" t="str" cm="1">
        <f t="array" ref="E9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1" s="33" t="str">
        <f>IFERROR(IF(Tabelle50115[[#This Row],[group_name]]="","",Tabelle50115[[#This Row],[group_name]]),"")</f>
        <v/>
      </c>
      <c r="G9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1" s="33" t="str">
        <f>IFERROR(IF(OR(Tabelle50115[[#This Row],[subgroup_name]]=0,Tabelle50115[[#This Row],[subgroup_name]]=""),Tabelle50[[#This Row],[group_name]],Tabelle50115[[#This Row],[subgroup_name]]),"")</f>
        <v/>
      </c>
      <c r="I951" s="29" t="str">
        <f>IFERROR(IF(Tabelle50115[[#This Row],[unit]]="","",Tabelle50115[[#This Row],[unit]]),"")</f>
        <v/>
      </c>
      <c r="J951" s="23" t="str">
        <f>IFERROR(IF(Tabelle50[[#This Row],[name]]="","",IF(Tabelle50115[[#This Row],[ec_total]]="",0,Tabelle50115[[#This Row],[ec_total]])),"")</f>
        <v/>
      </c>
      <c r="K951" s="23" t="str">
        <f>IFERROR(IF(Tabelle50[[#This Row],[name]]="","",IF(Tabelle50115[[#This Row],[ec_of_human_health]]="",0,Tabelle50115[[#This Row],[ec_of_human_health]])),"")</f>
        <v/>
      </c>
      <c r="L951" s="23" t="str">
        <f>IFERROR(IF(Tabelle50[[#This Row],[name]]="","",IF(Tabelle50115[[#This Row],[ec_exo_toxicity]]="",0,Tabelle50115[[#This Row],[ec_exo_toxicity]])),"")</f>
        <v/>
      </c>
      <c r="M951" s="23" t="str">
        <f>IFERROR(IF(Tabelle50[[#This Row],[name]]="","",IF(Tabelle50115[[#This Row],[ec_resource]]="",0,Tabelle50115[[#This Row],[ec_resource]])),"")</f>
        <v/>
      </c>
      <c r="N951" s="23" t="str">
        <f>IFERROR(IF(Tabelle50[[#This Row],[name]]="","",IF(Tabelle50115[[#This Row],[ec_carbon]]="",0,Tabelle50115[[#This Row],[ec_carbon]])),"")</f>
        <v/>
      </c>
      <c r="O951" s="23" t="str">
        <f>IFERROR(IF(Tabelle50[[#This Row],[name]]="","",IF(Tabelle50115[[#This Row],[carbon_footprint]]="",0,Tabelle50115[[#This Row],[carbon_footprint]])),"")</f>
        <v/>
      </c>
      <c r="P951" s="23" t="str">
        <f>IFERROR(IF(Tabelle50[[#This Row],[name]]="","",IF(Tabelle50115[[#This Row],[environmental_footprint]]="",0,Tabelle50115[[#This Row],[environmental_footprint]])),"")</f>
        <v/>
      </c>
      <c r="Q951" s="23" t="str">
        <f>IFERROR(IF(Tabelle50[[#This Row],[name]]="","",IF(Tabelle50115[[#This Row],[ced_total]]="",0,Tabelle50115[[#This Row],[ced_total]])),"")</f>
        <v/>
      </c>
      <c r="R951" s="23" t="str">
        <f>IFERROR(IF(Tabelle50[[#This Row],[name]]="","",IF(Tabelle50115[[#This Row],[recipe2016_endpoint]]="",0,Tabelle50115[[#This Row],[recipe2016_endpoint]])),"")</f>
        <v/>
      </c>
      <c r="S951" s="23" t="str">
        <f>IFERROR(IF(Tabelle50[[#This Row],[name]]="","",IF(Tabelle50115[[#This Row],[recipe_human_health]]="",0,Tabelle50115[[#This Row],[recipe_human_health]])),"")</f>
        <v/>
      </c>
      <c r="T951" s="23" t="str">
        <f>IFERROR(IF(Tabelle50[[#This Row],[name]]="","",IF(Tabelle50115[[#This Row],[recipe_eco_toxicity]]="",0,Tabelle50115[[#This Row],[recipe_eco_toxicity]])),"")</f>
        <v/>
      </c>
      <c r="U951" s="23" t="str">
        <f>IFERROR(IF(Tabelle50[[#This Row],[name]]="","",IF(Tabelle50115[[#This Row],[recipe_resources]]="",0,Tabelle50115[[#This Row],[recipe_resources]])),"")</f>
        <v/>
      </c>
      <c r="V951" s="23" t="str">
        <f>IFERROR(IF(Tabelle50115[[#This Row],[source]]="","",Tabelle50115[[#This Row],[source]]),"")</f>
        <v/>
      </c>
    </row>
    <row r="952" spans="1:22" x14ac:dyDescent="0.25">
      <c r="A952" s="48" t="str">
        <f t="shared" si="15"/>
        <v/>
      </c>
      <c r="B952" s="23" t="str">
        <f>IFERROR(IF(Tabelle50115[[#This Row],[name]]="","",Tabelle50115[[#This Row],[name]]),"")</f>
        <v/>
      </c>
      <c r="C952" s="32" t="str">
        <f>IFERROR(INDEX(Table1[Category_id],MATCH('Fill out this sheet'!B951,Table1[Category_Name],0)),"")</f>
        <v/>
      </c>
      <c r="D952" s="33" t="str">
        <f>IFERROR(IF(Tabelle50115[[#This Row],[category_name]]="","",Tabelle50115[[#This Row],[category_name]]),"")</f>
        <v/>
      </c>
      <c r="E952" s="32" t="str" cm="1">
        <f t="array" ref="E9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2" s="33" t="str">
        <f>IFERROR(IF(Tabelle50115[[#This Row],[group_name]]="","",Tabelle50115[[#This Row],[group_name]]),"")</f>
        <v/>
      </c>
      <c r="G9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2" s="33" t="str">
        <f>IFERROR(IF(OR(Tabelle50115[[#This Row],[subgroup_name]]=0,Tabelle50115[[#This Row],[subgroup_name]]=""),Tabelle50[[#This Row],[group_name]],Tabelle50115[[#This Row],[subgroup_name]]),"")</f>
        <v/>
      </c>
      <c r="I952" s="29" t="str">
        <f>IFERROR(IF(Tabelle50115[[#This Row],[unit]]="","",Tabelle50115[[#This Row],[unit]]),"")</f>
        <v/>
      </c>
      <c r="J952" s="23" t="str">
        <f>IFERROR(IF(Tabelle50[[#This Row],[name]]="","",IF(Tabelle50115[[#This Row],[ec_total]]="",0,Tabelle50115[[#This Row],[ec_total]])),"")</f>
        <v/>
      </c>
      <c r="K952" s="23" t="str">
        <f>IFERROR(IF(Tabelle50[[#This Row],[name]]="","",IF(Tabelle50115[[#This Row],[ec_of_human_health]]="",0,Tabelle50115[[#This Row],[ec_of_human_health]])),"")</f>
        <v/>
      </c>
      <c r="L952" s="23" t="str">
        <f>IFERROR(IF(Tabelle50[[#This Row],[name]]="","",IF(Tabelle50115[[#This Row],[ec_exo_toxicity]]="",0,Tabelle50115[[#This Row],[ec_exo_toxicity]])),"")</f>
        <v/>
      </c>
      <c r="M952" s="23" t="str">
        <f>IFERROR(IF(Tabelle50[[#This Row],[name]]="","",IF(Tabelle50115[[#This Row],[ec_resource]]="",0,Tabelle50115[[#This Row],[ec_resource]])),"")</f>
        <v/>
      </c>
      <c r="N952" s="23" t="str">
        <f>IFERROR(IF(Tabelle50[[#This Row],[name]]="","",IF(Tabelle50115[[#This Row],[ec_carbon]]="",0,Tabelle50115[[#This Row],[ec_carbon]])),"")</f>
        <v/>
      </c>
      <c r="O952" s="23" t="str">
        <f>IFERROR(IF(Tabelle50[[#This Row],[name]]="","",IF(Tabelle50115[[#This Row],[carbon_footprint]]="",0,Tabelle50115[[#This Row],[carbon_footprint]])),"")</f>
        <v/>
      </c>
      <c r="P952" s="23" t="str">
        <f>IFERROR(IF(Tabelle50[[#This Row],[name]]="","",IF(Tabelle50115[[#This Row],[environmental_footprint]]="",0,Tabelle50115[[#This Row],[environmental_footprint]])),"")</f>
        <v/>
      </c>
      <c r="Q952" s="23" t="str">
        <f>IFERROR(IF(Tabelle50[[#This Row],[name]]="","",IF(Tabelle50115[[#This Row],[ced_total]]="",0,Tabelle50115[[#This Row],[ced_total]])),"")</f>
        <v/>
      </c>
      <c r="R952" s="23" t="str">
        <f>IFERROR(IF(Tabelle50[[#This Row],[name]]="","",IF(Tabelle50115[[#This Row],[recipe2016_endpoint]]="",0,Tabelle50115[[#This Row],[recipe2016_endpoint]])),"")</f>
        <v/>
      </c>
      <c r="S952" s="23" t="str">
        <f>IFERROR(IF(Tabelle50[[#This Row],[name]]="","",IF(Tabelle50115[[#This Row],[recipe_human_health]]="",0,Tabelle50115[[#This Row],[recipe_human_health]])),"")</f>
        <v/>
      </c>
      <c r="T952" s="23" t="str">
        <f>IFERROR(IF(Tabelle50[[#This Row],[name]]="","",IF(Tabelle50115[[#This Row],[recipe_eco_toxicity]]="",0,Tabelle50115[[#This Row],[recipe_eco_toxicity]])),"")</f>
        <v/>
      </c>
      <c r="U952" s="23" t="str">
        <f>IFERROR(IF(Tabelle50[[#This Row],[name]]="","",IF(Tabelle50115[[#This Row],[recipe_resources]]="",0,Tabelle50115[[#This Row],[recipe_resources]])),"")</f>
        <v/>
      </c>
      <c r="V952" s="23" t="str">
        <f>IFERROR(IF(Tabelle50115[[#This Row],[source]]="","",Tabelle50115[[#This Row],[source]]),"")</f>
        <v/>
      </c>
    </row>
    <row r="953" spans="1:22" x14ac:dyDescent="0.25">
      <c r="A953" s="48" t="str">
        <f t="shared" si="15"/>
        <v/>
      </c>
      <c r="B953" s="23" t="str">
        <f>IFERROR(IF(Tabelle50115[[#This Row],[name]]="","",Tabelle50115[[#This Row],[name]]),"")</f>
        <v/>
      </c>
      <c r="C953" s="32" t="str">
        <f>IFERROR(INDEX(Table1[Category_id],MATCH('Fill out this sheet'!B952,Table1[Category_Name],0)),"")</f>
        <v/>
      </c>
      <c r="D953" s="33" t="str">
        <f>IFERROR(IF(Tabelle50115[[#This Row],[category_name]]="","",Tabelle50115[[#This Row],[category_name]]),"")</f>
        <v/>
      </c>
      <c r="E953" s="32" t="str" cm="1">
        <f t="array" ref="E9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3" s="33" t="str">
        <f>IFERROR(IF(Tabelle50115[[#This Row],[group_name]]="","",Tabelle50115[[#This Row],[group_name]]),"")</f>
        <v/>
      </c>
      <c r="G9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3" s="33" t="str">
        <f>IFERROR(IF(OR(Tabelle50115[[#This Row],[subgroup_name]]=0,Tabelle50115[[#This Row],[subgroup_name]]=""),Tabelle50[[#This Row],[group_name]],Tabelle50115[[#This Row],[subgroup_name]]),"")</f>
        <v/>
      </c>
      <c r="I953" s="29" t="str">
        <f>IFERROR(IF(Tabelle50115[[#This Row],[unit]]="","",Tabelle50115[[#This Row],[unit]]),"")</f>
        <v/>
      </c>
      <c r="J953" s="23" t="str">
        <f>IFERROR(IF(Tabelle50[[#This Row],[name]]="","",IF(Tabelle50115[[#This Row],[ec_total]]="",0,Tabelle50115[[#This Row],[ec_total]])),"")</f>
        <v/>
      </c>
      <c r="K953" s="23" t="str">
        <f>IFERROR(IF(Tabelle50[[#This Row],[name]]="","",IF(Tabelle50115[[#This Row],[ec_of_human_health]]="",0,Tabelle50115[[#This Row],[ec_of_human_health]])),"")</f>
        <v/>
      </c>
      <c r="L953" s="23" t="str">
        <f>IFERROR(IF(Tabelle50[[#This Row],[name]]="","",IF(Tabelle50115[[#This Row],[ec_exo_toxicity]]="",0,Tabelle50115[[#This Row],[ec_exo_toxicity]])),"")</f>
        <v/>
      </c>
      <c r="M953" s="23" t="str">
        <f>IFERROR(IF(Tabelle50[[#This Row],[name]]="","",IF(Tabelle50115[[#This Row],[ec_resource]]="",0,Tabelle50115[[#This Row],[ec_resource]])),"")</f>
        <v/>
      </c>
      <c r="N953" s="23" t="str">
        <f>IFERROR(IF(Tabelle50[[#This Row],[name]]="","",IF(Tabelle50115[[#This Row],[ec_carbon]]="",0,Tabelle50115[[#This Row],[ec_carbon]])),"")</f>
        <v/>
      </c>
      <c r="O953" s="23" t="str">
        <f>IFERROR(IF(Tabelle50[[#This Row],[name]]="","",IF(Tabelle50115[[#This Row],[carbon_footprint]]="",0,Tabelle50115[[#This Row],[carbon_footprint]])),"")</f>
        <v/>
      </c>
      <c r="P953" s="23" t="str">
        <f>IFERROR(IF(Tabelle50[[#This Row],[name]]="","",IF(Tabelle50115[[#This Row],[environmental_footprint]]="",0,Tabelle50115[[#This Row],[environmental_footprint]])),"")</f>
        <v/>
      </c>
      <c r="Q953" s="23" t="str">
        <f>IFERROR(IF(Tabelle50[[#This Row],[name]]="","",IF(Tabelle50115[[#This Row],[ced_total]]="",0,Tabelle50115[[#This Row],[ced_total]])),"")</f>
        <v/>
      </c>
      <c r="R953" s="23" t="str">
        <f>IFERROR(IF(Tabelle50[[#This Row],[name]]="","",IF(Tabelle50115[[#This Row],[recipe2016_endpoint]]="",0,Tabelle50115[[#This Row],[recipe2016_endpoint]])),"")</f>
        <v/>
      </c>
      <c r="S953" s="23" t="str">
        <f>IFERROR(IF(Tabelle50[[#This Row],[name]]="","",IF(Tabelle50115[[#This Row],[recipe_human_health]]="",0,Tabelle50115[[#This Row],[recipe_human_health]])),"")</f>
        <v/>
      </c>
      <c r="T953" s="23" t="str">
        <f>IFERROR(IF(Tabelle50[[#This Row],[name]]="","",IF(Tabelle50115[[#This Row],[recipe_eco_toxicity]]="",0,Tabelle50115[[#This Row],[recipe_eco_toxicity]])),"")</f>
        <v/>
      </c>
      <c r="U953" s="23" t="str">
        <f>IFERROR(IF(Tabelle50[[#This Row],[name]]="","",IF(Tabelle50115[[#This Row],[recipe_resources]]="",0,Tabelle50115[[#This Row],[recipe_resources]])),"")</f>
        <v/>
      </c>
      <c r="V953" s="23" t="str">
        <f>IFERROR(IF(Tabelle50115[[#This Row],[source]]="","",Tabelle50115[[#This Row],[source]]),"")</f>
        <v/>
      </c>
    </row>
    <row r="954" spans="1:22" x14ac:dyDescent="0.25">
      <c r="A954" s="48" t="str">
        <f t="shared" si="15"/>
        <v/>
      </c>
      <c r="B954" s="23" t="str">
        <f>IFERROR(IF(Tabelle50115[[#This Row],[name]]="","",Tabelle50115[[#This Row],[name]]),"")</f>
        <v/>
      </c>
      <c r="C954" s="32" t="str">
        <f>IFERROR(INDEX(Table1[Category_id],MATCH('Fill out this sheet'!B953,Table1[Category_Name],0)),"")</f>
        <v/>
      </c>
      <c r="D954" s="33" t="str">
        <f>IFERROR(IF(Tabelle50115[[#This Row],[category_name]]="","",Tabelle50115[[#This Row],[category_name]]),"")</f>
        <v/>
      </c>
      <c r="E954" s="32" t="str" cm="1">
        <f t="array" ref="E9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4" s="33" t="str">
        <f>IFERROR(IF(Tabelle50115[[#This Row],[group_name]]="","",Tabelle50115[[#This Row],[group_name]]),"")</f>
        <v/>
      </c>
      <c r="G9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4" s="33" t="str">
        <f>IFERROR(IF(OR(Tabelle50115[[#This Row],[subgroup_name]]=0,Tabelle50115[[#This Row],[subgroup_name]]=""),Tabelle50[[#This Row],[group_name]],Tabelle50115[[#This Row],[subgroup_name]]),"")</f>
        <v/>
      </c>
      <c r="I954" s="29" t="str">
        <f>IFERROR(IF(Tabelle50115[[#This Row],[unit]]="","",Tabelle50115[[#This Row],[unit]]),"")</f>
        <v/>
      </c>
      <c r="J954" s="23" t="str">
        <f>IFERROR(IF(Tabelle50[[#This Row],[name]]="","",IF(Tabelle50115[[#This Row],[ec_total]]="",0,Tabelle50115[[#This Row],[ec_total]])),"")</f>
        <v/>
      </c>
      <c r="K954" s="23" t="str">
        <f>IFERROR(IF(Tabelle50[[#This Row],[name]]="","",IF(Tabelle50115[[#This Row],[ec_of_human_health]]="",0,Tabelle50115[[#This Row],[ec_of_human_health]])),"")</f>
        <v/>
      </c>
      <c r="L954" s="23" t="str">
        <f>IFERROR(IF(Tabelle50[[#This Row],[name]]="","",IF(Tabelle50115[[#This Row],[ec_exo_toxicity]]="",0,Tabelle50115[[#This Row],[ec_exo_toxicity]])),"")</f>
        <v/>
      </c>
      <c r="M954" s="23" t="str">
        <f>IFERROR(IF(Tabelle50[[#This Row],[name]]="","",IF(Tabelle50115[[#This Row],[ec_resource]]="",0,Tabelle50115[[#This Row],[ec_resource]])),"")</f>
        <v/>
      </c>
      <c r="N954" s="23" t="str">
        <f>IFERROR(IF(Tabelle50[[#This Row],[name]]="","",IF(Tabelle50115[[#This Row],[ec_carbon]]="",0,Tabelle50115[[#This Row],[ec_carbon]])),"")</f>
        <v/>
      </c>
      <c r="O954" s="23" t="str">
        <f>IFERROR(IF(Tabelle50[[#This Row],[name]]="","",IF(Tabelle50115[[#This Row],[carbon_footprint]]="",0,Tabelle50115[[#This Row],[carbon_footprint]])),"")</f>
        <v/>
      </c>
      <c r="P954" s="23" t="str">
        <f>IFERROR(IF(Tabelle50[[#This Row],[name]]="","",IF(Tabelle50115[[#This Row],[environmental_footprint]]="",0,Tabelle50115[[#This Row],[environmental_footprint]])),"")</f>
        <v/>
      </c>
      <c r="Q954" s="23" t="str">
        <f>IFERROR(IF(Tabelle50[[#This Row],[name]]="","",IF(Tabelle50115[[#This Row],[ced_total]]="",0,Tabelle50115[[#This Row],[ced_total]])),"")</f>
        <v/>
      </c>
      <c r="R954" s="23" t="str">
        <f>IFERROR(IF(Tabelle50[[#This Row],[name]]="","",IF(Tabelle50115[[#This Row],[recipe2016_endpoint]]="",0,Tabelle50115[[#This Row],[recipe2016_endpoint]])),"")</f>
        <v/>
      </c>
      <c r="S954" s="23" t="str">
        <f>IFERROR(IF(Tabelle50[[#This Row],[name]]="","",IF(Tabelle50115[[#This Row],[recipe_human_health]]="",0,Tabelle50115[[#This Row],[recipe_human_health]])),"")</f>
        <v/>
      </c>
      <c r="T954" s="23" t="str">
        <f>IFERROR(IF(Tabelle50[[#This Row],[name]]="","",IF(Tabelle50115[[#This Row],[recipe_eco_toxicity]]="",0,Tabelle50115[[#This Row],[recipe_eco_toxicity]])),"")</f>
        <v/>
      </c>
      <c r="U954" s="23" t="str">
        <f>IFERROR(IF(Tabelle50[[#This Row],[name]]="","",IF(Tabelle50115[[#This Row],[recipe_resources]]="",0,Tabelle50115[[#This Row],[recipe_resources]])),"")</f>
        <v/>
      </c>
      <c r="V954" s="23" t="str">
        <f>IFERROR(IF(Tabelle50115[[#This Row],[source]]="","",Tabelle50115[[#This Row],[source]]),"")</f>
        <v/>
      </c>
    </row>
    <row r="955" spans="1:22" x14ac:dyDescent="0.25">
      <c r="A955" s="48" t="str">
        <f t="shared" si="15"/>
        <v/>
      </c>
      <c r="B955" s="23" t="str">
        <f>IFERROR(IF(Tabelle50115[[#This Row],[name]]="","",Tabelle50115[[#This Row],[name]]),"")</f>
        <v/>
      </c>
      <c r="C955" s="32" t="str">
        <f>IFERROR(INDEX(Table1[Category_id],MATCH('Fill out this sheet'!B954,Table1[Category_Name],0)),"")</f>
        <v/>
      </c>
      <c r="D955" s="33" t="str">
        <f>IFERROR(IF(Tabelle50115[[#This Row],[category_name]]="","",Tabelle50115[[#This Row],[category_name]]),"")</f>
        <v/>
      </c>
      <c r="E955" s="32" t="str" cm="1">
        <f t="array" ref="E9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5" s="33" t="str">
        <f>IFERROR(IF(Tabelle50115[[#This Row],[group_name]]="","",Tabelle50115[[#This Row],[group_name]]),"")</f>
        <v/>
      </c>
      <c r="G9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5" s="33" t="str">
        <f>IFERROR(IF(OR(Tabelle50115[[#This Row],[subgroup_name]]=0,Tabelle50115[[#This Row],[subgroup_name]]=""),Tabelle50[[#This Row],[group_name]],Tabelle50115[[#This Row],[subgroup_name]]),"")</f>
        <v/>
      </c>
      <c r="I955" s="29" t="str">
        <f>IFERROR(IF(Tabelle50115[[#This Row],[unit]]="","",Tabelle50115[[#This Row],[unit]]),"")</f>
        <v/>
      </c>
      <c r="J955" s="23" t="str">
        <f>IFERROR(IF(Tabelle50[[#This Row],[name]]="","",IF(Tabelle50115[[#This Row],[ec_total]]="",0,Tabelle50115[[#This Row],[ec_total]])),"")</f>
        <v/>
      </c>
      <c r="K955" s="23" t="str">
        <f>IFERROR(IF(Tabelle50[[#This Row],[name]]="","",IF(Tabelle50115[[#This Row],[ec_of_human_health]]="",0,Tabelle50115[[#This Row],[ec_of_human_health]])),"")</f>
        <v/>
      </c>
      <c r="L955" s="23" t="str">
        <f>IFERROR(IF(Tabelle50[[#This Row],[name]]="","",IF(Tabelle50115[[#This Row],[ec_exo_toxicity]]="",0,Tabelle50115[[#This Row],[ec_exo_toxicity]])),"")</f>
        <v/>
      </c>
      <c r="M955" s="23" t="str">
        <f>IFERROR(IF(Tabelle50[[#This Row],[name]]="","",IF(Tabelle50115[[#This Row],[ec_resource]]="",0,Tabelle50115[[#This Row],[ec_resource]])),"")</f>
        <v/>
      </c>
      <c r="N955" s="23" t="str">
        <f>IFERROR(IF(Tabelle50[[#This Row],[name]]="","",IF(Tabelle50115[[#This Row],[ec_carbon]]="",0,Tabelle50115[[#This Row],[ec_carbon]])),"")</f>
        <v/>
      </c>
      <c r="O955" s="23" t="str">
        <f>IFERROR(IF(Tabelle50[[#This Row],[name]]="","",IF(Tabelle50115[[#This Row],[carbon_footprint]]="",0,Tabelle50115[[#This Row],[carbon_footprint]])),"")</f>
        <v/>
      </c>
      <c r="P955" s="23" t="str">
        <f>IFERROR(IF(Tabelle50[[#This Row],[name]]="","",IF(Tabelle50115[[#This Row],[environmental_footprint]]="",0,Tabelle50115[[#This Row],[environmental_footprint]])),"")</f>
        <v/>
      </c>
      <c r="Q955" s="23" t="str">
        <f>IFERROR(IF(Tabelle50[[#This Row],[name]]="","",IF(Tabelle50115[[#This Row],[ced_total]]="",0,Tabelle50115[[#This Row],[ced_total]])),"")</f>
        <v/>
      </c>
      <c r="R955" s="23" t="str">
        <f>IFERROR(IF(Tabelle50[[#This Row],[name]]="","",IF(Tabelle50115[[#This Row],[recipe2016_endpoint]]="",0,Tabelle50115[[#This Row],[recipe2016_endpoint]])),"")</f>
        <v/>
      </c>
      <c r="S955" s="23" t="str">
        <f>IFERROR(IF(Tabelle50[[#This Row],[name]]="","",IF(Tabelle50115[[#This Row],[recipe_human_health]]="",0,Tabelle50115[[#This Row],[recipe_human_health]])),"")</f>
        <v/>
      </c>
      <c r="T955" s="23" t="str">
        <f>IFERROR(IF(Tabelle50[[#This Row],[name]]="","",IF(Tabelle50115[[#This Row],[recipe_eco_toxicity]]="",0,Tabelle50115[[#This Row],[recipe_eco_toxicity]])),"")</f>
        <v/>
      </c>
      <c r="U955" s="23" t="str">
        <f>IFERROR(IF(Tabelle50[[#This Row],[name]]="","",IF(Tabelle50115[[#This Row],[recipe_resources]]="",0,Tabelle50115[[#This Row],[recipe_resources]])),"")</f>
        <v/>
      </c>
      <c r="V955" s="23" t="str">
        <f>IFERROR(IF(Tabelle50115[[#This Row],[source]]="","",Tabelle50115[[#This Row],[source]]),"")</f>
        <v/>
      </c>
    </row>
    <row r="956" spans="1:22" x14ac:dyDescent="0.25">
      <c r="A956" s="48" t="str">
        <f t="shared" si="15"/>
        <v/>
      </c>
      <c r="B956" s="23" t="str">
        <f>IFERROR(IF(Tabelle50115[[#This Row],[name]]="","",Tabelle50115[[#This Row],[name]]),"")</f>
        <v/>
      </c>
      <c r="C956" s="32" t="str">
        <f>IFERROR(INDEX(Table1[Category_id],MATCH('Fill out this sheet'!B955,Table1[Category_Name],0)),"")</f>
        <v/>
      </c>
      <c r="D956" s="33" t="str">
        <f>IFERROR(IF(Tabelle50115[[#This Row],[category_name]]="","",Tabelle50115[[#This Row],[category_name]]),"")</f>
        <v/>
      </c>
      <c r="E956" s="32" t="str" cm="1">
        <f t="array" ref="E9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6" s="33" t="str">
        <f>IFERROR(IF(Tabelle50115[[#This Row],[group_name]]="","",Tabelle50115[[#This Row],[group_name]]),"")</f>
        <v/>
      </c>
      <c r="G9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6" s="33" t="str">
        <f>IFERROR(IF(OR(Tabelle50115[[#This Row],[subgroup_name]]=0,Tabelle50115[[#This Row],[subgroup_name]]=""),Tabelle50[[#This Row],[group_name]],Tabelle50115[[#This Row],[subgroup_name]]),"")</f>
        <v/>
      </c>
      <c r="I956" s="29" t="str">
        <f>IFERROR(IF(Tabelle50115[[#This Row],[unit]]="","",Tabelle50115[[#This Row],[unit]]),"")</f>
        <v/>
      </c>
      <c r="J956" s="23" t="str">
        <f>IFERROR(IF(Tabelle50[[#This Row],[name]]="","",IF(Tabelle50115[[#This Row],[ec_total]]="",0,Tabelle50115[[#This Row],[ec_total]])),"")</f>
        <v/>
      </c>
      <c r="K956" s="23" t="str">
        <f>IFERROR(IF(Tabelle50[[#This Row],[name]]="","",IF(Tabelle50115[[#This Row],[ec_of_human_health]]="",0,Tabelle50115[[#This Row],[ec_of_human_health]])),"")</f>
        <v/>
      </c>
      <c r="L956" s="23" t="str">
        <f>IFERROR(IF(Tabelle50[[#This Row],[name]]="","",IF(Tabelle50115[[#This Row],[ec_exo_toxicity]]="",0,Tabelle50115[[#This Row],[ec_exo_toxicity]])),"")</f>
        <v/>
      </c>
      <c r="M956" s="23" t="str">
        <f>IFERROR(IF(Tabelle50[[#This Row],[name]]="","",IF(Tabelle50115[[#This Row],[ec_resource]]="",0,Tabelle50115[[#This Row],[ec_resource]])),"")</f>
        <v/>
      </c>
      <c r="N956" s="23" t="str">
        <f>IFERROR(IF(Tabelle50[[#This Row],[name]]="","",IF(Tabelle50115[[#This Row],[ec_carbon]]="",0,Tabelle50115[[#This Row],[ec_carbon]])),"")</f>
        <v/>
      </c>
      <c r="O956" s="23" t="str">
        <f>IFERROR(IF(Tabelle50[[#This Row],[name]]="","",IF(Tabelle50115[[#This Row],[carbon_footprint]]="",0,Tabelle50115[[#This Row],[carbon_footprint]])),"")</f>
        <v/>
      </c>
      <c r="P956" s="23" t="str">
        <f>IFERROR(IF(Tabelle50[[#This Row],[name]]="","",IF(Tabelle50115[[#This Row],[environmental_footprint]]="",0,Tabelle50115[[#This Row],[environmental_footprint]])),"")</f>
        <v/>
      </c>
      <c r="Q956" s="23" t="str">
        <f>IFERROR(IF(Tabelle50[[#This Row],[name]]="","",IF(Tabelle50115[[#This Row],[ced_total]]="",0,Tabelle50115[[#This Row],[ced_total]])),"")</f>
        <v/>
      </c>
      <c r="R956" s="23" t="str">
        <f>IFERROR(IF(Tabelle50[[#This Row],[name]]="","",IF(Tabelle50115[[#This Row],[recipe2016_endpoint]]="",0,Tabelle50115[[#This Row],[recipe2016_endpoint]])),"")</f>
        <v/>
      </c>
      <c r="S956" s="23" t="str">
        <f>IFERROR(IF(Tabelle50[[#This Row],[name]]="","",IF(Tabelle50115[[#This Row],[recipe_human_health]]="",0,Tabelle50115[[#This Row],[recipe_human_health]])),"")</f>
        <v/>
      </c>
      <c r="T956" s="23" t="str">
        <f>IFERROR(IF(Tabelle50[[#This Row],[name]]="","",IF(Tabelle50115[[#This Row],[recipe_eco_toxicity]]="",0,Tabelle50115[[#This Row],[recipe_eco_toxicity]])),"")</f>
        <v/>
      </c>
      <c r="U956" s="23" t="str">
        <f>IFERROR(IF(Tabelle50[[#This Row],[name]]="","",IF(Tabelle50115[[#This Row],[recipe_resources]]="",0,Tabelle50115[[#This Row],[recipe_resources]])),"")</f>
        <v/>
      </c>
      <c r="V956" s="23" t="str">
        <f>IFERROR(IF(Tabelle50115[[#This Row],[source]]="","",Tabelle50115[[#This Row],[source]]),"")</f>
        <v/>
      </c>
    </row>
    <row r="957" spans="1:22" x14ac:dyDescent="0.25">
      <c r="A957" s="48" t="str">
        <f t="shared" si="15"/>
        <v/>
      </c>
      <c r="B957" s="23" t="str">
        <f>IFERROR(IF(Tabelle50115[[#This Row],[name]]="","",Tabelle50115[[#This Row],[name]]),"")</f>
        <v/>
      </c>
      <c r="C957" s="32" t="str">
        <f>IFERROR(INDEX(Table1[Category_id],MATCH('Fill out this sheet'!B956,Table1[Category_Name],0)),"")</f>
        <v/>
      </c>
      <c r="D957" s="33" t="str">
        <f>IFERROR(IF(Tabelle50115[[#This Row],[category_name]]="","",Tabelle50115[[#This Row],[category_name]]),"")</f>
        <v/>
      </c>
      <c r="E957" s="32" t="str" cm="1">
        <f t="array" ref="E9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7" s="33" t="str">
        <f>IFERROR(IF(Tabelle50115[[#This Row],[group_name]]="","",Tabelle50115[[#This Row],[group_name]]),"")</f>
        <v/>
      </c>
      <c r="G9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7" s="33" t="str">
        <f>IFERROR(IF(OR(Tabelle50115[[#This Row],[subgroup_name]]=0,Tabelle50115[[#This Row],[subgroup_name]]=""),Tabelle50[[#This Row],[group_name]],Tabelle50115[[#This Row],[subgroup_name]]),"")</f>
        <v/>
      </c>
      <c r="I957" s="29" t="str">
        <f>IFERROR(IF(Tabelle50115[[#This Row],[unit]]="","",Tabelle50115[[#This Row],[unit]]),"")</f>
        <v/>
      </c>
      <c r="J957" s="23" t="str">
        <f>IFERROR(IF(Tabelle50[[#This Row],[name]]="","",IF(Tabelle50115[[#This Row],[ec_total]]="",0,Tabelle50115[[#This Row],[ec_total]])),"")</f>
        <v/>
      </c>
      <c r="K957" s="23" t="str">
        <f>IFERROR(IF(Tabelle50[[#This Row],[name]]="","",IF(Tabelle50115[[#This Row],[ec_of_human_health]]="",0,Tabelle50115[[#This Row],[ec_of_human_health]])),"")</f>
        <v/>
      </c>
      <c r="L957" s="23" t="str">
        <f>IFERROR(IF(Tabelle50[[#This Row],[name]]="","",IF(Tabelle50115[[#This Row],[ec_exo_toxicity]]="",0,Tabelle50115[[#This Row],[ec_exo_toxicity]])),"")</f>
        <v/>
      </c>
      <c r="M957" s="23" t="str">
        <f>IFERROR(IF(Tabelle50[[#This Row],[name]]="","",IF(Tabelle50115[[#This Row],[ec_resource]]="",0,Tabelle50115[[#This Row],[ec_resource]])),"")</f>
        <v/>
      </c>
      <c r="N957" s="23" t="str">
        <f>IFERROR(IF(Tabelle50[[#This Row],[name]]="","",IF(Tabelle50115[[#This Row],[ec_carbon]]="",0,Tabelle50115[[#This Row],[ec_carbon]])),"")</f>
        <v/>
      </c>
      <c r="O957" s="23" t="str">
        <f>IFERROR(IF(Tabelle50[[#This Row],[name]]="","",IF(Tabelle50115[[#This Row],[carbon_footprint]]="",0,Tabelle50115[[#This Row],[carbon_footprint]])),"")</f>
        <v/>
      </c>
      <c r="P957" s="23" t="str">
        <f>IFERROR(IF(Tabelle50[[#This Row],[name]]="","",IF(Tabelle50115[[#This Row],[environmental_footprint]]="",0,Tabelle50115[[#This Row],[environmental_footprint]])),"")</f>
        <v/>
      </c>
      <c r="Q957" s="23" t="str">
        <f>IFERROR(IF(Tabelle50[[#This Row],[name]]="","",IF(Tabelle50115[[#This Row],[ced_total]]="",0,Tabelle50115[[#This Row],[ced_total]])),"")</f>
        <v/>
      </c>
      <c r="R957" s="23" t="str">
        <f>IFERROR(IF(Tabelle50[[#This Row],[name]]="","",IF(Tabelle50115[[#This Row],[recipe2016_endpoint]]="",0,Tabelle50115[[#This Row],[recipe2016_endpoint]])),"")</f>
        <v/>
      </c>
      <c r="S957" s="23" t="str">
        <f>IFERROR(IF(Tabelle50[[#This Row],[name]]="","",IF(Tabelle50115[[#This Row],[recipe_human_health]]="",0,Tabelle50115[[#This Row],[recipe_human_health]])),"")</f>
        <v/>
      </c>
      <c r="T957" s="23" t="str">
        <f>IFERROR(IF(Tabelle50[[#This Row],[name]]="","",IF(Tabelle50115[[#This Row],[recipe_eco_toxicity]]="",0,Tabelle50115[[#This Row],[recipe_eco_toxicity]])),"")</f>
        <v/>
      </c>
      <c r="U957" s="23" t="str">
        <f>IFERROR(IF(Tabelle50[[#This Row],[name]]="","",IF(Tabelle50115[[#This Row],[recipe_resources]]="",0,Tabelle50115[[#This Row],[recipe_resources]])),"")</f>
        <v/>
      </c>
      <c r="V957" s="23" t="str">
        <f>IFERROR(IF(Tabelle50115[[#This Row],[source]]="","",Tabelle50115[[#This Row],[source]]),"")</f>
        <v/>
      </c>
    </row>
    <row r="958" spans="1:22" x14ac:dyDescent="0.25">
      <c r="A958" s="48" t="str">
        <f t="shared" si="15"/>
        <v/>
      </c>
      <c r="B958" s="23" t="str">
        <f>IFERROR(IF(Tabelle50115[[#This Row],[name]]="","",Tabelle50115[[#This Row],[name]]),"")</f>
        <v/>
      </c>
      <c r="C958" s="32" t="str">
        <f>IFERROR(INDEX(Table1[Category_id],MATCH('Fill out this sheet'!B957,Table1[Category_Name],0)),"")</f>
        <v/>
      </c>
      <c r="D958" s="33" t="str">
        <f>IFERROR(IF(Tabelle50115[[#This Row],[category_name]]="","",Tabelle50115[[#This Row],[category_name]]),"")</f>
        <v/>
      </c>
      <c r="E958" s="32" t="str" cm="1">
        <f t="array" ref="E9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8" s="33" t="str">
        <f>IFERROR(IF(Tabelle50115[[#This Row],[group_name]]="","",Tabelle50115[[#This Row],[group_name]]),"")</f>
        <v/>
      </c>
      <c r="G9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8" s="33" t="str">
        <f>IFERROR(IF(OR(Tabelle50115[[#This Row],[subgroup_name]]=0,Tabelle50115[[#This Row],[subgroup_name]]=""),Tabelle50[[#This Row],[group_name]],Tabelle50115[[#This Row],[subgroup_name]]),"")</f>
        <v/>
      </c>
      <c r="I958" s="29" t="str">
        <f>IFERROR(IF(Tabelle50115[[#This Row],[unit]]="","",Tabelle50115[[#This Row],[unit]]),"")</f>
        <v/>
      </c>
      <c r="J958" s="23" t="str">
        <f>IFERROR(IF(Tabelle50[[#This Row],[name]]="","",IF(Tabelle50115[[#This Row],[ec_total]]="",0,Tabelle50115[[#This Row],[ec_total]])),"")</f>
        <v/>
      </c>
      <c r="K958" s="23" t="str">
        <f>IFERROR(IF(Tabelle50[[#This Row],[name]]="","",IF(Tabelle50115[[#This Row],[ec_of_human_health]]="",0,Tabelle50115[[#This Row],[ec_of_human_health]])),"")</f>
        <v/>
      </c>
      <c r="L958" s="23" t="str">
        <f>IFERROR(IF(Tabelle50[[#This Row],[name]]="","",IF(Tabelle50115[[#This Row],[ec_exo_toxicity]]="",0,Tabelle50115[[#This Row],[ec_exo_toxicity]])),"")</f>
        <v/>
      </c>
      <c r="M958" s="23" t="str">
        <f>IFERROR(IF(Tabelle50[[#This Row],[name]]="","",IF(Tabelle50115[[#This Row],[ec_resource]]="",0,Tabelle50115[[#This Row],[ec_resource]])),"")</f>
        <v/>
      </c>
      <c r="N958" s="23" t="str">
        <f>IFERROR(IF(Tabelle50[[#This Row],[name]]="","",IF(Tabelle50115[[#This Row],[ec_carbon]]="",0,Tabelle50115[[#This Row],[ec_carbon]])),"")</f>
        <v/>
      </c>
      <c r="O958" s="23" t="str">
        <f>IFERROR(IF(Tabelle50[[#This Row],[name]]="","",IF(Tabelle50115[[#This Row],[carbon_footprint]]="",0,Tabelle50115[[#This Row],[carbon_footprint]])),"")</f>
        <v/>
      </c>
      <c r="P958" s="23" t="str">
        <f>IFERROR(IF(Tabelle50[[#This Row],[name]]="","",IF(Tabelle50115[[#This Row],[environmental_footprint]]="",0,Tabelle50115[[#This Row],[environmental_footprint]])),"")</f>
        <v/>
      </c>
      <c r="Q958" s="23" t="str">
        <f>IFERROR(IF(Tabelle50[[#This Row],[name]]="","",IF(Tabelle50115[[#This Row],[ced_total]]="",0,Tabelle50115[[#This Row],[ced_total]])),"")</f>
        <v/>
      </c>
      <c r="R958" s="23" t="str">
        <f>IFERROR(IF(Tabelle50[[#This Row],[name]]="","",IF(Tabelle50115[[#This Row],[recipe2016_endpoint]]="",0,Tabelle50115[[#This Row],[recipe2016_endpoint]])),"")</f>
        <v/>
      </c>
      <c r="S958" s="23" t="str">
        <f>IFERROR(IF(Tabelle50[[#This Row],[name]]="","",IF(Tabelle50115[[#This Row],[recipe_human_health]]="",0,Tabelle50115[[#This Row],[recipe_human_health]])),"")</f>
        <v/>
      </c>
      <c r="T958" s="23" t="str">
        <f>IFERROR(IF(Tabelle50[[#This Row],[name]]="","",IF(Tabelle50115[[#This Row],[recipe_eco_toxicity]]="",0,Tabelle50115[[#This Row],[recipe_eco_toxicity]])),"")</f>
        <v/>
      </c>
      <c r="U958" s="23" t="str">
        <f>IFERROR(IF(Tabelle50[[#This Row],[name]]="","",IF(Tabelle50115[[#This Row],[recipe_resources]]="",0,Tabelle50115[[#This Row],[recipe_resources]])),"")</f>
        <v/>
      </c>
      <c r="V958" s="23" t="str">
        <f>IFERROR(IF(Tabelle50115[[#This Row],[source]]="","",Tabelle50115[[#This Row],[source]]),"")</f>
        <v/>
      </c>
    </row>
    <row r="959" spans="1:22" x14ac:dyDescent="0.25">
      <c r="A959" s="48" t="str">
        <f t="shared" si="15"/>
        <v/>
      </c>
      <c r="B959" s="23" t="str">
        <f>IFERROR(IF(Tabelle50115[[#This Row],[name]]="","",Tabelle50115[[#This Row],[name]]),"")</f>
        <v/>
      </c>
      <c r="C959" s="32" t="str">
        <f>IFERROR(INDEX(Table1[Category_id],MATCH('Fill out this sheet'!B958,Table1[Category_Name],0)),"")</f>
        <v/>
      </c>
      <c r="D959" s="33" t="str">
        <f>IFERROR(IF(Tabelle50115[[#This Row],[category_name]]="","",Tabelle50115[[#This Row],[category_name]]),"")</f>
        <v/>
      </c>
      <c r="E959" s="32" t="str" cm="1">
        <f t="array" ref="E9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9" s="33" t="str">
        <f>IFERROR(IF(Tabelle50115[[#This Row],[group_name]]="","",Tabelle50115[[#This Row],[group_name]]),"")</f>
        <v/>
      </c>
      <c r="G9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9" s="33" t="str">
        <f>IFERROR(IF(OR(Tabelle50115[[#This Row],[subgroup_name]]=0,Tabelle50115[[#This Row],[subgroup_name]]=""),Tabelle50[[#This Row],[group_name]],Tabelle50115[[#This Row],[subgroup_name]]),"")</f>
        <v/>
      </c>
      <c r="I959" s="29" t="str">
        <f>IFERROR(IF(Tabelle50115[[#This Row],[unit]]="","",Tabelle50115[[#This Row],[unit]]),"")</f>
        <v/>
      </c>
      <c r="J959" s="23" t="str">
        <f>IFERROR(IF(Tabelle50[[#This Row],[name]]="","",IF(Tabelle50115[[#This Row],[ec_total]]="",0,Tabelle50115[[#This Row],[ec_total]])),"")</f>
        <v/>
      </c>
      <c r="K959" s="23" t="str">
        <f>IFERROR(IF(Tabelle50[[#This Row],[name]]="","",IF(Tabelle50115[[#This Row],[ec_of_human_health]]="",0,Tabelle50115[[#This Row],[ec_of_human_health]])),"")</f>
        <v/>
      </c>
      <c r="L959" s="23" t="str">
        <f>IFERROR(IF(Tabelle50[[#This Row],[name]]="","",IF(Tabelle50115[[#This Row],[ec_exo_toxicity]]="",0,Tabelle50115[[#This Row],[ec_exo_toxicity]])),"")</f>
        <v/>
      </c>
      <c r="M959" s="23" t="str">
        <f>IFERROR(IF(Tabelle50[[#This Row],[name]]="","",IF(Tabelle50115[[#This Row],[ec_resource]]="",0,Tabelle50115[[#This Row],[ec_resource]])),"")</f>
        <v/>
      </c>
      <c r="N959" s="23" t="str">
        <f>IFERROR(IF(Tabelle50[[#This Row],[name]]="","",IF(Tabelle50115[[#This Row],[ec_carbon]]="",0,Tabelle50115[[#This Row],[ec_carbon]])),"")</f>
        <v/>
      </c>
      <c r="O959" s="23" t="str">
        <f>IFERROR(IF(Tabelle50[[#This Row],[name]]="","",IF(Tabelle50115[[#This Row],[carbon_footprint]]="",0,Tabelle50115[[#This Row],[carbon_footprint]])),"")</f>
        <v/>
      </c>
      <c r="P959" s="23" t="str">
        <f>IFERROR(IF(Tabelle50[[#This Row],[name]]="","",IF(Tabelle50115[[#This Row],[environmental_footprint]]="",0,Tabelle50115[[#This Row],[environmental_footprint]])),"")</f>
        <v/>
      </c>
      <c r="Q959" s="23" t="str">
        <f>IFERROR(IF(Tabelle50[[#This Row],[name]]="","",IF(Tabelle50115[[#This Row],[ced_total]]="",0,Tabelle50115[[#This Row],[ced_total]])),"")</f>
        <v/>
      </c>
      <c r="R959" s="23" t="str">
        <f>IFERROR(IF(Tabelle50[[#This Row],[name]]="","",IF(Tabelle50115[[#This Row],[recipe2016_endpoint]]="",0,Tabelle50115[[#This Row],[recipe2016_endpoint]])),"")</f>
        <v/>
      </c>
      <c r="S959" s="23" t="str">
        <f>IFERROR(IF(Tabelle50[[#This Row],[name]]="","",IF(Tabelle50115[[#This Row],[recipe_human_health]]="",0,Tabelle50115[[#This Row],[recipe_human_health]])),"")</f>
        <v/>
      </c>
      <c r="T959" s="23" t="str">
        <f>IFERROR(IF(Tabelle50[[#This Row],[name]]="","",IF(Tabelle50115[[#This Row],[recipe_eco_toxicity]]="",0,Tabelle50115[[#This Row],[recipe_eco_toxicity]])),"")</f>
        <v/>
      </c>
      <c r="U959" s="23" t="str">
        <f>IFERROR(IF(Tabelle50[[#This Row],[name]]="","",IF(Tabelle50115[[#This Row],[recipe_resources]]="",0,Tabelle50115[[#This Row],[recipe_resources]])),"")</f>
        <v/>
      </c>
      <c r="V959" s="23" t="str">
        <f>IFERROR(IF(Tabelle50115[[#This Row],[source]]="","",Tabelle50115[[#This Row],[source]]),"")</f>
        <v/>
      </c>
    </row>
    <row r="960" spans="1:22" x14ac:dyDescent="0.25">
      <c r="A960" s="48" t="str">
        <f t="shared" si="15"/>
        <v/>
      </c>
      <c r="B960" s="23" t="str">
        <f>IFERROR(IF(Tabelle50115[[#This Row],[name]]="","",Tabelle50115[[#This Row],[name]]),"")</f>
        <v/>
      </c>
      <c r="C960" s="32" t="str">
        <f>IFERROR(INDEX(Table1[Category_id],MATCH('Fill out this sheet'!B959,Table1[Category_Name],0)),"")</f>
        <v/>
      </c>
      <c r="D960" s="33" t="str">
        <f>IFERROR(IF(Tabelle50115[[#This Row],[category_name]]="","",Tabelle50115[[#This Row],[category_name]]),"")</f>
        <v/>
      </c>
      <c r="E960" s="32" t="str" cm="1">
        <f t="array" ref="E9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0" s="33" t="str">
        <f>IFERROR(IF(Tabelle50115[[#This Row],[group_name]]="","",Tabelle50115[[#This Row],[group_name]]),"")</f>
        <v/>
      </c>
      <c r="G9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0" s="33" t="str">
        <f>IFERROR(IF(OR(Tabelle50115[[#This Row],[subgroup_name]]=0,Tabelle50115[[#This Row],[subgroup_name]]=""),Tabelle50[[#This Row],[group_name]],Tabelle50115[[#This Row],[subgroup_name]]),"")</f>
        <v/>
      </c>
      <c r="I960" s="29" t="str">
        <f>IFERROR(IF(Tabelle50115[[#This Row],[unit]]="","",Tabelle50115[[#This Row],[unit]]),"")</f>
        <v/>
      </c>
      <c r="J960" s="23" t="str">
        <f>IFERROR(IF(Tabelle50[[#This Row],[name]]="","",IF(Tabelle50115[[#This Row],[ec_total]]="",0,Tabelle50115[[#This Row],[ec_total]])),"")</f>
        <v/>
      </c>
      <c r="K960" s="23" t="str">
        <f>IFERROR(IF(Tabelle50[[#This Row],[name]]="","",IF(Tabelle50115[[#This Row],[ec_of_human_health]]="",0,Tabelle50115[[#This Row],[ec_of_human_health]])),"")</f>
        <v/>
      </c>
      <c r="L960" s="23" t="str">
        <f>IFERROR(IF(Tabelle50[[#This Row],[name]]="","",IF(Tabelle50115[[#This Row],[ec_exo_toxicity]]="",0,Tabelle50115[[#This Row],[ec_exo_toxicity]])),"")</f>
        <v/>
      </c>
      <c r="M960" s="23" t="str">
        <f>IFERROR(IF(Tabelle50[[#This Row],[name]]="","",IF(Tabelle50115[[#This Row],[ec_resource]]="",0,Tabelle50115[[#This Row],[ec_resource]])),"")</f>
        <v/>
      </c>
      <c r="N960" s="23" t="str">
        <f>IFERROR(IF(Tabelle50[[#This Row],[name]]="","",IF(Tabelle50115[[#This Row],[ec_carbon]]="",0,Tabelle50115[[#This Row],[ec_carbon]])),"")</f>
        <v/>
      </c>
      <c r="O960" s="23" t="str">
        <f>IFERROR(IF(Tabelle50[[#This Row],[name]]="","",IF(Tabelle50115[[#This Row],[carbon_footprint]]="",0,Tabelle50115[[#This Row],[carbon_footprint]])),"")</f>
        <v/>
      </c>
      <c r="P960" s="23" t="str">
        <f>IFERROR(IF(Tabelle50[[#This Row],[name]]="","",IF(Tabelle50115[[#This Row],[environmental_footprint]]="",0,Tabelle50115[[#This Row],[environmental_footprint]])),"")</f>
        <v/>
      </c>
      <c r="Q960" s="23" t="str">
        <f>IFERROR(IF(Tabelle50[[#This Row],[name]]="","",IF(Tabelle50115[[#This Row],[ced_total]]="",0,Tabelle50115[[#This Row],[ced_total]])),"")</f>
        <v/>
      </c>
      <c r="R960" s="23" t="str">
        <f>IFERROR(IF(Tabelle50[[#This Row],[name]]="","",IF(Tabelle50115[[#This Row],[recipe2016_endpoint]]="",0,Tabelle50115[[#This Row],[recipe2016_endpoint]])),"")</f>
        <v/>
      </c>
      <c r="S960" s="23" t="str">
        <f>IFERROR(IF(Tabelle50[[#This Row],[name]]="","",IF(Tabelle50115[[#This Row],[recipe_human_health]]="",0,Tabelle50115[[#This Row],[recipe_human_health]])),"")</f>
        <v/>
      </c>
      <c r="T960" s="23" t="str">
        <f>IFERROR(IF(Tabelle50[[#This Row],[name]]="","",IF(Tabelle50115[[#This Row],[recipe_eco_toxicity]]="",0,Tabelle50115[[#This Row],[recipe_eco_toxicity]])),"")</f>
        <v/>
      </c>
      <c r="U960" s="23" t="str">
        <f>IFERROR(IF(Tabelle50[[#This Row],[name]]="","",IF(Tabelle50115[[#This Row],[recipe_resources]]="",0,Tabelle50115[[#This Row],[recipe_resources]])),"")</f>
        <v/>
      </c>
      <c r="V960" s="23" t="str">
        <f>IFERROR(IF(Tabelle50115[[#This Row],[source]]="","",Tabelle50115[[#This Row],[source]]),"")</f>
        <v/>
      </c>
    </row>
    <row r="961" spans="1:22" x14ac:dyDescent="0.25">
      <c r="A961" s="48" t="str">
        <f t="shared" si="15"/>
        <v/>
      </c>
      <c r="B961" s="23" t="str">
        <f>IFERROR(IF(Tabelle50115[[#This Row],[name]]="","",Tabelle50115[[#This Row],[name]]),"")</f>
        <v/>
      </c>
      <c r="C961" s="32" t="str">
        <f>IFERROR(INDEX(Table1[Category_id],MATCH('Fill out this sheet'!B960,Table1[Category_Name],0)),"")</f>
        <v/>
      </c>
      <c r="D961" s="33" t="str">
        <f>IFERROR(IF(Tabelle50115[[#This Row],[category_name]]="","",Tabelle50115[[#This Row],[category_name]]),"")</f>
        <v/>
      </c>
      <c r="E961" s="32" t="str" cm="1">
        <f t="array" ref="E9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1" s="33" t="str">
        <f>IFERROR(IF(Tabelle50115[[#This Row],[group_name]]="","",Tabelle50115[[#This Row],[group_name]]),"")</f>
        <v/>
      </c>
      <c r="G9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1" s="33" t="str">
        <f>IFERROR(IF(OR(Tabelle50115[[#This Row],[subgroup_name]]=0,Tabelle50115[[#This Row],[subgroup_name]]=""),Tabelle50[[#This Row],[group_name]],Tabelle50115[[#This Row],[subgroup_name]]),"")</f>
        <v/>
      </c>
      <c r="I961" s="29" t="str">
        <f>IFERROR(IF(Tabelle50115[[#This Row],[unit]]="","",Tabelle50115[[#This Row],[unit]]),"")</f>
        <v/>
      </c>
      <c r="J961" s="23" t="str">
        <f>IFERROR(IF(Tabelle50[[#This Row],[name]]="","",IF(Tabelle50115[[#This Row],[ec_total]]="",0,Tabelle50115[[#This Row],[ec_total]])),"")</f>
        <v/>
      </c>
      <c r="K961" s="23" t="str">
        <f>IFERROR(IF(Tabelle50[[#This Row],[name]]="","",IF(Tabelle50115[[#This Row],[ec_of_human_health]]="",0,Tabelle50115[[#This Row],[ec_of_human_health]])),"")</f>
        <v/>
      </c>
      <c r="L961" s="23" t="str">
        <f>IFERROR(IF(Tabelle50[[#This Row],[name]]="","",IF(Tabelle50115[[#This Row],[ec_exo_toxicity]]="",0,Tabelle50115[[#This Row],[ec_exo_toxicity]])),"")</f>
        <v/>
      </c>
      <c r="M961" s="23" t="str">
        <f>IFERROR(IF(Tabelle50[[#This Row],[name]]="","",IF(Tabelle50115[[#This Row],[ec_resource]]="",0,Tabelle50115[[#This Row],[ec_resource]])),"")</f>
        <v/>
      </c>
      <c r="N961" s="23" t="str">
        <f>IFERROR(IF(Tabelle50[[#This Row],[name]]="","",IF(Tabelle50115[[#This Row],[ec_carbon]]="",0,Tabelle50115[[#This Row],[ec_carbon]])),"")</f>
        <v/>
      </c>
      <c r="O961" s="23" t="str">
        <f>IFERROR(IF(Tabelle50[[#This Row],[name]]="","",IF(Tabelle50115[[#This Row],[carbon_footprint]]="",0,Tabelle50115[[#This Row],[carbon_footprint]])),"")</f>
        <v/>
      </c>
      <c r="P961" s="23" t="str">
        <f>IFERROR(IF(Tabelle50[[#This Row],[name]]="","",IF(Tabelle50115[[#This Row],[environmental_footprint]]="",0,Tabelle50115[[#This Row],[environmental_footprint]])),"")</f>
        <v/>
      </c>
      <c r="Q961" s="23" t="str">
        <f>IFERROR(IF(Tabelle50[[#This Row],[name]]="","",IF(Tabelle50115[[#This Row],[ced_total]]="",0,Tabelle50115[[#This Row],[ced_total]])),"")</f>
        <v/>
      </c>
      <c r="R961" s="23" t="str">
        <f>IFERROR(IF(Tabelle50[[#This Row],[name]]="","",IF(Tabelle50115[[#This Row],[recipe2016_endpoint]]="",0,Tabelle50115[[#This Row],[recipe2016_endpoint]])),"")</f>
        <v/>
      </c>
      <c r="S961" s="23" t="str">
        <f>IFERROR(IF(Tabelle50[[#This Row],[name]]="","",IF(Tabelle50115[[#This Row],[recipe_human_health]]="",0,Tabelle50115[[#This Row],[recipe_human_health]])),"")</f>
        <v/>
      </c>
      <c r="T961" s="23" t="str">
        <f>IFERROR(IF(Tabelle50[[#This Row],[name]]="","",IF(Tabelle50115[[#This Row],[recipe_eco_toxicity]]="",0,Tabelle50115[[#This Row],[recipe_eco_toxicity]])),"")</f>
        <v/>
      </c>
      <c r="U961" s="23" t="str">
        <f>IFERROR(IF(Tabelle50[[#This Row],[name]]="","",IF(Tabelle50115[[#This Row],[recipe_resources]]="",0,Tabelle50115[[#This Row],[recipe_resources]])),"")</f>
        <v/>
      </c>
      <c r="V961" s="23" t="str">
        <f>IFERROR(IF(Tabelle50115[[#This Row],[source]]="","",Tabelle50115[[#This Row],[source]]),"")</f>
        <v/>
      </c>
    </row>
    <row r="962" spans="1:22" x14ac:dyDescent="0.25">
      <c r="A962" s="48" t="str">
        <f t="shared" si="15"/>
        <v/>
      </c>
      <c r="B962" s="23" t="str">
        <f>IFERROR(IF(Tabelle50115[[#This Row],[name]]="","",Tabelle50115[[#This Row],[name]]),"")</f>
        <v/>
      </c>
      <c r="C962" s="32" t="str">
        <f>IFERROR(INDEX(Table1[Category_id],MATCH('Fill out this sheet'!B961,Table1[Category_Name],0)),"")</f>
        <v/>
      </c>
      <c r="D962" s="33" t="str">
        <f>IFERROR(IF(Tabelle50115[[#This Row],[category_name]]="","",Tabelle50115[[#This Row],[category_name]]),"")</f>
        <v/>
      </c>
      <c r="E962" s="32" t="str" cm="1">
        <f t="array" ref="E9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2" s="33" t="str">
        <f>IFERROR(IF(Tabelle50115[[#This Row],[group_name]]="","",Tabelle50115[[#This Row],[group_name]]),"")</f>
        <v/>
      </c>
      <c r="G9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2" s="33" t="str">
        <f>IFERROR(IF(OR(Tabelle50115[[#This Row],[subgroup_name]]=0,Tabelle50115[[#This Row],[subgroup_name]]=""),Tabelle50[[#This Row],[group_name]],Tabelle50115[[#This Row],[subgroup_name]]),"")</f>
        <v/>
      </c>
      <c r="I962" s="29" t="str">
        <f>IFERROR(IF(Tabelle50115[[#This Row],[unit]]="","",Tabelle50115[[#This Row],[unit]]),"")</f>
        <v/>
      </c>
      <c r="J962" s="23" t="str">
        <f>IFERROR(IF(Tabelle50[[#This Row],[name]]="","",IF(Tabelle50115[[#This Row],[ec_total]]="",0,Tabelle50115[[#This Row],[ec_total]])),"")</f>
        <v/>
      </c>
      <c r="K962" s="23" t="str">
        <f>IFERROR(IF(Tabelle50[[#This Row],[name]]="","",IF(Tabelle50115[[#This Row],[ec_of_human_health]]="",0,Tabelle50115[[#This Row],[ec_of_human_health]])),"")</f>
        <v/>
      </c>
      <c r="L962" s="23" t="str">
        <f>IFERROR(IF(Tabelle50[[#This Row],[name]]="","",IF(Tabelle50115[[#This Row],[ec_exo_toxicity]]="",0,Tabelle50115[[#This Row],[ec_exo_toxicity]])),"")</f>
        <v/>
      </c>
      <c r="M962" s="23" t="str">
        <f>IFERROR(IF(Tabelle50[[#This Row],[name]]="","",IF(Tabelle50115[[#This Row],[ec_resource]]="",0,Tabelle50115[[#This Row],[ec_resource]])),"")</f>
        <v/>
      </c>
      <c r="N962" s="23" t="str">
        <f>IFERROR(IF(Tabelle50[[#This Row],[name]]="","",IF(Tabelle50115[[#This Row],[ec_carbon]]="",0,Tabelle50115[[#This Row],[ec_carbon]])),"")</f>
        <v/>
      </c>
      <c r="O962" s="23" t="str">
        <f>IFERROR(IF(Tabelle50[[#This Row],[name]]="","",IF(Tabelle50115[[#This Row],[carbon_footprint]]="",0,Tabelle50115[[#This Row],[carbon_footprint]])),"")</f>
        <v/>
      </c>
      <c r="P962" s="23" t="str">
        <f>IFERROR(IF(Tabelle50[[#This Row],[name]]="","",IF(Tabelle50115[[#This Row],[environmental_footprint]]="",0,Tabelle50115[[#This Row],[environmental_footprint]])),"")</f>
        <v/>
      </c>
      <c r="Q962" s="23" t="str">
        <f>IFERROR(IF(Tabelle50[[#This Row],[name]]="","",IF(Tabelle50115[[#This Row],[ced_total]]="",0,Tabelle50115[[#This Row],[ced_total]])),"")</f>
        <v/>
      </c>
      <c r="R962" s="23" t="str">
        <f>IFERROR(IF(Tabelle50[[#This Row],[name]]="","",IF(Tabelle50115[[#This Row],[recipe2016_endpoint]]="",0,Tabelle50115[[#This Row],[recipe2016_endpoint]])),"")</f>
        <v/>
      </c>
      <c r="S962" s="23" t="str">
        <f>IFERROR(IF(Tabelle50[[#This Row],[name]]="","",IF(Tabelle50115[[#This Row],[recipe_human_health]]="",0,Tabelle50115[[#This Row],[recipe_human_health]])),"")</f>
        <v/>
      </c>
      <c r="T962" s="23" t="str">
        <f>IFERROR(IF(Tabelle50[[#This Row],[name]]="","",IF(Tabelle50115[[#This Row],[recipe_eco_toxicity]]="",0,Tabelle50115[[#This Row],[recipe_eco_toxicity]])),"")</f>
        <v/>
      </c>
      <c r="U962" s="23" t="str">
        <f>IFERROR(IF(Tabelle50[[#This Row],[name]]="","",IF(Tabelle50115[[#This Row],[recipe_resources]]="",0,Tabelle50115[[#This Row],[recipe_resources]])),"")</f>
        <v/>
      </c>
      <c r="V962" s="23" t="str">
        <f>IFERROR(IF(Tabelle50115[[#This Row],[source]]="","",Tabelle50115[[#This Row],[source]]),"")</f>
        <v/>
      </c>
    </row>
    <row r="963" spans="1:22" x14ac:dyDescent="0.25">
      <c r="A963" s="48" t="str">
        <f t="shared" si="15"/>
        <v/>
      </c>
      <c r="B963" s="23" t="str">
        <f>IFERROR(IF(Tabelle50115[[#This Row],[name]]="","",Tabelle50115[[#This Row],[name]]),"")</f>
        <v/>
      </c>
      <c r="C963" s="32" t="str">
        <f>IFERROR(INDEX(Table1[Category_id],MATCH('Fill out this sheet'!B962,Table1[Category_Name],0)),"")</f>
        <v/>
      </c>
      <c r="D963" s="33" t="str">
        <f>IFERROR(IF(Tabelle50115[[#This Row],[category_name]]="","",Tabelle50115[[#This Row],[category_name]]),"")</f>
        <v/>
      </c>
      <c r="E963" s="32" t="str" cm="1">
        <f t="array" ref="E9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3" s="33" t="str">
        <f>IFERROR(IF(Tabelle50115[[#This Row],[group_name]]="","",Tabelle50115[[#This Row],[group_name]]),"")</f>
        <v/>
      </c>
      <c r="G9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3" s="33" t="str">
        <f>IFERROR(IF(OR(Tabelle50115[[#This Row],[subgroup_name]]=0,Tabelle50115[[#This Row],[subgroup_name]]=""),Tabelle50[[#This Row],[group_name]],Tabelle50115[[#This Row],[subgroup_name]]),"")</f>
        <v/>
      </c>
      <c r="I963" s="29" t="str">
        <f>IFERROR(IF(Tabelle50115[[#This Row],[unit]]="","",Tabelle50115[[#This Row],[unit]]),"")</f>
        <v/>
      </c>
      <c r="J963" s="23" t="str">
        <f>IFERROR(IF(Tabelle50[[#This Row],[name]]="","",IF(Tabelle50115[[#This Row],[ec_total]]="",0,Tabelle50115[[#This Row],[ec_total]])),"")</f>
        <v/>
      </c>
      <c r="K963" s="23" t="str">
        <f>IFERROR(IF(Tabelle50[[#This Row],[name]]="","",IF(Tabelle50115[[#This Row],[ec_of_human_health]]="",0,Tabelle50115[[#This Row],[ec_of_human_health]])),"")</f>
        <v/>
      </c>
      <c r="L963" s="23" t="str">
        <f>IFERROR(IF(Tabelle50[[#This Row],[name]]="","",IF(Tabelle50115[[#This Row],[ec_exo_toxicity]]="",0,Tabelle50115[[#This Row],[ec_exo_toxicity]])),"")</f>
        <v/>
      </c>
      <c r="M963" s="23" t="str">
        <f>IFERROR(IF(Tabelle50[[#This Row],[name]]="","",IF(Tabelle50115[[#This Row],[ec_resource]]="",0,Tabelle50115[[#This Row],[ec_resource]])),"")</f>
        <v/>
      </c>
      <c r="N963" s="23" t="str">
        <f>IFERROR(IF(Tabelle50[[#This Row],[name]]="","",IF(Tabelle50115[[#This Row],[ec_carbon]]="",0,Tabelle50115[[#This Row],[ec_carbon]])),"")</f>
        <v/>
      </c>
      <c r="O963" s="23" t="str">
        <f>IFERROR(IF(Tabelle50[[#This Row],[name]]="","",IF(Tabelle50115[[#This Row],[carbon_footprint]]="",0,Tabelle50115[[#This Row],[carbon_footprint]])),"")</f>
        <v/>
      </c>
      <c r="P963" s="23" t="str">
        <f>IFERROR(IF(Tabelle50[[#This Row],[name]]="","",IF(Tabelle50115[[#This Row],[environmental_footprint]]="",0,Tabelle50115[[#This Row],[environmental_footprint]])),"")</f>
        <v/>
      </c>
      <c r="Q963" s="23" t="str">
        <f>IFERROR(IF(Tabelle50[[#This Row],[name]]="","",IF(Tabelle50115[[#This Row],[ced_total]]="",0,Tabelle50115[[#This Row],[ced_total]])),"")</f>
        <v/>
      </c>
      <c r="R963" s="23" t="str">
        <f>IFERROR(IF(Tabelle50[[#This Row],[name]]="","",IF(Tabelle50115[[#This Row],[recipe2016_endpoint]]="",0,Tabelle50115[[#This Row],[recipe2016_endpoint]])),"")</f>
        <v/>
      </c>
      <c r="S963" s="23" t="str">
        <f>IFERROR(IF(Tabelle50[[#This Row],[name]]="","",IF(Tabelle50115[[#This Row],[recipe_human_health]]="",0,Tabelle50115[[#This Row],[recipe_human_health]])),"")</f>
        <v/>
      </c>
      <c r="T963" s="23" t="str">
        <f>IFERROR(IF(Tabelle50[[#This Row],[name]]="","",IF(Tabelle50115[[#This Row],[recipe_eco_toxicity]]="",0,Tabelle50115[[#This Row],[recipe_eco_toxicity]])),"")</f>
        <v/>
      </c>
      <c r="U963" s="23" t="str">
        <f>IFERROR(IF(Tabelle50[[#This Row],[name]]="","",IF(Tabelle50115[[#This Row],[recipe_resources]]="",0,Tabelle50115[[#This Row],[recipe_resources]])),"")</f>
        <v/>
      </c>
      <c r="V963" s="23" t="str">
        <f>IFERROR(IF(Tabelle50115[[#This Row],[source]]="","",Tabelle50115[[#This Row],[source]]),"")</f>
        <v/>
      </c>
    </row>
    <row r="964" spans="1:22" x14ac:dyDescent="0.25">
      <c r="A964" s="48" t="str">
        <f t="shared" si="15"/>
        <v/>
      </c>
      <c r="B964" s="23" t="str">
        <f>IFERROR(IF(Tabelle50115[[#This Row],[name]]="","",Tabelle50115[[#This Row],[name]]),"")</f>
        <v/>
      </c>
      <c r="C964" s="32" t="str">
        <f>IFERROR(INDEX(Table1[Category_id],MATCH('Fill out this sheet'!B963,Table1[Category_Name],0)),"")</f>
        <v/>
      </c>
      <c r="D964" s="33" t="str">
        <f>IFERROR(IF(Tabelle50115[[#This Row],[category_name]]="","",Tabelle50115[[#This Row],[category_name]]),"")</f>
        <v/>
      </c>
      <c r="E964" s="32" t="str" cm="1">
        <f t="array" ref="E9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4" s="33" t="str">
        <f>IFERROR(IF(Tabelle50115[[#This Row],[group_name]]="","",Tabelle50115[[#This Row],[group_name]]),"")</f>
        <v/>
      </c>
      <c r="G9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4" s="33" t="str">
        <f>IFERROR(IF(OR(Tabelle50115[[#This Row],[subgroup_name]]=0,Tabelle50115[[#This Row],[subgroup_name]]=""),Tabelle50[[#This Row],[group_name]],Tabelle50115[[#This Row],[subgroup_name]]),"")</f>
        <v/>
      </c>
      <c r="I964" s="29" t="str">
        <f>IFERROR(IF(Tabelle50115[[#This Row],[unit]]="","",Tabelle50115[[#This Row],[unit]]),"")</f>
        <v/>
      </c>
      <c r="J964" s="23" t="str">
        <f>IFERROR(IF(Tabelle50[[#This Row],[name]]="","",IF(Tabelle50115[[#This Row],[ec_total]]="",0,Tabelle50115[[#This Row],[ec_total]])),"")</f>
        <v/>
      </c>
      <c r="K964" s="23" t="str">
        <f>IFERROR(IF(Tabelle50[[#This Row],[name]]="","",IF(Tabelle50115[[#This Row],[ec_of_human_health]]="",0,Tabelle50115[[#This Row],[ec_of_human_health]])),"")</f>
        <v/>
      </c>
      <c r="L964" s="23" t="str">
        <f>IFERROR(IF(Tabelle50[[#This Row],[name]]="","",IF(Tabelle50115[[#This Row],[ec_exo_toxicity]]="",0,Tabelle50115[[#This Row],[ec_exo_toxicity]])),"")</f>
        <v/>
      </c>
      <c r="M964" s="23" t="str">
        <f>IFERROR(IF(Tabelle50[[#This Row],[name]]="","",IF(Tabelle50115[[#This Row],[ec_resource]]="",0,Tabelle50115[[#This Row],[ec_resource]])),"")</f>
        <v/>
      </c>
      <c r="N964" s="23" t="str">
        <f>IFERROR(IF(Tabelle50[[#This Row],[name]]="","",IF(Tabelle50115[[#This Row],[ec_carbon]]="",0,Tabelle50115[[#This Row],[ec_carbon]])),"")</f>
        <v/>
      </c>
      <c r="O964" s="23" t="str">
        <f>IFERROR(IF(Tabelle50[[#This Row],[name]]="","",IF(Tabelle50115[[#This Row],[carbon_footprint]]="",0,Tabelle50115[[#This Row],[carbon_footprint]])),"")</f>
        <v/>
      </c>
      <c r="P964" s="23" t="str">
        <f>IFERROR(IF(Tabelle50[[#This Row],[name]]="","",IF(Tabelle50115[[#This Row],[environmental_footprint]]="",0,Tabelle50115[[#This Row],[environmental_footprint]])),"")</f>
        <v/>
      </c>
      <c r="Q964" s="23" t="str">
        <f>IFERROR(IF(Tabelle50[[#This Row],[name]]="","",IF(Tabelle50115[[#This Row],[ced_total]]="",0,Tabelle50115[[#This Row],[ced_total]])),"")</f>
        <v/>
      </c>
      <c r="R964" s="23" t="str">
        <f>IFERROR(IF(Tabelle50[[#This Row],[name]]="","",IF(Tabelle50115[[#This Row],[recipe2016_endpoint]]="",0,Tabelle50115[[#This Row],[recipe2016_endpoint]])),"")</f>
        <v/>
      </c>
      <c r="S964" s="23" t="str">
        <f>IFERROR(IF(Tabelle50[[#This Row],[name]]="","",IF(Tabelle50115[[#This Row],[recipe_human_health]]="",0,Tabelle50115[[#This Row],[recipe_human_health]])),"")</f>
        <v/>
      </c>
      <c r="T964" s="23" t="str">
        <f>IFERROR(IF(Tabelle50[[#This Row],[name]]="","",IF(Tabelle50115[[#This Row],[recipe_eco_toxicity]]="",0,Tabelle50115[[#This Row],[recipe_eco_toxicity]])),"")</f>
        <v/>
      </c>
      <c r="U964" s="23" t="str">
        <f>IFERROR(IF(Tabelle50[[#This Row],[name]]="","",IF(Tabelle50115[[#This Row],[recipe_resources]]="",0,Tabelle50115[[#This Row],[recipe_resources]])),"")</f>
        <v/>
      </c>
      <c r="V964" s="23" t="str">
        <f>IFERROR(IF(Tabelle50115[[#This Row],[source]]="","",Tabelle50115[[#This Row],[source]]),"")</f>
        <v/>
      </c>
    </row>
    <row r="965" spans="1:22" x14ac:dyDescent="0.25">
      <c r="A965" s="48" t="str">
        <f t="shared" si="15"/>
        <v/>
      </c>
      <c r="B965" s="23" t="str">
        <f>IFERROR(IF(Tabelle50115[[#This Row],[name]]="","",Tabelle50115[[#This Row],[name]]),"")</f>
        <v/>
      </c>
      <c r="C965" s="32" t="str">
        <f>IFERROR(INDEX(Table1[Category_id],MATCH('Fill out this sheet'!B964,Table1[Category_Name],0)),"")</f>
        <v/>
      </c>
      <c r="D965" s="33" t="str">
        <f>IFERROR(IF(Tabelle50115[[#This Row],[category_name]]="","",Tabelle50115[[#This Row],[category_name]]),"")</f>
        <v/>
      </c>
      <c r="E965" s="32" t="str" cm="1">
        <f t="array" ref="E9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5" s="33" t="str">
        <f>IFERROR(IF(Tabelle50115[[#This Row],[group_name]]="","",Tabelle50115[[#This Row],[group_name]]),"")</f>
        <v/>
      </c>
      <c r="G9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5" s="33" t="str">
        <f>IFERROR(IF(OR(Tabelle50115[[#This Row],[subgroup_name]]=0,Tabelle50115[[#This Row],[subgroup_name]]=""),Tabelle50[[#This Row],[group_name]],Tabelle50115[[#This Row],[subgroup_name]]),"")</f>
        <v/>
      </c>
      <c r="I965" s="29" t="str">
        <f>IFERROR(IF(Tabelle50115[[#This Row],[unit]]="","",Tabelle50115[[#This Row],[unit]]),"")</f>
        <v/>
      </c>
      <c r="J965" s="23" t="str">
        <f>IFERROR(IF(Tabelle50[[#This Row],[name]]="","",IF(Tabelle50115[[#This Row],[ec_total]]="",0,Tabelle50115[[#This Row],[ec_total]])),"")</f>
        <v/>
      </c>
      <c r="K965" s="23" t="str">
        <f>IFERROR(IF(Tabelle50[[#This Row],[name]]="","",IF(Tabelle50115[[#This Row],[ec_of_human_health]]="",0,Tabelle50115[[#This Row],[ec_of_human_health]])),"")</f>
        <v/>
      </c>
      <c r="L965" s="23" t="str">
        <f>IFERROR(IF(Tabelle50[[#This Row],[name]]="","",IF(Tabelle50115[[#This Row],[ec_exo_toxicity]]="",0,Tabelle50115[[#This Row],[ec_exo_toxicity]])),"")</f>
        <v/>
      </c>
      <c r="M965" s="23" t="str">
        <f>IFERROR(IF(Tabelle50[[#This Row],[name]]="","",IF(Tabelle50115[[#This Row],[ec_resource]]="",0,Tabelle50115[[#This Row],[ec_resource]])),"")</f>
        <v/>
      </c>
      <c r="N965" s="23" t="str">
        <f>IFERROR(IF(Tabelle50[[#This Row],[name]]="","",IF(Tabelle50115[[#This Row],[ec_carbon]]="",0,Tabelle50115[[#This Row],[ec_carbon]])),"")</f>
        <v/>
      </c>
      <c r="O965" s="23" t="str">
        <f>IFERROR(IF(Tabelle50[[#This Row],[name]]="","",IF(Tabelle50115[[#This Row],[carbon_footprint]]="",0,Tabelle50115[[#This Row],[carbon_footprint]])),"")</f>
        <v/>
      </c>
      <c r="P965" s="23" t="str">
        <f>IFERROR(IF(Tabelle50[[#This Row],[name]]="","",IF(Tabelle50115[[#This Row],[environmental_footprint]]="",0,Tabelle50115[[#This Row],[environmental_footprint]])),"")</f>
        <v/>
      </c>
      <c r="Q965" s="23" t="str">
        <f>IFERROR(IF(Tabelle50[[#This Row],[name]]="","",IF(Tabelle50115[[#This Row],[ced_total]]="",0,Tabelle50115[[#This Row],[ced_total]])),"")</f>
        <v/>
      </c>
      <c r="R965" s="23" t="str">
        <f>IFERROR(IF(Tabelle50[[#This Row],[name]]="","",IF(Tabelle50115[[#This Row],[recipe2016_endpoint]]="",0,Tabelle50115[[#This Row],[recipe2016_endpoint]])),"")</f>
        <v/>
      </c>
      <c r="S965" s="23" t="str">
        <f>IFERROR(IF(Tabelle50[[#This Row],[name]]="","",IF(Tabelle50115[[#This Row],[recipe_human_health]]="",0,Tabelle50115[[#This Row],[recipe_human_health]])),"")</f>
        <v/>
      </c>
      <c r="T965" s="23" t="str">
        <f>IFERROR(IF(Tabelle50[[#This Row],[name]]="","",IF(Tabelle50115[[#This Row],[recipe_eco_toxicity]]="",0,Tabelle50115[[#This Row],[recipe_eco_toxicity]])),"")</f>
        <v/>
      </c>
      <c r="U965" s="23" t="str">
        <f>IFERROR(IF(Tabelle50[[#This Row],[name]]="","",IF(Tabelle50115[[#This Row],[recipe_resources]]="",0,Tabelle50115[[#This Row],[recipe_resources]])),"")</f>
        <v/>
      </c>
      <c r="V965" s="23" t="str">
        <f>IFERROR(IF(Tabelle50115[[#This Row],[source]]="","",Tabelle50115[[#This Row],[source]]),"")</f>
        <v/>
      </c>
    </row>
    <row r="966" spans="1:22" x14ac:dyDescent="0.25">
      <c r="A966" s="48" t="str">
        <f t="shared" si="15"/>
        <v/>
      </c>
      <c r="B966" s="23" t="str">
        <f>IFERROR(IF(Tabelle50115[[#This Row],[name]]="","",Tabelle50115[[#This Row],[name]]),"")</f>
        <v/>
      </c>
      <c r="C966" s="32" t="str">
        <f>IFERROR(INDEX(Table1[Category_id],MATCH('Fill out this sheet'!B965,Table1[Category_Name],0)),"")</f>
        <v/>
      </c>
      <c r="D966" s="33" t="str">
        <f>IFERROR(IF(Tabelle50115[[#This Row],[category_name]]="","",Tabelle50115[[#This Row],[category_name]]),"")</f>
        <v/>
      </c>
      <c r="E966" s="32" t="str" cm="1">
        <f t="array" ref="E9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6" s="33" t="str">
        <f>IFERROR(IF(Tabelle50115[[#This Row],[group_name]]="","",Tabelle50115[[#This Row],[group_name]]),"")</f>
        <v/>
      </c>
      <c r="G9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6" s="33" t="str">
        <f>IFERROR(IF(OR(Tabelle50115[[#This Row],[subgroup_name]]=0,Tabelle50115[[#This Row],[subgroup_name]]=""),Tabelle50[[#This Row],[group_name]],Tabelle50115[[#This Row],[subgroup_name]]),"")</f>
        <v/>
      </c>
      <c r="I966" s="29" t="str">
        <f>IFERROR(IF(Tabelle50115[[#This Row],[unit]]="","",Tabelle50115[[#This Row],[unit]]),"")</f>
        <v/>
      </c>
      <c r="J966" s="23" t="str">
        <f>IFERROR(IF(Tabelle50[[#This Row],[name]]="","",IF(Tabelle50115[[#This Row],[ec_total]]="",0,Tabelle50115[[#This Row],[ec_total]])),"")</f>
        <v/>
      </c>
      <c r="K966" s="23" t="str">
        <f>IFERROR(IF(Tabelle50[[#This Row],[name]]="","",IF(Tabelle50115[[#This Row],[ec_of_human_health]]="",0,Tabelle50115[[#This Row],[ec_of_human_health]])),"")</f>
        <v/>
      </c>
      <c r="L966" s="23" t="str">
        <f>IFERROR(IF(Tabelle50[[#This Row],[name]]="","",IF(Tabelle50115[[#This Row],[ec_exo_toxicity]]="",0,Tabelle50115[[#This Row],[ec_exo_toxicity]])),"")</f>
        <v/>
      </c>
      <c r="M966" s="23" t="str">
        <f>IFERROR(IF(Tabelle50[[#This Row],[name]]="","",IF(Tabelle50115[[#This Row],[ec_resource]]="",0,Tabelle50115[[#This Row],[ec_resource]])),"")</f>
        <v/>
      </c>
      <c r="N966" s="23" t="str">
        <f>IFERROR(IF(Tabelle50[[#This Row],[name]]="","",IF(Tabelle50115[[#This Row],[ec_carbon]]="",0,Tabelle50115[[#This Row],[ec_carbon]])),"")</f>
        <v/>
      </c>
      <c r="O966" s="23" t="str">
        <f>IFERROR(IF(Tabelle50[[#This Row],[name]]="","",IF(Tabelle50115[[#This Row],[carbon_footprint]]="",0,Tabelle50115[[#This Row],[carbon_footprint]])),"")</f>
        <v/>
      </c>
      <c r="P966" s="23" t="str">
        <f>IFERROR(IF(Tabelle50[[#This Row],[name]]="","",IF(Tabelle50115[[#This Row],[environmental_footprint]]="",0,Tabelle50115[[#This Row],[environmental_footprint]])),"")</f>
        <v/>
      </c>
      <c r="Q966" s="23" t="str">
        <f>IFERROR(IF(Tabelle50[[#This Row],[name]]="","",IF(Tabelle50115[[#This Row],[ced_total]]="",0,Tabelle50115[[#This Row],[ced_total]])),"")</f>
        <v/>
      </c>
      <c r="R966" s="23" t="str">
        <f>IFERROR(IF(Tabelle50[[#This Row],[name]]="","",IF(Tabelle50115[[#This Row],[recipe2016_endpoint]]="",0,Tabelle50115[[#This Row],[recipe2016_endpoint]])),"")</f>
        <v/>
      </c>
      <c r="S966" s="23" t="str">
        <f>IFERROR(IF(Tabelle50[[#This Row],[name]]="","",IF(Tabelle50115[[#This Row],[recipe_human_health]]="",0,Tabelle50115[[#This Row],[recipe_human_health]])),"")</f>
        <v/>
      </c>
      <c r="T966" s="23" t="str">
        <f>IFERROR(IF(Tabelle50[[#This Row],[name]]="","",IF(Tabelle50115[[#This Row],[recipe_eco_toxicity]]="",0,Tabelle50115[[#This Row],[recipe_eco_toxicity]])),"")</f>
        <v/>
      </c>
      <c r="U966" s="23" t="str">
        <f>IFERROR(IF(Tabelle50[[#This Row],[name]]="","",IF(Tabelle50115[[#This Row],[recipe_resources]]="",0,Tabelle50115[[#This Row],[recipe_resources]])),"")</f>
        <v/>
      </c>
      <c r="V966" s="23" t="str">
        <f>IFERROR(IF(Tabelle50115[[#This Row],[source]]="","",Tabelle50115[[#This Row],[source]]),"")</f>
        <v/>
      </c>
    </row>
    <row r="967" spans="1:22" x14ac:dyDescent="0.25">
      <c r="A967" s="48" t="str">
        <f t="shared" si="15"/>
        <v/>
      </c>
      <c r="B967" s="23" t="str">
        <f>IFERROR(IF(Tabelle50115[[#This Row],[name]]="","",Tabelle50115[[#This Row],[name]]),"")</f>
        <v/>
      </c>
      <c r="C967" s="32" t="str">
        <f>IFERROR(INDEX(Table1[Category_id],MATCH('Fill out this sheet'!B966,Table1[Category_Name],0)),"")</f>
        <v/>
      </c>
      <c r="D967" s="33" t="str">
        <f>IFERROR(IF(Tabelle50115[[#This Row],[category_name]]="","",Tabelle50115[[#This Row],[category_name]]),"")</f>
        <v/>
      </c>
      <c r="E967" s="32" t="str" cm="1">
        <f t="array" ref="E9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7" s="33" t="str">
        <f>IFERROR(IF(Tabelle50115[[#This Row],[group_name]]="","",Tabelle50115[[#This Row],[group_name]]),"")</f>
        <v/>
      </c>
      <c r="G9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7" s="33" t="str">
        <f>IFERROR(IF(OR(Tabelle50115[[#This Row],[subgroup_name]]=0,Tabelle50115[[#This Row],[subgroup_name]]=""),Tabelle50[[#This Row],[group_name]],Tabelle50115[[#This Row],[subgroup_name]]),"")</f>
        <v/>
      </c>
      <c r="I967" s="29" t="str">
        <f>IFERROR(IF(Tabelle50115[[#This Row],[unit]]="","",Tabelle50115[[#This Row],[unit]]),"")</f>
        <v/>
      </c>
      <c r="J967" s="23" t="str">
        <f>IFERROR(IF(Tabelle50[[#This Row],[name]]="","",IF(Tabelle50115[[#This Row],[ec_total]]="",0,Tabelle50115[[#This Row],[ec_total]])),"")</f>
        <v/>
      </c>
      <c r="K967" s="23" t="str">
        <f>IFERROR(IF(Tabelle50[[#This Row],[name]]="","",IF(Tabelle50115[[#This Row],[ec_of_human_health]]="",0,Tabelle50115[[#This Row],[ec_of_human_health]])),"")</f>
        <v/>
      </c>
      <c r="L967" s="23" t="str">
        <f>IFERROR(IF(Tabelle50[[#This Row],[name]]="","",IF(Tabelle50115[[#This Row],[ec_exo_toxicity]]="",0,Tabelle50115[[#This Row],[ec_exo_toxicity]])),"")</f>
        <v/>
      </c>
      <c r="M967" s="23" t="str">
        <f>IFERROR(IF(Tabelle50[[#This Row],[name]]="","",IF(Tabelle50115[[#This Row],[ec_resource]]="",0,Tabelle50115[[#This Row],[ec_resource]])),"")</f>
        <v/>
      </c>
      <c r="N967" s="23" t="str">
        <f>IFERROR(IF(Tabelle50[[#This Row],[name]]="","",IF(Tabelle50115[[#This Row],[ec_carbon]]="",0,Tabelle50115[[#This Row],[ec_carbon]])),"")</f>
        <v/>
      </c>
      <c r="O967" s="23" t="str">
        <f>IFERROR(IF(Tabelle50[[#This Row],[name]]="","",IF(Tabelle50115[[#This Row],[carbon_footprint]]="",0,Tabelle50115[[#This Row],[carbon_footprint]])),"")</f>
        <v/>
      </c>
      <c r="P967" s="23" t="str">
        <f>IFERROR(IF(Tabelle50[[#This Row],[name]]="","",IF(Tabelle50115[[#This Row],[environmental_footprint]]="",0,Tabelle50115[[#This Row],[environmental_footprint]])),"")</f>
        <v/>
      </c>
      <c r="Q967" s="23" t="str">
        <f>IFERROR(IF(Tabelle50[[#This Row],[name]]="","",IF(Tabelle50115[[#This Row],[ced_total]]="",0,Tabelle50115[[#This Row],[ced_total]])),"")</f>
        <v/>
      </c>
      <c r="R967" s="23" t="str">
        <f>IFERROR(IF(Tabelle50[[#This Row],[name]]="","",IF(Tabelle50115[[#This Row],[recipe2016_endpoint]]="",0,Tabelle50115[[#This Row],[recipe2016_endpoint]])),"")</f>
        <v/>
      </c>
      <c r="S967" s="23" t="str">
        <f>IFERROR(IF(Tabelle50[[#This Row],[name]]="","",IF(Tabelle50115[[#This Row],[recipe_human_health]]="",0,Tabelle50115[[#This Row],[recipe_human_health]])),"")</f>
        <v/>
      </c>
      <c r="T967" s="23" t="str">
        <f>IFERROR(IF(Tabelle50[[#This Row],[name]]="","",IF(Tabelle50115[[#This Row],[recipe_eco_toxicity]]="",0,Tabelle50115[[#This Row],[recipe_eco_toxicity]])),"")</f>
        <v/>
      </c>
      <c r="U967" s="23" t="str">
        <f>IFERROR(IF(Tabelle50[[#This Row],[name]]="","",IF(Tabelle50115[[#This Row],[recipe_resources]]="",0,Tabelle50115[[#This Row],[recipe_resources]])),"")</f>
        <v/>
      </c>
      <c r="V967" s="23" t="str">
        <f>IFERROR(IF(Tabelle50115[[#This Row],[source]]="","",Tabelle50115[[#This Row],[source]]),"")</f>
        <v/>
      </c>
    </row>
    <row r="968" spans="1:22" x14ac:dyDescent="0.25">
      <c r="A968" s="48" t="str">
        <f t="shared" si="15"/>
        <v/>
      </c>
      <c r="B968" s="23" t="str">
        <f>IFERROR(IF(Tabelle50115[[#This Row],[name]]="","",Tabelle50115[[#This Row],[name]]),"")</f>
        <v/>
      </c>
      <c r="C968" s="32" t="str">
        <f>IFERROR(INDEX(Table1[Category_id],MATCH('Fill out this sheet'!B967,Table1[Category_Name],0)),"")</f>
        <v/>
      </c>
      <c r="D968" s="33" t="str">
        <f>IFERROR(IF(Tabelle50115[[#This Row],[category_name]]="","",Tabelle50115[[#This Row],[category_name]]),"")</f>
        <v/>
      </c>
      <c r="E968" s="32" t="str" cm="1">
        <f t="array" ref="E9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8" s="33" t="str">
        <f>IFERROR(IF(Tabelle50115[[#This Row],[group_name]]="","",Tabelle50115[[#This Row],[group_name]]),"")</f>
        <v/>
      </c>
      <c r="G9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8" s="33" t="str">
        <f>IFERROR(IF(OR(Tabelle50115[[#This Row],[subgroup_name]]=0,Tabelle50115[[#This Row],[subgroup_name]]=""),Tabelle50[[#This Row],[group_name]],Tabelle50115[[#This Row],[subgroup_name]]),"")</f>
        <v/>
      </c>
      <c r="I968" s="29" t="str">
        <f>IFERROR(IF(Tabelle50115[[#This Row],[unit]]="","",Tabelle50115[[#This Row],[unit]]),"")</f>
        <v/>
      </c>
      <c r="J968" s="23" t="str">
        <f>IFERROR(IF(Tabelle50[[#This Row],[name]]="","",IF(Tabelle50115[[#This Row],[ec_total]]="",0,Tabelle50115[[#This Row],[ec_total]])),"")</f>
        <v/>
      </c>
      <c r="K968" s="23" t="str">
        <f>IFERROR(IF(Tabelle50[[#This Row],[name]]="","",IF(Tabelle50115[[#This Row],[ec_of_human_health]]="",0,Tabelle50115[[#This Row],[ec_of_human_health]])),"")</f>
        <v/>
      </c>
      <c r="L968" s="23" t="str">
        <f>IFERROR(IF(Tabelle50[[#This Row],[name]]="","",IF(Tabelle50115[[#This Row],[ec_exo_toxicity]]="",0,Tabelle50115[[#This Row],[ec_exo_toxicity]])),"")</f>
        <v/>
      </c>
      <c r="M968" s="23" t="str">
        <f>IFERROR(IF(Tabelle50[[#This Row],[name]]="","",IF(Tabelle50115[[#This Row],[ec_resource]]="",0,Tabelle50115[[#This Row],[ec_resource]])),"")</f>
        <v/>
      </c>
      <c r="N968" s="23" t="str">
        <f>IFERROR(IF(Tabelle50[[#This Row],[name]]="","",IF(Tabelle50115[[#This Row],[ec_carbon]]="",0,Tabelle50115[[#This Row],[ec_carbon]])),"")</f>
        <v/>
      </c>
      <c r="O968" s="23" t="str">
        <f>IFERROR(IF(Tabelle50[[#This Row],[name]]="","",IF(Tabelle50115[[#This Row],[carbon_footprint]]="",0,Tabelle50115[[#This Row],[carbon_footprint]])),"")</f>
        <v/>
      </c>
      <c r="P968" s="23" t="str">
        <f>IFERROR(IF(Tabelle50[[#This Row],[name]]="","",IF(Tabelle50115[[#This Row],[environmental_footprint]]="",0,Tabelle50115[[#This Row],[environmental_footprint]])),"")</f>
        <v/>
      </c>
      <c r="Q968" s="23" t="str">
        <f>IFERROR(IF(Tabelle50[[#This Row],[name]]="","",IF(Tabelle50115[[#This Row],[ced_total]]="",0,Tabelle50115[[#This Row],[ced_total]])),"")</f>
        <v/>
      </c>
      <c r="R968" s="23" t="str">
        <f>IFERROR(IF(Tabelle50[[#This Row],[name]]="","",IF(Tabelle50115[[#This Row],[recipe2016_endpoint]]="",0,Tabelle50115[[#This Row],[recipe2016_endpoint]])),"")</f>
        <v/>
      </c>
      <c r="S968" s="23" t="str">
        <f>IFERROR(IF(Tabelle50[[#This Row],[name]]="","",IF(Tabelle50115[[#This Row],[recipe_human_health]]="",0,Tabelle50115[[#This Row],[recipe_human_health]])),"")</f>
        <v/>
      </c>
      <c r="T968" s="23" t="str">
        <f>IFERROR(IF(Tabelle50[[#This Row],[name]]="","",IF(Tabelle50115[[#This Row],[recipe_eco_toxicity]]="",0,Tabelle50115[[#This Row],[recipe_eco_toxicity]])),"")</f>
        <v/>
      </c>
      <c r="U968" s="23" t="str">
        <f>IFERROR(IF(Tabelle50[[#This Row],[name]]="","",IF(Tabelle50115[[#This Row],[recipe_resources]]="",0,Tabelle50115[[#This Row],[recipe_resources]])),"")</f>
        <v/>
      </c>
      <c r="V968" s="23" t="str">
        <f>IFERROR(IF(Tabelle50115[[#This Row],[source]]="","",Tabelle50115[[#This Row],[source]]),"")</f>
        <v/>
      </c>
    </row>
    <row r="969" spans="1:22" x14ac:dyDescent="0.25">
      <c r="A969" s="48" t="str">
        <f t="shared" si="15"/>
        <v/>
      </c>
      <c r="B969" s="23" t="str">
        <f>IFERROR(IF(Tabelle50115[[#This Row],[name]]="","",Tabelle50115[[#This Row],[name]]),"")</f>
        <v/>
      </c>
      <c r="C969" s="32" t="str">
        <f>IFERROR(INDEX(Table1[Category_id],MATCH('Fill out this sheet'!B968,Table1[Category_Name],0)),"")</f>
        <v/>
      </c>
      <c r="D969" s="33" t="str">
        <f>IFERROR(IF(Tabelle50115[[#This Row],[category_name]]="","",Tabelle50115[[#This Row],[category_name]]),"")</f>
        <v/>
      </c>
      <c r="E969" s="32" t="str" cm="1">
        <f t="array" ref="E9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9" s="33" t="str">
        <f>IFERROR(IF(Tabelle50115[[#This Row],[group_name]]="","",Tabelle50115[[#This Row],[group_name]]),"")</f>
        <v/>
      </c>
      <c r="G9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9" s="33" t="str">
        <f>IFERROR(IF(OR(Tabelle50115[[#This Row],[subgroup_name]]=0,Tabelle50115[[#This Row],[subgroup_name]]=""),Tabelle50[[#This Row],[group_name]],Tabelle50115[[#This Row],[subgroup_name]]),"")</f>
        <v/>
      </c>
      <c r="I969" s="29" t="str">
        <f>IFERROR(IF(Tabelle50115[[#This Row],[unit]]="","",Tabelle50115[[#This Row],[unit]]),"")</f>
        <v/>
      </c>
      <c r="J969" s="23" t="str">
        <f>IFERROR(IF(Tabelle50[[#This Row],[name]]="","",IF(Tabelle50115[[#This Row],[ec_total]]="",0,Tabelle50115[[#This Row],[ec_total]])),"")</f>
        <v/>
      </c>
      <c r="K969" s="23" t="str">
        <f>IFERROR(IF(Tabelle50[[#This Row],[name]]="","",IF(Tabelle50115[[#This Row],[ec_of_human_health]]="",0,Tabelle50115[[#This Row],[ec_of_human_health]])),"")</f>
        <v/>
      </c>
      <c r="L969" s="23" t="str">
        <f>IFERROR(IF(Tabelle50[[#This Row],[name]]="","",IF(Tabelle50115[[#This Row],[ec_exo_toxicity]]="",0,Tabelle50115[[#This Row],[ec_exo_toxicity]])),"")</f>
        <v/>
      </c>
      <c r="M969" s="23" t="str">
        <f>IFERROR(IF(Tabelle50[[#This Row],[name]]="","",IF(Tabelle50115[[#This Row],[ec_resource]]="",0,Tabelle50115[[#This Row],[ec_resource]])),"")</f>
        <v/>
      </c>
      <c r="N969" s="23" t="str">
        <f>IFERROR(IF(Tabelle50[[#This Row],[name]]="","",IF(Tabelle50115[[#This Row],[ec_carbon]]="",0,Tabelle50115[[#This Row],[ec_carbon]])),"")</f>
        <v/>
      </c>
      <c r="O969" s="23" t="str">
        <f>IFERROR(IF(Tabelle50[[#This Row],[name]]="","",IF(Tabelle50115[[#This Row],[carbon_footprint]]="",0,Tabelle50115[[#This Row],[carbon_footprint]])),"")</f>
        <v/>
      </c>
      <c r="P969" s="23" t="str">
        <f>IFERROR(IF(Tabelle50[[#This Row],[name]]="","",IF(Tabelle50115[[#This Row],[environmental_footprint]]="",0,Tabelle50115[[#This Row],[environmental_footprint]])),"")</f>
        <v/>
      </c>
      <c r="Q969" s="23" t="str">
        <f>IFERROR(IF(Tabelle50[[#This Row],[name]]="","",IF(Tabelle50115[[#This Row],[ced_total]]="",0,Tabelle50115[[#This Row],[ced_total]])),"")</f>
        <v/>
      </c>
      <c r="R969" s="23" t="str">
        <f>IFERROR(IF(Tabelle50[[#This Row],[name]]="","",IF(Tabelle50115[[#This Row],[recipe2016_endpoint]]="",0,Tabelle50115[[#This Row],[recipe2016_endpoint]])),"")</f>
        <v/>
      </c>
      <c r="S969" s="23" t="str">
        <f>IFERROR(IF(Tabelle50[[#This Row],[name]]="","",IF(Tabelle50115[[#This Row],[recipe_human_health]]="",0,Tabelle50115[[#This Row],[recipe_human_health]])),"")</f>
        <v/>
      </c>
      <c r="T969" s="23" t="str">
        <f>IFERROR(IF(Tabelle50[[#This Row],[name]]="","",IF(Tabelle50115[[#This Row],[recipe_eco_toxicity]]="",0,Tabelle50115[[#This Row],[recipe_eco_toxicity]])),"")</f>
        <v/>
      </c>
      <c r="U969" s="23" t="str">
        <f>IFERROR(IF(Tabelle50[[#This Row],[name]]="","",IF(Tabelle50115[[#This Row],[recipe_resources]]="",0,Tabelle50115[[#This Row],[recipe_resources]])),"")</f>
        <v/>
      </c>
      <c r="V969" s="23" t="str">
        <f>IFERROR(IF(Tabelle50115[[#This Row],[source]]="","",Tabelle50115[[#This Row],[source]]),"")</f>
        <v/>
      </c>
    </row>
    <row r="970" spans="1:22" x14ac:dyDescent="0.25">
      <c r="A970" s="48" t="str">
        <f t="shared" si="15"/>
        <v/>
      </c>
      <c r="B970" s="23" t="str">
        <f>IFERROR(IF(Tabelle50115[[#This Row],[name]]="","",Tabelle50115[[#This Row],[name]]),"")</f>
        <v/>
      </c>
      <c r="C970" s="32" t="str">
        <f>IFERROR(INDEX(Table1[Category_id],MATCH('Fill out this sheet'!B969,Table1[Category_Name],0)),"")</f>
        <v/>
      </c>
      <c r="D970" s="33" t="str">
        <f>IFERROR(IF(Tabelle50115[[#This Row],[category_name]]="","",Tabelle50115[[#This Row],[category_name]]),"")</f>
        <v/>
      </c>
      <c r="E970" s="32" t="str" cm="1">
        <f t="array" ref="E9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0" s="33" t="str">
        <f>IFERROR(IF(Tabelle50115[[#This Row],[group_name]]="","",Tabelle50115[[#This Row],[group_name]]),"")</f>
        <v/>
      </c>
      <c r="G9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0" s="33" t="str">
        <f>IFERROR(IF(OR(Tabelle50115[[#This Row],[subgroup_name]]=0,Tabelle50115[[#This Row],[subgroup_name]]=""),Tabelle50[[#This Row],[group_name]],Tabelle50115[[#This Row],[subgroup_name]]),"")</f>
        <v/>
      </c>
      <c r="I970" s="29" t="str">
        <f>IFERROR(IF(Tabelle50115[[#This Row],[unit]]="","",Tabelle50115[[#This Row],[unit]]),"")</f>
        <v/>
      </c>
      <c r="J970" s="23" t="str">
        <f>IFERROR(IF(Tabelle50[[#This Row],[name]]="","",IF(Tabelle50115[[#This Row],[ec_total]]="",0,Tabelle50115[[#This Row],[ec_total]])),"")</f>
        <v/>
      </c>
      <c r="K970" s="23" t="str">
        <f>IFERROR(IF(Tabelle50[[#This Row],[name]]="","",IF(Tabelle50115[[#This Row],[ec_of_human_health]]="",0,Tabelle50115[[#This Row],[ec_of_human_health]])),"")</f>
        <v/>
      </c>
      <c r="L970" s="23" t="str">
        <f>IFERROR(IF(Tabelle50[[#This Row],[name]]="","",IF(Tabelle50115[[#This Row],[ec_exo_toxicity]]="",0,Tabelle50115[[#This Row],[ec_exo_toxicity]])),"")</f>
        <v/>
      </c>
      <c r="M970" s="23" t="str">
        <f>IFERROR(IF(Tabelle50[[#This Row],[name]]="","",IF(Tabelle50115[[#This Row],[ec_resource]]="",0,Tabelle50115[[#This Row],[ec_resource]])),"")</f>
        <v/>
      </c>
      <c r="N970" s="23" t="str">
        <f>IFERROR(IF(Tabelle50[[#This Row],[name]]="","",IF(Tabelle50115[[#This Row],[ec_carbon]]="",0,Tabelle50115[[#This Row],[ec_carbon]])),"")</f>
        <v/>
      </c>
      <c r="O970" s="23" t="str">
        <f>IFERROR(IF(Tabelle50[[#This Row],[name]]="","",IF(Tabelle50115[[#This Row],[carbon_footprint]]="",0,Tabelle50115[[#This Row],[carbon_footprint]])),"")</f>
        <v/>
      </c>
      <c r="P970" s="23" t="str">
        <f>IFERROR(IF(Tabelle50[[#This Row],[name]]="","",IF(Tabelle50115[[#This Row],[environmental_footprint]]="",0,Tabelle50115[[#This Row],[environmental_footprint]])),"")</f>
        <v/>
      </c>
      <c r="Q970" s="23" t="str">
        <f>IFERROR(IF(Tabelle50[[#This Row],[name]]="","",IF(Tabelle50115[[#This Row],[ced_total]]="",0,Tabelle50115[[#This Row],[ced_total]])),"")</f>
        <v/>
      </c>
      <c r="R970" s="23" t="str">
        <f>IFERROR(IF(Tabelle50[[#This Row],[name]]="","",IF(Tabelle50115[[#This Row],[recipe2016_endpoint]]="",0,Tabelle50115[[#This Row],[recipe2016_endpoint]])),"")</f>
        <v/>
      </c>
      <c r="S970" s="23" t="str">
        <f>IFERROR(IF(Tabelle50[[#This Row],[name]]="","",IF(Tabelle50115[[#This Row],[recipe_human_health]]="",0,Tabelle50115[[#This Row],[recipe_human_health]])),"")</f>
        <v/>
      </c>
      <c r="T970" s="23" t="str">
        <f>IFERROR(IF(Tabelle50[[#This Row],[name]]="","",IF(Tabelle50115[[#This Row],[recipe_eco_toxicity]]="",0,Tabelle50115[[#This Row],[recipe_eco_toxicity]])),"")</f>
        <v/>
      </c>
      <c r="U970" s="23" t="str">
        <f>IFERROR(IF(Tabelle50[[#This Row],[name]]="","",IF(Tabelle50115[[#This Row],[recipe_resources]]="",0,Tabelle50115[[#This Row],[recipe_resources]])),"")</f>
        <v/>
      </c>
      <c r="V970" s="23" t="str">
        <f>IFERROR(IF(Tabelle50115[[#This Row],[source]]="","",Tabelle50115[[#This Row],[source]]),"")</f>
        <v/>
      </c>
    </row>
    <row r="971" spans="1:22" x14ac:dyDescent="0.25">
      <c r="A971" s="48" t="str">
        <f t="shared" si="15"/>
        <v/>
      </c>
      <c r="B971" s="23" t="str">
        <f>IFERROR(IF(Tabelle50115[[#This Row],[name]]="","",Tabelle50115[[#This Row],[name]]),"")</f>
        <v/>
      </c>
      <c r="C971" s="32" t="str">
        <f>IFERROR(INDEX(Table1[Category_id],MATCH('Fill out this sheet'!B970,Table1[Category_Name],0)),"")</f>
        <v/>
      </c>
      <c r="D971" s="33" t="str">
        <f>IFERROR(IF(Tabelle50115[[#This Row],[category_name]]="","",Tabelle50115[[#This Row],[category_name]]),"")</f>
        <v/>
      </c>
      <c r="E971" s="32" t="str" cm="1">
        <f t="array" ref="E9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1" s="33" t="str">
        <f>IFERROR(IF(Tabelle50115[[#This Row],[group_name]]="","",Tabelle50115[[#This Row],[group_name]]),"")</f>
        <v/>
      </c>
      <c r="G9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1" s="33" t="str">
        <f>IFERROR(IF(OR(Tabelle50115[[#This Row],[subgroup_name]]=0,Tabelle50115[[#This Row],[subgroup_name]]=""),Tabelle50[[#This Row],[group_name]],Tabelle50115[[#This Row],[subgroup_name]]),"")</f>
        <v/>
      </c>
      <c r="I971" s="29" t="str">
        <f>IFERROR(IF(Tabelle50115[[#This Row],[unit]]="","",Tabelle50115[[#This Row],[unit]]),"")</f>
        <v/>
      </c>
      <c r="J971" s="23" t="str">
        <f>IFERROR(IF(Tabelle50[[#This Row],[name]]="","",IF(Tabelle50115[[#This Row],[ec_total]]="",0,Tabelle50115[[#This Row],[ec_total]])),"")</f>
        <v/>
      </c>
      <c r="K971" s="23" t="str">
        <f>IFERROR(IF(Tabelle50[[#This Row],[name]]="","",IF(Tabelle50115[[#This Row],[ec_of_human_health]]="",0,Tabelle50115[[#This Row],[ec_of_human_health]])),"")</f>
        <v/>
      </c>
      <c r="L971" s="23" t="str">
        <f>IFERROR(IF(Tabelle50[[#This Row],[name]]="","",IF(Tabelle50115[[#This Row],[ec_exo_toxicity]]="",0,Tabelle50115[[#This Row],[ec_exo_toxicity]])),"")</f>
        <v/>
      </c>
      <c r="M971" s="23" t="str">
        <f>IFERROR(IF(Tabelle50[[#This Row],[name]]="","",IF(Tabelle50115[[#This Row],[ec_resource]]="",0,Tabelle50115[[#This Row],[ec_resource]])),"")</f>
        <v/>
      </c>
      <c r="N971" s="23" t="str">
        <f>IFERROR(IF(Tabelle50[[#This Row],[name]]="","",IF(Tabelle50115[[#This Row],[ec_carbon]]="",0,Tabelle50115[[#This Row],[ec_carbon]])),"")</f>
        <v/>
      </c>
      <c r="O971" s="23" t="str">
        <f>IFERROR(IF(Tabelle50[[#This Row],[name]]="","",IF(Tabelle50115[[#This Row],[carbon_footprint]]="",0,Tabelle50115[[#This Row],[carbon_footprint]])),"")</f>
        <v/>
      </c>
      <c r="P971" s="23" t="str">
        <f>IFERROR(IF(Tabelle50[[#This Row],[name]]="","",IF(Tabelle50115[[#This Row],[environmental_footprint]]="",0,Tabelle50115[[#This Row],[environmental_footprint]])),"")</f>
        <v/>
      </c>
      <c r="Q971" s="23" t="str">
        <f>IFERROR(IF(Tabelle50[[#This Row],[name]]="","",IF(Tabelle50115[[#This Row],[ced_total]]="",0,Tabelle50115[[#This Row],[ced_total]])),"")</f>
        <v/>
      </c>
      <c r="R971" s="23" t="str">
        <f>IFERROR(IF(Tabelle50[[#This Row],[name]]="","",IF(Tabelle50115[[#This Row],[recipe2016_endpoint]]="",0,Tabelle50115[[#This Row],[recipe2016_endpoint]])),"")</f>
        <v/>
      </c>
      <c r="S971" s="23" t="str">
        <f>IFERROR(IF(Tabelle50[[#This Row],[name]]="","",IF(Tabelle50115[[#This Row],[recipe_human_health]]="",0,Tabelle50115[[#This Row],[recipe_human_health]])),"")</f>
        <v/>
      </c>
      <c r="T971" s="23" t="str">
        <f>IFERROR(IF(Tabelle50[[#This Row],[name]]="","",IF(Tabelle50115[[#This Row],[recipe_eco_toxicity]]="",0,Tabelle50115[[#This Row],[recipe_eco_toxicity]])),"")</f>
        <v/>
      </c>
      <c r="U971" s="23" t="str">
        <f>IFERROR(IF(Tabelle50[[#This Row],[name]]="","",IF(Tabelle50115[[#This Row],[recipe_resources]]="",0,Tabelle50115[[#This Row],[recipe_resources]])),"")</f>
        <v/>
      </c>
      <c r="V971" s="23" t="str">
        <f>IFERROR(IF(Tabelle50115[[#This Row],[source]]="","",Tabelle50115[[#This Row],[source]]),"")</f>
        <v/>
      </c>
    </row>
    <row r="972" spans="1:22" x14ac:dyDescent="0.25">
      <c r="A972" s="48" t="str">
        <f t="shared" si="15"/>
        <v/>
      </c>
      <c r="B972" s="23" t="str">
        <f>IFERROR(IF(Tabelle50115[[#This Row],[name]]="","",Tabelle50115[[#This Row],[name]]),"")</f>
        <v/>
      </c>
      <c r="C972" s="32" t="str">
        <f>IFERROR(INDEX(Table1[Category_id],MATCH('Fill out this sheet'!B971,Table1[Category_Name],0)),"")</f>
        <v/>
      </c>
      <c r="D972" s="33" t="str">
        <f>IFERROR(IF(Tabelle50115[[#This Row],[category_name]]="","",Tabelle50115[[#This Row],[category_name]]),"")</f>
        <v/>
      </c>
      <c r="E972" s="32" t="str" cm="1">
        <f t="array" ref="E9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2" s="33" t="str">
        <f>IFERROR(IF(Tabelle50115[[#This Row],[group_name]]="","",Tabelle50115[[#This Row],[group_name]]),"")</f>
        <v/>
      </c>
      <c r="G9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2" s="33" t="str">
        <f>IFERROR(IF(OR(Tabelle50115[[#This Row],[subgroup_name]]=0,Tabelle50115[[#This Row],[subgroup_name]]=""),Tabelle50[[#This Row],[group_name]],Tabelle50115[[#This Row],[subgroup_name]]),"")</f>
        <v/>
      </c>
      <c r="I972" s="29" t="str">
        <f>IFERROR(IF(Tabelle50115[[#This Row],[unit]]="","",Tabelle50115[[#This Row],[unit]]),"")</f>
        <v/>
      </c>
      <c r="J972" s="23" t="str">
        <f>IFERROR(IF(Tabelle50[[#This Row],[name]]="","",IF(Tabelle50115[[#This Row],[ec_total]]="",0,Tabelle50115[[#This Row],[ec_total]])),"")</f>
        <v/>
      </c>
      <c r="K972" s="23" t="str">
        <f>IFERROR(IF(Tabelle50[[#This Row],[name]]="","",IF(Tabelle50115[[#This Row],[ec_of_human_health]]="",0,Tabelle50115[[#This Row],[ec_of_human_health]])),"")</f>
        <v/>
      </c>
      <c r="L972" s="23" t="str">
        <f>IFERROR(IF(Tabelle50[[#This Row],[name]]="","",IF(Tabelle50115[[#This Row],[ec_exo_toxicity]]="",0,Tabelle50115[[#This Row],[ec_exo_toxicity]])),"")</f>
        <v/>
      </c>
      <c r="M972" s="23" t="str">
        <f>IFERROR(IF(Tabelle50[[#This Row],[name]]="","",IF(Tabelle50115[[#This Row],[ec_resource]]="",0,Tabelle50115[[#This Row],[ec_resource]])),"")</f>
        <v/>
      </c>
      <c r="N972" s="23" t="str">
        <f>IFERROR(IF(Tabelle50[[#This Row],[name]]="","",IF(Tabelle50115[[#This Row],[ec_carbon]]="",0,Tabelle50115[[#This Row],[ec_carbon]])),"")</f>
        <v/>
      </c>
      <c r="O972" s="23" t="str">
        <f>IFERROR(IF(Tabelle50[[#This Row],[name]]="","",IF(Tabelle50115[[#This Row],[carbon_footprint]]="",0,Tabelle50115[[#This Row],[carbon_footprint]])),"")</f>
        <v/>
      </c>
      <c r="P972" s="23" t="str">
        <f>IFERROR(IF(Tabelle50[[#This Row],[name]]="","",IF(Tabelle50115[[#This Row],[environmental_footprint]]="",0,Tabelle50115[[#This Row],[environmental_footprint]])),"")</f>
        <v/>
      </c>
      <c r="Q972" s="23" t="str">
        <f>IFERROR(IF(Tabelle50[[#This Row],[name]]="","",IF(Tabelle50115[[#This Row],[ced_total]]="",0,Tabelle50115[[#This Row],[ced_total]])),"")</f>
        <v/>
      </c>
      <c r="R972" s="23" t="str">
        <f>IFERROR(IF(Tabelle50[[#This Row],[name]]="","",IF(Tabelle50115[[#This Row],[recipe2016_endpoint]]="",0,Tabelle50115[[#This Row],[recipe2016_endpoint]])),"")</f>
        <v/>
      </c>
      <c r="S972" s="23" t="str">
        <f>IFERROR(IF(Tabelle50[[#This Row],[name]]="","",IF(Tabelle50115[[#This Row],[recipe_human_health]]="",0,Tabelle50115[[#This Row],[recipe_human_health]])),"")</f>
        <v/>
      </c>
      <c r="T972" s="23" t="str">
        <f>IFERROR(IF(Tabelle50[[#This Row],[name]]="","",IF(Tabelle50115[[#This Row],[recipe_eco_toxicity]]="",0,Tabelle50115[[#This Row],[recipe_eco_toxicity]])),"")</f>
        <v/>
      </c>
      <c r="U972" s="23" t="str">
        <f>IFERROR(IF(Tabelle50[[#This Row],[name]]="","",IF(Tabelle50115[[#This Row],[recipe_resources]]="",0,Tabelle50115[[#This Row],[recipe_resources]])),"")</f>
        <v/>
      </c>
      <c r="V972" s="23" t="str">
        <f>IFERROR(IF(Tabelle50115[[#This Row],[source]]="","",Tabelle50115[[#This Row],[source]]),"")</f>
        <v/>
      </c>
    </row>
    <row r="973" spans="1:22" x14ac:dyDescent="0.25">
      <c r="A973" s="48" t="str">
        <f t="shared" si="15"/>
        <v/>
      </c>
      <c r="B973" s="23" t="str">
        <f>IFERROR(IF(Tabelle50115[[#This Row],[name]]="","",Tabelle50115[[#This Row],[name]]),"")</f>
        <v/>
      </c>
      <c r="C973" s="32" t="str">
        <f>IFERROR(INDEX(Table1[Category_id],MATCH('Fill out this sheet'!B972,Table1[Category_Name],0)),"")</f>
        <v/>
      </c>
      <c r="D973" s="33" t="str">
        <f>IFERROR(IF(Tabelle50115[[#This Row],[category_name]]="","",Tabelle50115[[#This Row],[category_name]]),"")</f>
        <v/>
      </c>
      <c r="E973" s="32" t="str" cm="1">
        <f t="array" ref="E9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3" s="33" t="str">
        <f>IFERROR(IF(Tabelle50115[[#This Row],[group_name]]="","",Tabelle50115[[#This Row],[group_name]]),"")</f>
        <v/>
      </c>
      <c r="G9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3" s="33" t="str">
        <f>IFERROR(IF(OR(Tabelle50115[[#This Row],[subgroup_name]]=0,Tabelle50115[[#This Row],[subgroup_name]]=""),Tabelle50[[#This Row],[group_name]],Tabelle50115[[#This Row],[subgroup_name]]),"")</f>
        <v/>
      </c>
      <c r="I973" s="29" t="str">
        <f>IFERROR(IF(Tabelle50115[[#This Row],[unit]]="","",Tabelle50115[[#This Row],[unit]]),"")</f>
        <v/>
      </c>
      <c r="J973" s="23" t="str">
        <f>IFERROR(IF(Tabelle50[[#This Row],[name]]="","",IF(Tabelle50115[[#This Row],[ec_total]]="",0,Tabelle50115[[#This Row],[ec_total]])),"")</f>
        <v/>
      </c>
      <c r="K973" s="23" t="str">
        <f>IFERROR(IF(Tabelle50[[#This Row],[name]]="","",IF(Tabelle50115[[#This Row],[ec_of_human_health]]="",0,Tabelle50115[[#This Row],[ec_of_human_health]])),"")</f>
        <v/>
      </c>
      <c r="L973" s="23" t="str">
        <f>IFERROR(IF(Tabelle50[[#This Row],[name]]="","",IF(Tabelle50115[[#This Row],[ec_exo_toxicity]]="",0,Tabelle50115[[#This Row],[ec_exo_toxicity]])),"")</f>
        <v/>
      </c>
      <c r="M973" s="23" t="str">
        <f>IFERROR(IF(Tabelle50[[#This Row],[name]]="","",IF(Tabelle50115[[#This Row],[ec_resource]]="",0,Tabelle50115[[#This Row],[ec_resource]])),"")</f>
        <v/>
      </c>
      <c r="N973" s="23" t="str">
        <f>IFERROR(IF(Tabelle50[[#This Row],[name]]="","",IF(Tabelle50115[[#This Row],[ec_carbon]]="",0,Tabelle50115[[#This Row],[ec_carbon]])),"")</f>
        <v/>
      </c>
      <c r="O973" s="23" t="str">
        <f>IFERROR(IF(Tabelle50[[#This Row],[name]]="","",IF(Tabelle50115[[#This Row],[carbon_footprint]]="",0,Tabelle50115[[#This Row],[carbon_footprint]])),"")</f>
        <v/>
      </c>
      <c r="P973" s="23" t="str">
        <f>IFERROR(IF(Tabelle50[[#This Row],[name]]="","",IF(Tabelle50115[[#This Row],[environmental_footprint]]="",0,Tabelle50115[[#This Row],[environmental_footprint]])),"")</f>
        <v/>
      </c>
      <c r="Q973" s="23" t="str">
        <f>IFERROR(IF(Tabelle50[[#This Row],[name]]="","",IF(Tabelle50115[[#This Row],[ced_total]]="",0,Tabelle50115[[#This Row],[ced_total]])),"")</f>
        <v/>
      </c>
      <c r="R973" s="23" t="str">
        <f>IFERROR(IF(Tabelle50[[#This Row],[name]]="","",IF(Tabelle50115[[#This Row],[recipe2016_endpoint]]="",0,Tabelle50115[[#This Row],[recipe2016_endpoint]])),"")</f>
        <v/>
      </c>
      <c r="S973" s="23" t="str">
        <f>IFERROR(IF(Tabelle50[[#This Row],[name]]="","",IF(Tabelle50115[[#This Row],[recipe_human_health]]="",0,Tabelle50115[[#This Row],[recipe_human_health]])),"")</f>
        <v/>
      </c>
      <c r="T973" s="23" t="str">
        <f>IFERROR(IF(Tabelle50[[#This Row],[name]]="","",IF(Tabelle50115[[#This Row],[recipe_eco_toxicity]]="",0,Tabelle50115[[#This Row],[recipe_eco_toxicity]])),"")</f>
        <v/>
      </c>
      <c r="U973" s="23" t="str">
        <f>IFERROR(IF(Tabelle50[[#This Row],[name]]="","",IF(Tabelle50115[[#This Row],[recipe_resources]]="",0,Tabelle50115[[#This Row],[recipe_resources]])),"")</f>
        <v/>
      </c>
      <c r="V973" s="23" t="str">
        <f>IFERROR(IF(Tabelle50115[[#This Row],[source]]="","",Tabelle50115[[#This Row],[source]]),"")</f>
        <v/>
      </c>
    </row>
    <row r="974" spans="1:22" x14ac:dyDescent="0.25">
      <c r="A974" s="48" t="str">
        <f t="shared" si="15"/>
        <v/>
      </c>
      <c r="B974" s="23" t="str">
        <f>IFERROR(IF(Tabelle50115[[#This Row],[name]]="","",Tabelle50115[[#This Row],[name]]),"")</f>
        <v/>
      </c>
      <c r="C974" s="32" t="str">
        <f>IFERROR(INDEX(Table1[Category_id],MATCH('Fill out this sheet'!B973,Table1[Category_Name],0)),"")</f>
        <v/>
      </c>
      <c r="D974" s="33" t="str">
        <f>IFERROR(IF(Tabelle50115[[#This Row],[category_name]]="","",Tabelle50115[[#This Row],[category_name]]),"")</f>
        <v/>
      </c>
      <c r="E974" s="32" t="str" cm="1">
        <f t="array" ref="E9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4" s="33" t="str">
        <f>IFERROR(IF(Tabelle50115[[#This Row],[group_name]]="","",Tabelle50115[[#This Row],[group_name]]),"")</f>
        <v/>
      </c>
      <c r="G9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4" s="33" t="str">
        <f>IFERROR(IF(OR(Tabelle50115[[#This Row],[subgroup_name]]=0,Tabelle50115[[#This Row],[subgroup_name]]=""),Tabelle50[[#This Row],[group_name]],Tabelle50115[[#This Row],[subgroup_name]]),"")</f>
        <v/>
      </c>
      <c r="I974" s="29" t="str">
        <f>IFERROR(IF(Tabelle50115[[#This Row],[unit]]="","",Tabelle50115[[#This Row],[unit]]),"")</f>
        <v/>
      </c>
      <c r="J974" s="23" t="str">
        <f>IFERROR(IF(Tabelle50[[#This Row],[name]]="","",IF(Tabelle50115[[#This Row],[ec_total]]="",0,Tabelle50115[[#This Row],[ec_total]])),"")</f>
        <v/>
      </c>
      <c r="K974" s="23" t="str">
        <f>IFERROR(IF(Tabelle50[[#This Row],[name]]="","",IF(Tabelle50115[[#This Row],[ec_of_human_health]]="",0,Tabelle50115[[#This Row],[ec_of_human_health]])),"")</f>
        <v/>
      </c>
      <c r="L974" s="23" t="str">
        <f>IFERROR(IF(Tabelle50[[#This Row],[name]]="","",IF(Tabelle50115[[#This Row],[ec_exo_toxicity]]="",0,Tabelle50115[[#This Row],[ec_exo_toxicity]])),"")</f>
        <v/>
      </c>
      <c r="M974" s="23" t="str">
        <f>IFERROR(IF(Tabelle50[[#This Row],[name]]="","",IF(Tabelle50115[[#This Row],[ec_resource]]="",0,Tabelle50115[[#This Row],[ec_resource]])),"")</f>
        <v/>
      </c>
      <c r="N974" s="23" t="str">
        <f>IFERROR(IF(Tabelle50[[#This Row],[name]]="","",IF(Tabelle50115[[#This Row],[ec_carbon]]="",0,Tabelle50115[[#This Row],[ec_carbon]])),"")</f>
        <v/>
      </c>
      <c r="O974" s="23" t="str">
        <f>IFERROR(IF(Tabelle50[[#This Row],[name]]="","",IF(Tabelle50115[[#This Row],[carbon_footprint]]="",0,Tabelle50115[[#This Row],[carbon_footprint]])),"")</f>
        <v/>
      </c>
      <c r="P974" s="23" t="str">
        <f>IFERROR(IF(Tabelle50[[#This Row],[name]]="","",IF(Tabelle50115[[#This Row],[environmental_footprint]]="",0,Tabelle50115[[#This Row],[environmental_footprint]])),"")</f>
        <v/>
      </c>
      <c r="Q974" s="23" t="str">
        <f>IFERROR(IF(Tabelle50[[#This Row],[name]]="","",IF(Tabelle50115[[#This Row],[ced_total]]="",0,Tabelle50115[[#This Row],[ced_total]])),"")</f>
        <v/>
      </c>
      <c r="R974" s="23" t="str">
        <f>IFERROR(IF(Tabelle50[[#This Row],[name]]="","",IF(Tabelle50115[[#This Row],[recipe2016_endpoint]]="",0,Tabelle50115[[#This Row],[recipe2016_endpoint]])),"")</f>
        <v/>
      </c>
      <c r="S974" s="23" t="str">
        <f>IFERROR(IF(Tabelle50[[#This Row],[name]]="","",IF(Tabelle50115[[#This Row],[recipe_human_health]]="",0,Tabelle50115[[#This Row],[recipe_human_health]])),"")</f>
        <v/>
      </c>
      <c r="T974" s="23" t="str">
        <f>IFERROR(IF(Tabelle50[[#This Row],[name]]="","",IF(Tabelle50115[[#This Row],[recipe_eco_toxicity]]="",0,Tabelle50115[[#This Row],[recipe_eco_toxicity]])),"")</f>
        <v/>
      </c>
      <c r="U974" s="23" t="str">
        <f>IFERROR(IF(Tabelle50[[#This Row],[name]]="","",IF(Tabelle50115[[#This Row],[recipe_resources]]="",0,Tabelle50115[[#This Row],[recipe_resources]])),"")</f>
        <v/>
      </c>
      <c r="V974" s="23" t="str">
        <f>IFERROR(IF(Tabelle50115[[#This Row],[source]]="","",Tabelle50115[[#This Row],[source]]),"")</f>
        <v/>
      </c>
    </row>
    <row r="975" spans="1:22" x14ac:dyDescent="0.25">
      <c r="A975" s="48" t="str">
        <f t="shared" si="15"/>
        <v/>
      </c>
      <c r="B975" s="23" t="str">
        <f>IFERROR(IF(Tabelle50115[[#This Row],[name]]="","",Tabelle50115[[#This Row],[name]]),"")</f>
        <v/>
      </c>
      <c r="C975" s="32" t="str">
        <f>IFERROR(INDEX(Table1[Category_id],MATCH('Fill out this sheet'!B974,Table1[Category_Name],0)),"")</f>
        <v/>
      </c>
      <c r="D975" s="33" t="str">
        <f>IFERROR(IF(Tabelle50115[[#This Row],[category_name]]="","",Tabelle50115[[#This Row],[category_name]]),"")</f>
        <v/>
      </c>
      <c r="E975" s="32" t="str" cm="1">
        <f t="array" ref="E9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5" s="33" t="str">
        <f>IFERROR(IF(Tabelle50115[[#This Row],[group_name]]="","",Tabelle50115[[#This Row],[group_name]]),"")</f>
        <v/>
      </c>
      <c r="G9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5" s="33" t="str">
        <f>IFERROR(IF(OR(Tabelle50115[[#This Row],[subgroup_name]]=0,Tabelle50115[[#This Row],[subgroup_name]]=""),Tabelle50[[#This Row],[group_name]],Tabelle50115[[#This Row],[subgroup_name]]),"")</f>
        <v/>
      </c>
      <c r="I975" s="29" t="str">
        <f>IFERROR(IF(Tabelle50115[[#This Row],[unit]]="","",Tabelle50115[[#This Row],[unit]]),"")</f>
        <v/>
      </c>
      <c r="J975" s="23" t="str">
        <f>IFERROR(IF(Tabelle50[[#This Row],[name]]="","",IF(Tabelle50115[[#This Row],[ec_total]]="",0,Tabelle50115[[#This Row],[ec_total]])),"")</f>
        <v/>
      </c>
      <c r="K975" s="23" t="str">
        <f>IFERROR(IF(Tabelle50[[#This Row],[name]]="","",IF(Tabelle50115[[#This Row],[ec_of_human_health]]="",0,Tabelle50115[[#This Row],[ec_of_human_health]])),"")</f>
        <v/>
      </c>
      <c r="L975" s="23" t="str">
        <f>IFERROR(IF(Tabelle50[[#This Row],[name]]="","",IF(Tabelle50115[[#This Row],[ec_exo_toxicity]]="",0,Tabelle50115[[#This Row],[ec_exo_toxicity]])),"")</f>
        <v/>
      </c>
      <c r="M975" s="23" t="str">
        <f>IFERROR(IF(Tabelle50[[#This Row],[name]]="","",IF(Tabelle50115[[#This Row],[ec_resource]]="",0,Tabelle50115[[#This Row],[ec_resource]])),"")</f>
        <v/>
      </c>
      <c r="N975" s="23" t="str">
        <f>IFERROR(IF(Tabelle50[[#This Row],[name]]="","",IF(Tabelle50115[[#This Row],[ec_carbon]]="",0,Tabelle50115[[#This Row],[ec_carbon]])),"")</f>
        <v/>
      </c>
      <c r="O975" s="23" t="str">
        <f>IFERROR(IF(Tabelle50[[#This Row],[name]]="","",IF(Tabelle50115[[#This Row],[carbon_footprint]]="",0,Tabelle50115[[#This Row],[carbon_footprint]])),"")</f>
        <v/>
      </c>
      <c r="P975" s="23" t="str">
        <f>IFERROR(IF(Tabelle50[[#This Row],[name]]="","",IF(Tabelle50115[[#This Row],[environmental_footprint]]="",0,Tabelle50115[[#This Row],[environmental_footprint]])),"")</f>
        <v/>
      </c>
      <c r="Q975" s="23" t="str">
        <f>IFERROR(IF(Tabelle50[[#This Row],[name]]="","",IF(Tabelle50115[[#This Row],[ced_total]]="",0,Tabelle50115[[#This Row],[ced_total]])),"")</f>
        <v/>
      </c>
      <c r="R975" s="23" t="str">
        <f>IFERROR(IF(Tabelle50[[#This Row],[name]]="","",IF(Tabelle50115[[#This Row],[recipe2016_endpoint]]="",0,Tabelle50115[[#This Row],[recipe2016_endpoint]])),"")</f>
        <v/>
      </c>
      <c r="S975" s="23" t="str">
        <f>IFERROR(IF(Tabelle50[[#This Row],[name]]="","",IF(Tabelle50115[[#This Row],[recipe_human_health]]="",0,Tabelle50115[[#This Row],[recipe_human_health]])),"")</f>
        <v/>
      </c>
      <c r="T975" s="23" t="str">
        <f>IFERROR(IF(Tabelle50[[#This Row],[name]]="","",IF(Tabelle50115[[#This Row],[recipe_eco_toxicity]]="",0,Tabelle50115[[#This Row],[recipe_eco_toxicity]])),"")</f>
        <v/>
      </c>
      <c r="U975" s="23" t="str">
        <f>IFERROR(IF(Tabelle50[[#This Row],[name]]="","",IF(Tabelle50115[[#This Row],[recipe_resources]]="",0,Tabelle50115[[#This Row],[recipe_resources]])),"")</f>
        <v/>
      </c>
      <c r="V975" s="23" t="str">
        <f>IFERROR(IF(Tabelle50115[[#This Row],[source]]="","",Tabelle50115[[#This Row],[source]]),"")</f>
        <v/>
      </c>
    </row>
    <row r="976" spans="1:22" x14ac:dyDescent="0.25">
      <c r="A976" s="48" t="str">
        <f t="shared" si="15"/>
        <v/>
      </c>
      <c r="B976" s="23" t="str">
        <f>IFERROR(IF(Tabelle50115[[#This Row],[name]]="","",Tabelle50115[[#This Row],[name]]),"")</f>
        <v/>
      </c>
      <c r="C976" s="32" t="str">
        <f>IFERROR(INDEX(Table1[Category_id],MATCH('Fill out this sheet'!B975,Table1[Category_Name],0)),"")</f>
        <v/>
      </c>
      <c r="D976" s="33" t="str">
        <f>IFERROR(IF(Tabelle50115[[#This Row],[category_name]]="","",Tabelle50115[[#This Row],[category_name]]),"")</f>
        <v/>
      </c>
      <c r="E976" s="32" t="str" cm="1">
        <f t="array" ref="E9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6" s="33" t="str">
        <f>IFERROR(IF(Tabelle50115[[#This Row],[group_name]]="","",Tabelle50115[[#This Row],[group_name]]),"")</f>
        <v/>
      </c>
      <c r="G9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6" s="33" t="str">
        <f>IFERROR(IF(OR(Tabelle50115[[#This Row],[subgroup_name]]=0,Tabelle50115[[#This Row],[subgroup_name]]=""),Tabelle50[[#This Row],[group_name]],Tabelle50115[[#This Row],[subgroup_name]]),"")</f>
        <v/>
      </c>
      <c r="I976" s="29" t="str">
        <f>IFERROR(IF(Tabelle50115[[#This Row],[unit]]="","",Tabelle50115[[#This Row],[unit]]),"")</f>
        <v/>
      </c>
      <c r="J976" s="23" t="str">
        <f>IFERROR(IF(Tabelle50[[#This Row],[name]]="","",IF(Tabelle50115[[#This Row],[ec_total]]="",0,Tabelle50115[[#This Row],[ec_total]])),"")</f>
        <v/>
      </c>
      <c r="K976" s="23" t="str">
        <f>IFERROR(IF(Tabelle50[[#This Row],[name]]="","",IF(Tabelle50115[[#This Row],[ec_of_human_health]]="",0,Tabelle50115[[#This Row],[ec_of_human_health]])),"")</f>
        <v/>
      </c>
      <c r="L976" s="23" t="str">
        <f>IFERROR(IF(Tabelle50[[#This Row],[name]]="","",IF(Tabelle50115[[#This Row],[ec_exo_toxicity]]="",0,Tabelle50115[[#This Row],[ec_exo_toxicity]])),"")</f>
        <v/>
      </c>
      <c r="M976" s="23" t="str">
        <f>IFERROR(IF(Tabelle50[[#This Row],[name]]="","",IF(Tabelle50115[[#This Row],[ec_resource]]="",0,Tabelle50115[[#This Row],[ec_resource]])),"")</f>
        <v/>
      </c>
      <c r="N976" s="23" t="str">
        <f>IFERROR(IF(Tabelle50[[#This Row],[name]]="","",IF(Tabelle50115[[#This Row],[ec_carbon]]="",0,Tabelle50115[[#This Row],[ec_carbon]])),"")</f>
        <v/>
      </c>
      <c r="O976" s="23" t="str">
        <f>IFERROR(IF(Tabelle50[[#This Row],[name]]="","",IF(Tabelle50115[[#This Row],[carbon_footprint]]="",0,Tabelle50115[[#This Row],[carbon_footprint]])),"")</f>
        <v/>
      </c>
      <c r="P976" s="23" t="str">
        <f>IFERROR(IF(Tabelle50[[#This Row],[name]]="","",IF(Tabelle50115[[#This Row],[environmental_footprint]]="",0,Tabelle50115[[#This Row],[environmental_footprint]])),"")</f>
        <v/>
      </c>
      <c r="Q976" s="23" t="str">
        <f>IFERROR(IF(Tabelle50[[#This Row],[name]]="","",IF(Tabelle50115[[#This Row],[ced_total]]="",0,Tabelle50115[[#This Row],[ced_total]])),"")</f>
        <v/>
      </c>
      <c r="R976" s="23" t="str">
        <f>IFERROR(IF(Tabelle50[[#This Row],[name]]="","",IF(Tabelle50115[[#This Row],[recipe2016_endpoint]]="",0,Tabelle50115[[#This Row],[recipe2016_endpoint]])),"")</f>
        <v/>
      </c>
      <c r="S976" s="23" t="str">
        <f>IFERROR(IF(Tabelle50[[#This Row],[name]]="","",IF(Tabelle50115[[#This Row],[recipe_human_health]]="",0,Tabelle50115[[#This Row],[recipe_human_health]])),"")</f>
        <v/>
      </c>
      <c r="T976" s="23" t="str">
        <f>IFERROR(IF(Tabelle50[[#This Row],[name]]="","",IF(Tabelle50115[[#This Row],[recipe_eco_toxicity]]="",0,Tabelle50115[[#This Row],[recipe_eco_toxicity]])),"")</f>
        <v/>
      </c>
      <c r="U976" s="23" t="str">
        <f>IFERROR(IF(Tabelle50[[#This Row],[name]]="","",IF(Tabelle50115[[#This Row],[recipe_resources]]="",0,Tabelle50115[[#This Row],[recipe_resources]])),"")</f>
        <v/>
      </c>
      <c r="V976" s="23" t="str">
        <f>IFERROR(IF(Tabelle50115[[#This Row],[source]]="","",Tabelle50115[[#This Row],[source]]),"")</f>
        <v/>
      </c>
    </row>
    <row r="977" spans="1:22" x14ac:dyDescent="0.25">
      <c r="A977" s="48" t="str">
        <f t="shared" si="15"/>
        <v/>
      </c>
      <c r="B977" s="23" t="str">
        <f>IFERROR(IF(Tabelle50115[[#This Row],[name]]="","",Tabelle50115[[#This Row],[name]]),"")</f>
        <v/>
      </c>
      <c r="C977" s="32" t="str">
        <f>IFERROR(INDEX(Table1[Category_id],MATCH('Fill out this sheet'!B976,Table1[Category_Name],0)),"")</f>
        <v/>
      </c>
      <c r="D977" s="33" t="str">
        <f>IFERROR(IF(Tabelle50115[[#This Row],[category_name]]="","",Tabelle50115[[#This Row],[category_name]]),"")</f>
        <v/>
      </c>
      <c r="E977" s="32" t="str" cm="1">
        <f t="array" ref="E9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7" s="33" t="str">
        <f>IFERROR(IF(Tabelle50115[[#This Row],[group_name]]="","",Tabelle50115[[#This Row],[group_name]]),"")</f>
        <v/>
      </c>
      <c r="G9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7" s="33" t="str">
        <f>IFERROR(IF(OR(Tabelle50115[[#This Row],[subgroup_name]]=0,Tabelle50115[[#This Row],[subgroup_name]]=""),Tabelle50[[#This Row],[group_name]],Tabelle50115[[#This Row],[subgroup_name]]),"")</f>
        <v/>
      </c>
      <c r="I977" s="29" t="str">
        <f>IFERROR(IF(Tabelle50115[[#This Row],[unit]]="","",Tabelle50115[[#This Row],[unit]]),"")</f>
        <v/>
      </c>
      <c r="J977" s="23" t="str">
        <f>IFERROR(IF(Tabelle50[[#This Row],[name]]="","",IF(Tabelle50115[[#This Row],[ec_total]]="",0,Tabelle50115[[#This Row],[ec_total]])),"")</f>
        <v/>
      </c>
      <c r="K977" s="23" t="str">
        <f>IFERROR(IF(Tabelle50[[#This Row],[name]]="","",IF(Tabelle50115[[#This Row],[ec_of_human_health]]="",0,Tabelle50115[[#This Row],[ec_of_human_health]])),"")</f>
        <v/>
      </c>
      <c r="L977" s="23" t="str">
        <f>IFERROR(IF(Tabelle50[[#This Row],[name]]="","",IF(Tabelle50115[[#This Row],[ec_exo_toxicity]]="",0,Tabelle50115[[#This Row],[ec_exo_toxicity]])),"")</f>
        <v/>
      </c>
      <c r="M977" s="23" t="str">
        <f>IFERROR(IF(Tabelle50[[#This Row],[name]]="","",IF(Tabelle50115[[#This Row],[ec_resource]]="",0,Tabelle50115[[#This Row],[ec_resource]])),"")</f>
        <v/>
      </c>
      <c r="N977" s="23" t="str">
        <f>IFERROR(IF(Tabelle50[[#This Row],[name]]="","",IF(Tabelle50115[[#This Row],[ec_carbon]]="",0,Tabelle50115[[#This Row],[ec_carbon]])),"")</f>
        <v/>
      </c>
      <c r="O977" s="23" t="str">
        <f>IFERROR(IF(Tabelle50[[#This Row],[name]]="","",IF(Tabelle50115[[#This Row],[carbon_footprint]]="",0,Tabelle50115[[#This Row],[carbon_footprint]])),"")</f>
        <v/>
      </c>
      <c r="P977" s="23" t="str">
        <f>IFERROR(IF(Tabelle50[[#This Row],[name]]="","",IF(Tabelle50115[[#This Row],[environmental_footprint]]="",0,Tabelle50115[[#This Row],[environmental_footprint]])),"")</f>
        <v/>
      </c>
      <c r="Q977" s="23" t="str">
        <f>IFERROR(IF(Tabelle50[[#This Row],[name]]="","",IF(Tabelle50115[[#This Row],[ced_total]]="",0,Tabelle50115[[#This Row],[ced_total]])),"")</f>
        <v/>
      </c>
      <c r="R977" s="23" t="str">
        <f>IFERROR(IF(Tabelle50[[#This Row],[name]]="","",IF(Tabelle50115[[#This Row],[recipe2016_endpoint]]="",0,Tabelle50115[[#This Row],[recipe2016_endpoint]])),"")</f>
        <v/>
      </c>
      <c r="S977" s="23" t="str">
        <f>IFERROR(IF(Tabelle50[[#This Row],[name]]="","",IF(Tabelle50115[[#This Row],[recipe_human_health]]="",0,Tabelle50115[[#This Row],[recipe_human_health]])),"")</f>
        <v/>
      </c>
      <c r="T977" s="23" t="str">
        <f>IFERROR(IF(Tabelle50[[#This Row],[name]]="","",IF(Tabelle50115[[#This Row],[recipe_eco_toxicity]]="",0,Tabelle50115[[#This Row],[recipe_eco_toxicity]])),"")</f>
        <v/>
      </c>
      <c r="U977" s="23" t="str">
        <f>IFERROR(IF(Tabelle50[[#This Row],[name]]="","",IF(Tabelle50115[[#This Row],[recipe_resources]]="",0,Tabelle50115[[#This Row],[recipe_resources]])),"")</f>
        <v/>
      </c>
      <c r="V977" s="23" t="str">
        <f>IFERROR(IF(Tabelle50115[[#This Row],[source]]="","",Tabelle50115[[#This Row],[source]]),"")</f>
        <v/>
      </c>
    </row>
    <row r="978" spans="1:22" x14ac:dyDescent="0.25">
      <c r="A978" s="48" t="str">
        <f t="shared" si="15"/>
        <v/>
      </c>
      <c r="B978" s="23" t="str">
        <f>IFERROR(IF(Tabelle50115[[#This Row],[name]]="","",Tabelle50115[[#This Row],[name]]),"")</f>
        <v/>
      </c>
      <c r="C978" s="32" t="str">
        <f>IFERROR(INDEX(Table1[Category_id],MATCH('Fill out this sheet'!B977,Table1[Category_Name],0)),"")</f>
        <v/>
      </c>
      <c r="D978" s="33" t="str">
        <f>IFERROR(IF(Tabelle50115[[#This Row],[category_name]]="","",Tabelle50115[[#This Row],[category_name]]),"")</f>
        <v/>
      </c>
      <c r="E978" s="32" t="str" cm="1">
        <f t="array" ref="E9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8" s="33" t="str">
        <f>IFERROR(IF(Tabelle50115[[#This Row],[group_name]]="","",Tabelle50115[[#This Row],[group_name]]),"")</f>
        <v/>
      </c>
      <c r="G9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8" s="33" t="str">
        <f>IFERROR(IF(OR(Tabelle50115[[#This Row],[subgroup_name]]=0,Tabelle50115[[#This Row],[subgroup_name]]=""),Tabelle50[[#This Row],[group_name]],Tabelle50115[[#This Row],[subgroup_name]]),"")</f>
        <v/>
      </c>
      <c r="I978" s="29" t="str">
        <f>IFERROR(IF(Tabelle50115[[#This Row],[unit]]="","",Tabelle50115[[#This Row],[unit]]),"")</f>
        <v/>
      </c>
      <c r="J978" s="23" t="str">
        <f>IFERROR(IF(Tabelle50[[#This Row],[name]]="","",IF(Tabelle50115[[#This Row],[ec_total]]="",0,Tabelle50115[[#This Row],[ec_total]])),"")</f>
        <v/>
      </c>
      <c r="K978" s="23" t="str">
        <f>IFERROR(IF(Tabelle50[[#This Row],[name]]="","",IF(Tabelle50115[[#This Row],[ec_of_human_health]]="",0,Tabelle50115[[#This Row],[ec_of_human_health]])),"")</f>
        <v/>
      </c>
      <c r="L978" s="23" t="str">
        <f>IFERROR(IF(Tabelle50[[#This Row],[name]]="","",IF(Tabelle50115[[#This Row],[ec_exo_toxicity]]="",0,Tabelle50115[[#This Row],[ec_exo_toxicity]])),"")</f>
        <v/>
      </c>
      <c r="M978" s="23" t="str">
        <f>IFERROR(IF(Tabelle50[[#This Row],[name]]="","",IF(Tabelle50115[[#This Row],[ec_resource]]="",0,Tabelle50115[[#This Row],[ec_resource]])),"")</f>
        <v/>
      </c>
      <c r="N978" s="23" t="str">
        <f>IFERROR(IF(Tabelle50[[#This Row],[name]]="","",IF(Tabelle50115[[#This Row],[ec_carbon]]="",0,Tabelle50115[[#This Row],[ec_carbon]])),"")</f>
        <v/>
      </c>
      <c r="O978" s="23" t="str">
        <f>IFERROR(IF(Tabelle50[[#This Row],[name]]="","",IF(Tabelle50115[[#This Row],[carbon_footprint]]="",0,Tabelle50115[[#This Row],[carbon_footprint]])),"")</f>
        <v/>
      </c>
      <c r="P978" s="23" t="str">
        <f>IFERROR(IF(Tabelle50[[#This Row],[name]]="","",IF(Tabelle50115[[#This Row],[environmental_footprint]]="",0,Tabelle50115[[#This Row],[environmental_footprint]])),"")</f>
        <v/>
      </c>
      <c r="Q978" s="23" t="str">
        <f>IFERROR(IF(Tabelle50[[#This Row],[name]]="","",IF(Tabelle50115[[#This Row],[ced_total]]="",0,Tabelle50115[[#This Row],[ced_total]])),"")</f>
        <v/>
      </c>
      <c r="R978" s="23" t="str">
        <f>IFERROR(IF(Tabelle50[[#This Row],[name]]="","",IF(Tabelle50115[[#This Row],[recipe2016_endpoint]]="",0,Tabelle50115[[#This Row],[recipe2016_endpoint]])),"")</f>
        <v/>
      </c>
      <c r="S978" s="23" t="str">
        <f>IFERROR(IF(Tabelle50[[#This Row],[name]]="","",IF(Tabelle50115[[#This Row],[recipe_human_health]]="",0,Tabelle50115[[#This Row],[recipe_human_health]])),"")</f>
        <v/>
      </c>
      <c r="T978" s="23" t="str">
        <f>IFERROR(IF(Tabelle50[[#This Row],[name]]="","",IF(Tabelle50115[[#This Row],[recipe_eco_toxicity]]="",0,Tabelle50115[[#This Row],[recipe_eco_toxicity]])),"")</f>
        <v/>
      </c>
      <c r="U978" s="23" t="str">
        <f>IFERROR(IF(Tabelle50[[#This Row],[name]]="","",IF(Tabelle50115[[#This Row],[recipe_resources]]="",0,Tabelle50115[[#This Row],[recipe_resources]])),"")</f>
        <v/>
      </c>
      <c r="V978" s="23" t="str">
        <f>IFERROR(IF(Tabelle50115[[#This Row],[source]]="","",Tabelle50115[[#This Row],[source]]),"")</f>
        <v/>
      </c>
    </row>
    <row r="979" spans="1:22" x14ac:dyDescent="0.25">
      <c r="A979" s="48" t="str">
        <f t="shared" si="15"/>
        <v/>
      </c>
      <c r="B979" s="23" t="str">
        <f>IFERROR(IF(Tabelle50115[[#This Row],[name]]="","",Tabelle50115[[#This Row],[name]]),"")</f>
        <v/>
      </c>
      <c r="C979" s="32" t="str">
        <f>IFERROR(INDEX(Table1[Category_id],MATCH('Fill out this sheet'!B978,Table1[Category_Name],0)),"")</f>
        <v/>
      </c>
      <c r="D979" s="33" t="str">
        <f>IFERROR(IF(Tabelle50115[[#This Row],[category_name]]="","",Tabelle50115[[#This Row],[category_name]]),"")</f>
        <v/>
      </c>
      <c r="E979" s="32" t="str" cm="1">
        <f t="array" ref="E9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9" s="33" t="str">
        <f>IFERROR(IF(Tabelle50115[[#This Row],[group_name]]="","",Tabelle50115[[#This Row],[group_name]]),"")</f>
        <v/>
      </c>
      <c r="G9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9" s="33" t="str">
        <f>IFERROR(IF(OR(Tabelle50115[[#This Row],[subgroup_name]]=0,Tabelle50115[[#This Row],[subgroup_name]]=""),Tabelle50[[#This Row],[group_name]],Tabelle50115[[#This Row],[subgroup_name]]),"")</f>
        <v/>
      </c>
      <c r="I979" s="29" t="str">
        <f>IFERROR(IF(Tabelle50115[[#This Row],[unit]]="","",Tabelle50115[[#This Row],[unit]]),"")</f>
        <v/>
      </c>
      <c r="J979" s="23" t="str">
        <f>IFERROR(IF(Tabelle50[[#This Row],[name]]="","",IF(Tabelle50115[[#This Row],[ec_total]]="",0,Tabelle50115[[#This Row],[ec_total]])),"")</f>
        <v/>
      </c>
      <c r="K979" s="23" t="str">
        <f>IFERROR(IF(Tabelle50[[#This Row],[name]]="","",IF(Tabelle50115[[#This Row],[ec_of_human_health]]="",0,Tabelle50115[[#This Row],[ec_of_human_health]])),"")</f>
        <v/>
      </c>
      <c r="L979" s="23" t="str">
        <f>IFERROR(IF(Tabelle50[[#This Row],[name]]="","",IF(Tabelle50115[[#This Row],[ec_exo_toxicity]]="",0,Tabelle50115[[#This Row],[ec_exo_toxicity]])),"")</f>
        <v/>
      </c>
      <c r="M979" s="23" t="str">
        <f>IFERROR(IF(Tabelle50[[#This Row],[name]]="","",IF(Tabelle50115[[#This Row],[ec_resource]]="",0,Tabelle50115[[#This Row],[ec_resource]])),"")</f>
        <v/>
      </c>
      <c r="N979" s="23" t="str">
        <f>IFERROR(IF(Tabelle50[[#This Row],[name]]="","",IF(Tabelle50115[[#This Row],[ec_carbon]]="",0,Tabelle50115[[#This Row],[ec_carbon]])),"")</f>
        <v/>
      </c>
      <c r="O979" s="23" t="str">
        <f>IFERROR(IF(Tabelle50[[#This Row],[name]]="","",IF(Tabelle50115[[#This Row],[carbon_footprint]]="",0,Tabelle50115[[#This Row],[carbon_footprint]])),"")</f>
        <v/>
      </c>
      <c r="P979" s="23" t="str">
        <f>IFERROR(IF(Tabelle50[[#This Row],[name]]="","",IF(Tabelle50115[[#This Row],[environmental_footprint]]="",0,Tabelle50115[[#This Row],[environmental_footprint]])),"")</f>
        <v/>
      </c>
      <c r="Q979" s="23" t="str">
        <f>IFERROR(IF(Tabelle50[[#This Row],[name]]="","",IF(Tabelle50115[[#This Row],[ced_total]]="",0,Tabelle50115[[#This Row],[ced_total]])),"")</f>
        <v/>
      </c>
      <c r="R979" s="23" t="str">
        <f>IFERROR(IF(Tabelle50[[#This Row],[name]]="","",IF(Tabelle50115[[#This Row],[recipe2016_endpoint]]="",0,Tabelle50115[[#This Row],[recipe2016_endpoint]])),"")</f>
        <v/>
      </c>
      <c r="S979" s="23" t="str">
        <f>IFERROR(IF(Tabelle50[[#This Row],[name]]="","",IF(Tabelle50115[[#This Row],[recipe_human_health]]="",0,Tabelle50115[[#This Row],[recipe_human_health]])),"")</f>
        <v/>
      </c>
      <c r="T979" s="23" t="str">
        <f>IFERROR(IF(Tabelle50[[#This Row],[name]]="","",IF(Tabelle50115[[#This Row],[recipe_eco_toxicity]]="",0,Tabelle50115[[#This Row],[recipe_eco_toxicity]])),"")</f>
        <v/>
      </c>
      <c r="U979" s="23" t="str">
        <f>IFERROR(IF(Tabelle50[[#This Row],[name]]="","",IF(Tabelle50115[[#This Row],[recipe_resources]]="",0,Tabelle50115[[#This Row],[recipe_resources]])),"")</f>
        <v/>
      </c>
      <c r="V979" s="23" t="str">
        <f>IFERROR(IF(Tabelle50115[[#This Row],[source]]="","",Tabelle50115[[#This Row],[source]]),"")</f>
        <v/>
      </c>
    </row>
    <row r="980" spans="1:22" x14ac:dyDescent="0.25">
      <c r="A980" s="48" t="str">
        <f t="shared" si="15"/>
        <v/>
      </c>
      <c r="B980" s="23" t="str">
        <f>IFERROR(IF(Tabelle50115[[#This Row],[name]]="","",Tabelle50115[[#This Row],[name]]),"")</f>
        <v/>
      </c>
      <c r="C980" s="32" t="str">
        <f>IFERROR(INDEX(Table1[Category_id],MATCH('Fill out this sheet'!B979,Table1[Category_Name],0)),"")</f>
        <v/>
      </c>
      <c r="D980" s="33" t="str">
        <f>IFERROR(IF(Tabelle50115[[#This Row],[category_name]]="","",Tabelle50115[[#This Row],[category_name]]),"")</f>
        <v/>
      </c>
      <c r="E980" s="32" t="str" cm="1">
        <f t="array" ref="E9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0" s="33" t="str">
        <f>IFERROR(IF(Tabelle50115[[#This Row],[group_name]]="","",Tabelle50115[[#This Row],[group_name]]),"")</f>
        <v/>
      </c>
      <c r="G9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0" s="33" t="str">
        <f>IFERROR(IF(OR(Tabelle50115[[#This Row],[subgroup_name]]=0,Tabelle50115[[#This Row],[subgroup_name]]=""),Tabelle50[[#This Row],[group_name]],Tabelle50115[[#This Row],[subgroup_name]]),"")</f>
        <v/>
      </c>
      <c r="I980" s="29" t="str">
        <f>IFERROR(IF(Tabelle50115[[#This Row],[unit]]="","",Tabelle50115[[#This Row],[unit]]),"")</f>
        <v/>
      </c>
      <c r="J980" s="23" t="str">
        <f>IFERROR(IF(Tabelle50[[#This Row],[name]]="","",IF(Tabelle50115[[#This Row],[ec_total]]="",0,Tabelle50115[[#This Row],[ec_total]])),"")</f>
        <v/>
      </c>
      <c r="K980" s="23" t="str">
        <f>IFERROR(IF(Tabelle50[[#This Row],[name]]="","",IF(Tabelle50115[[#This Row],[ec_of_human_health]]="",0,Tabelle50115[[#This Row],[ec_of_human_health]])),"")</f>
        <v/>
      </c>
      <c r="L980" s="23" t="str">
        <f>IFERROR(IF(Tabelle50[[#This Row],[name]]="","",IF(Tabelle50115[[#This Row],[ec_exo_toxicity]]="",0,Tabelle50115[[#This Row],[ec_exo_toxicity]])),"")</f>
        <v/>
      </c>
      <c r="M980" s="23" t="str">
        <f>IFERROR(IF(Tabelle50[[#This Row],[name]]="","",IF(Tabelle50115[[#This Row],[ec_resource]]="",0,Tabelle50115[[#This Row],[ec_resource]])),"")</f>
        <v/>
      </c>
      <c r="N980" s="23" t="str">
        <f>IFERROR(IF(Tabelle50[[#This Row],[name]]="","",IF(Tabelle50115[[#This Row],[ec_carbon]]="",0,Tabelle50115[[#This Row],[ec_carbon]])),"")</f>
        <v/>
      </c>
      <c r="O980" s="23" t="str">
        <f>IFERROR(IF(Tabelle50[[#This Row],[name]]="","",IF(Tabelle50115[[#This Row],[carbon_footprint]]="",0,Tabelle50115[[#This Row],[carbon_footprint]])),"")</f>
        <v/>
      </c>
      <c r="P980" s="23" t="str">
        <f>IFERROR(IF(Tabelle50[[#This Row],[name]]="","",IF(Tabelle50115[[#This Row],[environmental_footprint]]="",0,Tabelle50115[[#This Row],[environmental_footprint]])),"")</f>
        <v/>
      </c>
      <c r="Q980" s="23" t="str">
        <f>IFERROR(IF(Tabelle50[[#This Row],[name]]="","",IF(Tabelle50115[[#This Row],[ced_total]]="",0,Tabelle50115[[#This Row],[ced_total]])),"")</f>
        <v/>
      </c>
      <c r="R980" s="23" t="str">
        <f>IFERROR(IF(Tabelle50[[#This Row],[name]]="","",IF(Tabelle50115[[#This Row],[recipe2016_endpoint]]="",0,Tabelle50115[[#This Row],[recipe2016_endpoint]])),"")</f>
        <v/>
      </c>
      <c r="S980" s="23" t="str">
        <f>IFERROR(IF(Tabelle50[[#This Row],[name]]="","",IF(Tabelle50115[[#This Row],[recipe_human_health]]="",0,Tabelle50115[[#This Row],[recipe_human_health]])),"")</f>
        <v/>
      </c>
      <c r="T980" s="23" t="str">
        <f>IFERROR(IF(Tabelle50[[#This Row],[name]]="","",IF(Tabelle50115[[#This Row],[recipe_eco_toxicity]]="",0,Tabelle50115[[#This Row],[recipe_eco_toxicity]])),"")</f>
        <v/>
      </c>
      <c r="U980" s="23" t="str">
        <f>IFERROR(IF(Tabelle50[[#This Row],[name]]="","",IF(Tabelle50115[[#This Row],[recipe_resources]]="",0,Tabelle50115[[#This Row],[recipe_resources]])),"")</f>
        <v/>
      </c>
      <c r="V980" s="23" t="str">
        <f>IFERROR(IF(Tabelle50115[[#This Row],[source]]="","",Tabelle50115[[#This Row],[source]]),"")</f>
        <v/>
      </c>
    </row>
    <row r="981" spans="1:22" x14ac:dyDescent="0.25">
      <c r="A981" s="48" t="str">
        <f t="shared" ref="A981:A1044" si="16">IF(B981="","",C981&amp;"."&amp;E981&amp;"."&amp;G981&amp;"."&amp;LEFT(B981,7)&amp;"-Unit: "&amp;I981&amp;"-GWP:"&amp;O981)</f>
        <v/>
      </c>
      <c r="B981" s="23" t="str">
        <f>IFERROR(IF(Tabelle50115[[#This Row],[name]]="","",Tabelle50115[[#This Row],[name]]),"")</f>
        <v/>
      </c>
      <c r="C981" s="32" t="str">
        <f>IFERROR(INDEX(Table1[Category_id],MATCH('Fill out this sheet'!B980,Table1[Category_Name],0)),"")</f>
        <v/>
      </c>
      <c r="D981" s="33" t="str">
        <f>IFERROR(IF(Tabelle50115[[#This Row],[category_name]]="","",Tabelle50115[[#This Row],[category_name]]),"")</f>
        <v/>
      </c>
      <c r="E981" s="32" t="str" cm="1">
        <f t="array" ref="E9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1" s="33" t="str">
        <f>IFERROR(IF(Tabelle50115[[#This Row],[group_name]]="","",Tabelle50115[[#This Row],[group_name]]),"")</f>
        <v/>
      </c>
      <c r="G9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1" s="33" t="str">
        <f>IFERROR(IF(OR(Tabelle50115[[#This Row],[subgroup_name]]=0,Tabelle50115[[#This Row],[subgroup_name]]=""),Tabelle50[[#This Row],[group_name]],Tabelle50115[[#This Row],[subgroup_name]]),"")</f>
        <v/>
      </c>
      <c r="I981" s="29" t="str">
        <f>IFERROR(IF(Tabelle50115[[#This Row],[unit]]="","",Tabelle50115[[#This Row],[unit]]),"")</f>
        <v/>
      </c>
      <c r="J981" s="23" t="str">
        <f>IFERROR(IF(Tabelle50[[#This Row],[name]]="","",IF(Tabelle50115[[#This Row],[ec_total]]="",0,Tabelle50115[[#This Row],[ec_total]])),"")</f>
        <v/>
      </c>
      <c r="K981" s="23" t="str">
        <f>IFERROR(IF(Tabelle50[[#This Row],[name]]="","",IF(Tabelle50115[[#This Row],[ec_of_human_health]]="",0,Tabelle50115[[#This Row],[ec_of_human_health]])),"")</f>
        <v/>
      </c>
      <c r="L981" s="23" t="str">
        <f>IFERROR(IF(Tabelle50[[#This Row],[name]]="","",IF(Tabelle50115[[#This Row],[ec_exo_toxicity]]="",0,Tabelle50115[[#This Row],[ec_exo_toxicity]])),"")</f>
        <v/>
      </c>
      <c r="M981" s="23" t="str">
        <f>IFERROR(IF(Tabelle50[[#This Row],[name]]="","",IF(Tabelle50115[[#This Row],[ec_resource]]="",0,Tabelle50115[[#This Row],[ec_resource]])),"")</f>
        <v/>
      </c>
      <c r="N981" s="23" t="str">
        <f>IFERROR(IF(Tabelle50[[#This Row],[name]]="","",IF(Tabelle50115[[#This Row],[ec_carbon]]="",0,Tabelle50115[[#This Row],[ec_carbon]])),"")</f>
        <v/>
      </c>
      <c r="O981" s="23" t="str">
        <f>IFERROR(IF(Tabelle50[[#This Row],[name]]="","",IF(Tabelle50115[[#This Row],[carbon_footprint]]="",0,Tabelle50115[[#This Row],[carbon_footprint]])),"")</f>
        <v/>
      </c>
      <c r="P981" s="23" t="str">
        <f>IFERROR(IF(Tabelle50[[#This Row],[name]]="","",IF(Tabelle50115[[#This Row],[environmental_footprint]]="",0,Tabelle50115[[#This Row],[environmental_footprint]])),"")</f>
        <v/>
      </c>
      <c r="Q981" s="23" t="str">
        <f>IFERROR(IF(Tabelle50[[#This Row],[name]]="","",IF(Tabelle50115[[#This Row],[ced_total]]="",0,Tabelle50115[[#This Row],[ced_total]])),"")</f>
        <v/>
      </c>
      <c r="R981" s="23" t="str">
        <f>IFERROR(IF(Tabelle50[[#This Row],[name]]="","",IF(Tabelle50115[[#This Row],[recipe2016_endpoint]]="",0,Tabelle50115[[#This Row],[recipe2016_endpoint]])),"")</f>
        <v/>
      </c>
      <c r="S981" s="23" t="str">
        <f>IFERROR(IF(Tabelle50[[#This Row],[name]]="","",IF(Tabelle50115[[#This Row],[recipe_human_health]]="",0,Tabelle50115[[#This Row],[recipe_human_health]])),"")</f>
        <v/>
      </c>
      <c r="T981" s="23" t="str">
        <f>IFERROR(IF(Tabelle50[[#This Row],[name]]="","",IF(Tabelle50115[[#This Row],[recipe_eco_toxicity]]="",0,Tabelle50115[[#This Row],[recipe_eco_toxicity]])),"")</f>
        <v/>
      </c>
      <c r="U981" s="23" t="str">
        <f>IFERROR(IF(Tabelle50[[#This Row],[name]]="","",IF(Tabelle50115[[#This Row],[recipe_resources]]="",0,Tabelle50115[[#This Row],[recipe_resources]])),"")</f>
        <v/>
      </c>
      <c r="V981" s="23" t="str">
        <f>IFERROR(IF(Tabelle50115[[#This Row],[source]]="","",Tabelle50115[[#This Row],[source]]),"")</f>
        <v/>
      </c>
    </row>
    <row r="982" spans="1:22" x14ac:dyDescent="0.25">
      <c r="A982" s="48" t="str">
        <f t="shared" si="16"/>
        <v/>
      </c>
      <c r="B982" s="23" t="str">
        <f>IFERROR(IF(Tabelle50115[[#This Row],[name]]="","",Tabelle50115[[#This Row],[name]]),"")</f>
        <v/>
      </c>
      <c r="C982" s="32" t="str">
        <f>IFERROR(INDEX(Table1[Category_id],MATCH('Fill out this sheet'!B981,Table1[Category_Name],0)),"")</f>
        <v/>
      </c>
      <c r="D982" s="33" t="str">
        <f>IFERROR(IF(Tabelle50115[[#This Row],[category_name]]="","",Tabelle50115[[#This Row],[category_name]]),"")</f>
        <v/>
      </c>
      <c r="E982" s="32" t="str" cm="1">
        <f t="array" ref="E9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2" s="33" t="str">
        <f>IFERROR(IF(Tabelle50115[[#This Row],[group_name]]="","",Tabelle50115[[#This Row],[group_name]]),"")</f>
        <v/>
      </c>
      <c r="G9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2" s="33" t="str">
        <f>IFERROR(IF(OR(Tabelle50115[[#This Row],[subgroup_name]]=0,Tabelle50115[[#This Row],[subgroup_name]]=""),Tabelle50[[#This Row],[group_name]],Tabelle50115[[#This Row],[subgroup_name]]),"")</f>
        <v/>
      </c>
      <c r="I982" s="29" t="str">
        <f>IFERROR(IF(Tabelle50115[[#This Row],[unit]]="","",Tabelle50115[[#This Row],[unit]]),"")</f>
        <v/>
      </c>
      <c r="J982" s="23" t="str">
        <f>IFERROR(IF(Tabelle50[[#This Row],[name]]="","",IF(Tabelle50115[[#This Row],[ec_total]]="",0,Tabelle50115[[#This Row],[ec_total]])),"")</f>
        <v/>
      </c>
      <c r="K982" s="23" t="str">
        <f>IFERROR(IF(Tabelle50[[#This Row],[name]]="","",IF(Tabelle50115[[#This Row],[ec_of_human_health]]="",0,Tabelle50115[[#This Row],[ec_of_human_health]])),"")</f>
        <v/>
      </c>
      <c r="L982" s="23" t="str">
        <f>IFERROR(IF(Tabelle50[[#This Row],[name]]="","",IF(Tabelle50115[[#This Row],[ec_exo_toxicity]]="",0,Tabelle50115[[#This Row],[ec_exo_toxicity]])),"")</f>
        <v/>
      </c>
      <c r="M982" s="23" t="str">
        <f>IFERROR(IF(Tabelle50[[#This Row],[name]]="","",IF(Tabelle50115[[#This Row],[ec_resource]]="",0,Tabelle50115[[#This Row],[ec_resource]])),"")</f>
        <v/>
      </c>
      <c r="N982" s="23" t="str">
        <f>IFERROR(IF(Tabelle50[[#This Row],[name]]="","",IF(Tabelle50115[[#This Row],[ec_carbon]]="",0,Tabelle50115[[#This Row],[ec_carbon]])),"")</f>
        <v/>
      </c>
      <c r="O982" s="23" t="str">
        <f>IFERROR(IF(Tabelle50[[#This Row],[name]]="","",IF(Tabelle50115[[#This Row],[carbon_footprint]]="",0,Tabelle50115[[#This Row],[carbon_footprint]])),"")</f>
        <v/>
      </c>
      <c r="P982" s="23" t="str">
        <f>IFERROR(IF(Tabelle50[[#This Row],[name]]="","",IF(Tabelle50115[[#This Row],[environmental_footprint]]="",0,Tabelle50115[[#This Row],[environmental_footprint]])),"")</f>
        <v/>
      </c>
      <c r="Q982" s="23" t="str">
        <f>IFERROR(IF(Tabelle50[[#This Row],[name]]="","",IF(Tabelle50115[[#This Row],[ced_total]]="",0,Tabelle50115[[#This Row],[ced_total]])),"")</f>
        <v/>
      </c>
      <c r="R982" s="23" t="str">
        <f>IFERROR(IF(Tabelle50[[#This Row],[name]]="","",IF(Tabelle50115[[#This Row],[recipe2016_endpoint]]="",0,Tabelle50115[[#This Row],[recipe2016_endpoint]])),"")</f>
        <v/>
      </c>
      <c r="S982" s="23" t="str">
        <f>IFERROR(IF(Tabelle50[[#This Row],[name]]="","",IF(Tabelle50115[[#This Row],[recipe_human_health]]="",0,Tabelle50115[[#This Row],[recipe_human_health]])),"")</f>
        <v/>
      </c>
      <c r="T982" s="23" t="str">
        <f>IFERROR(IF(Tabelle50[[#This Row],[name]]="","",IF(Tabelle50115[[#This Row],[recipe_eco_toxicity]]="",0,Tabelle50115[[#This Row],[recipe_eco_toxicity]])),"")</f>
        <v/>
      </c>
      <c r="U982" s="23" t="str">
        <f>IFERROR(IF(Tabelle50[[#This Row],[name]]="","",IF(Tabelle50115[[#This Row],[recipe_resources]]="",0,Tabelle50115[[#This Row],[recipe_resources]])),"")</f>
        <v/>
      </c>
      <c r="V982" s="23" t="str">
        <f>IFERROR(IF(Tabelle50115[[#This Row],[source]]="","",Tabelle50115[[#This Row],[source]]),"")</f>
        <v/>
      </c>
    </row>
    <row r="983" spans="1:22" x14ac:dyDescent="0.25">
      <c r="A983" s="48" t="str">
        <f t="shared" si="16"/>
        <v/>
      </c>
      <c r="B983" s="23" t="str">
        <f>IFERROR(IF(Tabelle50115[[#This Row],[name]]="","",Tabelle50115[[#This Row],[name]]),"")</f>
        <v/>
      </c>
      <c r="C983" s="32" t="str">
        <f>IFERROR(INDEX(Table1[Category_id],MATCH('Fill out this sheet'!B982,Table1[Category_Name],0)),"")</f>
        <v/>
      </c>
      <c r="D983" s="33" t="str">
        <f>IFERROR(IF(Tabelle50115[[#This Row],[category_name]]="","",Tabelle50115[[#This Row],[category_name]]),"")</f>
        <v/>
      </c>
      <c r="E983" s="32" t="str" cm="1">
        <f t="array" ref="E9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3" s="33" t="str">
        <f>IFERROR(IF(Tabelle50115[[#This Row],[group_name]]="","",Tabelle50115[[#This Row],[group_name]]),"")</f>
        <v/>
      </c>
      <c r="G9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3" s="33" t="str">
        <f>IFERROR(IF(OR(Tabelle50115[[#This Row],[subgroup_name]]=0,Tabelle50115[[#This Row],[subgroup_name]]=""),Tabelle50[[#This Row],[group_name]],Tabelle50115[[#This Row],[subgroup_name]]),"")</f>
        <v/>
      </c>
      <c r="I983" s="29" t="str">
        <f>IFERROR(IF(Tabelle50115[[#This Row],[unit]]="","",Tabelle50115[[#This Row],[unit]]),"")</f>
        <v/>
      </c>
      <c r="J983" s="23" t="str">
        <f>IFERROR(IF(Tabelle50[[#This Row],[name]]="","",IF(Tabelle50115[[#This Row],[ec_total]]="",0,Tabelle50115[[#This Row],[ec_total]])),"")</f>
        <v/>
      </c>
      <c r="K983" s="23" t="str">
        <f>IFERROR(IF(Tabelle50[[#This Row],[name]]="","",IF(Tabelle50115[[#This Row],[ec_of_human_health]]="",0,Tabelle50115[[#This Row],[ec_of_human_health]])),"")</f>
        <v/>
      </c>
      <c r="L983" s="23" t="str">
        <f>IFERROR(IF(Tabelle50[[#This Row],[name]]="","",IF(Tabelle50115[[#This Row],[ec_exo_toxicity]]="",0,Tabelle50115[[#This Row],[ec_exo_toxicity]])),"")</f>
        <v/>
      </c>
      <c r="M983" s="23" t="str">
        <f>IFERROR(IF(Tabelle50[[#This Row],[name]]="","",IF(Tabelle50115[[#This Row],[ec_resource]]="",0,Tabelle50115[[#This Row],[ec_resource]])),"")</f>
        <v/>
      </c>
      <c r="N983" s="23" t="str">
        <f>IFERROR(IF(Tabelle50[[#This Row],[name]]="","",IF(Tabelle50115[[#This Row],[ec_carbon]]="",0,Tabelle50115[[#This Row],[ec_carbon]])),"")</f>
        <v/>
      </c>
      <c r="O983" s="23" t="str">
        <f>IFERROR(IF(Tabelle50[[#This Row],[name]]="","",IF(Tabelle50115[[#This Row],[carbon_footprint]]="",0,Tabelle50115[[#This Row],[carbon_footprint]])),"")</f>
        <v/>
      </c>
      <c r="P983" s="23" t="str">
        <f>IFERROR(IF(Tabelle50[[#This Row],[name]]="","",IF(Tabelle50115[[#This Row],[environmental_footprint]]="",0,Tabelle50115[[#This Row],[environmental_footprint]])),"")</f>
        <v/>
      </c>
      <c r="Q983" s="23" t="str">
        <f>IFERROR(IF(Tabelle50[[#This Row],[name]]="","",IF(Tabelle50115[[#This Row],[ced_total]]="",0,Tabelle50115[[#This Row],[ced_total]])),"")</f>
        <v/>
      </c>
      <c r="R983" s="23" t="str">
        <f>IFERROR(IF(Tabelle50[[#This Row],[name]]="","",IF(Tabelle50115[[#This Row],[recipe2016_endpoint]]="",0,Tabelle50115[[#This Row],[recipe2016_endpoint]])),"")</f>
        <v/>
      </c>
      <c r="S983" s="23" t="str">
        <f>IFERROR(IF(Tabelle50[[#This Row],[name]]="","",IF(Tabelle50115[[#This Row],[recipe_human_health]]="",0,Tabelle50115[[#This Row],[recipe_human_health]])),"")</f>
        <v/>
      </c>
      <c r="T983" s="23" t="str">
        <f>IFERROR(IF(Tabelle50[[#This Row],[name]]="","",IF(Tabelle50115[[#This Row],[recipe_eco_toxicity]]="",0,Tabelle50115[[#This Row],[recipe_eco_toxicity]])),"")</f>
        <v/>
      </c>
      <c r="U983" s="23" t="str">
        <f>IFERROR(IF(Tabelle50[[#This Row],[name]]="","",IF(Tabelle50115[[#This Row],[recipe_resources]]="",0,Tabelle50115[[#This Row],[recipe_resources]])),"")</f>
        <v/>
      </c>
      <c r="V983" s="23" t="str">
        <f>IFERROR(IF(Tabelle50115[[#This Row],[source]]="","",Tabelle50115[[#This Row],[source]]),"")</f>
        <v/>
      </c>
    </row>
    <row r="984" spans="1:22" x14ac:dyDescent="0.25">
      <c r="A984" s="48" t="str">
        <f t="shared" si="16"/>
        <v/>
      </c>
      <c r="B984" s="23" t="str">
        <f>IFERROR(IF(Tabelle50115[[#This Row],[name]]="","",Tabelle50115[[#This Row],[name]]),"")</f>
        <v/>
      </c>
      <c r="C984" s="32" t="str">
        <f>IFERROR(INDEX(Table1[Category_id],MATCH('Fill out this sheet'!B983,Table1[Category_Name],0)),"")</f>
        <v/>
      </c>
      <c r="D984" s="33" t="str">
        <f>IFERROR(IF(Tabelle50115[[#This Row],[category_name]]="","",Tabelle50115[[#This Row],[category_name]]),"")</f>
        <v/>
      </c>
      <c r="E984" s="32" t="str" cm="1">
        <f t="array" ref="E9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4" s="33" t="str">
        <f>IFERROR(IF(Tabelle50115[[#This Row],[group_name]]="","",Tabelle50115[[#This Row],[group_name]]),"")</f>
        <v/>
      </c>
      <c r="G9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4" s="33" t="str">
        <f>IFERROR(IF(OR(Tabelle50115[[#This Row],[subgroup_name]]=0,Tabelle50115[[#This Row],[subgroup_name]]=""),Tabelle50[[#This Row],[group_name]],Tabelle50115[[#This Row],[subgroup_name]]),"")</f>
        <v/>
      </c>
      <c r="I984" s="29" t="str">
        <f>IFERROR(IF(Tabelle50115[[#This Row],[unit]]="","",Tabelle50115[[#This Row],[unit]]),"")</f>
        <v/>
      </c>
      <c r="J984" s="23" t="str">
        <f>IFERROR(IF(Tabelle50[[#This Row],[name]]="","",IF(Tabelle50115[[#This Row],[ec_total]]="",0,Tabelle50115[[#This Row],[ec_total]])),"")</f>
        <v/>
      </c>
      <c r="K984" s="23" t="str">
        <f>IFERROR(IF(Tabelle50[[#This Row],[name]]="","",IF(Tabelle50115[[#This Row],[ec_of_human_health]]="",0,Tabelle50115[[#This Row],[ec_of_human_health]])),"")</f>
        <v/>
      </c>
      <c r="L984" s="23" t="str">
        <f>IFERROR(IF(Tabelle50[[#This Row],[name]]="","",IF(Tabelle50115[[#This Row],[ec_exo_toxicity]]="",0,Tabelle50115[[#This Row],[ec_exo_toxicity]])),"")</f>
        <v/>
      </c>
      <c r="M984" s="23" t="str">
        <f>IFERROR(IF(Tabelle50[[#This Row],[name]]="","",IF(Tabelle50115[[#This Row],[ec_resource]]="",0,Tabelle50115[[#This Row],[ec_resource]])),"")</f>
        <v/>
      </c>
      <c r="N984" s="23" t="str">
        <f>IFERROR(IF(Tabelle50[[#This Row],[name]]="","",IF(Tabelle50115[[#This Row],[ec_carbon]]="",0,Tabelle50115[[#This Row],[ec_carbon]])),"")</f>
        <v/>
      </c>
      <c r="O984" s="23" t="str">
        <f>IFERROR(IF(Tabelle50[[#This Row],[name]]="","",IF(Tabelle50115[[#This Row],[carbon_footprint]]="",0,Tabelle50115[[#This Row],[carbon_footprint]])),"")</f>
        <v/>
      </c>
      <c r="P984" s="23" t="str">
        <f>IFERROR(IF(Tabelle50[[#This Row],[name]]="","",IF(Tabelle50115[[#This Row],[environmental_footprint]]="",0,Tabelle50115[[#This Row],[environmental_footprint]])),"")</f>
        <v/>
      </c>
      <c r="Q984" s="23" t="str">
        <f>IFERROR(IF(Tabelle50[[#This Row],[name]]="","",IF(Tabelle50115[[#This Row],[ced_total]]="",0,Tabelle50115[[#This Row],[ced_total]])),"")</f>
        <v/>
      </c>
      <c r="R984" s="23" t="str">
        <f>IFERROR(IF(Tabelle50[[#This Row],[name]]="","",IF(Tabelle50115[[#This Row],[recipe2016_endpoint]]="",0,Tabelle50115[[#This Row],[recipe2016_endpoint]])),"")</f>
        <v/>
      </c>
      <c r="S984" s="23" t="str">
        <f>IFERROR(IF(Tabelle50[[#This Row],[name]]="","",IF(Tabelle50115[[#This Row],[recipe_human_health]]="",0,Tabelle50115[[#This Row],[recipe_human_health]])),"")</f>
        <v/>
      </c>
      <c r="T984" s="23" t="str">
        <f>IFERROR(IF(Tabelle50[[#This Row],[name]]="","",IF(Tabelle50115[[#This Row],[recipe_eco_toxicity]]="",0,Tabelle50115[[#This Row],[recipe_eco_toxicity]])),"")</f>
        <v/>
      </c>
      <c r="U984" s="23" t="str">
        <f>IFERROR(IF(Tabelle50[[#This Row],[name]]="","",IF(Tabelle50115[[#This Row],[recipe_resources]]="",0,Tabelle50115[[#This Row],[recipe_resources]])),"")</f>
        <v/>
      </c>
      <c r="V984" s="23" t="str">
        <f>IFERROR(IF(Tabelle50115[[#This Row],[source]]="","",Tabelle50115[[#This Row],[source]]),"")</f>
        <v/>
      </c>
    </row>
    <row r="985" spans="1:22" x14ac:dyDescent="0.25">
      <c r="A985" s="48" t="str">
        <f t="shared" si="16"/>
        <v/>
      </c>
      <c r="B985" s="23" t="str">
        <f>IFERROR(IF(Tabelle50115[[#This Row],[name]]="","",Tabelle50115[[#This Row],[name]]),"")</f>
        <v/>
      </c>
      <c r="C985" s="32" t="str">
        <f>IFERROR(INDEX(Table1[Category_id],MATCH('Fill out this sheet'!B984,Table1[Category_Name],0)),"")</f>
        <v/>
      </c>
      <c r="D985" s="33" t="str">
        <f>IFERROR(IF(Tabelle50115[[#This Row],[category_name]]="","",Tabelle50115[[#This Row],[category_name]]),"")</f>
        <v/>
      </c>
      <c r="E985" s="32" t="str" cm="1">
        <f t="array" ref="E9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5" s="33" t="str">
        <f>IFERROR(IF(Tabelle50115[[#This Row],[group_name]]="","",Tabelle50115[[#This Row],[group_name]]),"")</f>
        <v/>
      </c>
      <c r="G9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5" s="33" t="str">
        <f>IFERROR(IF(OR(Tabelle50115[[#This Row],[subgroup_name]]=0,Tabelle50115[[#This Row],[subgroup_name]]=""),Tabelle50[[#This Row],[group_name]],Tabelle50115[[#This Row],[subgroup_name]]),"")</f>
        <v/>
      </c>
      <c r="I985" s="29" t="str">
        <f>IFERROR(IF(Tabelle50115[[#This Row],[unit]]="","",Tabelle50115[[#This Row],[unit]]),"")</f>
        <v/>
      </c>
      <c r="J985" s="23" t="str">
        <f>IFERROR(IF(Tabelle50[[#This Row],[name]]="","",IF(Tabelle50115[[#This Row],[ec_total]]="",0,Tabelle50115[[#This Row],[ec_total]])),"")</f>
        <v/>
      </c>
      <c r="K985" s="23" t="str">
        <f>IFERROR(IF(Tabelle50[[#This Row],[name]]="","",IF(Tabelle50115[[#This Row],[ec_of_human_health]]="",0,Tabelle50115[[#This Row],[ec_of_human_health]])),"")</f>
        <v/>
      </c>
      <c r="L985" s="23" t="str">
        <f>IFERROR(IF(Tabelle50[[#This Row],[name]]="","",IF(Tabelle50115[[#This Row],[ec_exo_toxicity]]="",0,Tabelle50115[[#This Row],[ec_exo_toxicity]])),"")</f>
        <v/>
      </c>
      <c r="M985" s="23" t="str">
        <f>IFERROR(IF(Tabelle50[[#This Row],[name]]="","",IF(Tabelle50115[[#This Row],[ec_resource]]="",0,Tabelle50115[[#This Row],[ec_resource]])),"")</f>
        <v/>
      </c>
      <c r="N985" s="23" t="str">
        <f>IFERROR(IF(Tabelle50[[#This Row],[name]]="","",IF(Tabelle50115[[#This Row],[ec_carbon]]="",0,Tabelle50115[[#This Row],[ec_carbon]])),"")</f>
        <v/>
      </c>
      <c r="O985" s="23" t="str">
        <f>IFERROR(IF(Tabelle50[[#This Row],[name]]="","",IF(Tabelle50115[[#This Row],[carbon_footprint]]="",0,Tabelle50115[[#This Row],[carbon_footprint]])),"")</f>
        <v/>
      </c>
      <c r="P985" s="23" t="str">
        <f>IFERROR(IF(Tabelle50[[#This Row],[name]]="","",IF(Tabelle50115[[#This Row],[environmental_footprint]]="",0,Tabelle50115[[#This Row],[environmental_footprint]])),"")</f>
        <v/>
      </c>
      <c r="Q985" s="23" t="str">
        <f>IFERROR(IF(Tabelle50[[#This Row],[name]]="","",IF(Tabelle50115[[#This Row],[ced_total]]="",0,Tabelle50115[[#This Row],[ced_total]])),"")</f>
        <v/>
      </c>
      <c r="R985" s="23" t="str">
        <f>IFERROR(IF(Tabelle50[[#This Row],[name]]="","",IF(Tabelle50115[[#This Row],[recipe2016_endpoint]]="",0,Tabelle50115[[#This Row],[recipe2016_endpoint]])),"")</f>
        <v/>
      </c>
      <c r="S985" s="23" t="str">
        <f>IFERROR(IF(Tabelle50[[#This Row],[name]]="","",IF(Tabelle50115[[#This Row],[recipe_human_health]]="",0,Tabelle50115[[#This Row],[recipe_human_health]])),"")</f>
        <v/>
      </c>
      <c r="T985" s="23" t="str">
        <f>IFERROR(IF(Tabelle50[[#This Row],[name]]="","",IF(Tabelle50115[[#This Row],[recipe_eco_toxicity]]="",0,Tabelle50115[[#This Row],[recipe_eco_toxicity]])),"")</f>
        <v/>
      </c>
      <c r="U985" s="23" t="str">
        <f>IFERROR(IF(Tabelle50[[#This Row],[name]]="","",IF(Tabelle50115[[#This Row],[recipe_resources]]="",0,Tabelle50115[[#This Row],[recipe_resources]])),"")</f>
        <v/>
      </c>
      <c r="V985" s="23" t="str">
        <f>IFERROR(IF(Tabelle50115[[#This Row],[source]]="","",Tabelle50115[[#This Row],[source]]),"")</f>
        <v/>
      </c>
    </row>
    <row r="986" spans="1:22" x14ac:dyDescent="0.25">
      <c r="A986" s="48" t="str">
        <f t="shared" si="16"/>
        <v/>
      </c>
      <c r="B986" s="23" t="str">
        <f>IFERROR(IF(Tabelle50115[[#This Row],[name]]="","",Tabelle50115[[#This Row],[name]]),"")</f>
        <v/>
      </c>
      <c r="C986" s="32" t="str">
        <f>IFERROR(INDEX(Table1[Category_id],MATCH('Fill out this sheet'!B985,Table1[Category_Name],0)),"")</f>
        <v/>
      </c>
      <c r="D986" s="33" t="str">
        <f>IFERROR(IF(Tabelle50115[[#This Row],[category_name]]="","",Tabelle50115[[#This Row],[category_name]]),"")</f>
        <v/>
      </c>
      <c r="E986" s="32" t="str" cm="1">
        <f t="array" ref="E9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6" s="33" t="str">
        <f>IFERROR(IF(Tabelle50115[[#This Row],[group_name]]="","",Tabelle50115[[#This Row],[group_name]]),"")</f>
        <v/>
      </c>
      <c r="G9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6" s="33" t="str">
        <f>IFERROR(IF(OR(Tabelle50115[[#This Row],[subgroup_name]]=0,Tabelle50115[[#This Row],[subgroup_name]]=""),Tabelle50[[#This Row],[group_name]],Tabelle50115[[#This Row],[subgroup_name]]),"")</f>
        <v/>
      </c>
      <c r="I986" s="29" t="str">
        <f>IFERROR(IF(Tabelle50115[[#This Row],[unit]]="","",Tabelle50115[[#This Row],[unit]]),"")</f>
        <v/>
      </c>
      <c r="J986" s="23" t="str">
        <f>IFERROR(IF(Tabelle50[[#This Row],[name]]="","",IF(Tabelle50115[[#This Row],[ec_total]]="",0,Tabelle50115[[#This Row],[ec_total]])),"")</f>
        <v/>
      </c>
      <c r="K986" s="23" t="str">
        <f>IFERROR(IF(Tabelle50[[#This Row],[name]]="","",IF(Tabelle50115[[#This Row],[ec_of_human_health]]="",0,Tabelle50115[[#This Row],[ec_of_human_health]])),"")</f>
        <v/>
      </c>
      <c r="L986" s="23" t="str">
        <f>IFERROR(IF(Tabelle50[[#This Row],[name]]="","",IF(Tabelle50115[[#This Row],[ec_exo_toxicity]]="",0,Tabelle50115[[#This Row],[ec_exo_toxicity]])),"")</f>
        <v/>
      </c>
      <c r="M986" s="23" t="str">
        <f>IFERROR(IF(Tabelle50[[#This Row],[name]]="","",IF(Tabelle50115[[#This Row],[ec_resource]]="",0,Tabelle50115[[#This Row],[ec_resource]])),"")</f>
        <v/>
      </c>
      <c r="N986" s="23" t="str">
        <f>IFERROR(IF(Tabelle50[[#This Row],[name]]="","",IF(Tabelle50115[[#This Row],[ec_carbon]]="",0,Tabelle50115[[#This Row],[ec_carbon]])),"")</f>
        <v/>
      </c>
      <c r="O986" s="23" t="str">
        <f>IFERROR(IF(Tabelle50[[#This Row],[name]]="","",IF(Tabelle50115[[#This Row],[carbon_footprint]]="",0,Tabelle50115[[#This Row],[carbon_footprint]])),"")</f>
        <v/>
      </c>
      <c r="P986" s="23" t="str">
        <f>IFERROR(IF(Tabelle50[[#This Row],[name]]="","",IF(Tabelle50115[[#This Row],[environmental_footprint]]="",0,Tabelle50115[[#This Row],[environmental_footprint]])),"")</f>
        <v/>
      </c>
      <c r="Q986" s="23" t="str">
        <f>IFERROR(IF(Tabelle50[[#This Row],[name]]="","",IF(Tabelle50115[[#This Row],[ced_total]]="",0,Tabelle50115[[#This Row],[ced_total]])),"")</f>
        <v/>
      </c>
      <c r="R986" s="23" t="str">
        <f>IFERROR(IF(Tabelle50[[#This Row],[name]]="","",IF(Tabelle50115[[#This Row],[recipe2016_endpoint]]="",0,Tabelle50115[[#This Row],[recipe2016_endpoint]])),"")</f>
        <v/>
      </c>
      <c r="S986" s="23" t="str">
        <f>IFERROR(IF(Tabelle50[[#This Row],[name]]="","",IF(Tabelle50115[[#This Row],[recipe_human_health]]="",0,Tabelle50115[[#This Row],[recipe_human_health]])),"")</f>
        <v/>
      </c>
      <c r="T986" s="23" t="str">
        <f>IFERROR(IF(Tabelle50[[#This Row],[name]]="","",IF(Tabelle50115[[#This Row],[recipe_eco_toxicity]]="",0,Tabelle50115[[#This Row],[recipe_eco_toxicity]])),"")</f>
        <v/>
      </c>
      <c r="U986" s="23" t="str">
        <f>IFERROR(IF(Tabelle50[[#This Row],[name]]="","",IF(Tabelle50115[[#This Row],[recipe_resources]]="",0,Tabelle50115[[#This Row],[recipe_resources]])),"")</f>
        <v/>
      </c>
      <c r="V986" s="23" t="str">
        <f>IFERROR(IF(Tabelle50115[[#This Row],[source]]="","",Tabelle50115[[#This Row],[source]]),"")</f>
        <v/>
      </c>
    </row>
    <row r="987" spans="1:22" x14ac:dyDescent="0.25">
      <c r="A987" s="48" t="str">
        <f t="shared" si="16"/>
        <v/>
      </c>
      <c r="B987" s="23" t="str">
        <f>IFERROR(IF(Tabelle50115[[#This Row],[name]]="","",Tabelle50115[[#This Row],[name]]),"")</f>
        <v/>
      </c>
      <c r="C987" s="32" t="str">
        <f>IFERROR(INDEX(Table1[Category_id],MATCH('Fill out this sheet'!B986,Table1[Category_Name],0)),"")</f>
        <v/>
      </c>
      <c r="D987" s="33" t="str">
        <f>IFERROR(IF(Tabelle50115[[#This Row],[category_name]]="","",Tabelle50115[[#This Row],[category_name]]),"")</f>
        <v/>
      </c>
      <c r="E987" s="32" t="str" cm="1">
        <f t="array" ref="E9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7" s="33" t="str">
        <f>IFERROR(IF(Tabelle50115[[#This Row],[group_name]]="","",Tabelle50115[[#This Row],[group_name]]),"")</f>
        <v/>
      </c>
      <c r="G9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7" s="33" t="str">
        <f>IFERROR(IF(OR(Tabelle50115[[#This Row],[subgroup_name]]=0,Tabelle50115[[#This Row],[subgroup_name]]=""),Tabelle50[[#This Row],[group_name]],Tabelle50115[[#This Row],[subgroup_name]]),"")</f>
        <v/>
      </c>
      <c r="I987" s="29" t="str">
        <f>IFERROR(IF(Tabelle50115[[#This Row],[unit]]="","",Tabelle50115[[#This Row],[unit]]),"")</f>
        <v/>
      </c>
      <c r="J987" s="23" t="str">
        <f>IFERROR(IF(Tabelle50[[#This Row],[name]]="","",IF(Tabelle50115[[#This Row],[ec_total]]="",0,Tabelle50115[[#This Row],[ec_total]])),"")</f>
        <v/>
      </c>
      <c r="K987" s="23" t="str">
        <f>IFERROR(IF(Tabelle50[[#This Row],[name]]="","",IF(Tabelle50115[[#This Row],[ec_of_human_health]]="",0,Tabelle50115[[#This Row],[ec_of_human_health]])),"")</f>
        <v/>
      </c>
      <c r="L987" s="23" t="str">
        <f>IFERROR(IF(Tabelle50[[#This Row],[name]]="","",IF(Tabelle50115[[#This Row],[ec_exo_toxicity]]="",0,Tabelle50115[[#This Row],[ec_exo_toxicity]])),"")</f>
        <v/>
      </c>
      <c r="M987" s="23" t="str">
        <f>IFERROR(IF(Tabelle50[[#This Row],[name]]="","",IF(Tabelle50115[[#This Row],[ec_resource]]="",0,Tabelle50115[[#This Row],[ec_resource]])),"")</f>
        <v/>
      </c>
      <c r="N987" s="23" t="str">
        <f>IFERROR(IF(Tabelle50[[#This Row],[name]]="","",IF(Tabelle50115[[#This Row],[ec_carbon]]="",0,Tabelle50115[[#This Row],[ec_carbon]])),"")</f>
        <v/>
      </c>
      <c r="O987" s="23" t="str">
        <f>IFERROR(IF(Tabelle50[[#This Row],[name]]="","",IF(Tabelle50115[[#This Row],[carbon_footprint]]="",0,Tabelle50115[[#This Row],[carbon_footprint]])),"")</f>
        <v/>
      </c>
      <c r="P987" s="23" t="str">
        <f>IFERROR(IF(Tabelle50[[#This Row],[name]]="","",IF(Tabelle50115[[#This Row],[environmental_footprint]]="",0,Tabelle50115[[#This Row],[environmental_footprint]])),"")</f>
        <v/>
      </c>
      <c r="Q987" s="23" t="str">
        <f>IFERROR(IF(Tabelle50[[#This Row],[name]]="","",IF(Tabelle50115[[#This Row],[ced_total]]="",0,Tabelle50115[[#This Row],[ced_total]])),"")</f>
        <v/>
      </c>
      <c r="R987" s="23" t="str">
        <f>IFERROR(IF(Tabelle50[[#This Row],[name]]="","",IF(Tabelle50115[[#This Row],[recipe2016_endpoint]]="",0,Tabelle50115[[#This Row],[recipe2016_endpoint]])),"")</f>
        <v/>
      </c>
      <c r="S987" s="23" t="str">
        <f>IFERROR(IF(Tabelle50[[#This Row],[name]]="","",IF(Tabelle50115[[#This Row],[recipe_human_health]]="",0,Tabelle50115[[#This Row],[recipe_human_health]])),"")</f>
        <v/>
      </c>
      <c r="T987" s="23" t="str">
        <f>IFERROR(IF(Tabelle50[[#This Row],[name]]="","",IF(Tabelle50115[[#This Row],[recipe_eco_toxicity]]="",0,Tabelle50115[[#This Row],[recipe_eco_toxicity]])),"")</f>
        <v/>
      </c>
      <c r="U987" s="23" t="str">
        <f>IFERROR(IF(Tabelle50[[#This Row],[name]]="","",IF(Tabelle50115[[#This Row],[recipe_resources]]="",0,Tabelle50115[[#This Row],[recipe_resources]])),"")</f>
        <v/>
      </c>
      <c r="V987" s="23" t="str">
        <f>IFERROR(IF(Tabelle50115[[#This Row],[source]]="","",Tabelle50115[[#This Row],[source]]),"")</f>
        <v/>
      </c>
    </row>
    <row r="988" spans="1:22" x14ac:dyDescent="0.25">
      <c r="A988" s="48" t="str">
        <f t="shared" si="16"/>
        <v/>
      </c>
      <c r="B988" s="23" t="str">
        <f>IFERROR(IF(Tabelle50115[[#This Row],[name]]="","",Tabelle50115[[#This Row],[name]]),"")</f>
        <v/>
      </c>
      <c r="C988" s="32" t="str">
        <f>IFERROR(INDEX(Table1[Category_id],MATCH('Fill out this sheet'!B987,Table1[Category_Name],0)),"")</f>
        <v/>
      </c>
      <c r="D988" s="33" t="str">
        <f>IFERROR(IF(Tabelle50115[[#This Row],[category_name]]="","",Tabelle50115[[#This Row],[category_name]]),"")</f>
        <v/>
      </c>
      <c r="E988" s="32" t="str" cm="1">
        <f t="array" ref="E9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8" s="33" t="str">
        <f>IFERROR(IF(Tabelle50115[[#This Row],[group_name]]="","",Tabelle50115[[#This Row],[group_name]]),"")</f>
        <v/>
      </c>
      <c r="G9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8" s="33" t="str">
        <f>IFERROR(IF(OR(Tabelle50115[[#This Row],[subgroup_name]]=0,Tabelle50115[[#This Row],[subgroup_name]]=""),Tabelle50[[#This Row],[group_name]],Tabelle50115[[#This Row],[subgroup_name]]),"")</f>
        <v/>
      </c>
      <c r="I988" s="29" t="str">
        <f>IFERROR(IF(Tabelle50115[[#This Row],[unit]]="","",Tabelle50115[[#This Row],[unit]]),"")</f>
        <v/>
      </c>
      <c r="J988" s="23" t="str">
        <f>IFERROR(IF(Tabelle50[[#This Row],[name]]="","",IF(Tabelle50115[[#This Row],[ec_total]]="",0,Tabelle50115[[#This Row],[ec_total]])),"")</f>
        <v/>
      </c>
      <c r="K988" s="23" t="str">
        <f>IFERROR(IF(Tabelle50[[#This Row],[name]]="","",IF(Tabelle50115[[#This Row],[ec_of_human_health]]="",0,Tabelle50115[[#This Row],[ec_of_human_health]])),"")</f>
        <v/>
      </c>
      <c r="L988" s="23" t="str">
        <f>IFERROR(IF(Tabelle50[[#This Row],[name]]="","",IF(Tabelle50115[[#This Row],[ec_exo_toxicity]]="",0,Tabelle50115[[#This Row],[ec_exo_toxicity]])),"")</f>
        <v/>
      </c>
      <c r="M988" s="23" t="str">
        <f>IFERROR(IF(Tabelle50[[#This Row],[name]]="","",IF(Tabelle50115[[#This Row],[ec_resource]]="",0,Tabelle50115[[#This Row],[ec_resource]])),"")</f>
        <v/>
      </c>
      <c r="N988" s="23" t="str">
        <f>IFERROR(IF(Tabelle50[[#This Row],[name]]="","",IF(Tabelle50115[[#This Row],[ec_carbon]]="",0,Tabelle50115[[#This Row],[ec_carbon]])),"")</f>
        <v/>
      </c>
      <c r="O988" s="23" t="str">
        <f>IFERROR(IF(Tabelle50[[#This Row],[name]]="","",IF(Tabelle50115[[#This Row],[carbon_footprint]]="",0,Tabelle50115[[#This Row],[carbon_footprint]])),"")</f>
        <v/>
      </c>
      <c r="P988" s="23" t="str">
        <f>IFERROR(IF(Tabelle50[[#This Row],[name]]="","",IF(Tabelle50115[[#This Row],[environmental_footprint]]="",0,Tabelle50115[[#This Row],[environmental_footprint]])),"")</f>
        <v/>
      </c>
      <c r="Q988" s="23" t="str">
        <f>IFERROR(IF(Tabelle50[[#This Row],[name]]="","",IF(Tabelle50115[[#This Row],[ced_total]]="",0,Tabelle50115[[#This Row],[ced_total]])),"")</f>
        <v/>
      </c>
      <c r="R988" s="23" t="str">
        <f>IFERROR(IF(Tabelle50[[#This Row],[name]]="","",IF(Tabelle50115[[#This Row],[recipe2016_endpoint]]="",0,Tabelle50115[[#This Row],[recipe2016_endpoint]])),"")</f>
        <v/>
      </c>
      <c r="S988" s="23" t="str">
        <f>IFERROR(IF(Tabelle50[[#This Row],[name]]="","",IF(Tabelle50115[[#This Row],[recipe_human_health]]="",0,Tabelle50115[[#This Row],[recipe_human_health]])),"")</f>
        <v/>
      </c>
      <c r="T988" s="23" t="str">
        <f>IFERROR(IF(Tabelle50[[#This Row],[name]]="","",IF(Tabelle50115[[#This Row],[recipe_eco_toxicity]]="",0,Tabelle50115[[#This Row],[recipe_eco_toxicity]])),"")</f>
        <v/>
      </c>
      <c r="U988" s="23" t="str">
        <f>IFERROR(IF(Tabelle50[[#This Row],[name]]="","",IF(Tabelle50115[[#This Row],[recipe_resources]]="",0,Tabelle50115[[#This Row],[recipe_resources]])),"")</f>
        <v/>
      </c>
      <c r="V988" s="23" t="str">
        <f>IFERROR(IF(Tabelle50115[[#This Row],[source]]="","",Tabelle50115[[#This Row],[source]]),"")</f>
        <v/>
      </c>
    </row>
    <row r="989" spans="1:22" x14ac:dyDescent="0.25">
      <c r="A989" s="48" t="str">
        <f t="shared" si="16"/>
        <v/>
      </c>
      <c r="B989" s="23" t="str">
        <f>IFERROR(IF(Tabelle50115[[#This Row],[name]]="","",Tabelle50115[[#This Row],[name]]),"")</f>
        <v/>
      </c>
      <c r="C989" s="32" t="str">
        <f>IFERROR(INDEX(Table1[Category_id],MATCH('Fill out this sheet'!B988,Table1[Category_Name],0)),"")</f>
        <v/>
      </c>
      <c r="D989" s="33" t="str">
        <f>IFERROR(IF(Tabelle50115[[#This Row],[category_name]]="","",Tabelle50115[[#This Row],[category_name]]),"")</f>
        <v/>
      </c>
      <c r="E989" s="32" t="str" cm="1">
        <f t="array" ref="E9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9" s="33" t="str">
        <f>IFERROR(IF(Tabelle50115[[#This Row],[group_name]]="","",Tabelle50115[[#This Row],[group_name]]),"")</f>
        <v/>
      </c>
      <c r="G9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9" s="33" t="str">
        <f>IFERROR(IF(OR(Tabelle50115[[#This Row],[subgroup_name]]=0,Tabelle50115[[#This Row],[subgroup_name]]=""),Tabelle50[[#This Row],[group_name]],Tabelle50115[[#This Row],[subgroup_name]]),"")</f>
        <v/>
      </c>
      <c r="I989" s="29" t="str">
        <f>IFERROR(IF(Tabelle50115[[#This Row],[unit]]="","",Tabelle50115[[#This Row],[unit]]),"")</f>
        <v/>
      </c>
      <c r="J989" s="23" t="str">
        <f>IFERROR(IF(Tabelle50[[#This Row],[name]]="","",IF(Tabelle50115[[#This Row],[ec_total]]="",0,Tabelle50115[[#This Row],[ec_total]])),"")</f>
        <v/>
      </c>
      <c r="K989" s="23" t="str">
        <f>IFERROR(IF(Tabelle50[[#This Row],[name]]="","",IF(Tabelle50115[[#This Row],[ec_of_human_health]]="",0,Tabelle50115[[#This Row],[ec_of_human_health]])),"")</f>
        <v/>
      </c>
      <c r="L989" s="23" t="str">
        <f>IFERROR(IF(Tabelle50[[#This Row],[name]]="","",IF(Tabelle50115[[#This Row],[ec_exo_toxicity]]="",0,Tabelle50115[[#This Row],[ec_exo_toxicity]])),"")</f>
        <v/>
      </c>
      <c r="M989" s="23" t="str">
        <f>IFERROR(IF(Tabelle50[[#This Row],[name]]="","",IF(Tabelle50115[[#This Row],[ec_resource]]="",0,Tabelle50115[[#This Row],[ec_resource]])),"")</f>
        <v/>
      </c>
      <c r="N989" s="23" t="str">
        <f>IFERROR(IF(Tabelle50[[#This Row],[name]]="","",IF(Tabelle50115[[#This Row],[ec_carbon]]="",0,Tabelle50115[[#This Row],[ec_carbon]])),"")</f>
        <v/>
      </c>
      <c r="O989" s="23" t="str">
        <f>IFERROR(IF(Tabelle50[[#This Row],[name]]="","",IF(Tabelle50115[[#This Row],[carbon_footprint]]="",0,Tabelle50115[[#This Row],[carbon_footprint]])),"")</f>
        <v/>
      </c>
      <c r="P989" s="23" t="str">
        <f>IFERROR(IF(Tabelle50[[#This Row],[name]]="","",IF(Tabelle50115[[#This Row],[environmental_footprint]]="",0,Tabelle50115[[#This Row],[environmental_footprint]])),"")</f>
        <v/>
      </c>
      <c r="Q989" s="23" t="str">
        <f>IFERROR(IF(Tabelle50[[#This Row],[name]]="","",IF(Tabelle50115[[#This Row],[ced_total]]="",0,Tabelle50115[[#This Row],[ced_total]])),"")</f>
        <v/>
      </c>
      <c r="R989" s="23" t="str">
        <f>IFERROR(IF(Tabelle50[[#This Row],[name]]="","",IF(Tabelle50115[[#This Row],[recipe2016_endpoint]]="",0,Tabelle50115[[#This Row],[recipe2016_endpoint]])),"")</f>
        <v/>
      </c>
      <c r="S989" s="23" t="str">
        <f>IFERROR(IF(Tabelle50[[#This Row],[name]]="","",IF(Tabelle50115[[#This Row],[recipe_human_health]]="",0,Tabelle50115[[#This Row],[recipe_human_health]])),"")</f>
        <v/>
      </c>
      <c r="T989" s="23" t="str">
        <f>IFERROR(IF(Tabelle50[[#This Row],[name]]="","",IF(Tabelle50115[[#This Row],[recipe_eco_toxicity]]="",0,Tabelle50115[[#This Row],[recipe_eco_toxicity]])),"")</f>
        <v/>
      </c>
      <c r="U989" s="23" t="str">
        <f>IFERROR(IF(Tabelle50[[#This Row],[name]]="","",IF(Tabelle50115[[#This Row],[recipe_resources]]="",0,Tabelle50115[[#This Row],[recipe_resources]])),"")</f>
        <v/>
      </c>
      <c r="V989" s="23" t="str">
        <f>IFERROR(IF(Tabelle50115[[#This Row],[source]]="","",Tabelle50115[[#This Row],[source]]),"")</f>
        <v/>
      </c>
    </row>
    <row r="990" spans="1:22" x14ac:dyDescent="0.25">
      <c r="A990" s="48" t="str">
        <f t="shared" si="16"/>
        <v/>
      </c>
      <c r="B990" s="23" t="str">
        <f>IFERROR(IF(Tabelle50115[[#This Row],[name]]="","",Tabelle50115[[#This Row],[name]]),"")</f>
        <v/>
      </c>
      <c r="C990" s="32" t="str">
        <f>IFERROR(INDEX(Table1[Category_id],MATCH('Fill out this sheet'!B989,Table1[Category_Name],0)),"")</f>
        <v/>
      </c>
      <c r="D990" s="33" t="str">
        <f>IFERROR(IF(Tabelle50115[[#This Row],[category_name]]="","",Tabelle50115[[#This Row],[category_name]]),"")</f>
        <v/>
      </c>
      <c r="E990" s="32" t="str" cm="1">
        <f t="array" ref="E9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0" s="33" t="str">
        <f>IFERROR(IF(Tabelle50115[[#This Row],[group_name]]="","",Tabelle50115[[#This Row],[group_name]]),"")</f>
        <v/>
      </c>
      <c r="G9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0" s="33" t="str">
        <f>IFERROR(IF(OR(Tabelle50115[[#This Row],[subgroup_name]]=0,Tabelle50115[[#This Row],[subgroup_name]]=""),Tabelle50[[#This Row],[group_name]],Tabelle50115[[#This Row],[subgroup_name]]),"")</f>
        <v/>
      </c>
      <c r="I990" s="29" t="str">
        <f>IFERROR(IF(Tabelle50115[[#This Row],[unit]]="","",Tabelle50115[[#This Row],[unit]]),"")</f>
        <v/>
      </c>
      <c r="J990" s="23" t="str">
        <f>IFERROR(IF(Tabelle50[[#This Row],[name]]="","",IF(Tabelle50115[[#This Row],[ec_total]]="",0,Tabelle50115[[#This Row],[ec_total]])),"")</f>
        <v/>
      </c>
      <c r="K990" s="23" t="str">
        <f>IFERROR(IF(Tabelle50[[#This Row],[name]]="","",IF(Tabelle50115[[#This Row],[ec_of_human_health]]="",0,Tabelle50115[[#This Row],[ec_of_human_health]])),"")</f>
        <v/>
      </c>
      <c r="L990" s="23" t="str">
        <f>IFERROR(IF(Tabelle50[[#This Row],[name]]="","",IF(Tabelle50115[[#This Row],[ec_exo_toxicity]]="",0,Tabelle50115[[#This Row],[ec_exo_toxicity]])),"")</f>
        <v/>
      </c>
      <c r="M990" s="23" t="str">
        <f>IFERROR(IF(Tabelle50[[#This Row],[name]]="","",IF(Tabelle50115[[#This Row],[ec_resource]]="",0,Tabelle50115[[#This Row],[ec_resource]])),"")</f>
        <v/>
      </c>
      <c r="N990" s="23" t="str">
        <f>IFERROR(IF(Tabelle50[[#This Row],[name]]="","",IF(Tabelle50115[[#This Row],[ec_carbon]]="",0,Tabelle50115[[#This Row],[ec_carbon]])),"")</f>
        <v/>
      </c>
      <c r="O990" s="23" t="str">
        <f>IFERROR(IF(Tabelle50[[#This Row],[name]]="","",IF(Tabelle50115[[#This Row],[carbon_footprint]]="",0,Tabelle50115[[#This Row],[carbon_footprint]])),"")</f>
        <v/>
      </c>
      <c r="P990" s="23" t="str">
        <f>IFERROR(IF(Tabelle50[[#This Row],[name]]="","",IF(Tabelle50115[[#This Row],[environmental_footprint]]="",0,Tabelle50115[[#This Row],[environmental_footprint]])),"")</f>
        <v/>
      </c>
      <c r="Q990" s="23" t="str">
        <f>IFERROR(IF(Tabelle50[[#This Row],[name]]="","",IF(Tabelle50115[[#This Row],[ced_total]]="",0,Tabelle50115[[#This Row],[ced_total]])),"")</f>
        <v/>
      </c>
      <c r="R990" s="23" t="str">
        <f>IFERROR(IF(Tabelle50[[#This Row],[name]]="","",IF(Tabelle50115[[#This Row],[recipe2016_endpoint]]="",0,Tabelle50115[[#This Row],[recipe2016_endpoint]])),"")</f>
        <v/>
      </c>
      <c r="S990" s="23" t="str">
        <f>IFERROR(IF(Tabelle50[[#This Row],[name]]="","",IF(Tabelle50115[[#This Row],[recipe_human_health]]="",0,Tabelle50115[[#This Row],[recipe_human_health]])),"")</f>
        <v/>
      </c>
      <c r="T990" s="23" t="str">
        <f>IFERROR(IF(Tabelle50[[#This Row],[name]]="","",IF(Tabelle50115[[#This Row],[recipe_eco_toxicity]]="",0,Tabelle50115[[#This Row],[recipe_eco_toxicity]])),"")</f>
        <v/>
      </c>
      <c r="U990" s="23" t="str">
        <f>IFERROR(IF(Tabelle50[[#This Row],[name]]="","",IF(Tabelle50115[[#This Row],[recipe_resources]]="",0,Tabelle50115[[#This Row],[recipe_resources]])),"")</f>
        <v/>
      </c>
      <c r="V990" s="23" t="str">
        <f>IFERROR(IF(Tabelle50115[[#This Row],[source]]="","",Tabelle50115[[#This Row],[source]]),"")</f>
        <v/>
      </c>
    </row>
    <row r="991" spans="1:22" x14ac:dyDescent="0.25">
      <c r="A991" s="48" t="str">
        <f t="shared" si="16"/>
        <v/>
      </c>
      <c r="B991" s="23" t="str">
        <f>IFERROR(IF(Tabelle50115[[#This Row],[name]]="","",Tabelle50115[[#This Row],[name]]),"")</f>
        <v/>
      </c>
      <c r="C991" s="32" t="str">
        <f>IFERROR(INDEX(Table1[Category_id],MATCH('Fill out this sheet'!B990,Table1[Category_Name],0)),"")</f>
        <v/>
      </c>
      <c r="D991" s="33" t="str">
        <f>IFERROR(IF(Tabelle50115[[#This Row],[category_name]]="","",Tabelle50115[[#This Row],[category_name]]),"")</f>
        <v/>
      </c>
      <c r="E991" s="32" t="str" cm="1">
        <f t="array" ref="E9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1" s="33" t="str">
        <f>IFERROR(IF(Tabelle50115[[#This Row],[group_name]]="","",Tabelle50115[[#This Row],[group_name]]),"")</f>
        <v/>
      </c>
      <c r="G9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1" s="33" t="str">
        <f>IFERROR(IF(OR(Tabelle50115[[#This Row],[subgroup_name]]=0,Tabelle50115[[#This Row],[subgroup_name]]=""),Tabelle50[[#This Row],[group_name]],Tabelle50115[[#This Row],[subgroup_name]]),"")</f>
        <v/>
      </c>
      <c r="I991" s="29" t="str">
        <f>IFERROR(IF(Tabelle50115[[#This Row],[unit]]="","",Tabelle50115[[#This Row],[unit]]),"")</f>
        <v/>
      </c>
      <c r="J991" s="23" t="str">
        <f>IFERROR(IF(Tabelle50[[#This Row],[name]]="","",IF(Tabelle50115[[#This Row],[ec_total]]="",0,Tabelle50115[[#This Row],[ec_total]])),"")</f>
        <v/>
      </c>
      <c r="K991" s="23" t="str">
        <f>IFERROR(IF(Tabelle50[[#This Row],[name]]="","",IF(Tabelle50115[[#This Row],[ec_of_human_health]]="",0,Tabelle50115[[#This Row],[ec_of_human_health]])),"")</f>
        <v/>
      </c>
      <c r="L991" s="23" t="str">
        <f>IFERROR(IF(Tabelle50[[#This Row],[name]]="","",IF(Tabelle50115[[#This Row],[ec_exo_toxicity]]="",0,Tabelle50115[[#This Row],[ec_exo_toxicity]])),"")</f>
        <v/>
      </c>
      <c r="M991" s="23" t="str">
        <f>IFERROR(IF(Tabelle50[[#This Row],[name]]="","",IF(Tabelle50115[[#This Row],[ec_resource]]="",0,Tabelle50115[[#This Row],[ec_resource]])),"")</f>
        <v/>
      </c>
      <c r="N991" s="23" t="str">
        <f>IFERROR(IF(Tabelle50[[#This Row],[name]]="","",IF(Tabelle50115[[#This Row],[ec_carbon]]="",0,Tabelle50115[[#This Row],[ec_carbon]])),"")</f>
        <v/>
      </c>
      <c r="O991" s="23" t="str">
        <f>IFERROR(IF(Tabelle50[[#This Row],[name]]="","",IF(Tabelle50115[[#This Row],[carbon_footprint]]="",0,Tabelle50115[[#This Row],[carbon_footprint]])),"")</f>
        <v/>
      </c>
      <c r="P991" s="23" t="str">
        <f>IFERROR(IF(Tabelle50[[#This Row],[name]]="","",IF(Tabelle50115[[#This Row],[environmental_footprint]]="",0,Tabelle50115[[#This Row],[environmental_footprint]])),"")</f>
        <v/>
      </c>
      <c r="Q991" s="23" t="str">
        <f>IFERROR(IF(Tabelle50[[#This Row],[name]]="","",IF(Tabelle50115[[#This Row],[ced_total]]="",0,Tabelle50115[[#This Row],[ced_total]])),"")</f>
        <v/>
      </c>
      <c r="R991" s="23" t="str">
        <f>IFERROR(IF(Tabelle50[[#This Row],[name]]="","",IF(Tabelle50115[[#This Row],[recipe2016_endpoint]]="",0,Tabelle50115[[#This Row],[recipe2016_endpoint]])),"")</f>
        <v/>
      </c>
      <c r="S991" s="23" t="str">
        <f>IFERROR(IF(Tabelle50[[#This Row],[name]]="","",IF(Tabelle50115[[#This Row],[recipe_human_health]]="",0,Tabelle50115[[#This Row],[recipe_human_health]])),"")</f>
        <v/>
      </c>
      <c r="T991" s="23" t="str">
        <f>IFERROR(IF(Tabelle50[[#This Row],[name]]="","",IF(Tabelle50115[[#This Row],[recipe_eco_toxicity]]="",0,Tabelle50115[[#This Row],[recipe_eco_toxicity]])),"")</f>
        <v/>
      </c>
      <c r="U991" s="23" t="str">
        <f>IFERROR(IF(Tabelle50[[#This Row],[name]]="","",IF(Tabelle50115[[#This Row],[recipe_resources]]="",0,Tabelle50115[[#This Row],[recipe_resources]])),"")</f>
        <v/>
      </c>
      <c r="V991" s="23" t="str">
        <f>IFERROR(IF(Tabelle50115[[#This Row],[source]]="","",Tabelle50115[[#This Row],[source]]),"")</f>
        <v/>
      </c>
    </row>
    <row r="992" spans="1:22" x14ac:dyDescent="0.25">
      <c r="A992" s="48" t="str">
        <f t="shared" si="16"/>
        <v/>
      </c>
      <c r="B992" s="23" t="str">
        <f>IFERROR(IF(Tabelle50115[[#This Row],[name]]="","",Tabelle50115[[#This Row],[name]]),"")</f>
        <v/>
      </c>
      <c r="C992" s="32" t="str">
        <f>IFERROR(INDEX(Table1[Category_id],MATCH('Fill out this sheet'!B991,Table1[Category_Name],0)),"")</f>
        <v/>
      </c>
      <c r="D992" s="33" t="str">
        <f>IFERROR(IF(Tabelle50115[[#This Row],[category_name]]="","",Tabelle50115[[#This Row],[category_name]]),"")</f>
        <v/>
      </c>
      <c r="E992" s="32" t="str" cm="1">
        <f t="array" ref="E9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2" s="33" t="str">
        <f>IFERROR(IF(Tabelle50115[[#This Row],[group_name]]="","",Tabelle50115[[#This Row],[group_name]]),"")</f>
        <v/>
      </c>
      <c r="G9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2" s="33" t="str">
        <f>IFERROR(IF(OR(Tabelle50115[[#This Row],[subgroup_name]]=0,Tabelle50115[[#This Row],[subgroup_name]]=""),Tabelle50[[#This Row],[group_name]],Tabelle50115[[#This Row],[subgroup_name]]),"")</f>
        <v/>
      </c>
      <c r="I992" s="29" t="str">
        <f>IFERROR(IF(Tabelle50115[[#This Row],[unit]]="","",Tabelle50115[[#This Row],[unit]]),"")</f>
        <v/>
      </c>
      <c r="J992" s="23" t="str">
        <f>IFERROR(IF(Tabelle50[[#This Row],[name]]="","",IF(Tabelle50115[[#This Row],[ec_total]]="",0,Tabelle50115[[#This Row],[ec_total]])),"")</f>
        <v/>
      </c>
      <c r="K992" s="23" t="str">
        <f>IFERROR(IF(Tabelle50[[#This Row],[name]]="","",IF(Tabelle50115[[#This Row],[ec_of_human_health]]="",0,Tabelle50115[[#This Row],[ec_of_human_health]])),"")</f>
        <v/>
      </c>
      <c r="L992" s="23" t="str">
        <f>IFERROR(IF(Tabelle50[[#This Row],[name]]="","",IF(Tabelle50115[[#This Row],[ec_exo_toxicity]]="",0,Tabelle50115[[#This Row],[ec_exo_toxicity]])),"")</f>
        <v/>
      </c>
      <c r="M992" s="23" t="str">
        <f>IFERROR(IF(Tabelle50[[#This Row],[name]]="","",IF(Tabelle50115[[#This Row],[ec_resource]]="",0,Tabelle50115[[#This Row],[ec_resource]])),"")</f>
        <v/>
      </c>
      <c r="N992" s="23" t="str">
        <f>IFERROR(IF(Tabelle50[[#This Row],[name]]="","",IF(Tabelle50115[[#This Row],[ec_carbon]]="",0,Tabelle50115[[#This Row],[ec_carbon]])),"")</f>
        <v/>
      </c>
      <c r="O992" s="23" t="str">
        <f>IFERROR(IF(Tabelle50[[#This Row],[name]]="","",IF(Tabelle50115[[#This Row],[carbon_footprint]]="",0,Tabelle50115[[#This Row],[carbon_footprint]])),"")</f>
        <v/>
      </c>
      <c r="P992" s="23" t="str">
        <f>IFERROR(IF(Tabelle50[[#This Row],[name]]="","",IF(Tabelle50115[[#This Row],[environmental_footprint]]="",0,Tabelle50115[[#This Row],[environmental_footprint]])),"")</f>
        <v/>
      </c>
      <c r="Q992" s="23" t="str">
        <f>IFERROR(IF(Tabelle50[[#This Row],[name]]="","",IF(Tabelle50115[[#This Row],[ced_total]]="",0,Tabelle50115[[#This Row],[ced_total]])),"")</f>
        <v/>
      </c>
      <c r="R992" s="23" t="str">
        <f>IFERROR(IF(Tabelle50[[#This Row],[name]]="","",IF(Tabelle50115[[#This Row],[recipe2016_endpoint]]="",0,Tabelle50115[[#This Row],[recipe2016_endpoint]])),"")</f>
        <v/>
      </c>
      <c r="S992" s="23" t="str">
        <f>IFERROR(IF(Tabelle50[[#This Row],[name]]="","",IF(Tabelle50115[[#This Row],[recipe_human_health]]="",0,Tabelle50115[[#This Row],[recipe_human_health]])),"")</f>
        <v/>
      </c>
      <c r="T992" s="23" t="str">
        <f>IFERROR(IF(Tabelle50[[#This Row],[name]]="","",IF(Tabelle50115[[#This Row],[recipe_eco_toxicity]]="",0,Tabelle50115[[#This Row],[recipe_eco_toxicity]])),"")</f>
        <v/>
      </c>
      <c r="U992" s="23" t="str">
        <f>IFERROR(IF(Tabelle50[[#This Row],[name]]="","",IF(Tabelle50115[[#This Row],[recipe_resources]]="",0,Tabelle50115[[#This Row],[recipe_resources]])),"")</f>
        <v/>
      </c>
      <c r="V992" s="23" t="str">
        <f>IFERROR(IF(Tabelle50115[[#This Row],[source]]="","",Tabelle50115[[#This Row],[source]]),"")</f>
        <v/>
      </c>
    </row>
    <row r="993" spans="1:22" x14ac:dyDescent="0.25">
      <c r="A993" s="48" t="str">
        <f t="shared" si="16"/>
        <v/>
      </c>
      <c r="B993" s="23" t="str">
        <f>IFERROR(IF(Tabelle50115[[#This Row],[name]]="","",Tabelle50115[[#This Row],[name]]),"")</f>
        <v/>
      </c>
      <c r="C993" s="32" t="str">
        <f>IFERROR(INDEX(Table1[Category_id],MATCH('Fill out this sheet'!B992,Table1[Category_Name],0)),"")</f>
        <v/>
      </c>
      <c r="D993" s="33" t="str">
        <f>IFERROR(IF(Tabelle50115[[#This Row],[category_name]]="","",Tabelle50115[[#This Row],[category_name]]),"")</f>
        <v/>
      </c>
      <c r="E993" s="32" t="str" cm="1">
        <f t="array" ref="E9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3" s="33" t="str">
        <f>IFERROR(IF(Tabelle50115[[#This Row],[group_name]]="","",Tabelle50115[[#This Row],[group_name]]),"")</f>
        <v/>
      </c>
      <c r="G9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3" s="33" t="str">
        <f>IFERROR(IF(OR(Tabelle50115[[#This Row],[subgroup_name]]=0,Tabelle50115[[#This Row],[subgroup_name]]=""),Tabelle50[[#This Row],[group_name]],Tabelle50115[[#This Row],[subgroup_name]]),"")</f>
        <v/>
      </c>
      <c r="I993" s="29" t="str">
        <f>IFERROR(IF(Tabelle50115[[#This Row],[unit]]="","",Tabelle50115[[#This Row],[unit]]),"")</f>
        <v/>
      </c>
      <c r="J993" s="23" t="str">
        <f>IFERROR(IF(Tabelle50[[#This Row],[name]]="","",IF(Tabelle50115[[#This Row],[ec_total]]="",0,Tabelle50115[[#This Row],[ec_total]])),"")</f>
        <v/>
      </c>
      <c r="K993" s="23" t="str">
        <f>IFERROR(IF(Tabelle50[[#This Row],[name]]="","",IF(Tabelle50115[[#This Row],[ec_of_human_health]]="",0,Tabelle50115[[#This Row],[ec_of_human_health]])),"")</f>
        <v/>
      </c>
      <c r="L993" s="23" t="str">
        <f>IFERROR(IF(Tabelle50[[#This Row],[name]]="","",IF(Tabelle50115[[#This Row],[ec_exo_toxicity]]="",0,Tabelle50115[[#This Row],[ec_exo_toxicity]])),"")</f>
        <v/>
      </c>
      <c r="M993" s="23" t="str">
        <f>IFERROR(IF(Tabelle50[[#This Row],[name]]="","",IF(Tabelle50115[[#This Row],[ec_resource]]="",0,Tabelle50115[[#This Row],[ec_resource]])),"")</f>
        <v/>
      </c>
      <c r="N993" s="23" t="str">
        <f>IFERROR(IF(Tabelle50[[#This Row],[name]]="","",IF(Tabelle50115[[#This Row],[ec_carbon]]="",0,Tabelle50115[[#This Row],[ec_carbon]])),"")</f>
        <v/>
      </c>
      <c r="O993" s="23" t="str">
        <f>IFERROR(IF(Tabelle50[[#This Row],[name]]="","",IF(Tabelle50115[[#This Row],[carbon_footprint]]="",0,Tabelle50115[[#This Row],[carbon_footprint]])),"")</f>
        <v/>
      </c>
      <c r="P993" s="23" t="str">
        <f>IFERROR(IF(Tabelle50[[#This Row],[name]]="","",IF(Tabelle50115[[#This Row],[environmental_footprint]]="",0,Tabelle50115[[#This Row],[environmental_footprint]])),"")</f>
        <v/>
      </c>
      <c r="Q993" s="23" t="str">
        <f>IFERROR(IF(Tabelle50[[#This Row],[name]]="","",IF(Tabelle50115[[#This Row],[ced_total]]="",0,Tabelle50115[[#This Row],[ced_total]])),"")</f>
        <v/>
      </c>
      <c r="R993" s="23" t="str">
        <f>IFERROR(IF(Tabelle50[[#This Row],[name]]="","",IF(Tabelle50115[[#This Row],[recipe2016_endpoint]]="",0,Tabelle50115[[#This Row],[recipe2016_endpoint]])),"")</f>
        <v/>
      </c>
      <c r="S993" s="23" t="str">
        <f>IFERROR(IF(Tabelle50[[#This Row],[name]]="","",IF(Tabelle50115[[#This Row],[recipe_human_health]]="",0,Tabelle50115[[#This Row],[recipe_human_health]])),"")</f>
        <v/>
      </c>
      <c r="T993" s="23" t="str">
        <f>IFERROR(IF(Tabelle50[[#This Row],[name]]="","",IF(Tabelle50115[[#This Row],[recipe_eco_toxicity]]="",0,Tabelle50115[[#This Row],[recipe_eco_toxicity]])),"")</f>
        <v/>
      </c>
      <c r="U993" s="23" t="str">
        <f>IFERROR(IF(Tabelle50[[#This Row],[name]]="","",IF(Tabelle50115[[#This Row],[recipe_resources]]="",0,Tabelle50115[[#This Row],[recipe_resources]])),"")</f>
        <v/>
      </c>
      <c r="V993" s="23" t="str">
        <f>IFERROR(IF(Tabelle50115[[#This Row],[source]]="","",Tabelle50115[[#This Row],[source]]),"")</f>
        <v/>
      </c>
    </row>
    <row r="994" spans="1:22" x14ac:dyDescent="0.25">
      <c r="A994" s="48" t="str">
        <f t="shared" si="16"/>
        <v/>
      </c>
      <c r="B994" s="23" t="str">
        <f>IFERROR(IF(Tabelle50115[[#This Row],[name]]="","",Tabelle50115[[#This Row],[name]]),"")</f>
        <v/>
      </c>
      <c r="C994" s="32" t="str">
        <f>IFERROR(INDEX(Table1[Category_id],MATCH('Fill out this sheet'!B993,Table1[Category_Name],0)),"")</f>
        <v/>
      </c>
      <c r="D994" s="33" t="str">
        <f>IFERROR(IF(Tabelle50115[[#This Row],[category_name]]="","",Tabelle50115[[#This Row],[category_name]]),"")</f>
        <v/>
      </c>
      <c r="E994" s="32" t="str" cm="1">
        <f t="array" ref="E9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4" s="33" t="str">
        <f>IFERROR(IF(Tabelle50115[[#This Row],[group_name]]="","",Tabelle50115[[#This Row],[group_name]]),"")</f>
        <v/>
      </c>
      <c r="G9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4" s="33" t="str">
        <f>IFERROR(IF(OR(Tabelle50115[[#This Row],[subgroup_name]]=0,Tabelle50115[[#This Row],[subgroup_name]]=""),Tabelle50[[#This Row],[group_name]],Tabelle50115[[#This Row],[subgroup_name]]),"")</f>
        <v/>
      </c>
      <c r="I994" s="29" t="str">
        <f>IFERROR(IF(Tabelle50115[[#This Row],[unit]]="","",Tabelle50115[[#This Row],[unit]]),"")</f>
        <v/>
      </c>
      <c r="J994" s="23" t="str">
        <f>IFERROR(IF(Tabelle50[[#This Row],[name]]="","",IF(Tabelle50115[[#This Row],[ec_total]]="",0,Tabelle50115[[#This Row],[ec_total]])),"")</f>
        <v/>
      </c>
      <c r="K994" s="23" t="str">
        <f>IFERROR(IF(Tabelle50[[#This Row],[name]]="","",IF(Tabelle50115[[#This Row],[ec_of_human_health]]="",0,Tabelle50115[[#This Row],[ec_of_human_health]])),"")</f>
        <v/>
      </c>
      <c r="L994" s="23" t="str">
        <f>IFERROR(IF(Tabelle50[[#This Row],[name]]="","",IF(Tabelle50115[[#This Row],[ec_exo_toxicity]]="",0,Tabelle50115[[#This Row],[ec_exo_toxicity]])),"")</f>
        <v/>
      </c>
      <c r="M994" s="23" t="str">
        <f>IFERROR(IF(Tabelle50[[#This Row],[name]]="","",IF(Tabelle50115[[#This Row],[ec_resource]]="",0,Tabelle50115[[#This Row],[ec_resource]])),"")</f>
        <v/>
      </c>
      <c r="N994" s="23" t="str">
        <f>IFERROR(IF(Tabelle50[[#This Row],[name]]="","",IF(Tabelle50115[[#This Row],[ec_carbon]]="",0,Tabelle50115[[#This Row],[ec_carbon]])),"")</f>
        <v/>
      </c>
      <c r="O994" s="23" t="str">
        <f>IFERROR(IF(Tabelle50[[#This Row],[name]]="","",IF(Tabelle50115[[#This Row],[carbon_footprint]]="",0,Tabelle50115[[#This Row],[carbon_footprint]])),"")</f>
        <v/>
      </c>
      <c r="P994" s="23" t="str">
        <f>IFERROR(IF(Tabelle50[[#This Row],[name]]="","",IF(Tabelle50115[[#This Row],[environmental_footprint]]="",0,Tabelle50115[[#This Row],[environmental_footprint]])),"")</f>
        <v/>
      </c>
      <c r="Q994" s="23" t="str">
        <f>IFERROR(IF(Tabelle50[[#This Row],[name]]="","",IF(Tabelle50115[[#This Row],[ced_total]]="",0,Tabelle50115[[#This Row],[ced_total]])),"")</f>
        <v/>
      </c>
      <c r="R994" s="23" t="str">
        <f>IFERROR(IF(Tabelle50[[#This Row],[name]]="","",IF(Tabelle50115[[#This Row],[recipe2016_endpoint]]="",0,Tabelle50115[[#This Row],[recipe2016_endpoint]])),"")</f>
        <v/>
      </c>
      <c r="S994" s="23" t="str">
        <f>IFERROR(IF(Tabelle50[[#This Row],[name]]="","",IF(Tabelle50115[[#This Row],[recipe_human_health]]="",0,Tabelle50115[[#This Row],[recipe_human_health]])),"")</f>
        <v/>
      </c>
      <c r="T994" s="23" t="str">
        <f>IFERROR(IF(Tabelle50[[#This Row],[name]]="","",IF(Tabelle50115[[#This Row],[recipe_eco_toxicity]]="",0,Tabelle50115[[#This Row],[recipe_eco_toxicity]])),"")</f>
        <v/>
      </c>
      <c r="U994" s="23" t="str">
        <f>IFERROR(IF(Tabelle50[[#This Row],[name]]="","",IF(Tabelle50115[[#This Row],[recipe_resources]]="",0,Tabelle50115[[#This Row],[recipe_resources]])),"")</f>
        <v/>
      </c>
      <c r="V994" s="23" t="str">
        <f>IFERROR(IF(Tabelle50115[[#This Row],[source]]="","",Tabelle50115[[#This Row],[source]]),"")</f>
        <v/>
      </c>
    </row>
    <row r="995" spans="1:22" x14ac:dyDescent="0.25">
      <c r="A995" s="48" t="str">
        <f t="shared" si="16"/>
        <v/>
      </c>
      <c r="B995" s="23" t="str">
        <f>IFERROR(IF(Tabelle50115[[#This Row],[name]]="","",Tabelle50115[[#This Row],[name]]),"")</f>
        <v/>
      </c>
      <c r="C995" s="32" t="str">
        <f>IFERROR(INDEX(Table1[Category_id],MATCH('Fill out this sheet'!B994,Table1[Category_Name],0)),"")</f>
        <v/>
      </c>
      <c r="D995" s="33" t="str">
        <f>IFERROR(IF(Tabelle50115[[#This Row],[category_name]]="","",Tabelle50115[[#This Row],[category_name]]),"")</f>
        <v/>
      </c>
      <c r="E995" s="32" t="str" cm="1">
        <f t="array" ref="E9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5" s="33" t="str">
        <f>IFERROR(IF(Tabelle50115[[#This Row],[group_name]]="","",Tabelle50115[[#This Row],[group_name]]),"")</f>
        <v/>
      </c>
      <c r="G9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5" s="33" t="str">
        <f>IFERROR(IF(OR(Tabelle50115[[#This Row],[subgroup_name]]=0,Tabelle50115[[#This Row],[subgroup_name]]=""),Tabelle50[[#This Row],[group_name]],Tabelle50115[[#This Row],[subgroup_name]]),"")</f>
        <v/>
      </c>
      <c r="I995" s="29" t="str">
        <f>IFERROR(IF(Tabelle50115[[#This Row],[unit]]="","",Tabelle50115[[#This Row],[unit]]),"")</f>
        <v/>
      </c>
      <c r="J995" s="23" t="str">
        <f>IFERROR(IF(Tabelle50[[#This Row],[name]]="","",IF(Tabelle50115[[#This Row],[ec_total]]="",0,Tabelle50115[[#This Row],[ec_total]])),"")</f>
        <v/>
      </c>
      <c r="K995" s="23" t="str">
        <f>IFERROR(IF(Tabelle50[[#This Row],[name]]="","",IF(Tabelle50115[[#This Row],[ec_of_human_health]]="",0,Tabelle50115[[#This Row],[ec_of_human_health]])),"")</f>
        <v/>
      </c>
      <c r="L995" s="23" t="str">
        <f>IFERROR(IF(Tabelle50[[#This Row],[name]]="","",IF(Tabelle50115[[#This Row],[ec_exo_toxicity]]="",0,Tabelle50115[[#This Row],[ec_exo_toxicity]])),"")</f>
        <v/>
      </c>
      <c r="M995" s="23" t="str">
        <f>IFERROR(IF(Tabelle50[[#This Row],[name]]="","",IF(Tabelle50115[[#This Row],[ec_resource]]="",0,Tabelle50115[[#This Row],[ec_resource]])),"")</f>
        <v/>
      </c>
      <c r="N995" s="23" t="str">
        <f>IFERROR(IF(Tabelle50[[#This Row],[name]]="","",IF(Tabelle50115[[#This Row],[ec_carbon]]="",0,Tabelle50115[[#This Row],[ec_carbon]])),"")</f>
        <v/>
      </c>
      <c r="O995" s="23" t="str">
        <f>IFERROR(IF(Tabelle50[[#This Row],[name]]="","",IF(Tabelle50115[[#This Row],[carbon_footprint]]="",0,Tabelle50115[[#This Row],[carbon_footprint]])),"")</f>
        <v/>
      </c>
      <c r="P995" s="23" t="str">
        <f>IFERROR(IF(Tabelle50[[#This Row],[name]]="","",IF(Tabelle50115[[#This Row],[environmental_footprint]]="",0,Tabelle50115[[#This Row],[environmental_footprint]])),"")</f>
        <v/>
      </c>
      <c r="Q995" s="23" t="str">
        <f>IFERROR(IF(Tabelle50[[#This Row],[name]]="","",IF(Tabelle50115[[#This Row],[ced_total]]="",0,Tabelle50115[[#This Row],[ced_total]])),"")</f>
        <v/>
      </c>
      <c r="R995" s="23" t="str">
        <f>IFERROR(IF(Tabelle50[[#This Row],[name]]="","",IF(Tabelle50115[[#This Row],[recipe2016_endpoint]]="",0,Tabelle50115[[#This Row],[recipe2016_endpoint]])),"")</f>
        <v/>
      </c>
      <c r="S995" s="23" t="str">
        <f>IFERROR(IF(Tabelle50[[#This Row],[name]]="","",IF(Tabelle50115[[#This Row],[recipe_human_health]]="",0,Tabelle50115[[#This Row],[recipe_human_health]])),"")</f>
        <v/>
      </c>
      <c r="T995" s="23" t="str">
        <f>IFERROR(IF(Tabelle50[[#This Row],[name]]="","",IF(Tabelle50115[[#This Row],[recipe_eco_toxicity]]="",0,Tabelle50115[[#This Row],[recipe_eco_toxicity]])),"")</f>
        <v/>
      </c>
      <c r="U995" s="23" t="str">
        <f>IFERROR(IF(Tabelle50[[#This Row],[name]]="","",IF(Tabelle50115[[#This Row],[recipe_resources]]="",0,Tabelle50115[[#This Row],[recipe_resources]])),"")</f>
        <v/>
      </c>
      <c r="V995" s="23" t="str">
        <f>IFERROR(IF(Tabelle50115[[#This Row],[source]]="","",Tabelle50115[[#This Row],[source]]),"")</f>
        <v/>
      </c>
    </row>
    <row r="996" spans="1:22" x14ac:dyDescent="0.25">
      <c r="A996" s="48" t="str">
        <f t="shared" si="16"/>
        <v/>
      </c>
      <c r="B996" s="23" t="str">
        <f>IFERROR(IF(Tabelle50115[[#This Row],[name]]="","",Tabelle50115[[#This Row],[name]]),"")</f>
        <v/>
      </c>
      <c r="C996" s="32" t="str">
        <f>IFERROR(INDEX(Table1[Category_id],MATCH('Fill out this sheet'!B995,Table1[Category_Name],0)),"")</f>
        <v/>
      </c>
      <c r="D996" s="33" t="str">
        <f>IFERROR(IF(Tabelle50115[[#This Row],[category_name]]="","",Tabelle50115[[#This Row],[category_name]]),"")</f>
        <v/>
      </c>
      <c r="E996" s="32" t="str" cm="1">
        <f t="array" ref="E9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6" s="33" t="str">
        <f>IFERROR(IF(Tabelle50115[[#This Row],[group_name]]="","",Tabelle50115[[#This Row],[group_name]]),"")</f>
        <v/>
      </c>
      <c r="G9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6" s="33" t="str">
        <f>IFERROR(IF(OR(Tabelle50115[[#This Row],[subgroup_name]]=0,Tabelle50115[[#This Row],[subgroup_name]]=""),Tabelle50[[#This Row],[group_name]],Tabelle50115[[#This Row],[subgroup_name]]),"")</f>
        <v/>
      </c>
      <c r="I996" s="29" t="str">
        <f>IFERROR(IF(Tabelle50115[[#This Row],[unit]]="","",Tabelle50115[[#This Row],[unit]]),"")</f>
        <v/>
      </c>
      <c r="J996" s="23" t="str">
        <f>IFERROR(IF(Tabelle50[[#This Row],[name]]="","",IF(Tabelle50115[[#This Row],[ec_total]]="",0,Tabelle50115[[#This Row],[ec_total]])),"")</f>
        <v/>
      </c>
      <c r="K996" s="23" t="str">
        <f>IFERROR(IF(Tabelle50[[#This Row],[name]]="","",IF(Tabelle50115[[#This Row],[ec_of_human_health]]="",0,Tabelle50115[[#This Row],[ec_of_human_health]])),"")</f>
        <v/>
      </c>
      <c r="L996" s="23" t="str">
        <f>IFERROR(IF(Tabelle50[[#This Row],[name]]="","",IF(Tabelle50115[[#This Row],[ec_exo_toxicity]]="",0,Tabelle50115[[#This Row],[ec_exo_toxicity]])),"")</f>
        <v/>
      </c>
      <c r="M996" s="23" t="str">
        <f>IFERROR(IF(Tabelle50[[#This Row],[name]]="","",IF(Tabelle50115[[#This Row],[ec_resource]]="",0,Tabelle50115[[#This Row],[ec_resource]])),"")</f>
        <v/>
      </c>
      <c r="N996" s="23" t="str">
        <f>IFERROR(IF(Tabelle50[[#This Row],[name]]="","",IF(Tabelle50115[[#This Row],[ec_carbon]]="",0,Tabelle50115[[#This Row],[ec_carbon]])),"")</f>
        <v/>
      </c>
      <c r="O996" s="23" t="str">
        <f>IFERROR(IF(Tabelle50[[#This Row],[name]]="","",IF(Tabelle50115[[#This Row],[carbon_footprint]]="",0,Tabelle50115[[#This Row],[carbon_footprint]])),"")</f>
        <v/>
      </c>
      <c r="P996" s="23" t="str">
        <f>IFERROR(IF(Tabelle50[[#This Row],[name]]="","",IF(Tabelle50115[[#This Row],[environmental_footprint]]="",0,Tabelle50115[[#This Row],[environmental_footprint]])),"")</f>
        <v/>
      </c>
      <c r="Q996" s="23" t="str">
        <f>IFERROR(IF(Tabelle50[[#This Row],[name]]="","",IF(Tabelle50115[[#This Row],[ced_total]]="",0,Tabelle50115[[#This Row],[ced_total]])),"")</f>
        <v/>
      </c>
      <c r="R996" s="23" t="str">
        <f>IFERROR(IF(Tabelle50[[#This Row],[name]]="","",IF(Tabelle50115[[#This Row],[recipe2016_endpoint]]="",0,Tabelle50115[[#This Row],[recipe2016_endpoint]])),"")</f>
        <v/>
      </c>
      <c r="S996" s="23" t="str">
        <f>IFERROR(IF(Tabelle50[[#This Row],[name]]="","",IF(Tabelle50115[[#This Row],[recipe_human_health]]="",0,Tabelle50115[[#This Row],[recipe_human_health]])),"")</f>
        <v/>
      </c>
      <c r="T996" s="23" t="str">
        <f>IFERROR(IF(Tabelle50[[#This Row],[name]]="","",IF(Tabelle50115[[#This Row],[recipe_eco_toxicity]]="",0,Tabelle50115[[#This Row],[recipe_eco_toxicity]])),"")</f>
        <v/>
      </c>
      <c r="U996" s="23" t="str">
        <f>IFERROR(IF(Tabelle50[[#This Row],[name]]="","",IF(Tabelle50115[[#This Row],[recipe_resources]]="",0,Tabelle50115[[#This Row],[recipe_resources]])),"")</f>
        <v/>
      </c>
      <c r="V996" s="23" t="str">
        <f>IFERROR(IF(Tabelle50115[[#This Row],[source]]="","",Tabelle50115[[#This Row],[source]]),"")</f>
        <v/>
      </c>
    </row>
    <row r="997" spans="1:22" x14ac:dyDescent="0.25">
      <c r="A997" s="48" t="str">
        <f t="shared" si="16"/>
        <v/>
      </c>
      <c r="B997" s="23" t="str">
        <f>IFERROR(IF(Tabelle50115[[#This Row],[name]]="","",Tabelle50115[[#This Row],[name]]),"")</f>
        <v/>
      </c>
      <c r="C997" s="32" t="str">
        <f>IFERROR(INDEX(Table1[Category_id],MATCH('Fill out this sheet'!B996,Table1[Category_Name],0)),"")</f>
        <v/>
      </c>
      <c r="D997" s="33" t="str">
        <f>IFERROR(IF(Tabelle50115[[#This Row],[category_name]]="","",Tabelle50115[[#This Row],[category_name]]),"")</f>
        <v/>
      </c>
      <c r="E997" s="32" t="str" cm="1">
        <f t="array" ref="E9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7" s="33" t="str">
        <f>IFERROR(IF(Tabelle50115[[#This Row],[group_name]]="","",Tabelle50115[[#This Row],[group_name]]),"")</f>
        <v/>
      </c>
      <c r="G9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7" s="33" t="str">
        <f>IFERROR(IF(OR(Tabelle50115[[#This Row],[subgroup_name]]=0,Tabelle50115[[#This Row],[subgroup_name]]=""),Tabelle50[[#This Row],[group_name]],Tabelle50115[[#This Row],[subgroup_name]]),"")</f>
        <v/>
      </c>
      <c r="I997" s="29" t="str">
        <f>IFERROR(IF(Tabelle50115[[#This Row],[unit]]="","",Tabelle50115[[#This Row],[unit]]),"")</f>
        <v/>
      </c>
      <c r="J997" s="23" t="str">
        <f>IFERROR(IF(Tabelle50[[#This Row],[name]]="","",IF(Tabelle50115[[#This Row],[ec_total]]="",0,Tabelle50115[[#This Row],[ec_total]])),"")</f>
        <v/>
      </c>
      <c r="K997" s="23" t="str">
        <f>IFERROR(IF(Tabelle50[[#This Row],[name]]="","",IF(Tabelle50115[[#This Row],[ec_of_human_health]]="",0,Tabelle50115[[#This Row],[ec_of_human_health]])),"")</f>
        <v/>
      </c>
      <c r="L997" s="23" t="str">
        <f>IFERROR(IF(Tabelle50[[#This Row],[name]]="","",IF(Tabelle50115[[#This Row],[ec_exo_toxicity]]="",0,Tabelle50115[[#This Row],[ec_exo_toxicity]])),"")</f>
        <v/>
      </c>
      <c r="M997" s="23" t="str">
        <f>IFERROR(IF(Tabelle50[[#This Row],[name]]="","",IF(Tabelle50115[[#This Row],[ec_resource]]="",0,Tabelle50115[[#This Row],[ec_resource]])),"")</f>
        <v/>
      </c>
      <c r="N997" s="23" t="str">
        <f>IFERROR(IF(Tabelle50[[#This Row],[name]]="","",IF(Tabelle50115[[#This Row],[ec_carbon]]="",0,Tabelle50115[[#This Row],[ec_carbon]])),"")</f>
        <v/>
      </c>
      <c r="O997" s="23" t="str">
        <f>IFERROR(IF(Tabelle50[[#This Row],[name]]="","",IF(Tabelle50115[[#This Row],[carbon_footprint]]="",0,Tabelle50115[[#This Row],[carbon_footprint]])),"")</f>
        <v/>
      </c>
      <c r="P997" s="23" t="str">
        <f>IFERROR(IF(Tabelle50[[#This Row],[name]]="","",IF(Tabelle50115[[#This Row],[environmental_footprint]]="",0,Tabelle50115[[#This Row],[environmental_footprint]])),"")</f>
        <v/>
      </c>
      <c r="Q997" s="23" t="str">
        <f>IFERROR(IF(Tabelle50[[#This Row],[name]]="","",IF(Tabelle50115[[#This Row],[ced_total]]="",0,Tabelle50115[[#This Row],[ced_total]])),"")</f>
        <v/>
      </c>
      <c r="R997" s="23" t="str">
        <f>IFERROR(IF(Tabelle50[[#This Row],[name]]="","",IF(Tabelle50115[[#This Row],[recipe2016_endpoint]]="",0,Tabelle50115[[#This Row],[recipe2016_endpoint]])),"")</f>
        <v/>
      </c>
      <c r="S997" s="23" t="str">
        <f>IFERROR(IF(Tabelle50[[#This Row],[name]]="","",IF(Tabelle50115[[#This Row],[recipe_human_health]]="",0,Tabelle50115[[#This Row],[recipe_human_health]])),"")</f>
        <v/>
      </c>
      <c r="T997" s="23" t="str">
        <f>IFERROR(IF(Tabelle50[[#This Row],[name]]="","",IF(Tabelle50115[[#This Row],[recipe_eco_toxicity]]="",0,Tabelle50115[[#This Row],[recipe_eco_toxicity]])),"")</f>
        <v/>
      </c>
      <c r="U997" s="23" t="str">
        <f>IFERROR(IF(Tabelle50[[#This Row],[name]]="","",IF(Tabelle50115[[#This Row],[recipe_resources]]="",0,Tabelle50115[[#This Row],[recipe_resources]])),"")</f>
        <v/>
      </c>
      <c r="V997" s="23" t="str">
        <f>IFERROR(IF(Tabelle50115[[#This Row],[source]]="","",Tabelle50115[[#This Row],[source]]),"")</f>
        <v/>
      </c>
    </row>
    <row r="998" spans="1:22" x14ac:dyDescent="0.25">
      <c r="A998" s="48" t="str">
        <f t="shared" si="16"/>
        <v/>
      </c>
      <c r="B998" s="23" t="str">
        <f>IFERROR(IF(Tabelle50115[[#This Row],[name]]="","",Tabelle50115[[#This Row],[name]]),"")</f>
        <v/>
      </c>
      <c r="C998" s="32" t="str">
        <f>IFERROR(INDEX(Table1[Category_id],MATCH('Fill out this sheet'!B997,Table1[Category_Name],0)),"")</f>
        <v/>
      </c>
      <c r="D998" s="33" t="str">
        <f>IFERROR(IF(Tabelle50115[[#This Row],[category_name]]="","",Tabelle50115[[#This Row],[category_name]]),"")</f>
        <v/>
      </c>
      <c r="E998" s="32" t="str" cm="1">
        <f t="array" ref="E9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8" s="33" t="str">
        <f>IFERROR(IF(Tabelle50115[[#This Row],[group_name]]="","",Tabelle50115[[#This Row],[group_name]]),"")</f>
        <v/>
      </c>
      <c r="G9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8" s="33" t="str">
        <f>IFERROR(IF(OR(Tabelle50115[[#This Row],[subgroup_name]]=0,Tabelle50115[[#This Row],[subgroup_name]]=""),Tabelle50[[#This Row],[group_name]],Tabelle50115[[#This Row],[subgroup_name]]),"")</f>
        <v/>
      </c>
      <c r="I998" s="29" t="str">
        <f>IFERROR(IF(Tabelle50115[[#This Row],[unit]]="","",Tabelle50115[[#This Row],[unit]]),"")</f>
        <v/>
      </c>
      <c r="J998" s="23" t="str">
        <f>IFERROR(IF(Tabelle50[[#This Row],[name]]="","",IF(Tabelle50115[[#This Row],[ec_total]]="",0,Tabelle50115[[#This Row],[ec_total]])),"")</f>
        <v/>
      </c>
      <c r="K998" s="23" t="str">
        <f>IFERROR(IF(Tabelle50[[#This Row],[name]]="","",IF(Tabelle50115[[#This Row],[ec_of_human_health]]="",0,Tabelle50115[[#This Row],[ec_of_human_health]])),"")</f>
        <v/>
      </c>
      <c r="L998" s="23" t="str">
        <f>IFERROR(IF(Tabelle50[[#This Row],[name]]="","",IF(Tabelle50115[[#This Row],[ec_exo_toxicity]]="",0,Tabelle50115[[#This Row],[ec_exo_toxicity]])),"")</f>
        <v/>
      </c>
      <c r="M998" s="23" t="str">
        <f>IFERROR(IF(Tabelle50[[#This Row],[name]]="","",IF(Tabelle50115[[#This Row],[ec_resource]]="",0,Tabelle50115[[#This Row],[ec_resource]])),"")</f>
        <v/>
      </c>
      <c r="N998" s="23" t="str">
        <f>IFERROR(IF(Tabelle50[[#This Row],[name]]="","",IF(Tabelle50115[[#This Row],[ec_carbon]]="",0,Tabelle50115[[#This Row],[ec_carbon]])),"")</f>
        <v/>
      </c>
      <c r="O998" s="23" t="str">
        <f>IFERROR(IF(Tabelle50[[#This Row],[name]]="","",IF(Tabelle50115[[#This Row],[carbon_footprint]]="",0,Tabelle50115[[#This Row],[carbon_footprint]])),"")</f>
        <v/>
      </c>
      <c r="P998" s="23" t="str">
        <f>IFERROR(IF(Tabelle50[[#This Row],[name]]="","",IF(Tabelle50115[[#This Row],[environmental_footprint]]="",0,Tabelle50115[[#This Row],[environmental_footprint]])),"")</f>
        <v/>
      </c>
      <c r="Q998" s="23" t="str">
        <f>IFERROR(IF(Tabelle50[[#This Row],[name]]="","",IF(Tabelle50115[[#This Row],[ced_total]]="",0,Tabelle50115[[#This Row],[ced_total]])),"")</f>
        <v/>
      </c>
      <c r="R998" s="23" t="str">
        <f>IFERROR(IF(Tabelle50[[#This Row],[name]]="","",IF(Tabelle50115[[#This Row],[recipe2016_endpoint]]="",0,Tabelle50115[[#This Row],[recipe2016_endpoint]])),"")</f>
        <v/>
      </c>
      <c r="S998" s="23" t="str">
        <f>IFERROR(IF(Tabelle50[[#This Row],[name]]="","",IF(Tabelle50115[[#This Row],[recipe_human_health]]="",0,Tabelle50115[[#This Row],[recipe_human_health]])),"")</f>
        <v/>
      </c>
      <c r="T998" s="23" t="str">
        <f>IFERROR(IF(Tabelle50[[#This Row],[name]]="","",IF(Tabelle50115[[#This Row],[recipe_eco_toxicity]]="",0,Tabelle50115[[#This Row],[recipe_eco_toxicity]])),"")</f>
        <v/>
      </c>
      <c r="U998" s="23" t="str">
        <f>IFERROR(IF(Tabelle50[[#This Row],[name]]="","",IF(Tabelle50115[[#This Row],[recipe_resources]]="",0,Tabelle50115[[#This Row],[recipe_resources]])),"")</f>
        <v/>
      </c>
      <c r="V998" s="23" t="str">
        <f>IFERROR(IF(Tabelle50115[[#This Row],[source]]="","",Tabelle50115[[#This Row],[source]]),"")</f>
        <v/>
      </c>
    </row>
    <row r="999" spans="1:22" x14ac:dyDescent="0.25">
      <c r="A999" s="48" t="str">
        <f t="shared" si="16"/>
        <v/>
      </c>
      <c r="B999" s="23" t="str">
        <f>IFERROR(IF(Tabelle50115[[#This Row],[name]]="","",Tabelle50115[[#This Row],[name]]),"")</f>
        <v/>
      </c>
      <c r="C999" s="32" t="str">
        <f>IFERROR(INDEX(Table1[Category_id],MATCH('Fill out this sheet'!B998,Table1[Category_Name],0)),"")</f>
        <v/>
      </c>
      <c r="D999" s="33" t="str">
        <f>IFERROR(IF(Tabelle50115[[#This Row],[category_name]]="","",Tabelle50115[[#This Row],[category_name]]),"")</f>
        <v/>
      </c>
      <c r="E999" s="32" t="str" cm="1">
        <f t="array" ref="E9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9" s="33" t="str">
        <f>IFERROR(IF(Tabelle50115[[#This Row],[group_name]]="","",Tabelle50115[[#This Row],[group_name]]),"")</f>
        <v/>
      </c>
      <c r="G9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9" s="33" t="str">
        <f>IFERROR(IF(OR(Tabelle50115[[#This Row],[subgroup_name]]=0,Tabelle50115[[#This Row],[subgroup_name]]=""),Tabelle50[[#This Row],[group_name]],Tabelle50115[[#This Row],[subgroup_name]]),"")</f>
        <v/>
      </c>
      <c r="I999" s="29" t="str">
        <f>IFERROR(IF(Tabelle50115[[#This Row],[unit]]="","",Tabelle50115[[#This Row],[unit]]),"")</f>
        <v/>
      </c>
      <c r="J999" s="23" t="str">
        <f>IFERROR(IF(Tabelle50[[#This Row],[name]]="","",IF(Tabelle50115[[#This Row],[ec_total]]="",0,Tabelle50115[[#This Row],[ec_total]])),"")</f>
        <v/>
      </c>
      <c r="K999" s="23" t="str">
        <f>IFERROR(IF(Tabelle50[[#This Row],[name]]="","",IF(Tabelle50115[[#This Row],[ec_of_human_health]]="",0,Tabelle50115[[#This Row],[ec_of_human_health]])),"")</f>
        <v/>
      </c>
      <c r="L999" s="23" t="str">
        <f>IFERROR(IF(Tabelle50[[#This Row],[name]]="","",IF(Tabelle50115[[#This Row],[ec_exo_toxicity]]="",0,Tabelle50115[[#This Row],[ec_exo_toxicity]])),"")</f>
        <v/>
      </c>
      <c r="M999" s="23" t="str">
        <f>IFERROR(IF(Tabelle50[[#This Row],[name]]="","",IF(Tabelle50115[[#This Row],[ec_resource]]="",0,Tabelle50115[[#This Row],[ec_resource]])),"")</f>
        <v/>
      </c>
      <c r="N999" s="23" t="str">
        <f>IFERROR(IF(Tabelle50[[#This Row],[name]]="","",IF(Tabelle50115[[#This Row],[ec_carbon]]="",0,Tabelle50115[[#This Row],[ec_carbon]])),"")</f>
        <v/>
      </c>
      <c r="O999" s="23" t="str">
        <f>IFERROR(IF(Tabelle50[[#This Row],[name]]="","",IF(Tabelle50115[[#This Row],[carbon_footprint]]="",0,Tabelle50115[[#This Row],[carbon_footprint]])),"")</f>
        <v/>
      </c>
      <c r="P999" s="23" t="str">
        <f>IFERROR(IF(Tabelle50[[#This Row],[name]]="","",IF(Tabelle50115[[#This Row],[environmental_footprint]]="",0,Tabelle50115[[#This Row],[environmental_footprint]])),"")</f>
        <v/>
      </c>
      <c r="Q999" s="23" t="str">
        <f>IFERROR(IF(Tabelle50[[#This Row],[name]]="","",IF(Tabelle50115[[#This Row],[ced_total]]="",0,Tabelle50115[[#This Row],[ced_total]])),"")</f>
        <v/>
      </c>
      <c r="R999" s="23" t="str">
        <f>IFERROR(IF(Tabelle50[[#This Row],[name]]="","",IF(Tabelle50115[[#This Row],[recipe2016_endpoint]]="",0,Tabelle50115[[#This Row],[recipe2016_endpoint]])),"")</f>
        <v/>
      </c>
      <c r="S999" s="23" t="str">
        <f>IFERROR(IF(Tabelle50[[#This Row],[name]]="","",IF(Tabelle50115[[#This Row],[recipe_human_health]]="",0,Tabelle50115[[#This Row],[recipe_human_health]])),"")</f>
        <v/>
      </c>
      <c r="T999" s="23" t="str">
        <f>IFERROR(IF(Tabelle50[[#This Row],[name]]="","",IF(Tabelle50115[[#This Row],[recipe_eco_toxicity]]="",0,Tabelle50115[[#This Row],[recipe_eco_toxicity]])),"")</f>
        <v/>
      </c>
      <c r="U999" s="23" t="str">
        <f>IFERROR(IF(Tabelle50[[#This Row],[name]]="","",IF(Tabelle50115[[#This Row],[recipe_resources]]="",0,Tabelle50115[[#This Row],[recipe_resources]])),"")</f>
        <v/>
      </c>
      <c r="V999" s="23" t="str">
        <f>IFERROR(IF(Tabelle50115[[#This Row],[source]]="","",Tabelle50115[[#This Row],[source]]),"")</f>
        <v/>
      </c>
    </row>
    <row r="1000" spans="1:22" x14ac:dyDescent="0.25">
      <c r="A1000" s="48" t="str">
        <f t="shared" si="16"/>
        <v/>
      </c>
      <c r="B1000" s="23" t="str">
        <f>IFERROR(IF(Tabelle50115[[#This Row],[name]]="","",Tabelle50115[[#This Row],[name]]),"")</f>
        <v/>
      </c>
      <c r="C1000" s="32" t="str">
        <f>IFERROR(INDEX(Table1[Category_id],MATCH('Fill out this sheet'!B999,Table1[Category_Name],0)),"")</f>
        <v/>
      </c>
      <c r="D1000" s="33" t="str">
        <f>IFERROR(IF(Tabelle50115[[#This Row],[category_name]]="","",Tabelle50115[[#This Row],[category_name]]),"")</f>
        <v/>
      </c>
      <c r="E1000" s="32" t="str" cm="1">
        <f t="array" ref="E10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0" s="33" t="str">
        <f>IFERROR(IF(Tabelle50115[[#This Row],[group_name]]="","",Tabelle50115[[#This Row],[group_name]]),"")</f>
        <v/>
      </c>
      <c r="G10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0" s="33" t="str">
        <f>IFERROR(IF(OR(Tabelle50115[[#This Row],[subgroup_name]]=0,Tabelle50115[[#This Row],[subgroup_name]]=""),Tabelle50[[#This Row],[group_name]],Tabelle50115[[#This Row],[subgroup_name]]),"")</f>
        <v/>
      </c>
      <c r="I1000" s="29" t="str">
        <f>IFERROR(IF(Tabelle50115[[#This Row],[unit]]="","",Tabelle50115[[#This Row],[unit]]),"")</f>
        <v/>
      </c>
      <c r="J1000" s="23" t="str">
        <f>IFERROR(IF(Tabelle50[[#This Row],[name]]="","",IF(Tabelle50115[[#This Row],[ec_total]]="",0,Tabelle50115[[#This Row],[ec_total]])),"")</f>
        <v/>
      </c>
      <c r="K1000" s="23" t="str">
        <f>IFERROR(IF(Tabelle50[[#This Row],[name]]="","",IF(Tabelle50115[[#This Row],[ec_of_human_health]]="",0,Tabelle50115[[#This Row],[ec_of_human_health]])),"")</f>
        <v/>
      </c>
      <c r="L1000" s="23" t="str">
        <f>IFERROR(IF(Tabelle50[[#This Row],[name]]="","",IF(Tabelle50115[[#This Row],[ec_exo_toxicity]]="",0,Tabelle50115[[#This Row],[ec_exo_toxicity]])),"")</f>
        <v/>
      </c>
      <c r="M1000" s="23" t="str">
        <f>IFERROR(IF(Tabelle50[[#This Row],[name]]="","",IF(Tabelle50115[[#This Row],[ec_resource]]="",0,Tabelle50115[[#This Row],[ec_resource]])),"")</f>
        <v/>
      </c>
      <c r="N1000" s="23" t="str">
        <f>IFERROR(IF(Tabelle50[[#This Row],[name]]="","",IF(Tabelle50115[[#This Row],[ec_carbon]]="",0,Tabelle50115[[#This Row],[ec_carbon]])),"")</f>
        <v/>
      </c>
      <c r="O1000" s="23" t="str">
        <f>IFERROR(IF(Tabelle50[[#This Row],[name]]="","",IF(Tabelle50115[[#This Row],[carbon_footprint]]="",0,Tabelle50115[[#This Row],[carbon_footprint]])),"")</f>
        <v/>
      </c>
      <c r="P1000" s="23" t="str">
        <f>IFERROR(IF(Tabelle50[[#This Row],[name]]="","",IF(Tabelle50115[[#This Row],[environmental_footprint]]="",0,Tabelle50115[[#This Row],[environmental_footprint]])),"")</f>
        <v/>
      </c>
      <c r="Q1000" s="23" t="str">
        <f>IFERROR(IF(Tabelle50[[#This Row],[name]]="","",IF(Tabelle50115[[#This Row],[ced_total]]="",0,Tabelle50115[[#This Row],[ced_total]])),"")</f>
        <v/>
      </c>
      <c r="R1000" s="23" t="str">
        <f>IFERROR(IF(Tabelle50[[#This Row],[name]]="","",IF(Tabelle50115[[#This Row],[recipe2016_endpoint]]="",0,Tabelle50115[[#This Row],[recipe2016_endpoint]])),"")</f>
        <v/>
      </c>
      <c r="S1000" s="23" t="str">
        <f>IFERROR(IF(Tabelle50[[#This Row],[name]]="","",IF(Tabelle50115[[#This Row],[recipe_human_health]]="",0,Tabelle50115[[#This Row],[recipe_human_health]])),"")</f>
        <v/>
      </c>
      <c r="T1000" s="23" t="str">
        <f>IFERROR(IF(Tabelle50[[#This Row],[name]]="","",IF(Tabelle50115[[#This Row],[recipe_eco_toxicity]]="",0,Tabelle50115[[#This Row],[recipe_eco_toxicity]])),"")</f>
        <v/>
      </c>
      <c r="U1000" s="23" t="str">
        <f>IFERROR(IF(Tabelle50[[#This Row],[name]]="","",IF(Tabelle50115[[#This Row],[recipe_resources]]="",0,Tabelle50115[[#This Row],[recipe_resources]])),"")</f>
        <v/>
      </c>
      <c r="V1000" s="23" t="str">
        <f>IFERROR(IF(Tabelle50115[[#This Row],[source]]="","",Tabelle50115[[#This Row],[source]]),"")</f>
        <v/>
      </c>
    </row>
    <row r="1001" spans="1:22" x14ac:dyDescent="0.25">
      <c r="A1001" s="48" t="str">
        <f t="shared" si="16"/>
        <v/>
      </c>
      <c r="B1001" s="23" t="str">
        <f>IFERROR(IF(Tabelle50115[[#This Row],[name]]="","",Tabelle50115[[#This Row],[name]]),"")</f>
        <v/>
      </c>
      <c r="C1001" s="32" t="str">
        <f>IFERROR(INDEX(Table1[Category_id],MATCH('Fill out this sheet'!B1000,Table1[Category_Name],0)),"")</f>
        <v/>
      </c>
      <c r="D1001" s="33" t="str">
        <f>IFERROR(IF(Tabelle50115[[#This Row],[category_name]]="","",Tabelle50115[[#This Row],[category_name]]),"")</f>
        <v/>
      </c>
      <c r="E1001" s="32" t="str" cm="1">
        <f t="array" ref="E10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1" s="33" t="str">
        <f>IFERROR(IF(Tabelle50115[[#This Row],[group_name]]="","",Tabelle50115[[#This Row],[group_name]]),"")</f>
        <v/>
      </c>
      <c r="G10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1" s="33" t="str">
        <f>IFERROR(IF(OR(Tabelle50115[[#This Row],[subgroup_name]]=0,Tabelle50115[[#This Row],[subgroup_name]]=""),Tabelle50[[#This Row],[group_name]],Tabelle50115[[#This Row],[subgroup_name]]),"")</f>
        <v/>
      </c>
      <c r="I1001" s="29" t="str">
        <f>IFERROR(IF(Tabelle50115[[#This Row],[unit]]="","",Tabelle50115[[#This Row],[unit]]),"")</f>
        <v/>
      </c>
      <c r="J1001" s="23" t="str">
        <f>IFERROR(IF(Tabelle50[[#This Row],[name]]="","",IF(Tabelle50115[[#This Row],[ec_total]]="",0,Tabelle50115[[#This Row],[ec_total]])),"")</f>
        <v/>
      </c>
      <c r="K1001" s="23" t="str">
        <f>IFERROR(IF(Tabelle50[[#This Row],[name]]="","",IF(Tabelle50115[[#This Row],[ec_of_human_health]]="",0,Tabelle50115[[#This Row],[ec_of_human_health]])),"")</f>
        <v/>
      </c>
      <c r="L1001" s="23" t="str">
        <f>IFERROR(IF(Tabelle50[[#This Row],[name]]="","",IF(Tabelle50115[[#This Row],[ec_exo_toxicity]]="",0,Tabelle50115[[#This Row],[ec_exo_toxicity]])),"")</f>
        <v/>
      </c>
      <c r="M1001" s="23" t="str">
        <f>IFERROR(IF(Tabelle50[[#This Row],[name]]="","",IF(Tabelle50115[[#This Row],[ec_resource]]="",0,Tabelle50115[[#This Row],[ec_resource]])),"")</f>
        <v/>
      </c>
      <c r="N1001" s="23" t="str">
        <f>IFERROR(IF(Tabelle50[[#This Row],[name]]="","",IF(Tabelle50115[[#This Row],[ec_carbon]]="",0,Tabelle50115[[#This Row],[ec_carbon]])),"")</f>
        <v/>
      </c>
      <c r="O1001" s="23" t="str">
        <f>IFERROR(IF(Tabelle50[[#This Row],[name]]="","",IF(Tabelle50115[[#This Row],[carbon_footprint]]="",0,Tabelle50115[[#This Row],[carbon_footprint]])),"")</f>
        <v/>
      </c>
      <c r="P1001" s="23" t="str">
        <f>IFERROR(IF(Tabelle50[[#This Row],[name]]="","",IF(Tabelle50115[[#This Row],[environmental_footprint]]="",0,Tabelle50115[[#This Row],[environmental_footprint]])),"")</f>
        <v/>
      </c>
      <c r="Q1001" s="23" t="str">
        <f>IFERROR(IF(Tabelle50[[#This Row],[name]]="","",IF(Tabelle50115[[#This Row],[ced_total]]="",0,Tabelle50115[[#This Row],[ced_total]])),"")</f>
        <v/>
      </c>
      <c r="R1001" s="23" t="str">
        <f>IFERROR(IF(Tabelle50[[#This Row],[name]]="","",IF(Tabelle50115[[#This Row],[recipe2016_endpoint]]="",0,Tabelle50115[[#This Row],[recipe2016_endpoint]])),"")</f>
        <v/>
      </c>
      <c r="S1001" s="23" t="str">
        <f>IFERROR(IF(Tabelle50[[#This Row],[name]]="","",IF(Tabelle50115[[#This Row],[recipe_human_health]]="",0,Tabelle50115[[#This Row],[recipe_human_health]])),"")</f>
        <v/>
      </c>
      <c r="T1001" s="23" t="str">
        <f>IFERROR(IF(Tabelle50[[#This Row],[name]]="","",IF(Tabelle50115[[#This Row],[recipe_eco_toxicity]]="",0,Tabelle50115[[#This Row],[recipe_eco_toxicity]])),"")</f>
        <v/>
      </c>
      <c r="U1001" s="23" t="str">
        <f>IFERROR(IF(Tabelle50[[#This Row],[name]]="","",IF(Tabelle50115[[#This Row],[recipe_resources]]="",0,Tabelle50115[[#This Row],[recipe_resources]])),"")</f>
        <v/>
      </c>
      <c r="V1001" s="23" t="str">
        <f>IFERROR(IF(Tabelle50115[[#This Row],[source]]="","",Tabelle50115[[#This Row],[source]]),"")</f>
        <v/>
      </c>
    </row>
    <row r="1002" spans="1:22" x14ac:dyDescent="0.25">
      <c r="A1002" s="48" t="str">
        <f t="shared" si="16"/>
        <v/>
      </c>
      <c r="B1002" s="23" t="str">
        <f>IFERROR(IF(Tabelle50115[[#This Row],[name]]="","",Tabelle50115[[#This Row],[name]]),"")</f>
        <v/>
      </c>
      <c r="C1002" s="32" t="str">
        <f>IFERROR(INDEX(Table1[Category_id],MATCH('Fill out this sheet'!B1001,Table1[Category_Name],0)),"")</f>
        <v/>
      </c>
      <c r="D1002" s="33" t="str">
        <f>IFERROR(IF(Tabelle50115[[#This Row],[category_name]]="","",Tabelle50115[[#This Row],[category_name]]),"")</f>
        <v/>
      </c>
      <c r="E1002" s="32" t="str" cm="1">
        <f t="array" ref="E10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2" s="33" t="str">
        <f>IFERROR(IF(Tabelle50115[[#This Row],[group_name]]="","",Tabelle50115[[#This Row],[group_name]]),"")</f>
        <v/>
      </c>
      <c r="G10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2" s="33" t="str">
        <f>IFERROR(IF(OR(Tabelle50115[[#This Row],[subgroup_name]]=0,Tabelle50115[[#This Row],[subgroup_name]]=""),Tabelle50[[#This Row],[group_name]],Tabelle50115[[#This Row],[subgroup_name]]),"")</f>
        <v/>
      </c>
      <c r="I1002" s="29" t="str">
        <f>IFERROR(IF(Tabelle50115[[#This Row],[unit]]="","",Tabelle50115[[#This Row],[unit]]),"")</f>
        <v/>
      </c>
      <c r="J1002" s="23" t="str">
        <f>IFERROR(IF(Tabelle50[[#This Row],[name]]="","",IF(Tabelle50115[[#This Row],[ec_total]]="",0,Tabelle50115[[#This Row],[ec_total]])),"")</f>
        <v/>
      </c>
      <c r="K1002" s="23" t="str">
        <f>IFERROR(IF(Tabelle50[[#This Row],[name]]="","",IF(Tabelle50115[[#This Row],[ec_of_human_health]]="",0,Tabelle50115[[#This Row],[ec_of_human_health]])),"")</f>
        <v/>
      </c>
      <c r="L1002" s="23" t="str">
        <f>IFERROR(IF(Tabelle50[[#This Row],[name]]="","",IF(Tabelle50115[[#This Row],[ec_exo_toxicity]]="",0,Tabelle50115[[#This Row],[ec_exo_toxicity]])),"")</f>
        <v/>
      </c>
      <c r="M1002" s="23" t="str">
        <f>IFERROR(IF(Tabelle50[[#This Row],[name]]="","",IF(Tabelle50115[[#This Row],[ec_resource]]="",0,Tabelle50115[[#This Row],[ec_resource]])),"")</f>
        <v/>
      </c>
      <c r="N1002" s="23" t="str">
        <f>IFERROR(IF(Tabelle50[[#This Row],[name]]="","",IF(Tabelle50115[[#This Row],[ec_carbon]]="",0,Tabelle50115[[#This Row],[ec_carbon]])),"")</f>
        <v/>
      </c>
      <c r="O1002" s="23" t="str">
        <f>IFERROR(IF(Tabelle50[[#This Row],[name]]="","",IF(Tabelle50115[[#This Row],[carbon_footprint]]="",0,Tabelle50115[[#This Row],[carbon_footprint]])),"")</f>
        <v/>
      </c>
      <c r="P1002" s="23" t="str">
        <f>IFERROR(IF(Tabelle50[[#This Row],[name]]="","",IF(Tabelle50115[[#This Row],[environmental_footprint]]="",0,Tabelle50115[[#This Row],[environmental_footprint]])),"")</f>
        <v/>
      </c>
      <c r="Q1002" s="23" t="str">
        <f>IFERROR(IF(Tabelle50[[#This Row],[name]]="","",IF(Tabelle50115[[#This Row],[ced_total]]="",0,Tabelle50115[[#This Row],[ced_total]])),"")</f>
        <v/>
      </c>
      <c r="R1002" s="23" t="str">
        <f>IFERROR(IF(Tabelle50[[#This Row],[name]]="","",IF(Tabelle50115[[#This Row],[recipe2016_endpoint]]="",0,Tabelle50115[[#This Row],[recipe2016_endpoint]])),"")</f>
        <v/>
      </c>
      <c r="S1002" s="23" t="str">
        <f>IFERROR(IF(Tabelle50[[#This Row],[name]]="","",IF(Tabelle50115[[#This Row],[recipe_human_health]]="",0,Tabelle50115[[#This Row],[recipe_human_health]])),"")</f>
        <v/>
      </c>
      <c r="T1002" s="23" t="str">
        <f>IFERROR(IF(Tabelle50[[#This Row],[name]]="","",IF(Tabelle50115[[#This Row],[recipe_eco_toxicity]]="",0,Tabelle50115[[#This Row],[recipe_eco_toxicity]])),"")</f>
        <v/>
      </c>
      <c r="U1002" s="23" t="str">
        <f>IFERROR(IF(Tabelle50[[#This Row],[name]]="","",IF(Tabelle50115[[#This Row],[recipe_resources]]="",0,Tabelle50115[[#This Row],[recipe_resources]])),"")</f>
        <v/>
      </c>
      <c r="V1002" s="23" t="str">
        <f>IFERROR(IF(Tabelle50115[[#This Row],[source]]="","",Tabelle50115[[#This Row],[source]]),"")</f>
        <v/>
      </c>
    </row>
    <row r="1003" spans="1:22" x14ac:dyDescent="0.25">
      <c r="A1003" s="48" t="str">
        <f t="shared" si="16"/>
        <v/>
      </c>
      <c r="B1003" s="23" t="str">
        <f>IFERROR(IF(Tabelle50115[[#This Row],[name]]="","",Tabelle50115[[#This Row],[name]]),"")</f>
        <v/>
      </c>
      <c r="C1003" s="32" t="str">
        <f>IFERROR(INDEX(Table1[Category_id],MATCH('Fill out this sheet'!B1002,Table1[Category_Name],0)),"")</f>
        <v/>
      </c>
      <c r="D1003" s="33" t="str">
        <f>IFERROR(IF(Tabelle50115[[#This Row],[category_name]]="","",Tabelle50115[[#This Row],[category_name]]),"")</f>
        <v/>
      </c>
      <c r="E1003" s="32" t="str" cm="1">
        <f t="array" ref="E10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3" s="33" t="str">
        <f>IFERROR(IF(Tabelle50115[[#This Row],[group_name]]="","",Tabelle50115[[#This Row],[group_name]]),"")</f>
        <v/>
      </c>
      <c r="G10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3" s="33" t="str">
        <f>IFERROR(IF(OR(Tabelle50115[[#This Row],[subgroup_name]]=0,Tabelle50115[[#This Row],[subgroup_name]]=""),Tabelle50[[#This Row],[group_name]],Tabelle50115[[#This Row],[subgroup_name]]),"")</f>
        <v/>
      </c>
      <c r="I1003" s="29" t="str">
        <f>IFERROR(IF(Tabelle50115[[#This Row],[unit]]="","",Tabelle50115[[#This Row],[unit]]),"")</f>
        <v/>
      </c>
      <c r="J1003" s="23" t="str">
        <f>IFERROR(IF(Tabelle50[[#This Row],[name]]="","",IF(Tabelle50115[[#This Row],[ec_total]]="",0,Tabelle50115[[#This Row],[ec_total]])),"")</f>
        <v/>
      </c>
      <c r="K1003" s="23" t="str">
        <f>IFERROR(IF(Tabelle50[[#This Row],[name]]="","",IF(Tabelle50115[[#This Row],[ec_of_human_health]]="",0,Tabelle50115[[#This Row],[ec_of_human_health]])),"")</f>
        <v/>
      </c>
      <c r="L1003" s="23" t="str">
        <f>IFERROR(IF(Tabelle50[[#This Row],[name]]="","",IF(Tabelle50115[[#This Row],[ec_exo_toxicity]]="",0,Tabelle50115[[#This Row],[ec_exo_toxicity]])),"")</f>
        <v/>
      </c>
      <c r="M1003" s="23" t="str">
        <f>IFERROR(IF(Tabelle50[[#This Row],[name]]="","",IF(Tabelle50115[[#This Row],[ec_resource]]="",0,Tabelle50115[[#This Row],[ec_resource]])),"")</f>
        <v/>
      </c>
      <c r="N1003" s="23" t="str">
        <f>IFERROR(IF(Tabelle50[[#This Row],[name]]="","",IF(Tabelle50115[[#This Row],[ec_carbon]]="",0,Tabelle50115[[#This Row],[ec_carbon]])),"")</f>
        <v/>
      </c>
      <c r="O1003" s="23" t="str">
        <f>IFERROR(IF(Tabelle50[[#This Row],[name]]="","",IF(Tabelle50115[[#This Row],[carbon_footprint]]="",0,Tabelle50115[[#This Row],[carbon_footprint]])),"")</f>
        <v/>
      </c>
      <c r="P1003" s="23" t="str">
        <f>IFERROR(IF(Tabelle50[[#This Row],[name]]="","",IF(Tabelle50115[[#This Row],[environmental_footprint]]="",0,Tabelle50115[[#This Row],[environmental_footprint]])),"")</f>
        <v/>
      </c>
      <c r="Q1003" s="23" t="str">
        <f>IFERROR(IF(Tabelle50[[#This Row],[name]]="","",IF(Tabelle50115[[#This Row],[ced_total]]="",0,Tabelle50115[[#This Row],[ced_total]])),"")</f>
        <v/>
      </c>
      <c r="R1003" s="23" t="str">
        <f>IFERROR(IF(Tabelle50[[#This Row],[name]]="","",IF(Tabelle50115[[#This Row],[recipe2016_endpoint]]="",0,Tabelle50115[[#This Row],[recipe2016_endpoint]])),"")</f>
        <v/>
      </c>
      <c r="S1003" s="23" t="str">
        <f>IFERROR(IF(Tabelle50[[#This Row],[name]]="","",IF(Tabelle50115[[#This Row],[recipe_human_health]]="",0,Tabelle50115[[#This Row],[recipe_human_health]])),"")</f>
        <v/>
      </c>
      <c r="T1003" s="23" t="str">
        <f>IFERROR(IF(Tabelle50[[#This Row],[name]]="","",IF(Tabelle50115[[#This Row],[recipe_eco_toxicity]]="",0,Tabelle50115[[#This Row],[recipe_eco_toxicity]])),"")</f>
        <v/>
      </c>
      <c r="U1003" s="23" t="str">
        <f>IFERROR(IF(Tabelle50[[#This Row],[name]]="","",IF(Tabelle50115[[#This Row],[recipe_resources]]="",0,Tabelle50115[[#This Row],[recipe_resources]])),"")</f>
        <v/>
      </c>
      <c r="V1003" s="23" t="str">
        <f>IFERROR(IF(Tabelle50115[[#This Row],[source]]="","",Tabelle50115[[#This Row],[source]]),"")</f>
        <v/>
      </c>
    </row>
    <row r="1004" spans="1:22" x14ac:dyDescent="0.25">
      <c r="A1004" s="48" t="str">
        <f t="shared" si="16"/>
        <v/>
      </c>
      <c r="B1004" s="23" t="str">
        <f>IFERROR(IF(Tabelle50115[[#This Row],[name]]="","",Tabelle50115[[#This Row],[name]]),"")</f>
        <v/>
      </c>
      <c r="C1004" s="32" t="str">
        <f>IFERROR(INDEX(Table1[Category_id],MATCH('Fill out this sheet'!B1003,Table1[Category_Name],0)),"")</f>
        <v/>
      </c>
      <c r="D1004" s="33" t="str">
        <f>IFERROR(IF(Tabelle50115[[#This Row],[category_name]]="","",Tabelle50115[[#This Row],[category_name]]),"")</f>
        <v/>
      </c>
      <c r="E1004" s="32" t="str" cm="1">
        <f t="array" ref="E10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4" s="33" t="str">
        <f>IFERROR(IF(Tabelle50115[[#This Row],[group_name]]="","",Tabelle50115[[#This Row],[group_name]]),"")</f>
        <v/>
      </c>
      <c r="G10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4" s="33" t="str">
        <f>IFERROR(IF(OR(Tabelle50115[[#This Row],[subgroup_name]]=0,Tabelle50115[[#This Row],[subgroup_name]]=""),Tabelle50[[#This Row],[group_name]],Tabelle50115[[#This Row],[subgroup_name]]),"")</f>
        <v/>
      </c>
      <c r="I1004" s="29" t="str">
        <f>IFERROR(IF(Tabelle50115[[#This Row],[unit]]="","",Tabelle50115[[#This Row],[unit]]),"")</f>
        <v/>
      </c>
      <c r="J1004" s="23" t="str">
        <f>IFERROR(IF(Tabelle50[[#This Row],[name]]="","",IF(Tabelle50115[[#This Row],[ec_total]]="",0,Tabelle50115[[#This Row],[ec_total]])),"")</f>
        <v/>
      </c>
      <c r="K1004" s="23" t="str">
        <f>IFERROR(IF(Tabelle50[[#This Row],[name]]="","",IF(Tabelle50115[[#This Row],[ec_of_human_health]]="",0,Tabelle50115[[#This Row],[ec_of_human_health]])),"")</f>
        <v/>
      </c>
      <c r="L1004" s="23" t="str">
        <f>IFERROR(IF(Tabelle50[[#This Row],[name]]="","",IF(Tabelle50115[[#This Row],[ec_exo_toxicity]]="",0,Tabelle50115[[#This Row],[ec_exo_toxicity]])),"")</f>
        <v/>
      </c>
      <c r="M1004" s="23" t="str">
        <f>IFERROR(IF(Tabelle50[[#This Row],[name]]="","",IF(Tabelle50115[[#This Row],[ec_resource]]="",0,Tabelle50115[[#This Row],[ec_resource]])),"")</f>
        <v/>
      </c>
      <c r="N1004" s="23" t="str">
        <f>IFERROR(IF(Tabelle50[[#This Row],[name]]="","",IF(Tabelle50115[[#This Row],[ec_carbon]]="",0,Tabelle50115[[#This Row],[ec_carbon]])),"")</f>
        <v/>
      </c>
      <c r="O1004" s="23" t="str">
        <f>IFERROR(IF(Tabelle50[[#This Row],[name]]="","",IF(Tabelle50115[[#This Row],[carbon_footprint]]="",0,Tabelle50115[[#This Row],[carbon_footprint]])),"")</f>
        <v/>
      </c>
      <c r="P1004" s="23" t="str">
        <f>IFERROR(IF(Tabelle50[[#This Row],[name]]="","",IF(Tabelle50115[[#This Row],[environmental_footprint]]="",0,Tabelle50115[[#This Row],[environmental_footprint]])),"")</f>
        <v/>
      </c>
      <c r="Q1004" s="23" t="str">
        <f>IFERROR(IF(Tabelle50[[#This Row],[name]]="","",IF(Tabelle50115[[#This Row],[ced_total]]="",0,Tabelle50115[[#This Row],[ced_total]])),"")</f>
        <v/>
      </c>
      <c r="R1004" s="23" t="str">
        <f>IFERROR(IF(Tabelle50[[#This Row],[name]]="","",IF(Tabelle50115[[#This Row],[recipe2016_endpoint]]="",0,Tabelle50115[[#This Row],[recipe2016_endpoint]])),"")</f>
        <v/>
      </c>
      <c r="S1004" s="23" t="str">
        <f>IFERROR(IF(Tabelle50[[#This Row],[name]]="","",IF(Tabelle50115[[#This Row],[recipe_human_health]]="",0,Tabelle50115[[#This Row],[recipe_human_health]])),"")</f>
        <v/>
      </c>
      <c r="T1004" s="23" t="str">
        <f>IFERROR(IF(Tabelle50[[#This Row],[name]]="","",IF(Tabelle50115[[#This Row],[recipe_eco_toxicity]]="",0,Tabelle50115[[#This Row],[recipe_eco_toxicity]])),"")</f>
        <v/>
      </c>
      <c r="U1004" s="23" t="str">
        <f>IFERROR(IF(Tabelle50[[#This Row],[name]]="","",IF(Tabelle50115[[#This Row],[recipe_resources]]="",0,Tabelle50115[[#This Row],[recipe_resources]])),"")</f>
        <v/>
      </c>
      <c r="V1004" s="23" t="str">
        <f>IFERROR(IF(Tabelle50115[[#This Row],[source]]="","",Tabelle50115[[#This Row],[source]]),"")</f>
        <v/>
      </c>
    </row>
    <row r="1005" spans="1:22" x14ac:dyDescent="0.25">
      <c r="A1005" s="48" t="str">
        <f t="shared" si="16"/>
        <v/>
      </c>
      <c r="B1005" s="23" t="str">
        <f>IFERROR(IF(Tabelle50115[[#This Row],[name]]="","",Tabelle50115[[#This Row],[name]]),"")</f>
        <v/>
      </c>
      <c r="C1005" s="32" t="str">
        <f>IFERROR(INDEX(Table1[Category_id],MATCH('Fill out this sheet'!B1004,Table1[Category_Name],0)),"")</f>
        <v/>
      </c>
      <c r="D1005" s="33" t="str">
        <f>IFERROR(IF(Tabelle50115[[#This Row],[category_name]]="","",Tabelle50115[[#This Row],[category_name]]),"")</f>
        <v/>
      </c>
      <c r="E1005" s="32" t="str" cm="1">
        <f t="array" ref="E10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5" s="33" t="str">
        <f>IFERROR(IF(Tabelle50115[[#This Row],[group_name]]="","",Tabelle50115[[#This Row],[group_name]]),"")</f>
        <v/>
      </c>
      <c r="G10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5" s="33" t="str">
        <f>IFERROR(IF(OR(Tabelle50115[[#This Row],[subgroup_name]]=0,Tabelle50115[[#This Row],[subgroup_name]]=""),Tabelle50[[#This Row],[group_name]],Tabelle50115[[#This Row],[subgroup_name]]),"")</f>
        <v/>
      </c>
      <c r="I1005" s="29" t="str">
        <f>IFERROR(IF(Tabelle50115[[#This Row],[unit]]="","",Tabelle50115[[#This Row],[unit]]),"")</f>
        <v/>
      </c>
      <c r="J1005" s="23" t="str">
        <f>IFERROR(IF(Tabelle50[[#This Row],[name]]="","",IF(Tabelle50115[[#This Row],[ec_total]]="",0,Tabelle50115[[#This Row],[ec_total]])),"")</f>
        <v/>
      </c>
      <c r="K1005" s="23" t="str">
        <f>IFERROR(IF(Tabelle50[[#This Row],[name]]="","",IF(Tabelle50115[[#This Row],[ec_of_human_health]]="",0,Tabelle50115[[#This Row],[ec_of_human_health]])),"")</f>
        <v/>
      </c>
      <c r="L1005" s="23" t="str">
        <f>IFERROR(IF(Tabelle50[[#This Row],[name]]="","",IF(Tabelle50115[[#This Row],[ec_exo_toxicity]]="",0,Tabelle50115[[#This Row],[ec_exo_toxicity]])),"")</f>
        <v/>
      </c>
      <c r="M1005" s="23" t="str">
        <f>IFERROR(IF(Tabelle50[[#This Row],[name]]="","",IF(Tabelle50115[[#This Row],[ec_resource]]="",0,Tabelle50115[[#This Row],[ec_resource]])),"")</f>
        <v/>
      </c>
      <c r="N1005" s="23" t="str">
        <f>IFERROR(IF(Tabelle50[[#This Row],[name]]="","",IF(Tabelle50115[[#This Row],[ec_carbon]]="",0,Tabelle50115[[#This Row],[ec_carbon]])),"")</f>
        <v/>
      </c>
      <c r="O1005" s="23" t="str">
        <f>IFERROR(IF(Tabelle50[[#This Row],[name]]="","",IF(Tabelle50115[[#This Row],[carbon_footprint]]="",0,Tabelle50115[[#This Row],[carbon_footprint]])),"")</f>
        <v/>
      </c>
      <c r="P1005" s="23" t="str">
        <f>IFERROR(IF(Tabelle50[[#This Row],[name]]="","",IF(Tabelle50115[[#This Row],[environmental_footprint]]="",0,Tabelle50115[[#This Row],[environmental_footprint]])),"")</f>
        <v/>
      </c>
      <c r="Q1005" s="23" t="str">
        <f>IFERROR(IF(Tabelle50[[#This Row],[name]]="","",IF(Tabelle50115[[#This Row],[ced_total]]="",0,Tabelle50115[[#This Row],[ced_total]])),"")</f>
        <v/>
      </c>
      <c r="R1005" s="23" t="str">
        <f>IFERROR(IF(Tabelle50[[#This Row],[name]]="","",IF(Tabelle50115[[#This Row],[recipe2016_endpoint]]="",0,Tabelle50115[[#This Row],[recipe2016_endpoint]])),"")</f>
        <v/>
      </c>
      <c r="S1005" s="23" t="str">
        <f>IFERROR(IF(Tabelle50[[#This Row],[name]]="","",IF(Tabelle50115[[#This Row],[recipe_human_health]]="",0,Tabelle50115[[#This Row],[recipe_human_health]])),"")</f>
        <v/>
      </c>
      <c r="T1005" s="23" t="str">
        <f>IFERROR(IF(Tabelle50[[#This Row],[name]]="","",IF(Tabelle50115[[#This Row],[recipe_eco_toxicity]]="",0,Tabelle50115[[#This Row],[recipe_eco_toxicity]])),"")</f>
        <v/>
      </c>
      <c r="U1005" s="23" t="str">
        <f>IFERROR(IF(Tabelle50[[#This Row],[name]]="","",IF(Tabelle50115[[#This Row],[recipe_resources]]="",0,Tabelle50115[[#This Row],[recipe_resources]])),"")</f>
        <v/>
      </c>
      <c r="V1005" s="23" t="str">
        <f>IFERROR(IF(Tabelle50115[[#This Row],[source]]="","",Tabelle50115[[#This Row],[source]]),"")</f>
        <v/>
      </c>
    </row>
    <row r="1006" spans="1:22" x14ac:dyDescent="0.25">
      <c r="A1006" s="48" t="str">
        <f t="shared" si="16"/>
        <v/>
      </c>
      <c r="B1006" s="23" t="str">
        <f>IFERROR(IF(Tabelle50115[[#This Row],[name]]="","",Tabelle50115[[#This Row],[name]]),"")</f>
        <v/>
      </c>
      <c r="C1006" s="32" t="str">
        <f>IFERROR(INDEX(Table1[Category_id],MATCH('Fill out this sheet'!B1005,Table1[Category_Name],0)),"")</f>
        <v/>
      </c>
      <c r="D1006" s="33" t="str">
        <f>IFERROR(IF(Tabelle50115[[#This Row],[category_name]]="","",Tabelle50115[[#This Row],[category_name]]),"")</f>
        <v/>
      </c>
      <c r="E1006" s="32" t="str" cm="1">
        <f t="array" ref="E10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6" s="33" t="str">
        <f>IFERROR(IF(Tabelle50115[[#This Row],[group_name]]="","",Tabelle50115[[#This Row],[group_name]]),"")</f>
        <v/>
      </c>
      <c r="G10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6" s="33" t="str">
        <f>IFERROR(IF(OR(Tabelle50115[[#This Row],[subgroup_name]]=0,Tabelle50115[[#This Row],[subgroup_name]]=""),Tabelle50[[#This Row],[group_name]],Tabelle50115[[#This Row],[subgroup_name]]),"")</f>
        <v/>
      </c>
      <c r="I1006" s="29" t="str">
        <f>IFERROR(IF(Tabelle50115[[#This Row],[unit]]="","",Tabelle50115[[#This Row],[unit]]),"")</f>
        <v/>
      </c>
      <c r="J1006" s="23" t="str">
        <f>IFERROR(IF(Tabelle50[[#This Row],[name]]="","",IF(Tabelle50115[[#This Row],[ec_total]]="",0,Tabelle50115[[#This Row],[ec_total]])),"")</f>
        <v/>
      </c>
      <c r="K1006" s="23" t="str">
        <f>IFERROR(IF(Tabelle50[[#This Row],[name]]="","",IF(Tabelle50115[[#This Row],[ec_of_human_health]]="",0,Tabelle50115[[#This Row],[ec_of_human_health]])),"")</f>
        <v/>
      </c>
      <c r="L1006" s="23" t="str">
        <f>IFERROR(IF(Tabelle50[[#This Row],[name]]="","",IF(Tabelle50115[[#This Row],[ec_exo_toxicity]]="",0,Tabelle50115[[#This Row],[ec_exo_toxicity]])),"")</f>
        <v/>
      </c>
      <c r="M1006" s="23" t="str">
        <f>IFERROR(IF(Tabelle50[[#This Row],[name]]="","",IF(Tabelle50115[[#This Row],[ec_resource]]="",0,Tabelle50115[[#This Row],[ec_resource]])),"")</f>
        <v/>
      </c>
      <c r="N1006" s="23" t="str">
        <f>IFERROR(IF(Tabelle50[[#This Row],[name]]="","",IF(Tabelle50115[[#This Row],[ec_carbon]]="",0,Tabelle50115[[#This Row],[ec_carbon]])),"")</f>
        <v/>
      </c>
      <c r="O1006" s="23" t="str">
        <f>IFERROR(IF(Tabelle50[[#This Row],[name]]="","",IF(Tabelle50115[[#This Row],[carbon_footprint]]="",0,Tabelle50115[[#This Row],[carbon_footprint]])),"")</f>
        <v/>
      </c>
      <c r="P1006" s="23" t="str">
        <f>IFERROR(IF(Tabelle50[[#This Row],[name]]="","",IF(Tabelle50115[[#This Row],[environmental_footprint]]="",0,Tabelle50115[[#This Row],[environmental_footprint]])),"")</f>
        <v/>
      </c>
      <c r="Q1006" s="23" t="str">
        <f>IFERROR(IF(Tabelle50[[#This Row],[name]]="","",IF(Tabelle50115[[#This Row],[ced_total]]="",0,Tabelle50115[[#This Row],[ced_total]])),"")</f>
        <v/>
      </c>
      <c r="R1006" s="23" t="str">
        <f>IFERROR(IF(Tabelle50[[#This Row],[name]]="","",IF(Tabelle50115[[#This Row],[recipe2016_endpoint]]="",0,Tabelle50115[[#This Row],[recipe2016_endpoint]])),"")</f>
        <v/>
      </c>
      <c r="S1006" s="23" t="str">
        <f>IFERROR(IF(Tabelle50[[#This Row],[name]]="","",IF(Tabelle50115[[#This Row],[recipe_human_health]]="",0,Tabelle50115[[#This Row],[recipe_human_health]])),"")</f>
        <v/>
      </c>
      <c r="T1006" s="23" t="str">
        <f>IFERROR(IF(Tabelle50[[#This Row],[name]]="","",IF(Tabelle50115[[#This Row],[recipe_eco_toxicity]]="",0,Tabelle50115[[#This Row],[recipe_eco_toxicity]])),"")</f>
        <v/>
      </c>
      <c r="U1006" s="23" t="str">
        <f>IFERROR(IF(Tabelle50[[#This Row],[name]]="","",IF(Tabelle50115[[#This Row],[recipe_resources]]="",0,Tabelle50115[[#This Row],[recipe_resources]])),"")</f>
        <v/>
      </c>
      <c r="V1006" s="23" t="str">
        <f>IFERROR(IF(Tabelle50115[[#This Row],[source]]="","",Tabelle50115[[#This Row],[source]]),"")</f>
        <v/>
      </c>
    </row>
    <row r="1007" spans="1:22" x14ac:dyDescent="0.25">
      <c r="A1007" s="48" t="str">
        <f t="shared" si="16"/>
        <v/>
      </c>
      <c r="B1007" s="23" t="str">
        <f>IFERROR(IF(Tabelle50115[[#This Row],[name]]="","",Tabelle50115[[#This Row],[name]]),"")</f>
        <v/>
      </c>
      <c r="C1007" s="32" t="str">
        <f>IFERROR(INDEX(Table1[Category_id],MATCH('Fill out this sheet'!B1006,Table1[Category_Name],0)),"")</f>
        <v/>
      </c>
      <c r="D1007" s="33" t="str">
        <f>IFERROR(IF(Tabelle50115[[#This Row],[category_name]]="","",Tabelle50115[[#This Row],[category_name]]),"")</f>
        <v/>
      </c>
      <c r="E1007" s="32" t="str" cm="1">
        <f t="array" ref="E10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7" s="33" t="str">
        <f>IFERROR(IF(Tabelle50115[[#This Row],[group_name]]="","",Tabelle50115[[#This Row],[group_name]]),"")</f>
        <v/>
      </c>
      <c r="G10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7" s="33" t="str">
        <f>IFERROR(IF(OR(Tabelle50115[[#This Row],[subgroup_name]]=0,Tabelle50115[[#This Row],[subgroup_name]]=""),Tabelle50[[#This Row],[group_name]],Tabelle50115[[#This Row],[subgroup_name]]),"")</f>
        <v/>
      </c>
      <c r="I1007" s="29" t="str">
        <f>IFERROR(IF(Tabelle50115[[#This Row],[unit]]="","",Tabelle50115[[#This Row],[unit]]),"")</f>
        <v/>
      </c>
      <c r="J1007" s="23" t="str">
        <f>IFERROR(IF(Tabelle50[[#This Row],[name]]="","",IF(Tabelle50115[[#This Row],[ec_total]]="",0,Tabelle50115[[#This Row],[ec_total]])),"")</f>
        <v/>
      </c>
      <c r="K1007" s="23" t="str">
        <f>IFERROR(IF(Tabelle50[[#This Row],[name]]="","",IF(Tabelle50115[[#This Row],[ec_of_human_health]]="",0,Tabelle50115[[#This Row],[ec_of_human_health]])),"")</f>
        <v/>
      </c>
      <c r="L1007" s="23" t="str">
        <f>IFERROR(IF(Tabelle50[[#This Row],[name]]="","",IF(Tabelle50115[[#This Row],[ec_exo_toxicity]]="",0,Tabelle50115[[#This Row],[ec_exo_toxicity]])),"")</f>
        <v/>
      </c>
      <c r="M1007" s="23" t="str">
        <f>IFERROR(IF(Tabelle50[[#This Row],[name]]="","",IF(Tabelle50115[[#This Row],[ec_resource]]="",0,Tabelle50115[[#This Row],[ec_resource]])),"")</f>
        <v/>
      </c>
      <c r="N1007" s="23" t="str">
        <f>IFERROR(IF(Tabelle50[[#This Row],[name]]="","",IF(Tabelle50115[[#This Row],[ec_carbon]]="",0,Tabelle50115[[#This Row],[ec_carbon]])),"")</f>
        <v/>
      </c>
      <c r="O1007" s="23" t="str">
        <f>IFERROR(IF(Tabelle50[[#This Row],[name]]="","",IF(Tabelle50115[[#This Row],[carbon_footprint]]="",0,Tabelle50115[[#This Row],[carbon_footprint]])),"")</f>
        <v/>
      </c>
      <c r="P1007" s="23" t="str">
        <f>IFERROR(IF(Tabelle50[[#This Row],[name]]="","",IF(Tabelle50115[[#This Row],[environmental_footprint]]="",0,Tabelle50115[[#This Row],[environmental_footprint]])),"")</f>
        <v/>
      </c>
      <c r="Q1007" s="23" t="str">
        <f>IFERROR(IF(Tabelle50[[#This Row],[name]]="","",IF(Tabelle50115[[#This Row],[ced_total]]="",0,Tabelle50115[[#This Row],[ced_total]])),"")</f>
        <v/>
      </c>
      <c r="R1007" s="23" t="str">
        <f>IFERROR(IF(Tabelle50[[#This Row],[name]]="","",IF(Tabelle50115[[#This Row],[recipe2016_endpoint]]="",0,Tabelle50115[[#This Row],[recipe2016_endpoint]])),"")</f>
        <v/>
      </c>
      <c r="S1007" s="23" t="str">
        <f>IFERROR(IF(Tabelle50[[#This Row],[name]]="","",IF(Tabelle50115[[#This Row],[recipe_human_health]]="",0,Tabelle50115[[#This Row],[recipe_human_health]])),"")</f>
        <v/>
      </c>
      <c r="T1007" s="23" t="str">
        <f>IFERROR(IF(Tabelle50[[#This Row],[name]]="","",IF(Tabelle50115[[#This Row],[recipe_eco_toxicity]]="",0,Tabelle50115[[#This Row],[recipe_eco_toxicity]])),"")</f>
        <v/>
      </c>
      <c r="U1007" s="23" t="str">
        <f>IFERROR(IF(Tabelle50[[#This Row],[name]]="","",IF(Tabelle50115[[#This Row],[recipe_resources]]="",0,Tabelle50115[[#This Row],[recipe_resources]])),"")</f>
        <v/>
      </c>
      <c r="V1007" s="23" t="str">
        <f>IFERROR(IF(Tabelle50115[[#This Row],[source]]="","",Tabelle50115[[#This Row],[source]]),"")</f>
        <v/>
      </c>
    </row>
    <row r="1008" spans="1:22" x14ac:dyDescent="0.25">
      <c r="A1008" s="48" t="str">
        <f t="shared" si="16"/>
        <v/>
      </c>
      <c r="B1008" s="23" t="str">
        <f>IFERROR(IF(Tabelle50115[[#This Row],[name]]="","",Tabelle50115[[#This Row],[name]]),"")</f>
        <v/>
      </c>
      <c r="C1008" s="32" t="str">
        <f>IFERROR(INDEX(Table1[Category_id],MATCH('Fill out this sheet'!B1007,Table1[Category_Name],0)),"")</f>
        <v/>
      </c>
      <c r="D1008" s="33" t="str">
        <f>IFERROR(IF(Tabelle50115[[#This Row],[category_name]]="","",Tabelle50115[[#This Row],[category_name]]),"")</f>
        <v/>
      </c>
      <c r="E1008" s="32" t="str" cm="1">
        <f t="array" ref="E10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8" s="33" t="str">
        <f>IFERROR(IF(Tabelle50115[[#This Row],[group_name]]="","",Tabelle50115[[#This Row],[group_name]]),"")</f>
        <v/>
      </c>
      <c r="G10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8" s="33" t="str">
        <f>IFERROR(IF(OR(Tabelle50115[[#This Row],[subgroup_name]]=0,Tabelle50115[[#This Row],[subgroup_name]]=""),Tabelle50[[#This Row],[group_name]],Tabelle50115[[#This Row],[subgroup_name]]),"")</f>
        <v/>
      </c>
      <c r="I1008" s="29" t="str">
        <f>IFERROR(IF(Tabelle50115[[#This Row],[unit]]="","",Tabelle50115[[#This Row],[unit]]),"")</f>
        <v/>
      </c>
      <c r="J1008" s="23" t="str">
        <f>IFERROR(IF(Tabelle50[[#This Row],[name]]="","",IF(Tabelle50115[[#This Row],[ec_total]]="",0,Tabelle50115[[#This Row],[ec_total]])),"")</f>
        <v/>
      </c>
      <c r="K1008" s="23" t="str">
        <f>IFERROR(IF(Tabelle50[[#This Row],[name]]="","",IF(Tabelle50115[[#This Row],[ec_of_human_health]]="",0,Tabelle50115[[#This Row],[ec_of_human_health]])),"")</f>
        <v/>
      </c>
      <c r="L1008" s="23" t="str">
        <f>IFERROR(IF(Tabelle50[[#This Row],[name]]="","",IF(Tabelle50115[[#This Row],[ec_exo_toxicity]]="",0,Tabelle50115[[#This Row],[ec_exo_toxicity]])),"")</f>
        <v/>
      </c>
      <c r="M1008" s="23" t="str">
        <f>IFERROR(IF(Tabelle50[[#This Row],[name]]="","",IF(Tabelle50115[[#This Row],[ec_resource]]="",0,Tabelle50115[[#This Row],[ec_resource]])),"")</f>
        <v/>
      </c>
      <c r="N1008" s="23" t="str">
        <f>IFERROR(IF(Tabelle50[[#This Row],[name]]="","",IF(Tabelle50115[[#This Row],[ec_carbon]]="",0,Tabelle50115[[#This Row],[ec_carbon]])),"")</f>
        <v/>
      </c>
      <c r="O1008" s="23" t="str">
        <f>IFERROR(IF(Tabelle50[[#This Row],[name]]="","",IF(Tabelle50115[[#This Row],[carbon_footprint]]="",0,Tabelle50115[[#This Row],[carbon_footprint]])),"")</f>
        <v/>
      </c>
      <c r="P1008" s="23" t="str">
        <f>IFERROR(IF(Tabelle50[[#This Row],[name]]="","",IF(Tabelle50115[[#This Row],[environmental_footprint]]="",0,Tabelle50115[[#This Row],[environmental_footprint]])),"")</f>
        <v/>
      </c>
      <c r="Q1008" s="23" t="str">
        <f>IFERROR(IF(Tabelle50[[#This Row],[name]]="","",IF(Tabelle50115[[#This Row],[ced_total]]="",0,Tabelle50115[[#This Row],[ced_total]])),"")</f>
        <v/>
      </c>
      <c r="R1008" s="23" t="str">
        <f>IFERROR(IF(Tabelle50[[#This Row],[name]]="","",IF(Tabelle50115[[#This Row],[recipe2016_endpoint]]="",0,Tabelle50115[[#This Row],[recipe2016_endpoint]])),"")</f>
        <v/>
      </c>
      <c r="S1008" s="23" t="str">
        <f>IFERROR(IF(Tabelle50[[#This Row],[name]]="","",IF(Tabelle50115[[#This Row],[recipe_human_health]]="",0,Tabelle50115[[#This Row],[recipe_human_health]])),"")</f>
        <v/>
      </c>
      <c r="T1008" s="23" t="str">
        <f>IFERROR(IF(Tabelle50[[#This Row],[name]]="","",IF(Tabelle50115[[#This Row],[recipe_eco_toxicity]]="",0,Tabelle50115[[#This Row],[recipe_eco_toxicity]])),"")</f>
        <v/>
      </c>
      <c r="U1008" s="23" t="str">
        <f>IFERROR(IF(Tabelle50[[#This Row],[name]]="","",IF(Tabelle50115[[#This Row],[recipe_resources]]="",0,Tabelle50115[[#This Row],[recipe_resources]])),"")</f>
        <v/>
      </c>
      <c r="V1008" s="23" t="str">
        <f>IFERROR(IF(Tabelle50115[[#This Row],[source]]="","",Tabelle50115[[#This Row],[source]]),"")</f>
        <v/>
      </c>
    </row>
    <row r="1009" spans="1:22" x14ac:dyDescent="0.25">
      <c r="A1009" s="48" t="str">
        <f t="shared" si="16"/>
        <v/>
      </c>
      <c r="B1009" s="23" t="str">
        <f>IFERROR(IF(Tabelle50115[[#This Row],[name]]="","",Tabelle50115[[#This Row],[name]]),"")</f>
        <v/>
      </c>
      <c r="C1009" s="32" t="str">
        <f>IFERROR(INDEX(Table1[Category_id],MATCH('Fill out this sheet'!B1008,Table1[Category_Name],0)),"")</f>
        <v/>
      </c>
      <c r="D1009" s="33" t="str">
        <f>IFERROR(IF(Tabelle50115[[#This Row],[category_name]]="","",Tabelle50115[[#This Row],[category_name]]),"")</f>
        <v/>
      </c>
      <c r="E1009" s="32" t="str" cm="1">
        <f t="array" ref="E10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9" s="33" t="str">
        <f>IFERROR(IF(Tabelle50115[[#This Row],[group_name]]="","",Tabelle50115[[#This Row],[group_name]]),"")</f>
        <v/>
      </c>
      <c r="G10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9" s="33" t="str">
        <f>IFERROR(IF(OR(Tabelle50115[[#This Row],[subgroup_name]]=0,Tabelle50115[[#This Row],[subgroup_name]]=""),Tabelle50[[#This Row],[group_name]],Tabelle50115[[#This Row],[subgroup_name]]),"")</f>
        <v/>
      </c>
      <c r="I1009" s="29" t="str">
        <f>IFERROR(IF(Tabelle50115[[#This Row],[unit]]="","",Tabelle50115[[#This Row],[unit]]),"")</f>
        <v/>
      </c>
      <c r="J1009" s="23" t="str">
        <f>IFERROR(IF(Tabelle50[[#This Row],[name]]="","",IF(Tabelle50115[[#This Row],[ec_total]]="",0,Tabelle50115[[#This Row],[ec_total]])),"")</f>
        <v/>
      </c>
      <c r="K1009" s="23" t="str">
        <f>IFERROR(IF(Tabelle50[[#This Row],[name]]="","",IF(Tabelle50115[[#This Row],[ec_of_human_health]]="",0,Tabelle50115[[#This Row],[ec_of_human_health]])),"")</f>
        <v/>
      </c>
      <c r="L1009" s="23" t="str">
        <f>IFERROR(IF(Tabelle50[[#This Row],[name]]="","",IF(Tabelle50115[[#This Row],[ec_exo_toxicity]]="",0,Tabelle50115[[#This Row],[ec_exo_toxicity]])),"")</f>
        <v/>
      </c>
      <c r="M1009" s="23" t="str">
        <f>IFERROR(IF(Tabelle50[[#This Row],[name]]="","",IF(Tabelle50115[[#This Row],[ec_resource]]="",0,Tabelle50115[[#This Row],[ec_resource]])),"")</f>
        <v/>
      </c>
      <c r="N1009" s="23" t="str">
        <f>IFERROR(IF(Tabelle50[[#This Row],[name]]="","",IF(Tabelle50115[[#This Row],[ec_carbon]]="",0,Tabelle50115[[#This Row],[ec_carbon]])),"")</f>
        <v/>
      </c>
      <c r="O1009" s="23" t="str">
        <f>IFERROR(IF(Tabelle50[[#This Row],[name]]="","",IF(Tabelle50115[[#This Row],[carbon_footprint]]="",0,Tabelle50115[[#This Row],[carbon_footprint]])),"")</f>
        <v/>
      </c>
      <c r="P1009" s="23" t="str">
        <f>IFERROR(IF(Tabelle50[[#This Row],[name]]="","",IF(Tabelle50115[[#This Row],[environmental_footprint]]="",0,Tabelle50115[[#This Row],[environmental_footprint]])),"")</f>
        <v/>
      </c>
      <c r="Q1009" s="23" t="str">
        <f>IFERROR(IF(Tabelle50[[#This Row],[name]]="","",IF(Tabelle50115[[#This Row],[ced_total]]="",0,Tabelle50115[[#This Row],[ced_total]])),"")</f>
        <v/>
      </c>
      <c r="R1009" s="23" t="str">
        <f>IFERROR(IF(Tabelle50[[#This Row],[name]]="","",IF(Tabelle50115[[#This Row],[recipe2016_endpoint]]="",0,Tabelle50115[[#This Row],[recipe2016_endpoint]])),"")</f>
        <v/>
      </c>
      <c r="S1009" s="23" t="str">
        <f>IFERROR(IF(Tabelle50[[#This Row],[name]]="","",IF(Tabelle50115[[#This Row],[recipe_human_health]]="",0,Tabelle50115[[#This Row],[recipe_human_health]])),"")</f>
        <v/>
      </c>
      <c r="T1009" s="23" t="str">
        <f>IFERROR(IF(Tabelle50[[#This Row],[name]]="","",IF(Tabelle50115[[#This Row],[recipe_eco_toxicity]]="",0,Tabelle50115[[#This Row],[recipe_eco_toxicity]])),"")</f>
        <v/>
      </c>
      <c r="U1009" s="23" t="str">
        <f>IFERROR(IF(Tabelle50[[#This Row],[name]]="","",IF(Tabelle50115[[#This Row],[recipe_resources]]="",0,Tabelle50115[[#This Row],[recipe_resources]])),"")</f>
        <v/>
      </c>
      <c r="V1009" s="23" t="str">
        <f>IFERROR(IF(Tabelle50115[[#This Row],[source]]="","",Tabelle50115[[#This Row],[source]]),"")</f>
        <v/>
      </c>
    </row>
    <row r="1010" spans="1:22" x14ac:dyDescent="0.25">
      <c r="A1010" s="48" t="str">
        <f t="shared" si="16"/>
        <v/>
      </c>
      <c r="B1010" s="23" t="str">
        <f>IFERROR(IF(Tabelle50115[[#This Row],[name]]="","",Tabelle50115[[#This Row],[name]]),"")</f>
        <v/>
      </c>
      <c r="C1010" s="32" t="str">
        <f>IFERROR(INDEX(Table1[Category_id],MATCH('Fill out this sheet'!B1009,Table1[Category_Name],0)),"")</f>
        <v/>
      </c>
      <c r="D1010" s="33" t="str">
        <f>IFERROR(IF(Tabelle50115[[#This Row],[category_name]]="","",Tabelle50115[[#This Row],[category_name]]),"")</f>
        <v/>
      </c>
      <c r="E1010" s="32" t="str" cm="1">
        <f t="array" ref="E10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0" s="33" t="str">
        <f>IFERROR(IF(Tabelle50115[[#This Row],[group_name]]="","",Tabelle50115[[#This Row],[group_name]]),"")</f>
        <v/>
      </c>
      <c r="G10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0" s="33" t="str">
        <f>IFERROR(IF(OR(Tabelle50115[[#This Row],[subgroup_name]]=0,Tabelle50115[[#This Row],[subgroup_name]]=""),Tabelle50[[#This Row],[group_name]],Tabelle50115[[#This Row],[subgroup_name]]),"")</f>
        <v/>
      </c>
      <c r="I1010" s="29" t="str">
        <f>IFERROR(IF(Tabelle50115[[#This Row],[unit]]="","",Tabelle50115[[#This Row],[unit]]),"")</f>
        <v/>
      </c>
      <c r="J1010" s="23" t="str">
        <f>IFERROR(IF(Tabelle50[[#This Row],[name]]="","",IF(Tabelle50115[[#This Row],[ec_total]]="",0,Tabelle50115[[#This Row],[ec_total]])),"")</f>
        <v/>
      </c>
      <c r="K1010" s="23" t="str">
        <f>IFERROR(IF(Tabelle50[[#This Row],[name]]="","",IF(Tabelle50115[[#This Row],[ec_of_human_health]]="",0,Tabelle50115[[#This Row],[ec_of_human_health]])),"")</f>
        <v/>
      </c>
      <c r="L1010" s="23" t="str">
        <f>IFERROR(IF(Tabelle50[[#This Row],[name]]="","",IF(Tabelle50115[[#This Row],[ec_exo_toxicity]]="",0,Tabelle50115[[#This Row],[ec_exo_toxicity]])),"")</f>
        <v/>
      </c>
      <c r="M1010" s="23" t="str">
        <f>IFERROR(IF(Tabelle50[[#This Row],[name]]="","",IF(Tabelle50115[[#This Row],[ec_resource]]="",0,Tabelle50115[[#This Row],[ec_resource]])),"")</f>
        <v/>
      </c>
      <c r="N1010" s="23" t="str">
        <f>IFERROR(IF(Tabelle50[[#This Row],[name]]="","",IF(Tabelle50115[[#This Row],[ec_carbon]]="",0,Tabelle50115[[#This Row],[ec_carbon]])),"")</f>
        <v/>
      </c>
      <c r="O1010" s="23" t="str">
        <f>IFERROR(IF(Tabelle50[[#This Row],[name]]="","",IF(Tabelle50115[[#This Row],[carbon_footprint]]="",0,Tabelle50115[[#This Row],[carbon_footprint]])),"")</f>
        <v/>
      </c>
      <c r="P1010" s="23" t="str">
        <f>IFERROR(IF(Tabelle50[[#This Row],[name]]="","",IF(Tabelle50115[[#This Row],[environmental_footprint]]="",0,Tabelle50115[[#This Row],[environmental_footprint]])),"")</f>
        <v/>
      </c>
      <c r="Q1010" s="23" t="str">
        <f>IFERROR(IF(Tabelle50[[#This Row],[name]]="","",IF(Tabelle50115[[#This Row],[ced_total]]="",0,Tabelle50115[[#This Row],[ced_total]])),"")</f>
        <v/>
      </c>
      <c r="R1010" s="23" t="str">
        <f>IFERROR(IF(Tabelle50[[#This Row],[name]]="","",IF(Tabelle50115[[#This Row],[recipe2016_endpoint]]="",0,Tabelle50115[[#This Row],[recipe2016_endpoint]])),"")</f>
        <v/>
      </c>
      <c r="S1010" s="23" t="str">
        <f>IFERROR(IF(Tabelle50[[#This Row],[name]]="","",IF(Tabelle50115[[#This Row],[recipe_human_health]]="",0,Tabelle50115[[#This Row],[recipe_human_health]])),"")</f>
        <v/>
      </c>
      <c r="T1010" s="23" t="str">
        <f>IFERROR(IF(Tabelle50[[#This Row],[name]]="","",IF(Tabelle50115[[#This Row],[recipe_eco_toxicity]]="",0,Tabelle50115[[#This Row],[recipe_eco_toxicity]])),"")</f>
        <v/>
      </c>
      <c r="U1010" s="23" t="str">
        <f>IFERROR(IF(Tabelle50[[#This Row],[name]]="","",IF(Tabelle50115[[#This Row],[recipe_resources]]="",0,Tabelle50115[[#This Row],[recipe_resources]])),"")</f>
        <v/>
      </c>
      <c r="V1010" s="23" t="str">
        <f>IFERROR(IF(Tabelle50115[[#This Row],[source]]="","",Tabelle50115[[#This Row],[source]]),"")</f>
        <v/>
      </c>
    </row>
    <row r="1011" spans="1:22" x14ac:dyDescent="0.25">
      <c r="A1011" s="48" t="str">
        <f t="shared" si="16"/>
        <v/>
      </c>
      <c r="B1011" s="23" t="str">
        <f>IFERROR(IF(Tabelle50115[[#This Row],[name]]="","",Tabelle50115[[#This Row],[name]]),"")</f>
        <v/>
      </c>
      <c r="C1011" s="32" t="str">
        <f>IFERROR(INDEX(Table1[Category_id],MATCH('Fill out this sheet'!B1010,Table1[Category_Name],0)),"")</f>
        <v/>
      </c>
      <c r="D1011" s="33" t="str">
        <f>IFERROR(IF(Tabelle50115[[#This Row],[category_name]]="","",Tabelle50115[[#This Row],[category_name]]),"")</f>
        <v/>
      </c>
      <c r="E1011" s="32" t="str" cm="1">
        <f t="array" ref="E10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1" s="33" t="str">
        <f>IFERROR(IF(Tabelle50115[[#This Row],[group_name]]="","",Tabelle50115[[#This Row],[group_name]]),"")</f>
        <v/>
      </c>
      <c r="G10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1" s="33" t="str">
        <f>IFERROR(IF(OR(Tabelle50115[[#This Row],[subgroup_name]]=0,Tabelle50115[[#This Row],[subgroup_name]]=""),Tabelle50[[#This Row],[group_name]],Tabelle50115[[#This Row],[subgroup_name]]),"")</f>
        <v/>
      </c>
      <c r="I1011" s="29" t="str">
        <f>IFERROR(IF(Tabelle50115[[#This Row],[unit]]="","",Tabelle50115[[#This Row],[unit]]),"")</f>
        <v/>
      </c>
      <c r="J1011" s="23" t="str">
        <f>IFERROR(IF(Tabelle50[[#This Row],[name]]="","",IF(Tabelle50115[[#This Row],[ec_total]]="",0,Tabelle50115[[#This Row],[ec_total]])),"")</f>
        <v/>
      </c>
      <c r="K1011" s="23" t="str">
        <f>IFERROR(IF(Tabelle50[[#This Row],[name]]="","",IF(Tabelle50115[[#This Row],[ec_of_human_health]]="",0,Tabelle50115[[#This Row],[ec_of_human_health]])),"")</f>
        <v/>
      </c>
      <c r="L1011" s="23" t="str">
        <f>IFERROR(IF(Tabelle50[[#This Row],[name]]="","",IF(Tabelle50115[[#This Row],[ec_exo_toxicity]]="",0,Tabelle50115[[#This Row],[ec_exo_toxicity]])),"")</f>
        <v/>
      </c>
      <c r="M1011" s="23" t="str">
        <f>IFERROR(IF(Tabelle50[[#This Row],[name]]="","",IF(Tabelle50115[[#This Row],[ec_resource]]="",0,Tabelle50115[[#This Row],[ec_resource]])),"")</f>
        <v/>
      </c>
      <c r="N1011" s="23" t="str">
        <f>IFERROR(IF(Tabelle50[[#This Row],[name]]="","",IF(Tabelle50115[[#This Row],[ec_carbon]]="",0,Tabelle50115[[#This Row],[ec_carbon]])),"")</f>
        <v/>
      </c>
      <c r="O1011" s="23" t="str">
        <f>IFERROR(IF(Tabelle50[[#This Row],[name]]="","",IF(Tabelle50115[[#This Row],[carbon_footprint]]="",0,Tabelle50115[[#This Row],[carbon_footprint]])),"")</f>
        <v/>
      </c>
      <c r="P1011" s="23" t="str">
        <f>IFERROR(IF(Tabelle50[[#This Row],[name]]="","",IF(Tabelle50115[[#This Row],[environmental_footprint]]="",0,Tabelle50115[[#This Row],[environmental_footprint]])),"")</f>
        <v/>
      </c>
      <c r="Q1011" s="23" t="str">
        <f>IFERROR(IF(Tabelle50[[#This Row],[name]]="","",IF(Tabelle50115[[#This Row],[ced_total]]="",0,Tabelle50115[[#This Row],[ced_total]])),"")</f>
        <v/>
      </c>
      <c r="R1011" s="23" t="str">
        <f>IFERROR(IF(Tabelle50[[#This Row],[name]]="","",IF(Tabelle50115[[#This Row],[recipe2016_endpoint]]="",0,Tabelle50115[[#This Row],[recipe2016_endpoint]])),"")</f>
        <v/>
      </c>
      <c r="S1011" s="23" t="str">
        <f>IFERROR(IF(Tabelle50[[#This Row],[name]]="","",IF(Tabelle50115[[#This Row],[recipe_human_health]]="",0,Tabelle50115[[#This Row],[recipe_human_health]])),"")</f>
        <v/>
      </c>
      <c r="T1011" s="23" t="str">
        <f>IFERROR(IF(Tabelle50[[#This Row],[name]]="","",IF(Tabelle50115[[#This Row],[recipe_eco_toxicity]]="",0,Tabelle50115[[#This Row],[recipe_eco_toxicity]])),"")</f>
        <v/>
      </c>
      <c r="U1011" s="23" t="str">
        <f>IFERROR(IF(Tabelle50[[#This Row],[name]]="","",IF(Tabelle50115[[#This Row],[recipe_resources]]="",0,Tabelle50115[[#This Row],[recipe_resources]])),"")</f>
        <v/>
      </c>
      <c r="V1011" s="23" t="str">
        <f>IFERROR(IF(Tabelle50115[[#This Row],[source]]="","",Tabelle50115[[#This Row],[source]]),"")</f>
        <v/>
      </c>
    </row>
    <row r="1012" spans="1:22" x14ac:dyDescent="0.25">
      <c r="A1012" s="48" t="str">
        <f t="shared" si="16"/>
        <v/>
      </c>
      <c r="B1012" s="23" t="str">
        <f>IFERROR(IF(Tabelle50115[[#This Row],[name]]="","",Tabelle50115[[#This Row],[name]]),"")</f>
        <v/>
      </c>
      <c r="C1012" s="32" t="str">
        <f>IFERROR(INDEX(Table1[Category_id],MATCH('Fill out this sheet'!B1011,Table1[Category_Name],0)),"")</f>
        <v/>
      </c>
      <c r="D1012" s="33" t="str">
        <f>IFERROR(IF(Tabelle50115[[#This Row],[category_name]]="","",Tabelle50115[[#This Row],[category_name]]),"")</f>
        <v/>
      </c>
      <c r="E1012" s="32" t="str" cm="1">
        <f t="array" ref="E10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2" s="33" t="str">
        <f>IFERROR(IF(Tabelle50115[[#This Row],[group_name]]="","",Tabelle50115[[#This Row],[group_name]]),"")</f>
        <v/>
      </c>
      <c r="G10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2" s="33" t="str">
        <f>IFERROR(IF(OR(Tabelle50115[[#This Row],[subgroup_name]]=0,Tabelle50115[[#This Row],[subgroup_name]]=""),Tabelle50[[#This Row],[group_name]],Tabelle50115[[#This Row],[subgroup_name]]),"")</f>
        <v/>
      </c>
      <c r="I1012" s="29" t="str">
        <f>IFERROR(IF(Tabelle50115[[#This Row],[unit]]="","",Tabelle50115[[#This Row],[unit]]),"")</f>
        <v/>
      </c>
      <c r="J1012" s="23" t="str">
        <f>IFERROR(IF(Tabelle50[[#This Row],[name]]="","",IF(Tabelle50115[[#This Row],[ec_total]]="",0,Tabelle50115[[#This Row],[ec_total]])),"")</f>
        <v/>
      </c>
      <c r="K1012" s="23" t="str">
        <f>IFERROR(IF(Tabelle50[[#This Row],[name]]="","",IF(Tabelle50115[[#This Row],[ec_of_human_health]]="",0,Tabelle50115[[#This Row],[ec_of_human_health]])),"")</f>
        <v/>
      </c>
      <c r="L1012" s="23" t="str">
        <f>IFERROR(IF(Tabelle50[[#This Row],[name]]="","",IF(Tabelle50115[[#This Row],[ec_exo_toxicity]]="",0,Tabelle50115[[#This Row],[ec_exo_toxicity]])),"")</f>
        <v/>
      </c>
      <c r="M1012" s="23" t="str">
        <f>IFERROR(IF(Tabelle50[[#This Row],[name]]="","",IF(Tabelle50115[[#This Row],[ec_resource]]="",0,Tabelle50115[[#This Row],[ec_resource]])),"")</f>
        <v/>
      </c>
      <c r="N1012" s="23" t="str">
        <f>IFERROR(IF(Tabelle50[[#This Row],[name]]="","",IF(Tabelle50115[[#This Row],[ec_carbon]]="",0,Tabelle50115[[#This Row],[ec_carbon]])),"")</f>
        <v/>
      </c>
      <c r="O1012" s="23" t="str">
        <f>IFERROR(IF(Tabelle50[[#This Row],[name]]="","",IF(Tabelle50115[[#This Row],[carbon_footprint]]="",0,Tabelle50115[[#This Row],[carbon_footprint]])),"")</f>
        <v/>
      </c>
      <c r="P1012" s="23" t="str">
        <f>IFERROR(IF(Tabelle50[[#This Row],[name]]="","",IF(Tabelle50115[[#This Row],[environmental_footprint]]="",0,Tabelle50115[[#This Row],[environmental_footprint]])),"")</f>
        <v/>
      </c>
      <c r="Q1012" s="23" t="str">
        <f>IFERROR(IF(Tabelle50[[#This Row],[name]]="","",IF(Tabelle50115[[#This Row],[ced_total]]="",0,Tabelle50115[[#This Row],[ced_total]])),"")</f>
        <v/>
      </c>
      <c r="R1012" s="23" t="str">
        <f>IFERROR(IF(Tabelle50[[#This Row],[name]]="","",IF(Tabelle50115[[#This Row],[recipe2016_endpoint]]="",0,Tabelle50115[[#This Row],[recipe2016_endpoint]])),"")</f>
        <v/>
      </c>
      <c r="S1012" s="23" t="str">
        <f>IFERROR(IF(Tabelle50[[#This Row],[name]]="","",IF(Tabelle50115[[#This Row],[recipe_human_health]]="",0,Tabelle50115[[#This Row],[recipe_human_health]])),"")</f>
        <v/>
      </c>
      <c r="T1012" s="23" t="str">
        <f>IFERROR(IF(Tabelle50[[#This Row],[name]]="","",IF(Tabelle50115[[#This Row],[recipe_eco_toxicity]]="",0,Tabelle50115[[#This Row],[recipe_eco_toxicity]])),"")</f>
        <v/>
      </c>
      <c r="U1012" s="23" t="str">
        <f>IFERROR(IF(Tabelle50[[#This Row],[name]]="","",IF(Tabelle50115[[#This Row],[recipe_resources]]="",0,Tabelle50115[[#This Row],[recipe_resources]])),"")</f>
        <v/>
      </c>
      <c r="V1012" s="23" t="str">
        <f>IFERROR(IF(Tabelle50115[[#This Row],[source]]="","",Tabelle50115[[#This Row],[source]]),"")</f>
        <v/>
      </c>
    </row>
    <row r="1013" spans="1:22" x14ac:dyDescent="0.25">
      <c r="A1013" s="48" t="str">
        <f t="shared" si="16"/>
        <v/>
      </c>
      <c r="B1013" s="23" t="str">
        <f>IFERROR(IF(Tabelle50115[[#This Row],[name]]="","",Tabelle50115[[#This Row],[name]]),"")</f>
        <v/>
      </c>
      <c r="C1013" s="32" t="str">
        <f>IFERROR(INDEX(Table1[Category_id],MATCH('Fill out this sheet'!B1012,Table1[Category_Name],0)),"")</f>
        <v/>
      </c>
      <c r="D1013" s="33" t="str">
        <f>IFERROR(IF(Tabelle50115[[#This Row],[category_name]]="","",Tabelle50115[[#This Row],[category_name]]),"")</f>
        <v/>
      </c>
      <c r="E1013" s="32" t="str" cm="1">
        <f t="array" ref="E10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3" s="33" t="str">
        <f>IFERROR(IF(Tabelle50115[[#This Row],[group_name]]="","",Tabelle50115[[#This Row],[group_name]]),"")</f>
        <v/>
      </c>
      <c r="G10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3" s="33" t="str">
        <f>IFERROR(IF(OR(Tabelle50115[[#This Row],[subgroup_name]]=0,Tabelle50115[[#This Row],[subgroup_name]]=""),Tabelle50[[#This Row],[group_name]],Tabelle50115[[#This Row],[subgroup_name]]),"")</f>
        <v/>
      </c>
      <c r="I1013" s="29" t="str">
        <f>IFERROR(IF(Tabelle50115[[#This Row],[unit]]="","",Tabelle50115[[#This Row],[unit]]),"")</f>
        <v/>
      </c>
      <c r="J1013" s="23" t="str">
        <f>IFERROR(IF(Tabelle50[[#This Row],[name]]="","",IF(Tabelle50115[[#This Row],[ec_total]]="",0,Tabelle50115[[#This Row],[ec_total]])),"")</f>
        <v/>
      </c>
      <c r="K1013" s="23" t="str">
        <f>IFERROR(IF(Tabelle50[[#This Row],[name]]="","",IF(Tabelle50115[[#This Row],[ec_of_human_health]]="",0,Tabelle50115[[#This Row],[ec_of_human_health]])),"")</f>
        <v/>
      </c>
      <c r="L1013" s="23" t="str">
        <f>IFERROR(IF(Tabelle50[[#This Row],[name]]="","",IF(Tabelle50115[[#This Row],[ec_exo_toxicity]]="",0,Tabelle50115[[#This Row],[ec_exo_toxicity]])),"")</f>
        <v/>
      </c>
      <c r="M1013" s="23" t="str">
        <f>IFERROR(IF(Tabelle50[[#This Row],[name]]="","",IF(Tabelle50115[[#This Row],[ec_resource]]="",0,Tabelle50115[[#This Row],[ec_resource]])),"")</f>
        <v/>
      </c>
      <c r="N1013" s="23" t="str">
        <f>IFERROR(IF(Tabelle50[[#This Row],[name]]="","",IF(Tabelle50115[[#This Row],[ec_carbon]]="",0,Tabelle50115[[#This Row],[ec_carbon]])),"")</f>
        <v/>
      </c>
      <c r="O1013" s="23" t="str">
        <f>IFERROR(IF(Tabelle50[[#This Row],[name]]="","",IF(Tabelle50115[[#This Row],[carbon_footprint]]="",0,Tabelle50115[[#This Row],[carbon_footprint]])),"")</f>
        <v/>
      </c>
      <c r="P1013" s="23" t="str">
        <f>IFERROR(IF(Tabelle50[[#This Row],[name]]="","",IF(Tabelle50115[[#This Row],[environmental_footprint]]="",0,Tabelle50115[[#This Row],[environmental_footprint]])),"")</f>
        <v/>
      </c>
      <c r="Q1013" s="23" t="str">
        <f>IFERROR(IF(Tabelle50[[#This Row],[name]]="","",IF(Tabelle50115[[#This Row],[ced_total]]="",0,Tabelle50115[[#This Row],[ced_total]])),"")</f>
        <v/>
      </c>
      <c r="R1013" s="23" t="str">
        <f>IFERROR(IF(Tabelle50[[#This Row],[name]]="","",IF(Tabelle50115[[#This Row],[recipe2016_endpoint]]="",0,Tabelle50115[[#This Row],[recipe2016_endpoint]])),"")</f>
        <v/>
      </c>
      <c r="S1013" s="23" t="str">
        <f>IFERROR(IF(Tabelle50[[#This Row],[name]]="","",IF(Tabelle50115[[#This Row],[recipe_human_health]]="",0,Tabelle50115[[#This Row],[recipe_human_health]])),"")</f>
        <v/>
      </c>
      <c r="T1013" s="23" t="str">
        <f>IFERROR(IF(Tabelle50[[#This Row],[name]]="","",IF(Tabelle50115[[#This Row],[recipe_eco_toxicity]]="",0,Tabelle50115[[#This Row],[recipe_eco_toxicity]])),"")</f>
        <v/>
      </c>
      <c r="U1013" s="23" t="str">
        <f>IFERROR(IF(Tabelle50[[#This Row],[name]]="","",IF(Tabelle50115[[#This Row],[recipe_resources]]="",0,Tabelle50115[[#This Row],[recipe_resources]])),"")</f>
        <v/>
      </c>
      <c r="V1013" s="23" t="str">
        <f>IFERROR(IF(Tabelle50115[[#This Row],[source]]="","",Tabelle50115[[#This Row],[source]]),"")</f>
        <v/>
      </c>
    </row>
    <row r="1014" spans="1:22" x14ac:dyDescent="0.25">
      <c r="A1014" s="48" t="str">
        <f t="shared" si="16"/>
        <v/>
      </c>
      <c r="B1014" s="23" t="str">
        <f>IFERROR(IF(Tabelle50115[[#This Row],[name]]="","",Tabelle50115[[#This Row],[name]]),"")</f>
        <v/>
      </c>
      <c r="C1014" s="32" t="str">
        <f>IFERROR(INDEX(Table1[Category_id],MATCH('Fill out this sheet'!B1013,Table1[Category_Name],0)),"")</f>
        <v/>
      </c>
      <c r="D1014" s="33" t="str">
        <f>IFERROR(IF(Tabelle50115[[#This Row],[category_name]]="","",Tabelle50115[[#This Row],[category_name]]),"")</f>
        <v/>
      </c>
      <c r="E1014" s="32" t="str" cm="1">
        <f t="array" ref="E10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4" s="33" t="str">
        <f>IFERROR(IF(Tabelle50115[[#This Row],[group_name]]="","",Tabelle50115[[#This Row],[group_name]]),"")</f>
        <v/>
      </c>
      <c r="G10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4" s="33" t="str">
        <f>IFERROR(IF(OR(Tabelle50115[[#This Row],[subgroup_name]]=0,Tabelle50115[[#This Row],[subgroup_name]]=""),Tabelle50[[#This Row],[group_name]],Tabelle50115[[#This Row],[subgroup_name]]),"")</f>
        <v/>
      </c>
      <c r="I1014" s="29" t="str">
        <f>IFERROR(IF(Tabelle50115[[#This Row],[unit]]="","",Tabelle50115[[#This Row],[unit]]),"")</f>
        <v/>
      </c>
      <c r="J1014" s="23" t="str">
        <f>IFERROR(IF(Tabelle50[[#This Row],[name]]="","",IF(Tabelle50115[[#This Row],[ec_total]]="",0,Tabelle50115[[#This Row],[ec_total]])),"")</f>
        <v/>
      </c>
      <c r="K1014" s="23" t="str">
        <f>IFERROR(IF(Tabelle50[[#This Row],[name]]="","",IF(Tabelle50115[[#This Row],[ec_of_human_health]]="",0,Tabelle50115[[#This Row],[ec_of_human_health]])),"")</f>
        <v/>
      </c>
      <c r="L1014" s="23" t="str">
        <f>IFERROR(IF(Tabelle50[[#This Row],[name]]="","",IF(Tabelle50115[[#This Row],[ec_exo_toxicity]]="",0,Tabelle50115[[#This Row],[ec_exo_toxicity]])),"")</f>
        <v/>
      </c>
      <c r="M1014" s="23" t="str">
        <f>IFERROR(IF(Tabelle50[[#This Row],[name]]="","",IF(Tabelle50115[[#This Row],[ec_resource]]="",0,Tabelle50115[[#This Row],[ec_resource]])),"")</f>
        <v/>
      </c>
      <c r="N1014" s="23" t="str">
        <f>IFERROR(IF(Tabelle50[[#This Row],[name]]="","",IF(Tabelle50115[[#This Row],[ec_carbon]]="",0,Tabelle50115[[#This Row],[ec_carbon]])),"")</f>
        <v/>
      </c>
      <c r="O1014" s="23" t="str">
        <f>IFERROR(IF(Tabelle50[[#This Row],[name]]="","",IF(Tabelle50115[[#This Row],[carbon_footprint]]="",0,Tabelle50115[[#This Row],[carbon_footprint]])),"")</f>
        <v/>
      </c>
      <c r="P1014" s="23" t="str">
        <f>IFERROR(IF(Tabelle50[[#This Row],[name]]="","",IF(Tabelle50115[[#This Row],[environmental_footprint]]="",0,Tabelle50115[[#This Row],[environmental_footprint]])),"")</f>
        <v/>
      </c>
      <c r="Q1014" s="23" t="str">
        <f>IFERROR(IF(Tabelle50[[#This Row],[name]]="","",IF(Tabelle50115[[#This Row],[ced_total]]="",0,Tabelle50115[[#This Row],[ced_total]])),"")</f>
        <v/>
      </c>
      <c r="R1014" s="23" t="str">
        <f>IFERROR(IF(Tabelle50[[#This Row],[name]]="","",IF(Tabelle50115[[#This Row],[recipe2016_endpoint]]="",0,Tabelle50115[[#This Row],[recipe2016_endpoint]])),"")</f>
        <v/>
      </c>
      <c r="S1014" s="23" t="str">
        <f>IFERROR(IF(Tabelle50[[#This Row],[name]]="","",IF(Tabelle50115[[#This Row],[recipe_human_health]]="",0,Tabelle50115[[#This Row],[recipe_human_health]])),"")</f>
        <v/>
      </c>
      <c r="T1014" s="23" t="str">
        <f>IFERROR(IF(Tabelle50[[#This Row],[name]]="","",IF(Tabelle50115[[#This Row],[recipe_eco_toxicity]]="",0,Tabelle50115[[#This Row],[recipe_eco_toxicity]])),"")</f>
        <v/>
      </c>
      <c r="U1014" s="23" t="str">
        <f>IFERROR(IF(Tabelle50[[#This Row],[name]]="","",IF(Tabelle50115[[#This Row],[recipe_resources]]="",0,Tabelle50115[[#This Row],[recipe_resources]])),"")</f>
        <v/>
      </c>
      <c r="V1014" s="23" t="str">
        <f>IFERROR(IF(Tabelle50115[[#This Row],[source]]="","",Tabelle50115[[#This Row],[source]]),"")</f>
        <v/>
      </c>
    </row>
    <row r="1015" spans="1:22" x14ac:dyDescent="0.25">
      <c r="A1015" s="48" t="str">
        <f t="shared" si="16"/>
        <v/>
      </c>
      <c r="B1015" s="23" t="str">
        <f>IFERROR(IF(Tabelle50115[[#This Row],[name]]="","",Tabelle50115[[#This Row],[name]]),"")</f>
        <v/>
      </c>
      <c r="C1015" s="32" t="str">
        <f>IFERROR(INDEX(Table1[Category_id],MATCH('Fill out this sheet'!B1014,Table1[Category_Name],0)),"")</f>
        <v/>
      </c>
      <c r="D1015" s="33" t="str">
        <f>IFERROR(IF(Tabelle50115[[#This Row],[category_name]]="","",Tabelle50115[[#This Row],[category_name]]),"")</f>
        <v/>
      </c>
      <c r="E1015" s="32" t="str" cm="1">
        <f t="array" ref="E10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5" s="33" t="str">
        <f>IFERROR(IF(Tabelle50115[[#This Row],[group_name]]="","",Tabelle50115[[#This Row],[group_name]]),"")</f>
        <v/>
      </c>
      <c r="G10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5" s="33" t="str">
        <f>IFERROR(IF(OR(Tabelle50115[[#This Row],[subgroup_name]]=0,Tabelle50115[[#This Row],[subgroup_name]]=""),Tabelle50[[#This Row],[group_name]],Tabelle50115[[#This Row],[subgroup_name]]),"")</f>
        <v/>
      </c>
      <c r="I1015" s="29" t="str">
        <f>IFERROR(IF(Tabelle50115[[#This Row],[unit]]="","",Tabelle50115[[#This Row],[unit]]),"")</f>
        <v/>
      </c>
      <c r="J1015" s="23" t="str">
        <f>IFERROR(IF(Tabelle50[[#This Row],[name]]="","",IF(Tabelle50115[[#This Row],[ec_total]]="",0,Tabelle50115[[#This Row],[ec_total]])),"")</f>
        <v/>
      </c>
      <c r="K1015" s="23" t="str">
        <f>IFERROR(IF(Tabelle50[[#This Row],[name]]="","",IF(Tabelle50115[[#This Row],[ec_of_human_health]]="",0,Tabelle50115[[#This Row],[ec_of_human_health]])),"")</f>
        <v/>
      </c>
      <c r="L1015" s="23" t="str">
        <f>IFERROR(IF(Tabelle50[[#This Row],[name]]="","",IF(Tabelle50115[[#This Row],[ec_exo_toxicity]]="",0,Tabelle50115[[#This Row],[ec_exo_toxicity]])),"")</f>
        <v/>
      </c>
      <c r="M1015" s="23" t="str">
        <f>IFERROR(IF(Tabelle50[[#This Row],[name]]="","",IF(Tabelle50115[[#This Row],[ec_resource]]="",0,Tabelle50115[[#This Row],[ec_resource]])),"")</f>
        <v/>
      </c>
      <c r="N1015" s="23" t="str">
        <f>IFERROR(IF(Tabelle50[[#This Row],[name]]="","",IF(Tabelle50115[[#This Row],[ec_carbon]]="",0,Tabelle50115[[#This Row],[ec_carbon]])),"")</f>
        <v/>
      </c>
      <c r="O1015" s="23" t="str">
        <f>IFERROR(IF(Tabelle50[[#This Row],[name]]="","",IF(Tabelle50115[[#This Row],[carbon_footprint]]="",0,Tabelle50115[[#This Row],[carbon_footprint]])),"")</f>
        <v/>
      </c>
      <c r="P1015" s="23" t="str">
        <f>IFERROR(IF(Tabelle50[[#This Row],[name]]="","",IF(Tabelle50115[[#This Row],[environmental_footprint]]="",0,Tabelle50115[[#This Row],[environmental_footprint]])),"")</f>
        <v/>
      </c>
      <c r="Q1015" s="23" t="str">
        <f>IFERROR(IF(Tabelle50[[#This Row],[name]]="","",IF(Tabelle50115[[#This Row],[ced_total]]="",0,Tabelle50115[[#This Row],[ced_total]])),"")</f>
        <v/>
      </c>
      <c r="R1015" s="23" t="str">
        <f>IFERROR(IF(Tabelle50[[#This Row],[name]]="","",IF(Tabelle50115[[#This Row],[recipe2016_endpoint]]="",0,Tabelle50115[[#This Row],[recipe2016_endpoint]])),"")</f>
        <v/>
      </c>
      <c r="S1015" s="23" t="str">
        <f>IFERROR(IF(Tabelle50[[#This Row],[name]]="","",IF(Tabelle50115[[#This Row],[recipe_human_health]]="",0,Tabelle50115[[#This Row],[recipe_human_health]])),"")</f>
        <v/>
      </c>
      <c r="T1015" s="23" t="str">
        <f>IFERROR(IF(Tabelle50[[#This Row],[name]]="","",IF(Tabelle50115[[#This Row],[recipe_eco_toxicity]]="",0,Tabelle50115[[#This Row],[recipe_eco_toxicity]])),"")</f>
        <v/>
      </c>
      <c r="U1015" s="23" t="str">
        <f>IFERROR(IF(Tabelle50[[#This Row],[name]]="","",IF(Tabelle50115[[#This Row],[recipe_resources]]="",0,Tabelle50115[[#This Row],[recipe_resources]])),"")</f>
        <v/>
      </c>
      <c r="V1015" s="23" t="str">
        <f>IFERROR(IF(Tabelle50115[[#This Row],[source]]="","",Tabelle50115[[#This Row],[source]]),"")</f>
        <v/>
      </c>
    </row>
    <row r="1016" spans="1:22" x14ac:dyDescent="0.25">
      <c r="A1016" s="48" t="str">
        <f t="shared" si="16"/>
        <v/>
      </c>
      <c r="B1016" s="23" t="str">
        <f>IFERROR(IF(Tabelle50115[[#This Row],[name]]="","",Tabelle50115[[#This Row],[name]]),"")</f>
        <v/>
      </c>
      <c r="C1016" s="32" t="str">
        <f>IFERROR(INDEX(Table1[Category_id],MATCH('Fill out this sheet'!B1015,Table1[Category_Name],0)),"")</f>
        <v/>
      </c>
      <c r="D1016" s="33" t="str">
        <f>IFERROR(IF(Tabelle50115[[#This Row],[category_name]]="","",Tabelle50115[[#This Row],[category_name]]),"")</f>
        <v/>
      </c>
      <c r="E1016" s="32" t="str" cm="1">
        <f t="array" ref="E10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6" s="33" t="str">
        <f>IFERROR(IF(Tabelle50115[[#This Row],[group_name]]="","",Tabelle50115[[#This Row],[group_name]]),"")</f>
        <v/>
      </c>
      <c r="G10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6" s="33" t="str">
        <f>IFERROR(IF(OR(Tabelle50115[[#This Row],[subgroup_name]]=0,Tabelle50115[[#This Row],[subgroup_name]]=""),Tabelle50[[#This Row],[group_name]],Tabelle50115[[#This Row],[subgroup_name]]),"")</f>
        <v/>
      </c>
      <c r="I1016" s="29" t="str">
        <f>IFERROR(IF(Tabelle50115[[#This Row],[unit]]="","",Tabelle50115[[#This Row],[unit]]),"")</f>
        <v/>
      </c>
      <c r="J1016" s="23" t="str">
        <f>IFERROR(IF(Tabelle50[[#This Row],[name]]="","",IF(Tabelle50115[[#This Row],[ec_total]]="",0,Tabelle50115[[#This Row],[ec_total]])),"")</f>
        <v/>
      </c>
      <c r="K1016" s="23" t="str">
        <f>IFERROR(IF(Tabelle50[[#This Row],[name]]="","",IF(Tabelle50115[[#This Row],[ec_of_human_health]]="",0,Tabelle50115[[#This Row],[ec_of_human_health]])),"")</f>
        <v/>
      </c>
      <c r="L1016" s="23" t="str">
        <f>IFERROR(IF(Tabelle50[[#This Row],[name]]="","",IF(Tabelle50115[[#This Row],[ec_exo_toxicity]]="",0,Tabelle50115[[#This Row],[ec_exo_toxicity]])),"")</f>
        <v/>
      </c>
      <c r="M1016" s="23" t="str">
        <f>IFERROR(IF(Tabelle50[[#This Row],[name]]="","",IF(Tabelle50115[[#This Row],[ec_resource]]="",0,Tabelle50115[[#This Row],[ec_resource]])),"")</f>
        <v/>
      </c>
      <c r="N1016" s="23" t="str">
        <f>IFERROR(IF(Tabelle50[[#This Row],[name]]="","",IF(Tabelle50115[[#This Row],[ec_carbon]]="",0,Tabelle50115[[#This Row],[ec_carbon]])),"")</f>
        <v/>
      </c>
      <c r="O1016" s="23" t="str">
        <f>IFERROR(IF(Tabelle50[[#This Row],[name]]="","",IF(Tabelle50115[[#This Row],[carbon_footprint]]="",0,Tabelle50115[[#This Row],[carbon_footprint]])),"")</f>
        <v/>
      </c>
      <c r="P1016" s="23" t="str">
        <f>IFERROR(IF(Tabelle50[[#This Row],[name]]="","",IF(Tabelle50115[[#This Row],[environmental_footprint]]="",0,Tabelle50115[[#This Row],[environmental_footprint]])),"")</f>
        <v/>
      </c>
      <c r="Q1016" s="23" t="str">
        <f>IFERROR(IF(Tabelle50[[#This Row],[name]]="","",IF(Tabelle50115[[#This Row],[ced_total]]="",0,Tabelle50115[[#This Row],[ced_total]])),"")</f>
        <v/>
      </c>
      <c r="R1016" s="23" t="str">
        <f>IFERROR(IF(Tabelle50[[#This Row],[name]]="","",IF(Tabelle50115[[#This Row],[recipe2016_endpoint]]="",0,Tabelle50115[[#This Row],[recipe2016_endpoint]])),"")</f>
        <v/>
      </c>
      <c r="S1016" s="23" t="str">
        <f>IFERROR(IF(Tabelle50[[#This Row],[name]]="","",IF(Tabelle50115[[#This Row],[recipe_human_health]]="",0,Tabelle50115[[#This Row],[recipe_human_health]])),"")</f>
        <v/>
      </c>
      <c r="T1016" s="23" t="str">
        <f>IFERROR(IF(Tabelle50[[#This Row],[name]]="","",IF(Tabelle50115[[#This Row],[recipe_eco_toxicity]]="",0,Tabelle50115[[#This Row],[recipe_eco_toxicity]])),"")</f>
        <v/>
      </c>
      <c r="U1016" s="23" t="str">
        <f>IFERROR(IF(Tabelle50[[#This Row],[name]]="","",IF(Tabelle50115[[#This Row],[recipe_resources]]="",0,Tabelle50115[[#This Row],[recipe_resources]])),"")</f>
        <v/>
      </c>
      <c r="V1016" s="23" t="str">
        <f>IFERROR(IF(Tabelle50115[[#This Row],[source]]="","",Tabelle50115[[#This Row],[source]]),"")</f>
        <v/>
      </c>
    </row>
    <row r="1017" spans="1:22" x14ac:dyDescent="0.25">
      <c r="A1017" s="48" t="str">
        <f t="shared" si="16"/>
        <v/>
      </c>
      <c r="B1017" s="23" t="str">
        <f>IFERROR(IF(Tabelle50115[[#This Row],[name]]="","",Tabelle50115[[#This Row],[name]]),"")</f>
        <v/>
      </c>
      <c r="C1017" s="32" t="str">
        <f>IFERROR(INDEX(Table1[Category_id],MATCH('Fill out this sheet'!B1016,Table1[Category_Name],0)),"")</f>
        <v/>
      </c>
      <c r="D1017" s="33" t="str">
        <f>IFERROR(IF(Tabelle50115[[#This Row],[category_name]]="","",Tabelle50115[[#This Row],[category_name]]),"")</f>
        <v/>
      </c>
      <c r="E1017" s="32" t="str" cm="1">
        <f t="array" ref="E10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7" s="33" t="str">
        <f>IFERROR(IF(Tabelle50115[[#This Row],[group_name]]="","",Tabelle50115[[#This Row],[group_name]]),"")</f>
        <v/>
      </c>
      <c r="G10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7" s="33" t="str">
        <f>IFERROR(IF(OR(Tabelle50115[[#This Row],[subgroup_name]]=0,Tabelle50115[[#This Row],[subgroup_name]]=""),Tabelle50[[#This Row],[group_name]],Tabelle50115[[#This Row],[subgroup_name]]),"")</f>
        <v/>
      </c>
      <c r="I1017" s="29" t="str">
        <f>IFERROR(IF(Tabelle50115[[#This Row],[unit]]="","",Tabelle50115[[#This Row],[unit]]),"")</f>
        <v/>
      </c>
      <c r="J1017" s="23" t="str">
        <f>IFERROR(IF(Tabelle50[[#This Row],[name]]="","",IF(Tabelle50115[[#This Row],[ec_total]]="",0,Tabelle50115[[#This Row],[ec_total]])),"")</f>
        <v/>
      </c>
      <c r="K1017" s="23" t="str">
        <f>IFERROR(IF(Tabelle50[[#This Row],[name]]="","",IF(Tabelle50115[[#This Row],[ec_of_human_health]]="",0,Tabelle50115[[#This Row],[ec_of_human_health]])),"")</f>
        <v/>
      </c>
      <c r="L1017" s="23" t="str">
        <f>IFERROR(IF(Tabelle50[[#This Row],[name]]="","",IF(Tabelle50115[[#This Row],[ec_exo_toxicity]]="",0,Tabelle50115[[#This Row],[ec_exo_toxicity]])),"")</f>
        <v/>
      </c>
      <c r="M1017" s="23" t="str">
        <f>IFERROR(IF(Tabelle50[[#This Row],[name]]="","",IF(Tabelle50115[[#This Row],[ec_resource]]="",0,Tabelle50115[[#This Row],[ec_resource]])),"")</f>
        <v/>
      </c>
      <c r="N1017" s="23" t="str">
        <f>IFERROR(IF(Tabelle50[[#This Row],[name]]="","",IF(Tabelle50115[[#This Row],[ec_carbon]]="",0,Tabelle50115[[#This Row],[ec_carbon]])),"")</f>
        <v/>
      </c>
      <c r="O1017" s="23" t="str">
        <f>IFERROR(IF(Tabelle50[[#This Row],[name]]="","",IF(Tabelle50115[[#This Row],[carbon_footprint]]="",0,Tabelle50115[[#This Row],[carbon_footprint]])),"")</f>
        <v/>
      </c>
      <c r="P1017" s="23" t="str">
        <f>IFERROR(IF(Tabelle50[[#This Row],[name]]="","",IF(Tabelle50115[[#This Row],[environmental_footprint]]="",0,Tabelle50115[[#This Row],[environmental_footprint]])),"")</f>
        <v/>
      </c>
      <c r="Q1017" s="23" t="str">
        <f>IFERROR(IF(Tabelle50[[#This Row],[name]]="","",IF(Tabelle50115[[#This Row],[ced_total]]="",0,Tabelle50115[[#This Row],[ced_total]])),"")</f>
        <v/>
      </c>
      <c r="R1017" s="23" t="str">
        <f>IFERROR(IF(Tabelle50[[#This Row],[name]]="","",IF(Tabelle50115[[#This Row],[recipe2016_endpoint]]="",0,Tabelle50115[[#This Row],[recipe2016_endpoint]])),"")</f>
        <v/>
      </c>
      <c r="S1017" s="23" t="str">
        <f>IFERROR(IF(Tabelle50[[#This Row],[name]]="","",IF(Tabelle50115[[#This Row],[recipe_human_health]]="",0,Tabelle50115[[#This Row],[recipe_human_health]])),"")</f>
        <v/>
      </c>
      <c r="T1017" s="23" t="str">
        <f>IFERROR(IF(Tabelle50[[#This Row],[name]]="","",IF(Tabelle50115[[#This Row],[recipe_eco_toxicity]]="",0,Tabelle50115[[#This Row],[recipe_eco_toxicity]])),"")</f>
        <v/>
      </c>
      <c r="U1017" s="23" t="str">
        <f>IFERROR(IF(Tabelle50[[#This Row],[name]]="","",IF(Tabelle50115[[#This Row],[recipe_resources]]="",0,Tabelle50115[[#This Row],[recipe_resources]])),"")</f>
        <v/>
      </c>
      <c r="V1017" s="23" t="str">
        <f>IFERROR(IF(Tabelle50115[[#This Row],[source]]="","",Tabelle50115[[#This Row],[source]]),"")</f>
        <v/>
      </c>
    </row>
    <row r="1018" spans="1:22" x14ac:dyDescent="0.25">
      <c r="A1018" s="48" t="str">
        <f t="shared" si="16"/>
        <v/>
      </c>
      <c r="B1018" s="23" t="str">
        <f>IFERROR(IF(Tabelle50115[[#This Row],[name]]="","",Tabelle50115[[#This Row],[name]]),"")</f>
        <v/>
      </c>
      <c r="C1018" s="32" t="str">
        <f>IFERROR(INDEX(Table1[Category_id],MATCH('Fill out this sheet'!B1017,Table1[Category_Name],0)),"")</f>
        <v/>
      </c>
      <c r="D1018" s="33" t="str">
        <f>IFERROR(IF(Tabelle50115[[#This Row],[category_name]]="","",Tabelle50115[[#This Row],[category_name]]),"")</f>
        <v/>
      </c>
      <c r="E1018" s="32" t="str" cm="1">
        <f t="array" ref="E10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8" s="33" t="str">
        <f>IFERROR(IF(Tabelle50115[[#This Row],[group_name]]="","",Tabelle50115[[#This Row],[group_name]]),"")</f>
        <v/>
      </c>
      <c r="G10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8" s="33" t="str">
        <f>IFERROR(IF(OR(Tabelle50115[[#This Row],[subgroup_name]]=0,Tabelle50115[[#This Row],[subgroup_name]]=""),Tabelle50[[#This Row],[group_name]],Tabelle50115[[#This Row],[subgroup_name]]),"")</f>
        <v/>
      </c>
      <c r="I1018" s="29" t="str">
        <f>IFERROR(IF(Tabelle50115[[#This Row],[unit]]="","",Tabelle50115[[#This Row],[unit]]),"")</f>
        <v/>
      </c>
      <c r="J1018" s="23" t="str">
        <f>IFERROR(IF(Tabelle50[[#This Row],[name]]="","",IF(Tabelle50115[[#This Row],[ec_total]]="",0,Tabelle50115[[#This Row],[ec_total]])),"")</f>
        <v/>
      </c>
      <c r="K1018" s="23" t="str">
        <f>IFERROR(IF(Tabelle50[[#This Row],[name]]="","",IF(Tabelle50115[[#This Row],[ec_of_human_health]]="",0,Tabelle50115[[#This Row],[ec_of_human_health]])),"")</f>
        <v/>
      </c>
      <c r="L1018" s="23" t="str">
        <f>IFERROR(IF(Tabelle50[[#This Row],[name]]="","",IF(Tabelle50115[[#This Row],[ec_exo_toxicity]]="",0,Tabelle50115[[#This Row],[ec_exo_toxicity]])),"")</f>
        <v/>
      </c>
      <c r="M1018" s="23" t="str">
        <f>IFERROR(IF(Tabelle50[[#This Row],[name]]="","",IF(Tabelle50115[[#This Row],[ec_resource]]="",0,Tabelle50115[[#This Row],[ec_resource]])),"")</f>
        <v/>
      </c>
      <c r="N1018" s="23" t="str">
        <f>IFERROR(IF(Tabelle50[[#This Row],[name]]="","",IF(Tabelle50115[[#This Row],[ec_carbon]]="",0,Tabelle50115[[#This Row],[ec_carbon]])),"")</f>
        <v/>
      </c>
      <c r="O1018" s="23" t="str">
        <f>IFERROR(IF(Tabelle50[[#This Row],[name]]="","",IF(Tabelle50115[[#This Row],[carbon_footprint]]="",0,Tabelle50115[[#This Row],[carbon_footprint]])),"")</f>
        <v/>
      </c>
      <c r="P1018" s="23" t="str">
        <f>IFERROR(IF(Tabelle50[[#This Row],[name]]="","",IF(Tabelle50115[[#This Row],[environmental_footprint]]="",0,Tabelle50115[[#This Row],[environmental_footprint]])),"")</f>
        <v/>
      </c>
      <c r="Q1018" s="23" t="str">
        <f>IFERROR(IF(Tabelle50[[#This Row],[name]]="","",IF(Tabelle50115[[#This Row],[ced_total]]="",0,Tabelle50115[[#This Row],[ced_total]])),"")</f>
        <v/>
      </c>
      <c r="R1018" s="23" t="str">
        <f>IFERROR(IF(Tabelle50[[#This Row],[name]]="","",IF(Tabelle50115[[#This Row],[recipe2016_endpoint]]="",0,Tabelle50115[[#This Row],[recipe2016_endpoint]])),"")</f>
        <v/>
      </c>
      <c r="S1018" s="23" t="str">
        <f>IFERROR(IF(Tabelle50[[#This Row],[name]]="","",IF(Tabelle50115[[#This Row],[recipe_human_health]]="",0,Tabelle50115[[#This Row],[recipe_human_health]])),"")</f>
        <v/>
      </c>
      <c r="T1018" s="23" t="str">
        <f>IFERROR(IF(Tabelle50[[#This Row],[name]]="","",IF(Tabelle50115[[#This Row],[recipe_eco_toxicity]]="",0,Tabelle50115[[#This Row],[recipe_eco_toxicity]])),"")</f>
        <v/>
      </c>
      <c r="U1018" s="23" t="str">
        <f>IFERROR(IF(Tabelle50[[#This Row],[name]]="","",IF(Tabelle50115[[#This Row],[recipe_resources]]="",0,Tabelle50115[[#This Row],[recipe_resources]])),"")</f>
        <v/>
      </c>
      <c r="V1018" s="23" t="str">
        <f>IFERROR(IF(Tabelle50115[[#This Row],[source]]="","",Tabelle50115[[#This Row],[source]]),"")</f>
        <v/>
      </c>
    </row>
    <row r="1019" spans="1:22" x14ac:dyDescent="0.25">
      <c r="A1019" s="48" t="str">
        <f t="shared" si="16"/>
        <v/>
      </c>
      <c r="B1019" s="23" t="str">
        <f>IFERROR(IF(Tabelle50115[[#This Row],[name]]="","",Tabelle50115[[#This Row],[name]]),"")</f>
        <v/>
      </c>
      <c r="C1019" s="32" t="str">
        <f>IFERROR(INDEX(Table1[Category_id],MATCH('Fill out this sheet'!B1018,Table1[Category_Name],0)),"")</f>
        <v/>
      </c>
      <c r="D1019" s="33" t="str">
        <f>IFERROR(IF(Tabelle50115[[#This Row],[category_name]]="","",Tabelle50115[[#This Row],[category_name]]),"")</f>
        <v/>
      </c>
      <c r="E1019" s="32" t="str" cm="1">
        <f t="array" ref="E10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9" s="33" t="str">
        <f>IFERROR(IF(Tabelle50115[[#This Row],[group_name]]="","",Tabelle50115[[#This Row],[group_name]]),"")</f>
        <v/>
      </c>
      <c r="G10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9" s="33" t="str">
        <f>IFERROR(IF(OR(Tabelle50115[[#This Row],[subgroup_name]]=0,Tabelle50115[[#This Row],[subgroup_name]]=""),Tabelle50[[#This Row],[group_name]],Tabelle50115[[#This Row],[subgroup_name]]),"")</f>
        <v/>
      </c>
      <c r="I1019" s="29" t="str">
        <f>IFERROR(IF(Tabelle50115[[#This Row],[unit]]="","",Tabelle50115[[#This Row],[unit]]),"")</f>
        <v/>
      </c>
      <c r="J1019" s="23" t="str">
        <f>IFERROR(IF(Tabelle50[[#This Row],[name]]="","",IF(Tabelle50115[[#This Row],[ec_total]]="",0,Tabelle50115[[#This Row],[ec_total]])),"")</f>
        <v/>
      </c>
      <c r="K1019" s="23" t="str">
        <f>IFERROR(IF(Tabelle50[[#This Row],[name]]="","",IF(Tabelle50115[[#This Row],[ec_of_human_health]]="",0,Tabelle50115[[#This Row],[ec_of_human_health]])),"")</f>
        <v/>
      </c>
      <c r="L1019" s="23" t="str">
        <f>IFERROR(IF(Tabelle50[[#This Row],[name]]="","",IF(Tabelle50115[[#This Row],[ec_exo_toxicity]]="",0,Tabelle50115[[#This Row],[ec_exo_toxicity]])),"")</f>
        <v/>
      </c>
      <c r="M1019" s="23" t="str">
        <f>IFERROR(IF(Tabelle50[[#This Row],[name]]="","",IF(Tabelle50115[[#This Row],[ec_resource]]="",0,Tabelle50115[[#This Row],[ec_resource]])),"")</f>
        <v/>
      </c>
      <c r="N1019" s="23" t="str">
        <f>IFERROR(IF(Tabelle50[[#This Row],[name]]="","",IF(Tabelle50115[[#This Row],[ec_carbon]]="",0,Tabelle50115[[#This Row],[ec_carbon]])),"")</f>
        <v/>
      </c>
      <c r="O1019" s="23" t="str">
        <f>IFERROR(IF(Tabelle50[[#This Row],[name]]="","",IF(Tabelle50115[[#This Row],[carbon_footprint]]="",0,Tabelle50115[[#This Row],[carbon_footprint]])),"")</f>
        <v/>
      </c>
      <c r="P1019" s="23" t="str">
        <f>IFERROR(IF(Tabelle50[[#This Row],[name]]="","",IF(Tabelle50115[[#This Row],[environmental_footprint]]="",0,Tabelle50115[[#This Row],[environmental_footprint]])),"")</f>
        <v/>
      </c>
      <c r="Q1019" s="23" t="str">
        <f>IFERROR(IF(Tabelle50[[#This Row],[name]]="","",IF(Tabelle50115[[#This Row],[ced_total]]="",0,Tabelle50115[[#This Row],[ced_total]])),"")</f>
        <v/>
      </c>
      <c r="R1019" s="23" t="str">
        <f>IFERROR(IF(Tabelle50[[#This Row],[name]]="","",IF(Tabelle50115[[#This Row],[recipe2016_endpoint]]="",0,Tabelle50115[[#This Row],[recipe2016_endpoint]])),"")</f>
        <v/>
      </c>
      <c r="S1019" s="23" t="str">
        <f>IFERROR(IF(Tabelle50[[#This Row],[name]]="","",IF(Tabelle50115[[#This Row],[recipe_human_health]]="",0,Tabelle50115[[#This Row],[recipe_human_health]])),"")</f>
        <v/>
      </c>
      <c r="T1019" s="23" t="str">
        <f>IFERROR(IF(Tabelle50[[#This Row],[name]]="","",IF(Tabelle50115[[#This Row],[recipe_eco_toxicity]]="",0,Tabelle50115[[#This Row],[recipe_eco_toxicity]])),"")</f>
        <v/>
      </c>
      <c r="U1019" s="23" t="str">
        <f>IFERROR(IF(Tabelle50[[#This Row],[name]]="","",IF(Tabelle50115[[#This Row],[recipe_resources]]="",0,Tabelle50115[[#This Row],[recipe_resources]])),"")</f>
        <v/>
      </c>
      <c r="V1019" s="23" t="str">
        <f>IFERROR(IF(Tabelle50115[[#This Row],[source]]="","",Tabelle50115[[#This Row],[source]]),"")</f>
        <v/>
      </c>
    </row>
    <row r="1020" spans="1:22" x14ac:dyDescent="0.25">
      <c r="A1020" s="48" t="str">
        <f t="shared" si="16"/>
        <v/>
      </c>
      <c r="B1020" s="23" t="str">
        <f>IFERROR(IF(Tabelle50115[[#This Row],[name]]="","",Tabelle50115[[#This Row],[name]]),"")</f>
        <v/>
      </c>
      <c r="C1020" s="32" t="str">
        <f>IFERROR(INDEX(Table1[Category_id],MATCH('Fill out this sheet'!B1019,Table1[Category_Name],0)),"")</f>
        <v/>
      </c>
      <c r="D1020" s="33" t="str">
        <f>IFERROR(IF(Tabelle50115[[#This Row],[category_name]]="","",Tabelle50115[[#This Row],[category_name]]),"")</f>
        <v/>
      </c>
      <c r="E1020" s="32" t="str" cm="1">
        <f t="array" ref="E10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0" s="33" t="str">
        <f>IFERROR(IF(Tabelle50115[[#This Row],[group_name]]="","",Tabelle50115[[#This Row],[group_name]]),"")</f>
        <v/>
      </c>
      <c r="G10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0" s="33" t="str">
        <f>IFERROR(IF(OR(Tabelle50115[[#This Row],[subgroup_name]]=0,Tabelle50115[[#This Row],[subgroup_name]]=""),Tabelle50[[#This Row],[group_name]],Tabelle50115[[#This Row],[subgroup_name]]),"")</f>
        <v/>
      </c>
      <c r="I1020" s="29" t="str">
        <f>IFERROR(IF(Tabelle50115[[#This Row],[unit]]="","",Tabelle50115[[#This Row],[unit]]),"")</f>
        <v/>
      </c>
      <c r="J1020" s="23" t="str">
        <f>IFERROR(IF(Tabelle50[[#This Row],[name]]="","",IF(Tabelle50115[[#This Row],[ec_total]]="",0,Tabelle50115[[#This Row],[ec_total]])),"")</f>
        <v/>
      </c>
      <c r="K1020" s="23" t="str">
        <f>IFERROR(IF(Tabelle50[[#This Row],[name]]="","",IF(Tabelle50115[[#This Row],[ec_of_human_health]]="",0,Tabelle50115[[#This Row],[ec_of_human_health]])),"")</f>
        <v/>
      </c>
      <c r="L1020" s="23" t="str">
        <f>IFERROR(IF(Tabelle50[[#This Row],[name]]="","",IF(Tabelle50115[[#This Row],[ec_exo_toxicity]]="",0,Tabelle50115[[#This Row],[ec_exo_toxicity]])),"")</f>
        <v/>
      </c>
      <c r="M1020" s="23" t="str">
        <f>IFERROR(IF(Tabelle50[[#This Row],[name]]="","",IF(Tabelle50115[[#This Row],[ec_resource]]="",0,Tabelle50115[[#This Row],[ec_resource]])),"")</f>
        <v/>
      </c>
      <c r="N1020" s="23" t="str">
        <f>IFERROR(IF(Tabelle50[[#This Row],[name]]="","",IF(Tabelle50115[[#This Row],[ec_carbon]]="",0,Tabelle50115[[#This Row],[ec_carbon]])),"")</f>
        <v/>
      </c>
      <c r="O1020" s="23" t="str">
        <f>IFERROR(IF(Tabelle50[[#This Row],[name]]="","",IF(Tabelle50115[[#This Row],[carbon_footprint]]="",0,Tabelle50115[[#This Row],[carbon_footprint]])),"")</f>
        <v/>
      </c>
      <c r="P1020" s="23" t="str">
        <f>IFERROR(IF(Tabelle50[[#This Row],[name]]="","",IF(Tabelle50115[[#This Row],[environmental_footprint]]="",0,Tabelle50115[[#This Row],[environmental_footprint]])),"")</f>
        <v/>
      </c>
      <c r="Q1020" s="23" t="str">
        <f>IFERROR(IF(Tabelle50[[#This Row],[name]]="","",IF(Tabelle50115[[#This Row],[ced_total]]="",0,Tabelle50115[[#This Row],[ced_total]])),"")</f>
        <v/>
      </c>
      <c r="R1020" s="23" t="str">
        <f>IFERROR(IF(Tabelle50[[#This Row],[name]]="","",IF(Tabelle50115[[#This Row],[recipe2016_endpoint]]="",0,Tabelle50115[[#This Row],[recipe2016_endpoint]])),"")</f>
        <v/>
      </c>
      <c r="S1020" s="23" t="str">
        <f>IFERROR(IF(Tabelle50[[#This Row],[name]]="","",IF(Tabelle50115[[#This Row],[recipe_human_health]]="",0,Tabelle50115[[#This Row],[recipe_human_health]])),"")</f>
        <v/>
      </c>
      <c r="T1020" s="23" t="str">
        <f>IFERROR(IF(Tabelle50[[#This Row],[name]]="","",IF(Tabelle50115[[#This Row],[recipe_eco_toxicity]]="",0,Tabelle50115[[#This Row],[recipe_eco_toxicity]])),"")</f>
        <v/>
      </c>
      <c r="U1020" s="23" t="str">
        <f>IFERROR(IF(Tabelle50[[#This Row],[name]]="","",IF(Tabelle50115[[#This Row],[recipe_resources]]="",0,Tabelle50115[[#This Row],[recipe_resources]])),"")</f>
        <v/>
      </c>
      <c r="V1020" s="23" t="str">
        <f>IFERROR(IF(Tabelle50115[[#This Row],[source]]="","",Tabelle50115[[#This Row],[source]]),"")</f>
        <v/>
      </c>
    </row>
    <row r="1021" spans="1:22" x14ac:dyDescent="0.25">
      <c r="A1021" s="48" t="str">
        <f t="shared" si="16"/>
        <v/>
      </c>
      <c r="B1021" s="23" t="str">
        <f>IFERROR(IF(Tabelle50115[[#This Row],[name]]="","",Tabelle50115[[#This Row],[name]]),"")</f>
        <v/>
      </c>
      <c r="C1021" s="32" t="str">
        <f>IFERROR(INDEX(Table1[Category_id],MATCH('Fill out this sheet'!B1020,Table1[Category_Name],0)),"")</f>
        <v/>
      </c>
      <c r="D1021" s="33" t="str">
        <f>IFERROR(IF(Tabelle50115[[#This Row],[category_name]]="","",Tabelle50115[[#This Row],[category_name]]),"")</f>
        <v/>
      </c>
      <c r="E1021" s="32" t="str" cm="1">
        <f t="array" ref="E10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1" s="33" t="str">
        <f>IFERROR(IF(Tabelle50115[[#This Row],[group_name]]="","",Tabelle50115[[#This Row],[group_name]]),"")</f>
        <v/>
      </c>
      <c r="G10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1" s="33" t="str">
        <f>IFERROR(IF(OR(Tabelle50115[[#This Row],[subgroup_name]]=0,Tabelle50115[[#This Row],[subgroup_name]]=""),Tabelle50[[#This Row],[group_name]],Tabelle50115[[#This Row],[subgroup_name]]),"")</f>
        <v/>
      </c>
      <c r="I1021" s="29" t="str">
        <f>IFERROR(IF(Tabelle50115[[#This Row],[unit]]="","",Tabelle50115[[#This Row],[unit]]),"")</f>
        <v/>
      </c>
      <c r="J1021" s="23" t="str">
        <f>IFERROR(IF(Tabelle50[[#This Row],[name]]="","",IF(Tabelle50115[[#This Row],[ec_total]]="",0,Tabelle50115[[#This Row],[ec_total]])),"")</f>
        <v/>
      </c>
      <c r="K1021" s="23" t="str">
        <f>IFERROR(IF(Tabelle50[[#This Row],[name]]="","",IF(Tabelle50115[[#This Row],[ec_of_human_health]]="",0,Tabelle50115[[#This Row],[ec_of_human_health]])),"")</f>
        <v/>
      </c>
      <c r="L1021" s="23" t="str">
        <f>IFERROR(IF(Tabelle50[[#This Row],[name]]="","",IF(Tabelle50115[[#This Row],[ec_exo_toxicity]]="",0,Tabelle50115[[#This Row],[ec_exo_toxicity]])),"")</f>
        <v/>
      </c>
      <c r="M1021" s="23" t="str">
        <f>IFERROR(IF(Tabelle50[[#This Row],[name]]="","",IF(Tabelle50115[[#This Row],[ec_resource]]="",0,Tabelle50115[[#This Row],[ec_resource]])),"")</f>
        <v/>
      </c>
      <c r="N1021" s="23" t="str">
        <f>IFERROR(IF(Tabelle50[[#This Row],[name]]="","",IF(Tabelle50115[[#This Row],[ec_carbon]]="",0,Tabelle50115[[#This Row],[ec_carbon]])),"")</f>
        <v/>
      </c>
      <c r="O1021" s="23" t="str">
        <f>IFERROR(IF(Tabelle50[[#This Row],[name]]="","",IF(Tabelle50115[[#This Row],[carbon_footprint]]="",0,Tabelle50115[[#This Row],[carbon_footprint]])),"")</f>
        <v/>
      </c>
      <c r="P1021" s="23" t="str">
        <f>IFERROR(IF(Tabelle50[[#This Row],[name]]="","",IF(Tabelle50115[[#This Row],[environmental_footprint]]="",0,Tabelle50115[[#This Row],[environmental_footprint]])),"")</f>
        <v/>
      </c>
      <c r="Q1021" s="23" t="str">
        <f>IFERROR(IF(Tabelle50[[#This Row],[name]]="","",IF(Tabelle50115[[#This Row],[ced_total]]="",0,Tabelle50115[[#This Row],[ced_total]])),"")</f>
        <v/>
      </c>
      <c r="R1021" s="23" t="str">
        <f>IFERROR(IF(Tabelle50[[#This Row],[name]]="","",IF(Tabelle50115[[#This Row],[recipe2016_endpoint]]="",0,Tabelle50115[[#This Row],[recipe2016_endpoint]])),"")</f>
        <v/>
      </c>
      <c r="S1021" s="23" t="str">
        <f>IFERROR(IF(Tabelle50[[#This Row],[name]]="","",IF(Tabelle50115[[#This Row],[recipe_human_health]]="",0,Tabelle50115[[#This Row],[recipe_human_health]])),"")</f>
        <v/>
      </c>
      <c r="T1021" s="23" t="str">
        <f>IFERROR(IF(Tabelle50[[#This Row],[name]]="","",IF(Tabelle50115[[#This Row],[recipe_eco_toxicity]]="",0,Tabelle50115[[#This Row],[recipe_eco_toxicity]])),"")</f>
        <v/>
      </c>
      <c r="U1021" s="23" t="str">
        <f>IFERROR(IF(Tabelle50[[#This Row],[name]]="","",IF(Tabelle50115[[#This Row],[recipe_resources]]="",0,Tabelle50115[[#This Row],[recipe_resources]])),"")</f>
        <v/>
      </c>
      <c r="V1021" s="23" t="str">
        <f>IFERROR(IF(Tabelle50115[[#This Row],[source]]="","",Tabelle50115[[#This Row],[source]]),"")</f>
        <v/>
      </c>
    </row>
    <row r="1022" spans="1:22" x14ac:dyDescent="0.25">
      <c r="A1022" s="48" t="str">
        <f t="shared" si="16"/>
        <v/>
      </c>
      <c r="B1022" s="23" t="str">
        <f>IFERROR(IF(Tabelle50115[[#This Row],[name]]="","",Tabelle50115[[#This Row],[name]]),"")</f>
        <v/>
      </c>
      <c r="C1022" s="32" t="str">
        <f>IFERROR(INDEX(Table1[Category_id],MATCH('Fill out this sheet'!B1021,Table1[Category_Name],0)),"")</f>
        <v/>
      </c>
      <c r="D1022" s="33" t="str">
        <f>IFERROR(IF(Tabelle50115[[#This Row],[category_name]]="","",Tabelle50115[[#This Row],[category_name]]),"")</f>
        <v/>
      </c>
      <c r="E1022" s="32" t="str" cm="1">
        <f t="array" ref="E10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2" s="33" t="str">
        <f>IFERROR(IF(Tabelle50115[[#This Row],[group_name]]="","",Tabelle50115[[#This Row],[group_name]]),"")</f>
        <v/>
      </c>
      <c r="G10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2" s="33" t="str">
        <f>IFERROR(IF(OR(Tabelle50115[[#This Row],[subgroup_name]]=0,Tabelle50115[[#This Row],[subgroup_name]]=""),Tabelle50[[#This Row],[group_name]],Tabelle50115[[#This Row],[subgroup_name]]),"")</f>
        <v/>
      </c>
      <c r="I1022" s="29" t="str">
        <f>IFERROR(IF(Tabelle50115[[#This Row],[unit]]="","",Tabelle50115[[#This Row],[unit]]),"")</f>
        <v/>
      </c>
      <c r="J1022" s="23" t="str">
        <f>IFERROR(IF(Tabelle50[[#This Row],[name]]="","",IF(Tabelle50115[[#This Row],[ec_total]]="",0,Tabelle50115[[#This Row],[ec_total]])),"")</f>
        <v/>
      </c>
      <c r="K1022" s="23" t="str">
        <f>IFERROR(IF(Tabelle50[[#This Row],[name]]="","",IF(Tabelle50115[[#This Row],[ec_of_human_health]]="",0,Tabelle50115[[#This Row],[ec_of_human_health]])),"")</f>
        <v/>
      </c>
      <c r="L1022" s="23" t="str">
        <f>IFERROR(IF(Tabelle50[[#This Row],[name]]="","",IF(Tabelle50115[[#This Row],[ec_exo_toxicity]]="",0,Tabelle50115[[#This Row],[ec_exo_toxicity]])),"")</f>
        <v/>
      </c>
      <c r="M1022" s="23" t="str">
        <f>IFERROR(IF(Tabelle50[[#This Row],[name]]="","",IF(Tabelle50115[[#This Row],[ec_resource]]="",0,Tabelle50115[[#This Row],[ec_resource]])),"")</f>
        <v/>
      </c>
      <c r="N1022" s="23" t="str">
        <f>IFERROR(IF(Tabelle50[[#This Row],[name]]="","",IF(Tabelle50115[[#This Row],[ec_carbon]]="",0,Tabelle50115[[#This Row],[ec_carbon]])),"")</f>
        <v/>
      </c>
      <c r="O1022" s="23" t="str">
        <f>IFERROR(IF(Tabelle50[[#This Row],[name]]="","",IF(Tabelle50115[[#This Row],[carbon_footprint]]="",0,Tabelle50115[[#This Row],[carbon_footprint]])),"")</f>
        <v/>
      </c>
      <c r="P1022" s="23" t="str">
        <f>IFERROR(IF(Tabelle50[[#This Row],[name]]="","",IF(Tabelle50115[[#This Row],[environmental_footprint]]="",0,Tabelle50115[[#This Row],[environmental_footprint]])),"")</f>
        <v/>
      </c>
      <c r="Q1022" s="23" t="str">
        <f>IFERROR(IF(Tabelle50[[#This Row],[name]]="","",IF(Tabelle50115[[#This Row],[ced_total]]="",0,Tabelle50115[[#This Row],[ced_total]])),"")</f>
        <v/>
      </c>
      <c r="R1022" s="23" t="str">
        <f>IFERROR(IF(Tabelle50[[#This Row],[name]]="","",IF(Tabelle50115[[#This Row],[recipe2016_endpoint]]="",0,Tabelle50115[[#This Row],[recipe2016_endpoint]])),"")</f>
        <v/>
      </c>
      <c r="S1022" s="23" t="str">
        <f>IFERROR(IF(Tabelle50[[#This Row],[name]]="","",IF(Tabelle50115[[#This Row],[recipe_human_health]]="",0,Tabelle50115[[#This Row],[recipe_human_health]])),"")</f>
        <v/>
      </c>
      <c r="T1022" s="23" t="str">
        <f>IFERROR(IF(Tabelle50[[#This Row],[name]]="","",IF(Tabelle50115[[#This Row],[recipe_eco_toxicity]]="",0,Tabelle50115[[#This Row],[recipe_eco_toxicity]])),"")</f>
        <v/>
      </c>
      <c r="U1022" s="23" t="str">
        <f>IFERROR(IF(Tabelle50[[#This Row],[name]]="","",IF(Tabelle50115[[#This Row],[recipe_resources]]="",0,Tabelle50115[[#This Row],[recipe_resources]])),"")</f>
        <v/>
      </c>
      <c r="V1022" s="23" t="str">
        <f>IFERROR(IF(Tabelle50115[[#This Row],[source]]="","",Tabelle50115[[#This Row],[source]]),"")</f>
        <v/>
      </c>
    </row>
    <row r="1023" spans="1:22" x14ac:dyDescent="0.25">
      <c r="A1023" s="48" t="str">
        <f t="shared" si="16"/>
        <v/>
      </c>
      <c r="B1023" s="23" t="str">
        <f>IFERROR(IF(Tabelle50115[[#This Row],[name]]="","",Tabelle50115[[#This Row],[name]]),"")</f>
        <v/>
      </c>
      <c r="C1023" s="32" t="str">
        <f>IFERROR(INDEX(Table1[Category_id],MATCH('Fill out this sheet'!B1022,Table1[Category_Name],0)),"")</f>
        <v/>
      </c>
      <c r="D1023" s="33" t="str">
        <f>IFERROR(IF(Tabelle50115[[#This Row],[category_name]]="","",Tabelle50115[[#This Row],[category_name]]),"")</f>
        <v/>
      </c>
      <c r="E1023" s="32" t="str" cm="1">
        <f t="array" ref="E10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3" s="33" t="str">
        <f>IFERROR(IF(Tabelle50115[[#This Row],[group_name]]="","",Tabelle50115[[#This Row],[group_name]]),"")</f>
        <v/>
      </c>
      <c r="G10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3" s="33" t="str">
        <f>IFERROR(IF(OR(Tabelle50115[[#This Row],[subgroup_name]]=0,Tabelle50115[[#This Row],[subgroup_name]]=""),Tabelle50[[#This Row],[group_name]],Tabelle50115[[#This Row],[subgroup_name]]),"")</f>
        <v/>
      </c>
      <c r="I1023" s="29" t="str">
        <f>IFERROR(IF(Tabelle50115[[#This Row],[unit]]="","",Tabelle50115[[#This Row],[unit]]),"")</f>
        <v/>
      </c>
      <c r="J1023" s="23" t="str">
        <f>IFERROR(IF(Tabelle50[[#This Row],[name]]="","",IF(Tabelle50115[[#This Row],[ec_total]]="",0,Tabelle50115[[#This Row],[ec_total]])),"")</f>
        <v/>
      </c>
      <c r="K1023" s="23" t="str">
        <f>IFERROR(IF(Tabelle50[[#This Row],[name]]="","",IF(Tabelle50115[[#This Row],[ec_of_human_health]]="",0,Tabelle50115[[#This Row],[ec_of_human_health]])),"")</f>
        <v/>
      </c>
      <c r="L1023" s="23" t="str">
        <f>IFERROR(IF(Tabelle50[[#This Row],[name]]="","",IF(Tabelle50115[[#This Row],[ec_exo_toxicity]]="",0,Tabelle50115[[#This Row],[ec_exo_toxicity]])),"")</f>
        <v/>
      </c>
      <c r="M1023" s="23" t="str">
        <f>IFERROR(IF(Tabelle50[[#This Row],[name]]="","",IF(Tabelle50115[[#This Row],[ec_resource]]="",0,Tabelle50115[[#This Row],[ec_resource]])),"")</f>
        <v/>
      </c>
      <c r="N1023" s="23" t="str">
        <f>IFERROR(IF(Tabelle50[[#This Row],[name]]="","",IF(Tabelle50115[[#This Row],[ec_carbon]]="",0,Tabelle50115[[#This Row],[ec_carbon]])),"")</f>
        <v/>
      </c>
      <c r="O1023" s="23" t="str">
        <f>IFERROR(IF(Tabelle50[[#This Row],[name]]="","",IF(Tabelle50115[[#This Row],[carbon_footprint]]="",0,Tabelle50115[[#This Row],[carbon_footprint]])),"")</f>
        <v/>
      </c>
      <c r="P1023" s="23" t="str">
        <f>IFERROR(IF(Tabelle50[[#This Row],[name]]="","",IF(Tabelle50115[[#This Row],[environmental_footprint]]="",0,Tabelle50115[[#This Row],[environmental_footprint]])),"")</f>
        <v/>
      </c>
      <c r="Q1023" s="23" t="str">
        <f>IFERROR(IF(Tabelle50[[#This Row],[name]]="","",IF(Tabelle50115[[#This Row],[ced_total]]="",0,Tabelle50115[[#This Row],[ced_total]])),"")</f>
        <v/>
      </c>
      <c r="R1023" s="23" t="str">
        <f>IFERROR(IF(Tabelle50[[#This Row],[name]]="","",IF(Tabelle50115[[#This Row],[recipe2016_endpoint]]="",0,Tabelle50115[[#This Row],[recipe2016_endpoint]])),"")</f>
        <v/>
      </c>
      <c r="S1023" s="23" t="str">
        <f>IFERROR(IF(Tabelle50[[#This Row],[name]]="","",IF(Tabelle50115[[#This Row],[recipe_human_health]]="",0,Tabelle50115[[#This Row],[recipe_human_health]])),"")</f>
        <v/>
      </c>
      <c r="T1023" s="23" t="str">
        <f>IFERROR(IF(Tabelle50[[#This Row],[name]]="","",IF(Tabelle50115[[#This Row],[recipe_eco_toxicity]]="",0,Tabelle50115[[#This Row],[recipe_eco_toxicity]])),"")</f>
        <v/>
      </c>
      <c r="U1023" s="23" t="str">
        <f>IFERROR(IF(Tabelle50[[#This Row],[name]]="","",IF(Tabelle50115[[#This Row],[recipe_resources]]="",0,Tabelle50115[[#This Row],[recipe_resources]])),"")</f>
        <v/>
      </c>
      <c r="V1023" s="23" t="str">
        <f>IFERROR(IF(Tabelle50115[[#This Row],[source]]="","",Tabelle50115[[#This Row],[source]]),"")</f>
        <v/>
      </c>
    </row>
    <row r="1024" spans="1:22" x14ac:dyDescent="0.25">
      <c r="A1024" s="48" t="str">
        <f t="shared" si="16"/>
        <v/>
      </c>
      <c r="B1024" s="23" t="str">
        <f>IFERROR(IF(Tabelle50115[[#This Row],[name]]="","",Tabelle50115[[#This Row],[name]]),"")</f>
        <v/>
      </c>
      <c r="C1024" s="32" t="str">
        <f>IFERROR(INDEX(Table1[Category_id],MATCH('Fill out this sheet'!B1023,Table1[Category_Name],0)),"")</f>
        <v/>
      </c>
      <c r="D1024" s="33" t="str">
        <f>IFERROR(IF(Tabelle50115[[#This Row],[category_name]]="","",Tabelle50115[[#This Row],[category_name]]),"")</f>
        <v/>
      </c>
      <c r="E1024" s="32" t="str" cm="1">
        <f t="array" ref="E10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4" s="33" t="str">
        <f>IFERROR(IF(Tabelle50115[[#This Row],[group_name]]="","",Tabelle50115[[#This Row],[group_name]]),"")</f>
        <v/>
      </c>
      <c r="G10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4" s="33" t="str">
        <f>IFERROR(IF(OR(Tabelle50115[[#This Row],[subgroup_name]]=0,Tabelle50115[[#This Row],[subgroup_name]]=""),Tabelle50[[#This Row],[group_name]],Tabelle50115[[#This Row],[subgroup_name]]),"")</f>
        <v/>
      </c>
      <c r="I1024" s="29" t="str">
        <f>IFERROR(IF(Tabelle50115[[#This Row],[unit]]="","",Tabelle50115[[#This Row],[unit]]),"")</f>
        <v/>
      </c>
      <c r="J1024" s="23" t="str">
        <f>IFERROR(IF(Tabelle50[[#This Row],[name]]="","",IF(Tabelle50115[[#This Row],[ec_total]]="",0,Tabelle50115[[#This Row],[ec_total]])),"")</f>
        <v/>
      </c>
      <c r="K1024" s="23" t="str">
        <f>IFERROR(IF(Tabelle50[[#This Row],[name]]="","",IF(Tabelle50115[[#This Row],[ec_of_human_health]]="",0,Tabelle50115[[#This Row],[ec_of_human_health]])),"")</f>
        <v/>
      </c>
      <c r="L1024" s="23" t="str">
        <f>IFERROR(IF(Tabelle50[[#This Row],[name]]="","",IF(Tabelle50115[[#This Row],[ec_exo_toxicity]]="",0,Tabelle50115[[#This Row],[ec_exo_toxicity]])),"")</f>
        <v/>
      </c>
      <c r="M1024" s="23" t="str">
        <f>IFERROR(IF(Tabelle50[[#This Row],[name]]="","",IF(Tabelle50115[[#This Row],[ec_resource]]="",0,Tabelle50115[[#This Row],[ec_resource]])),"")</f>
        <v/>
      </c>
      <c r="N1024" s="23" t="str">
        <f>IFERROR(IF(Tabelle50[[#This Row],[name]]="","",IF(Tabelle50115[[#This Row],[ec_carbon]]="",0,Tabelle50115[[#This Row],[ec_carbon]])),"")</f>
        <v/>
      </c>
      <c r="O1024" s="23" t="str">
        <f>IFERROR(IF(Tabelle50[[#This Row],[name]]="","",IF(Tabelle50115[[#This Row],[carbon_footprint]]="",0,Tabelle50115[[#This Row],[carbon_footprint]])),"")</f>
        <v/>
      </c>
      <c r="P1024" s="23" t="str">
        <f>IFERROR(IF(Tabelle50[[#This Row],[name]]="","",IF(Tabelle50115[[#This Row],[environmental_footprint]]="",0,Tabelle50115[[#This Row],[environmental_footprint]])),"")</f>
        <v/>
      </c>
      <c r="Q1024" s="23" t="str">
        <f>IFERROR(IF(Tabelle50[[#This Row],[name]]="","",IF(Tabelle50115[[#This Row],[ced_total]]="",0,Tabelle50115[[#This Row],[ced_total]])),"")</f>
        <v/>
      </c>
      <c r="R1024" s="23" t="str">
        <f>IFERROR(IF(Tabelle50[[#This Row],[name]]="","",IF(Tabelle50115[[#This Row],[recipe2016_endpoint]]="",0,Tabelle50115[[#This Row],[recipe2016_endpoint]])),"")</f>
        <v/>
      </c>
      <c r="S1024" s="23" t="str">
        <f>IFERROR(IF(Tabelle50[[#This Row],[name]]="","",IF(Tabelle50115[[#This Row],[recipe_human_health]]="",0,Tabelle50115[[#This Row],[recipe_human_health]])),"")</f>
        <v/>
      </c>
      <c r="T1024" s="23" t="str">
        <f>IFERROR(IF(Tabelle50[[#This Row],[name]]="","",IF(Tabelle50115[[#This Row],[recipe_eco_toxicity]]="",0,Tabelle50115[[#This Row],[recipe_eco_toxicity]])),"")</f>
        <v/>
      </c>
      <c r="U1024" s="23" t="str">
        <f>IFERROR(IF(Tabelle50[[#This Row],[name]]="","",IF(Tabelle50115[[#This Row],[recipe_resources]]="",0,Tabelle50115[[#This Row],[recipe_resources]])),"")</f>
        <v/>
      </c>
      <c r="V1024" s="23" t="str">
        <f>IFERROR(IF(Tabelle50115[[#This Row],[source]]="","",Tabelle50115[[#This Row],[source]]),"")</f>
        <v/>
      </c>
    </row>
    <row r="1025" spans="1:22" x14ac:dyDescent="0.25">
      <c r="A1025" s="48" t="str">
        <f t="shared" si="16"/>
        <v/>
      </c>
      <c r="B1025" s="23" t="str">
        <f>IFERROR(IF(Tabelle50115[[#This Row],[name]]="","",Tabelle50115[[#This Row],[name]]),"")</f>
        <v/>
      </c>
      <c r="C1025" s="32" t="str">
        <f>IFERROR(INDEX(Table1[Category_id],MATCH('Fill out this sheet'!B1024,Table1[Category_Name],0)),"")</f>
        <v/>
      </c>
      <c r="D1025" s="33" t="str">
        <f>IFERROR(IF(Tabelle50115[[#This Row],[category_name]]="","",Tabelle50115[[#This Row],[category_name]]),"")</f>
        <v/>
      </c>
      <c r="E1025" s="32" t="str" cm="1">
        <f t="array" ref="E10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5" s="33" t="str">
        <f>IFERROR(IF(Tabelle50115[[#This Row],[group_name]]="","",Tabelle50115[[#This Row],[group_name]]),"")</f>
        <v/>
      </c>
      <c r="G10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5" s="33" t="str">
        <f>IFERROR(IF(OR(Tabelle50115[[#This Row],[subgroup_name]]=0,Tabelle50115[[#This Row],[subgroup_name]]=""),Tabelle50[[#This Row],[group_name]],Tabelle50115[[#This Row],[subgroup_name]]),"")</f>
        <v/>
      </c>
      <c r="I1025" s="29" t="str">
        <f>IFERROR(IF(Tabelle50115[[#This Row],[unit]]="","",Tabelle50115[[#This Row],[unit]]),"")</f>
        <v/>
      </c>
      <c r="J1025" s="23" t="str">
        <f>IFERROR(IF(Tabelle50[[#This Row],[name]]="","",IF(Tabelle50115[[#This Row],[ec_total]]="",0,Tabelle50115[[#This Row],[ec_total]])),"")</f>
        <v/>
      </c>
      <c r="K1025" s="23" t="str">
        <f>IFERROR(IF(Tabelle50[[#This Row],[name]]="","",IF(Tabelle50115[[#This Row],[ec_of_human_health]]="",0,Tabelle50115[[#This Row],[ec_of_human_health]])),"")</f>
        <v/>
      </c>
      <c r="L1025" s="23" t="str">
        <f>IFERROR(IF(Tabelle50[[#This Row],[name]]="","",IF(Tabelle50115[[#This Row],[ec_exo_toxicity]]="",0,Tabelle50115[[#This Row],[ec_exo_toxicity]])),"")</f>
        <v/>
      </c>
      <c r="M1025" s="23" t="str">
        <f>IFERROR(IF(Tabelle50[[#This Row],[name]]="","",IF(Tabelle50115[[#This Row],[ec_resource]]="",0,Tabelle50115[[#This Row],[ec_resource]])),"")</f>
        <v/>
      </c>
      <c r="N1025" s="23" t="str">
        <f>IFERROR(IF(Tabelle50[[#This Row],[name]]="","",IF(Tabelle50115[[#This Row],[ec_carbon]]="",0,Tabelle50115[[#This Row],[ec_carbon]])),"")</f>
        <v/>
      </c>
      <c r="O1025" s="23" t="str">
        <f>IFERROR(IF(Tabelle50[[#This Row],[name]]="","",IF(Tabelle50115[[#This Row],[carbon_footprint]]="",0,Tabelle50115[[#This Row],[carbon_footprint]])),"")</f>
        <v/>
      </c>
      <c r="P1025" s="23" t="str">
        <f>IFERROR(IF(Tabelle50[[#This Row],[name]]="","",IF(Tabelle50115[[#This Row],[environmental_footprint]]="",0,Tabelle50115[[#This Row],[environmental_footprint]])),"")</f>
        <v/>
      </c>
      <c r="Q1025" s="23" t="str">
        <f>IFERROR(IF(Tabelle50[[#This Row],[name]]="","",IF(Tabelle50115[[#This Row],[ced_total]]="",0,Tabelle50115[[#This Row],[ced_total]])),"")</f>
        <v/>
      </c>
      <c r="R1025" s="23" t="str">
        <f>IFERROR(IF(Tabelle50[[#This Row],[name]]="","",IF(Tabelle50115[[#This Row],[recipe2016_endpoint]]="",0,Tabelle50115[[#This Row],[recipe2016_endpoint]])),"")</f>
        <v/>
      </c>
      <c r="S1025" s="23" t="str">
        <f>IFERROR(IF(Tabelle50[[#This Row],[name]]="","",IF(Tabelle50115[[#This Row],[recipe_human_health]]="",0,Tabelle50115[[#This Row],[recipe_human_health]])),"")</f>
        <v/>
      </c>
      <c r="T1025" s="23" t="str">
        <f>IFERROR(IF(Tabelle50[[#This Row],[name]]="","",IF(Tabelle50115[[#This Row],[recipe_eco_toxicity]]="",0,Tabelle50115[[#This Row],[recipe_eco_toxicity]])),"")</f>
        <v/>
      </c>
      <c r="U1025" s="23" t="str">
        <f>IFERROR(IF(Tabelle50[[#This Row],[name]]="","",IF(Tabelle50115[[#This Row],[recipe_resources]]="",0,Tabelle50115[[#This Row],[recipe_resources]])),"")</f>
        <v/>
      </c>
      <c r="V1025" s="23" t="str">
        <f>IFERROR(IF(Tabelle50115[[#This Row],[source]]="","",Tabelle50115[[#This Row],[source]]),"")</f>
        <v/>
      </c>
    </row>
    <row r="1026" spans="1:22" x14ac:dyDescent="0.25">
      <c r="A1026" s="48" t="str">
        <f t="shared" si="16"/>
        <v/>
      </c>
      <c r="B1026" s="23" t="str">
        <f>IFERROR(IF(Tabelle50115[[#This Row],[name]]="","",Tabelle50115[[#This Row],[name]]),"")</f>
        <v/>
      </c>
      <c r="C1026" s="32" t="str">
        <f>IFERROR(INDEX(Table1[Category_id],MATCH('Fill out this sheet'!B1025,Table1[Category_Name],0)),"")</f>
        <v/>
      </c>
      <c r="D1026" s="33" t="str">
        <f>IFERROR(IF(Tabelle50115[[#This Row],[category_name]]="","",Tabelle50115[[#This Row],[category_name]]),"")</f>
        <v/>
      </c>
      <c r="E1026" s="32" t="str" cm="1">
        <f t="array" ref="E10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6" s="33" t="str">
        <f>IFERROR(IF(Tabelle50115[[#This Row],[group_name]]="","",Tabelle50115[[#This Row],[group_name]]),"")</f>
        <v/>
      </c>
      <c r="G10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6" s="33" t="str">
        <f>IFERROR(IF(OR(Tabelle50115[[#This Row],[subgroup_name]]=0,Tabelle50115[[#This Row],[subgroup_name]]=""),Tabelle50[[#This Row],[group_name]],Tabelle50115[[#This Row],[subgroup_name]]),"")</f>
        <v/>
      </c>
      <c r="I1026" s="29" t="str">
        <f>IFERROR(IF(Tabelle50115[[#This Row],[unit]]="","",Tabelle50115[[#This Row],[unit]]),"")</f>
        <v/>
      </c>
      <c r="J1026" s="23" t="str">
        <f>IFERROR(IF(Tabelle50[[#This Row],[name]]="","",IF(Tabelle50115[[#This Row],[ec_total]]="",0,Tabelle50115[[#This Row],[ec_total]])),"")</f>
        <v/>
      </c>
      <c r="K1026" s="23" t="str">
        <f>IFERROR(IF(Tabelle50[[#This Row],[name]]="","",IF(Tabelle50115[[#This Row],[ec_of_human_health]]="",0,Tabelle50115[[#This Row],[ec_of_human_health]])),"")</f>
        <v/>
      </c>
      <c r="L1026" s="23" t="str">
        <f>IFERROR(IF(Tabelle50[[#This Row],[name]]="","",IF(Tabelle50115[[#This Row],[ec_exo_toxicity]]="",0,Tabelle50115[[#This Row],[ec_exo_toxicity]])),"")</f>
        <v/>
      </c>
      <c r="M1026" s="23" t="str">
        <f>IFERROR(IF(Tabelle50[[#This Row],[name]]="","",IF(Tabelle50115[[#This Row],[ec_resource]]="",0,Tabelle50115[[#This Row],[ec_resource]])),"")</f>
        <v/>
      </c>
      <c r="N1026" s="23" t="str">
        <f>IFERROR(IF(Tabelle50[[#This Row],[name]]="","",IF(Tabelle50115[[#This Row],[ec_carbon]]="",0,Tabelle50115[[#This Row],[ec_carbon]])),"")</f>
        <v/>
      </c>
      <c r="O1026" s="23" t="str">
        <f>IFERROR(IF(Tabelle50[[#This Row],[name]]="","",IF(Tabelle50115[[#This Row],[carbon_footprint]]="",0,Tabelle50115[[#This Row],[carbon_footprint]])),"")</f>
        <v/>
      </c>
      <c r="P1026" s="23" t="str">
        <f>IFERROR(IF(Tabelle50[[#This Row],[name]]="","",IF(Tabelle50115[[#This Row],[environmental_footprint]]="",0,Tabelle50115[[#This Row],[environmental_footprint]])),"")</f>
        <v/>
      </c>
      <c r="Q1026" s="23" t="str">
        <f>IFERROR(IF(Tabelle50[[#This Row],[name]]="","",IF(Tabelle50115[[#This Row],[ced_total]]="",0,Tabelle50115[[#This Row],[ced_total]])),"")</f>
        <v/>
      </c>
      <c r="R1026" s="23" t="str">
        <f>IFERROR(IF(Tabelle50[[#This Row],[name]]="","",IF(Tabelle50115[[#This Row],[recipe2016_endpoint]]="",0,Tabelle50115[[#This Row],[recipe2016_endpoint]])),"")</f>
        <v/>
      </c>
      <c r="S1026" s="23" t="str">
        <f>IFERROR(IF(Tabelle50[[#This Row],[name]]="","",IF(Tabelle50115[[#This Row],[recipe_human_health]]="",0,Tabelle50115[[#This Row],[recipe_human_health]])),"")</f>
        <v/>
      </c>
      <c r="T1026" s="23" t="str">
        <f>IFERROR(IF(Tabelle50[[#This Row],[name]]="","",IF(Tabelle50115[[#This Row],[recipe_eco_toxicity]]="",0,Tabelle50115[[#This Row],[recipe_eco_toxicity]])),"")</f>
        <v/>
      </c>
      <c r="U1026" s="23" t="str">
        <f>IFERROR(IF(Tabelle50[[#This Row],[name]]="","",IF(Tabelle50115[[#This Row],[recipe_resources]]="",0,Tabelle50115[[#This Row],[recipe_resources]])),"")</f>
        <v/>
      </c>
      <c r="V1026" s="23" t="str">
        <f>IFERROR(IF(Tabelle50115[[#This Row],[source]]="","",Tabelle50115[[#This Row],[source]]),"")</f>
        <v/>
      </c>
    </row>
    <row r="1027" spans="1:22" x14ac:dyDescent="0.25">
      <c r="A1027" s="48" t="str">
        <f t="shared" si="16"/>
        <v/>
      </c>
      <c r="B1027" s="23" t="str">
        <f>IFERROR(IF(Tabelle50115[[#This Row],[name]]="","",Tabelle50115[[#This Row],[name]]),"")</f>
        <v/>
      </c>
      <c r="C1027" s="32" t="str">
        <f>IFERROR(INDEX(Table1[Category_id],MATCH('Fill out this sheet'!B1026,Table1[Category_Name],0)),"")</f>
        <v/>
      </c>
      <c r="D1027" s="33" t="str">
        <f>IFERROR(IF(Tabelle50115[[#This Row],[category_name]]="","",Tabelle50115[[#This Row],[category_name]]),"")</f>
        <v/>
      </c>
      <c r="E1027" s="32" t="str" cm="1">
        <f t="array" ref="E10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7" s="33" t="str">
        <f>IFERROR(IF(Tabelle50115[[#This Row],[group_name]]="","",Tabelle50115[[#This Row],[group_name]]),"")</f>
        <v/>
      </c>
      <c r="G10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7" s="33" t="str">
        <f>IFERROR(IF(OR(Tabelle50115[[#This Row],[subgroup_name]]=0,Tabelle50115[[#This Row],[subgroup_name]]=""),Tabelle50[[#This Row],[group_name]],Tabelle50115[[#This Row],[subgroup_name]]),"")</f>
        <v/>
      </c>
      <c r="I1027" s="29" t="str">
        <f>IFERROR(IF(Tabelle50115[[#This Row],[unit]]="","",Tabelle50115[[#This Row],[unit]]),"")</f>
        <v/>
      </c>
      <c r="J1027" s="23" t="str">
        <f>IFERROR(IF(Tabelle50[[#This Row],[name]]="","",IF(Tabelle50115[[#This Row],[ec_total]]="",0,Tabelle50115[[#This Row],[ec_total]])),"")</f>
        <v/>
      </c>
      <c r="K1027" s="23" t="str">
        <f>IFERROR(IF(Tabelle50[[#This Row],[name]]="","",IF(Tabelle50115[[#This Row],[ec_of_human_health]]="",0,Tabelle50115[[#This Row],[ec_of_human_health]])),"")</f>
        <v/>
      </c>
      <c r="L1027" s="23" t="str">
        <f>IFERROR(IF(Tabelle50[[#This Row],[name]]="","",IF(Tabelle50115[[#This Row],[ec_exo_toxicity]]="",0,Tabelle50115[[#This Row],[ec_exo_toxicity]])),"")</f>
        <v/>
      </c>
      <c r="M1027" s="23" t="str">
        <f>IFERROR(IF(Tabelle50[[#This Row],[name]]="","",IF(Tabelle50115[[#This Row],[ec_resource]]="",0,Tabelle50115[[#This Row],[ec_resource]])),"")</f>
        <v/>
      </c>
      <c r="N1027" s="23" t="str">
        <f>IFERROR(IF(Tabelle50[[#This Row],[name]]="","",IF(Tabelle50115[[#This Row],[ec_carbon]]="",0,Tabelle50115[[#This Row],[ec_carbon]])),"")</f>
        <v/>
      </c>
      <c r="O1027" s="23" t="str">
        <f>IFERROR(IF(Tabelle50[[#This Row],[name]]="","",IF(Tabelle50115[[#This Row],[carbon_footprint]]="",0,Tabelle50115[[#This Row],[carbon_footprint]])),"")</f>
        <v/>
      </c>
      <c r="P1027" s="23" t="str">
        <f>IFERROR(IF(Tabelle50[[#This Row],[name]]="","",IF(Tabelle50115[[#This Row],[environmental_footprint]]="",0,Tabelle50115[[#This Row],[environmental_footprint]])),"")</f>
        <v/>
      </c>
      <c r="Q1027" s="23" t="str">
        <f>IFERROR(IF(Tabelle50[[#This Row],[name]]="","",IF(Tabelle50115[[#This Row],[ced_total]]="",0,Tabelle50115[[#This Row],[ced_total]])),"")</f>
        <v/>
      </c>
      <c r="R1027" s="23" t="str">
        <f>IFERROR(IF(Tabelle50[[#This Row],[name]]="","",IF(Tabelle50115[[#This Row],[recipe2016_endpoint]]="",0,Tabelle50115[[#This Row],[recipe2016_endpoint]])),"")</f>
        <v/>
      </c>
      <c r="S1027" s="23" t="str">
        <f>IFERROR(IF(Tabelle50[[#This Row],[name]]="","",IF(Tabelle50115[[#This Row],[recipe_human_health]]="",0,Tabelle50115[[#This Row],[recipe_human_health]])),"")</f>
        <v/>
      </c>
      <c r="T1027" s="23" t="str">
        <f>IFERROR(IF(Tabelle50[[#This Row],[name]]="","",IF(Tabelle50115[[#This Row],[recipe_eco_toxicity]]="",0,Tabelle50115[[#This Row],[recipe_eco_toxicity]])),"")</f>
        <v/>
      </c>
      <c r="U1027" s="23" t="str">
        <f>IFERROR(IF(Tabelle50[[#This Row],[name]]="","",IF(Tabelle50115[[#This Row],[recipe_resources]]="",0,Tabelle50115[[#This Row],[recipe_resources]])),"")</f>
        <v/>
      </c>
      <c r="V1027" s="23" t="str">
        <f>IFERROR(IF(Tabelle50115[[#This Row],[source]]="","",Tabelle50115[[#This Row],[source]]),"")</f>
        <v/>
      </c>
    </row>
    <row r="1028" spans="1:22" x14ac:dyDescent="0.25">
      <c r="A1028" s="48" t="str">
        <f t="shared" si="16"/>
        <v/>
      </c>
      <c r="B1028" s="23" t="str">
        <f>IFERROR(IF(Tabelle50115[[#This Row],[name]]="","",Tabelle50115[[#This Row],[name]]),"")</f>
        <v/>
      </c>
      <c r="C1028" s="32" t="str">
        <f>IFERROR(INDEX(Table1[Category_id],MATCH('Fill out this sheet'!B1027,Table1[Category_Name],0)),"")</f>
        <v/>
      </c>
      <c r="D1028" s="33" t="str">
        <f>IFERROR(IF(Tabelle50115[[#This Row],[category_name]]="","",Tabelle50115[[#This Row],[category_name]]),"")</f>
        <v/>
      </c>
      <c r="E1028" s="32" t="str" cm="1">
        <f t="array" ref="E10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8" s="33" t="str">
        <f>IFERROR(IF(Tabelle50115[[#This Row],[group_name]]="","",Tabelle50115[[#This Row],[group_name]]),"")</f>
        <v/>
      </c>
      <c r="G10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8" s="33" t="str">
        <f>IFERROR(IF(OR(Tabelle50115[[#This Row],[subgroup_name]]=0,Tabelle50115[[#This Row],[subgroup_name]]=""),Tabelle50[[#This Row],[group_name]],Tabelle50115[[#This Row],[subgroup_name]]),"")</f>
        <v/>
      </c>
      <c r="I1028" s="29" t="str">
        <f>IFERROR(IF(Tabelle50115[[#This Row],[unit]]="","",Tabelle50115[[#This Row],[unit]]),"")</f>
        <v/>
      </c>
      <c r="J1028" s="23" t="str">
        <f>IFERROR(IF(Tabelle50[[#This Row],[name]]="","",IF(Tabelle50115[[#This Row],[ec_total]]="",0,Tabelle50115[[#This Row],[ec_total]])),"")</f>
        <v/>
      </c>
      <c r="K1028" s="23" t="str">
        <f>IFERROR(IF(Tabelle50[[#This Row],[name]]="","",IF(Tabelle50115[[#This Row],[ec_of_human_health]]="",0,Tabelle50115[[#This Row],[ec_of_human_health]])),"")</f>
        <v/>
      </c>
      <c r="L1028" s="23" t="str">
        <f>IFERROR(IF(Tabelle50[[#This Row],[name]]="","",IF(Tabelle50115[[#This Row],[ec_exo_toxicity]]="",0,Tabelle50115[[#This Row],[ec_exo_toxicity]])),"")</f>
        <v/>
      </c>
      <c r="M1028" s="23" t="str">
        <f>IFERROR(IF(Tabelle50[[#This Row],[name]]="","",IF(Tabelle50115[[#This Row],[ec_resource]]="",0,Tabelle50115[[#This Row],[ec_resource]])),"")</f>
        <v/>
      </c>
      <c r="N1028" s="23" t="str">
        <f>IFERROR(IF(Tabelle50[[#This Row],[name]]="","",IF(Tabelle50115[[#This Row],[ec_carbon]]="",0,Tabelle50115[[#This Row],[ec_carbon]])),"")</f>
        <v/>
      </c>
      <c r="O1028" s="23" t="str">
        <f>IFERROR(IF(Tabelle50[[#This Row],[name]]="","",IF(Tabelle50115[[#This Row],[carbon_footprint]]="",0,Tabelle50115[[#This Row],[carbon_footprint]])),"")</f>
        <v/>
      </c>
      <c r="P1028" s="23" t="str">
        <f>IFERROR(IF(Tabelle50[[#This Row],[name]]="","",IF(Tabelle50115[[#This Row],[environmental_footprint]]="",0,Tabelle50115[[#This Row],[environmental_footprint]])),"")</f>
        <v/>
      </c>
      <c r="Q1028" s="23" t="str">
        <f>IFERROR(IF(Tabelle50[[#This Row],[name]]="","",IF(Tabelle50115[[#This Row],[ced_total]]="",0,Tabelle50115[[#This Row],[ced_total]])),"")</f>
        <v/>
      </c>
      <c r="R1028" s="23" t="str">
        <f>IFERROR(IF(Tabelle50[[#This Row],[name]]="","",IF(Tabelle50115[[#This Row],[recipe2016_endpoint]]="",0,Tabelle50115[[#This Row],[recipe2016_endpoint]])),"")</f>
        <v/>
      </c>
      <c r="S1028" s="23" t="str">
        <f>IFERROR(IF(Tabelle50[[#This Row],[name]]="","",IF(Tabelle50115[[#This Row],[recipe_human_health]]="",0,Tabelle50115[[#This Row],[recipe_human_health]])),"")</f>
        <v/>
      </c>
      <c r="T1028" s="23" t="str">
        <f>IFERROR(IF(Tabelle50[[#This Row],[name]]="","",IF(Tabelle50115[[#This Row],[recipe_eco_toxicity]]="",0,Tabelle50115[[#This Row],[recipe_eco_toxicity]])),"")</f>
        <v/>
      </c>
      <c r="U1028" s="23" t="str">
        <f>IFERROR(IF(Tabelle50[[#This Row],[name]]="","",IF(Tabelle50115[[#This Row],[recipe_resources]]="",0,Tabelle50115[[#This Row],[recipe_resources]])),"")</f>
        <v/>
      </c>
      <c r="V1028" s="23" t="str">
        <f>IFERROR(IF(Tabelle50115[[#This Row],[source]]="","",Tabelle50115[[#This Row],[source]]),"")</f>
        <v/>
      </c>
    </row>
    <row r="1029" spans="1:22" x14ac:dyDescent="0.25">
      <c r="A1029" s="48" t="str">
        <f t="shared" si="16"/>
        <v/>
      </c>
      <c r="B1029" s="23" t="str">
        <f>IFERROR(IF(Tabelle50115[[#This Row],[name]]="","",Tabelle50115[[#This Row],[name]]),"")</f>
        <v/>
      </c>
      <c r="C1029" s="32" t="str">
        <f>IFERROR(INDEX(Table1[Category_id],MATCH('Fill out this sheet'!B1028,Table1[Category_Name],0)),"")</f>
        <v/>
      </c>
      <c r="D1029" s="33" t="str">
        <f>IFERROR(IF(Tabelle50115[[#This Row],[category_name]]="","",Tabelle50115[[#This Row],[category_name]]),"")</f>
        <v/>
      </c>
      <c r="E1029" s="32" t="str" cm="1">
        <f t="array" ref="E10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9" s="33" t="str">
        <f>IFERROR(IF(Tabelle50115[[#This Row],[group_name]]="","",Tabelle50115[[#This Row],[group_name]]),"")</f>
        <v/>
      </c>
      <c r="G10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9" s="33" t="str">
        <f>IFERROR(IF(OR(Tabelle50115[[#This Row],[subgroup_name]]=0,Tabelle50115[[#This Row],[subgroup_name]]=""),Tabelle50[[#This Row],[group_name]],Tabelle50115[[#This Row],[subgroup_name]]),"")</f>
        <v/>
      </c>
      <c r="I1029" s="29" t="str">
        <f>IFERROR(IF(Tabelle50115[[#This Row],[unit]]="","",Tabelle50115[[#This Row],[unit]]),"")</f>
        <v/>
      </c>
      <c r="J1029" s="23" t="str">
        <f>IFERROR(IF(Tabelle50[[#This Row],[name]]="","",IF(Tabelle50115[[#This Row],[ec_total]]="",0,Tabelle50115[[#This Row],[ec_total]])),"")</f>
        <v/>
      </c>
      <c r="K1029" s="23" t="str">
        <f>IFERROR(IF(Tabelle50[[#This Row],[name]]="","",IF(Tabelle50115[[#This Row],[ec_of_human_health]]="",0,Tabelle50115[[#This Row],[ec_of_human_health]])),"")</f>
        <v/>
      </c>
      <c r="L1029" s="23" t="str">
        <f>IFERROR(IF(Tabelle50[[#This Row],[name]]="","",IF(Tabelle50115[[#This Row],[ec_exo_toxicity]]="",0,Tabelle50115[[#This Row],[ec_exo_toxicity]])),"")</f>
        <v/>
      </c>
      <c r="M1029" s="23" t="str">
        <f>IFERROR(IF(Tabelle50[[#This Row],[name]]="","",IF(Tabelle50115[[#This Row],[ec_resource]]="",0,Tabelle50115[[#This Row],[ec_resource]])),"")</f>
        <v/>
      </c>
      <c r="N1029" s="23" t="str">
        <f>IFERROR(IF(Tabelle50[[#This Row],[name]]="","",IF(Tabelle50115[[#This Row],[ec_carbon]]="",0,Tabelle50115[[#This Row],[ec_carbon]])),"")</f>
        <v/>
      </c>
      <c r="O1029" s="23" t="str">
        <f>IFERROR(IF(Tabelle50[[#This Row],[name]]="","",IF(Tabelle50115[[#This Row],[carbon_footprint]]="",0,Tabelle50115[[#This Row],[carbon_footprint]])),"")</f>
        <v/>
      </c>
      <c r="P1029" s="23" t="str">
        <f>IFERROR(IF(Tabelle50[[#This Row],[name]]="","",IF(Tabelle50115[[#This Row],[environmental_footprint]]="",0,Tabelle50115[[#This Row],[environmental_footprint]])),"")</f>
        <v/>
      </c>
      <c r="Q1029" s="23" t="str">
        <f>IFERROR(IF(Tabelle50[[#This Row],[name]]="","",IF(Tabelle50115[[#This Row],[ced_total]]="",0,Tabelle50115[[#This Row],[ced_total]])),"")</f>
        <v/>
      </c>
      <c r="R1029" s="23" t="str">
        <f>IFERROR(IF(Tabelle50[[#This Row],[name]]="","",IF(Tabelle50115[[#This Row],[recipe2016_endpoint]]="",0,Tabelle50115[[#This Row],[recipe2016_endpoint]])),"")</f>
        <v/>
      </c>
      <c r="S1029" s="23" t="str">
        <f>IFERROR(IF(Tabelle50[[#This Row],[name]]="","",IF(Tabelle50115[[#This Row],[recipe_human_health]]="",0,Tabelle50115[[#This Row],[recipe_human_health]])),"")</f>
        <v/>
      </c>
      <c r="T1029" s="23" t="str">
        <f>IFERROR(IF(Tabelle50[[#This Row],[name]]="","",IF(Tabelle50115[[#This Row],[recipe_eco_toxicity]]="",0,Tabelle50115[[#This Row],[recipe_eco_toxicity]])),"")</f>
        <v/>
      </c>
      <c r="U1029" s="23" t="str">
        <f>IFERROR(IF(Tabelle50[[#This Row],[name]]="","",IF(Tabelle50115[[#This Row],[recipe_resources]]="",0,Tabelle50115[[#This Row],[recipe_resources]])),"")</f>
        <v/>
      </c>
      <c r="V1029" s="23" t="str">
        <f>IFERROR(IF(Tabelle50115[[#This Row],[source]]="","",Tabelle50115[[#This Row],[source]]),"")</f>
        <v/>
      </c>
    </row>
    <row r="1030" spans="1:22" x14ac:dyDescent="0.25">
      <c r="A1030" s="48" t="str">
        <f t="shared" si="16"/>
        <v/>
      </c>
      <c r="B1030" s="23" t="str">
        <f>IFERROR(IF(Tabelle50115[[#This Row],[name]]="","",Tabelle50115[[#This Row],[name]]),"")</f>
        <v/>
      </c>
      <c r="C1030" s="32" t="str">
        <f>IFERROR(INDEX(Table1[Category_id],MATCH('Fill out this sheet'!B1029,Table1[Category_Name],0)),"")</f>
        <v/>
      </c>
      <c r="D1030" s="33" t="str">
        <f>IFERROR(IF(Tabelle50115[[#This Row],[category_name]]="","",Tabelle50115[[#This Row],[category_name]]),"")</f>
        <v/>
      </c>
      <c r="E1030" s="32" t="str" cm="1">
        <f t="array" ref="E10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0" s="33" t="str">
        <f>IFERROR(IF(Tabelle50115[[#This Row],[group_name]]="","",Tabelle50115[[#This Row],[group_name]]),"")</f>
        <v/>
      </c>
      <c r="G10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0" s="33" t="str">
        <f>IFERROR(IF(OR(Tabelle50115[[#This Row],[subgroup_name]]=0,Tabelle50115[[#This Row],[subgroup_name]]=""),Tabelle50[[#This Row],[group_name]],Tabelle50115[[#This Row],[subgroup_name]]),"")</f>
        <v/>
      </c>
      <c r="I1030" s="29" t="str">
        <f>IFERROR(IF(Tabelle50115[[#This Row],[unit]]="","",Tabelle50115[[#This Row],[unit]]),"")</f>
        <v/>
      </c>
      <c r="J1030" s="23" t="str">
        <f>IFERROR(IF(Tabelle50[[#This Row],[name]]="","",IF(Tabelle50115[[#This Row],[ec_total]]="",0,Tabelle50115[[#This Row],[ec_total]])),"")</f>
        <v/>
      </c>
      <c r="K1030" s="23" t="str">
        <f>IFERROR(IF(Tabelle50[[#This Row],[name]]="","",IF(Tabelle50115[[#This Row],[ec_of_human_health]]="",0,Tabelle50115[[#This Row],[ec_of_human_health]])),"")</f>
        <v/>
      </c>
      <c r="L1030" s="23" t="str">
        <f>IFERROR(IF(Tabelle50[[#This Row],[name]]="","",IF(Tabelle50115[[#This Row],[ec_exo_toxicity]]="",0,Tabelle50115[[#This Row],[ec_exo_toxicity]])),"")</f>
        <v/>
      </c>
      <c r="M1030" s="23" t="str">
        <f>IFERROR(IF(Tabelle50[[#This Row],[name]]="","",IF(Tabelle50115[[#This Row],[ec_resource]]="",0,Tabelle50115[[#This Row],[ec_resource]])),"")</f>
        <v/>
      </c>
      <c r="N1030" s="23" t="str">
        <f>IFERROR(IF(Tabelle50[[#This Row],[name]]="","",IF(Tabelle50115[[#This Row],[ec_carbon]]="",0,Tabelle50115[[#This Row],[ec_carbon]])),"")</f>
        <v/>
      </c>
      <c r="O1030" s="23" t="str">
        <f>IFERROR(IF(Tabelle50[[#This Row],[name]]="","",IF(Tabelle50115[[#This Row],[carbon_footprint]]="",0,Tabelle50115[[#This Row],[carbon_footprint]])),"")</f>
        <v/>
      </c>
      <c r="P1030" s="23" t="str">
        <f>IFERROR(IF(Tabelle50[[#This Row],[name]]="","",IF(Tabelle50115[[#This Row],[environmental_footprint]]="",0,Tabelle50115[[#This Row],[environmental_footprint]])),"")</f>
        <v/>
      </c>
      <c r="Q1030" s="23" t="str">
        <f>IFERROR(IF(Tabelle50[[#This Row],[name]]="","",IF(Tabelle50115[[#This Row],[ced_total]]="",0,Tabelle50115[[#This Row],[ced_total]])),"")</f>
        <v/>
      </c>
      <c r="R1030" s="23" t="str">
        <f>IFERROR(IF(Tabelle50[[#This Row],[name]]="","",IF(Tabelle50115[[#This Row],[recipe2016_endpoint]]="",0,Tabelle50115[[#This Row],[recipe2016_endpoint]])),"")</f>
        <v/>
      </c>
      <c r="S1030" s="23" t="str">
        <f>IFERROR(IF(Tabelle50[[#This Row],[name]]="","",IF(Tabelle50115[[#This Row],[recipe_human_health]]="",0,Tabelle50115[[#This Row],[recipe_human_health]])),"")</f>
        <v/>
      </c>
      <c r="T1030" s="23" t="str">
        <f>IFERROR(IF(Tabelle50[[#This Row],[name]]="","",IF(Tabelle50115[[#This Row],[recipe_eco_toxicity]]="",0,Tabelle50115[[#This Row],[recipe_eco_toxicity]])),"")</f>
        <v/>
      </c>
      <c r="U1030" s="23" t="str">
        <f>IFERROR(IF(Tabelle50[[#This Row],[name]]="","",IF(Tabelle50115[[#This Row],[recipe_resources]]="",0,Tabelle50115[[#This Row],[recipe_resources]])),"")</f>
        <v/>
      </c>
      <c r="V1030" s="23" t="str">
        <f>IFERROR(IF(Tabelle50115[[#This Row],[source]]="","",Tabelle50115[[#This Row],[source]]),"")</f>
        <v/>
      </c>
    </row>
    <row r="1031" spans="1:22" x14ac:dyDescent="0.25">
      <c r="A1031" s="48" t="str">
        <f t="shared" si="16"/>
        <v/>
      </c>
      <c r="B1031" s="23" t="str">
        <f>IFERROR(IF(Tabelle50115[[#This Row],[name]]="","",Tabelle50115[[#This Row],[name]]),"")</f>
        <v/>
      </c>
      <c r="C1031" s="32" t="str">
        <f>IFERROR(INDEX(Table1[Category_id],MATCH('Fill out this sheet'!B1030,Table1[Category_Name],0)),"")</f>
        <v/>
      </c>
      <c r="D1031" s="33" t="str">
        <f>IFERROR(IF(Tabelle50115[[#This Row],[category_name]]="","",Tabelle50115[[#This Row],[category_name]]),"")</f>
        <v/>
      </c>
      <c r="E1031" s="32" t="str" cm="1">
        <f t="array" ref="E10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1" s="33" t="str">
        <f>IFERROR(IF(Tabelle50115[[#This Row],[group_name]]="","",Tabelle50115[[#This Row],[group_name]]),"")</f>
        <v/>
      </c>
      <c r="G10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1" s="33" t="str">
        <f>IFERROR(IF(OR(Tabelle50115[[#This Row],[subgroup_name]]=0,Tabelle50115[[#This Row],[subgroup_name]]=""),Tabelle50[[#This Row],[group_name]],Tabelle50115[[#This Row],[subgroup_name]]),"")</f>
        <v/>
      </c>
      <c r="I1031" s="29" t="str">
        <f>IFERROR(IF(Tabelle50115[[#This Row],[unit]]="","",Tabelle50115[[#This Row],[unit]]),"")</f>
        <v/>
      </c>
      <c r="J1031" s="23" t="str">
        <f>IFERROR(IF(Tabelle50[[#This Row],[name]]="","",IF(Tabelle50115[[#This Row],[ec_total]]="",0,Tabelle50115[[#This Row],[ec_total]])),"")</f>
        <v/>
      </c>
      <c r="K1031" s="23" t="str">
        <f>IFERROR(IF(Tabelle50[[#This Row],[name]]="","",IF(Tabelle50115[[#This Row],[ec_of_human_health]]="",0,Tabelle50115[[#This Row],[ec_of_human_health]])),"")</f>
        <v/>
      </c>
      <c r="L1031" s="23" t="str">
        <f>IFERROR(IF(Tabelle50[[#This Row],[name]]="","",IF(Tabelle50115[[#This Row],[ec_exo_toxicity]]="",0,Tabelle50115[[#This Row],[ec_exo_toxicity]])),"")</f>
        <v/>
      </c>
      <c r="M1031" s="23" t="str">
        <f>IFERROR(IF(Tabelle50[[#This Row],[name]]="","",IF(Tabelle50115[[#This Row],[ec_resource]]="",0,Tabelle50115[[#This Row],[ec_resource]])),"")</f>
        <v/>
      </c>
      <c r="N1031" s="23" t="str">
        <f>IFERROR(IF(Tabelle50[[#This Row],[name]]="","",IF(Tabelle50115[[#This Row],[ec_carbon]]="",0,Tabelle50115[[#This Row],[ec_carbon]])),"")</f>
        <v/>
      </c>
      <c r="O1031" s="23" t="str">
        <f>IFERROR(IF(Tabelle50[[#This Row],[name]]="","",IF(Tabelle50115[[#This Row],[carbon_footprint]]="",0,Tabelle50115[[#This Row],[carbon_footprint]])),"")</f>
        <v/>
      </c>
      <c r="P1031" s="23" t="str">
        <f>IFERROR(IF(Tabelle50[[#This Row],[name]]="","",IF(Tabelle50115[[#This Row],[environmental_footprint]]="",0,Tabelle50115[[#This Row],[environmental_footprint]])),"")</f>
        <v/>
      </c>
      <c r="Q1031" s="23" t="str">
        <f>IFERROR(IF(Tabelle50[[#This Row],[name]]="","",IF(Tabelle50115[[#This Row],[ced_total]]="",0,Tabelle50115[[#This Row],[ced_total]])),"")</f>
        <v/>
      </c>
      <c r="R1031" s="23" t="str">
        <f>IFERROR(IF(Tabelle50[[#This Row],[name]]="","",IF(Tabelle50115[[#This Row],[recipe2016_endpoint]]="",0,Tabelle50115[[#This Row],[recipe2016_endpoint]])),"")</f>
        <v/>
      </c>
      <c r="S1031" s="23" t="str">
        <f>IFERROR(IF(Tabelle50[[#This Row],[name]]="","",IF(Tabelle50115[[#This Row],[recipe_human_health]]="",0,Tabelle50115[[#This Row],[recipe_human_health]])),"")</f>
        <v/>
      </c>
      <c r="T1031" s="23" t="str">
        <f>IFERROR(IF(Tabelle50[[#This Row],[name]]="","",IF(Tabelle50115[[#This Row],[recipe_eco_toxicity]]="",0,Tabelle50115[[#This Row],[recipe_eco_toxicity]])),"")</f>
        <v/>
      </c>
      <c r="U1031" s="23" t="str">
        <f>IFERROR(IF(Tabelle50[[#This Row],[name]]="","",IF(Tabelle50115[[#This Row],[recipe_resources]]="",0,Tabelle50115[[#This Row],[recipe_resources]])),"")</f>
        <v/>
      </c>
      <c r="V1031" s="23" t="str">
        <f>IFERROR(IF(Tabelle50115[[#This Row],[source]]="","",Tabelle50115[[#This Row],[source]]),"")</f>
        <v/>
      </c>
    </row>
    <row r="1032" spans="1:22" x14ac:dyDescent="0.25">
      <c r="A1032" s="48" t="str">
        <f t="shared" si="16"/>
        <v/>
      </c>
      <c r="B1032" s="23" t="str">
        <f>IFERROR(IF(Tabelle50115[[#This Row],[name]]="","",Tabelle50115[[#This Row],[name]]),"")</f>
        <v/>
      </c>
      <c r="C1032" s="32" t="str">
        <f>IFERROR(INDEX(Table1[Category_id],MATCH('Fill out this sheet'!B1031,Table1[Category_Name],0)),"")</f>
        <v/>
      </c>
      <c r="D1032" s="33" t="str">
        <f>IFERROR(IF(Tabelle50115[[#This Row],[category_name]]="","",Tabelle50115[[#This Row],[category_name]]),"")</f>
        <v/>
      </c>
      <c r="E1032" s="32" t="str" cm="1">
        <f t="array" ref="E10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2" s="33" t="str">
        <f>IFERROR(IF(Tabelle50115[[#This Row],[group_name]]="","",Tabelle50115[[#This Row],[group_name]]),"")</f>
        <v/>
      </c>
      <c r="G10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2" s="33" t="str">
        <f>IFERROR(IF(OR(Tabelle50115[[#This Row],[subgroup_name]]=0,Tabelle50115[[#This Row],[subgroup_name]]=""),Tabelle50[[#This Row],[group_name]],Tabelle50115[[#This Row],[subgroup_name]]),"")</f>
        <v/>
      </c>
      <c r="I1032" s="29" t="str">
        <f>IFERROR(IF(Tabelle50115[[#This Row],[unit]]="","",Tabelle50115[[#This Row],[unit]]),"")</f>
        <v/>
      </c>
      <c r="J1032" s="23" t="str">
        <f>IFERROR(IF(Tabelle50[[#This Row],[name]]="","",IF(Tabelle50115[[#This Row],[ec_total]]="",0,Tabelle50115[[#This Row],[ec_total]])),"")</f>
        <v/>
      </c>
      <c r="K1032" s="23" t="str">
        <f>IFERROR(IF(Tabelle50[[#This Row],[name]]="","",IF(Tabelle50115[[#This Row],[ec_of_human_health]]="",0,Tabelle50115[[#This Row],[ec_of_human_health]])),"")</f>
        <v/>
      </c>
      <c r="L1032" s="23" t="str">
        <f>IFERROR(IF(Tabelle50[[#This Row],[name]]="","",IF(Tabelle50115[[#This Row],[ec_exo_toxicity]]="",0,Tabelle50115[[#This Row],[ec_exo_toxicity]])),"")</f>
        <v/>
      </c>
      <c r="M1032" s="23" t="str">
        <f>IFERROR(IF(Tabelle50[[#This Row],[name]]="","",IF(Tabelle50115[[#This Row],[ec_resource]]="",0,Tabelle50115[[#This Row],[ec_resource]])),"")</f>
        <v/>
      </c>
      <c r="N1032" s="23" t="str">
        <f>IFERROR(IF(Tabelle50[[#This Row],[name]]="","",IF(Tabelle50115[[#This Row],[ec_carbon]]="",0,Tabelle50115[[#This Row],[ec_carbon]])),"")</f>
        <v/>
      </c>
      <c r="O1032" s="23" t="str">
        <f>IFERROR(IF(Tabelle50[[#This Row],[name]]="","",IF(Tabelle50115[[#This Row],[carbon_footprint]]="",0,Tabelle50115[[#This Row],[carbon_footprint]])),"")</f>
        <v/>
      </c>
      <c r="P1032" s="23" t="str">
        <f>IFERROR(IF(Tabelle50[[#This Row],[name]]="","",IF(Tabelle50115[[#This Row],[environmental_footprint]]="",0,Tabelle50115[[#This Row],[environmental_footprint]])),"")</f>
        <v/>
      </c>
      <c r="Q1032" s="23" t="str">
        <f>IFERROR(IF(Tabelle50[[#This Row],[name]]="","",IF(Tabelle50115[[#This Row],[ced_total]]="",0,Tabelle50115[[#This Row],[ced_total]])),"")</f>
        <v/>
      </c>
      <c r="R1032" s="23" t="str">
        <f>IFERROR(IF(Tabelle50[[#This Row],[name]]="","",IF(Tabelle50115[[#This Row],[recipe2016_endpoint]]="",0,Tabelle50115[[#This Row],[recipe2016_endpoint]])),"")</f>
        <v/>
      </c>
      <c r="S1032" s="23" t="str">
        <f>IFERROR(IF(Tabelle50[[#This Row],[name]]="","",IF(Tabelle50115[[#This Row],[recipe_human_health]]="",0,Tabelle50115[[#This Row],[recipe_human_health]])),"")</f>
        <v/>
      </c>
      <c r="T1032" s="23" t="str">
        <f>IFERROR(IF(Tabelle50[[#This Row],[name]]="","",IF(Tabelle50115[[#This Row],[recipe_eco_toxicity]]="",0,Tabelle50115[[#This Row],[recipe_eco_toxicity]])),"")</f>
        <v/>
      </c>
      <c r="U1032" s="23" t="str">
        <f>IFERROR(IF(Tabelle50[[#This Row],[name]]="","",IF(Tabelle50115[[#This Row],[recipe_resources]]="",0,Tabelle50115[[#This Row],[recipe_resources]])),"")</f>
        <v/>
      </c>
      <c r="V1032" s="23" t="str">
        <f>IFERROR(IF(Tabelle50115[[#This Row],[source]]="","",Tabelle50115[[#This Row],[source]]),"")</f>
        <v/>
      </c>
    </row>
    <row r="1033" spans="1:22" x14ac:dyDescent="0.25">
      <c r="A1033" s="48" t="str">
        <f t="shared" si="16"/>
        <v/>
      </c>
      <c r="B1033" s="23" t="str">
        <f>IFERROR(IF(Tabelle50115[[#This Row],[name]]="","",Tabelle50115[[#This Row],[name]]),"")</f>
        <v/>
      </c>
      <c r="C1033" s="32" t="str">
        <f>IFERROR(INDEX(Table1[Category_id],MATCH('Fill out this sheet'!B1032,Table1[Category_Name],0)),"")</f>
        <v/>
      </c>
      <c r="D1033" s="33" t="str">
        <f>IFERROR(IF(Tabelle50115[[#This Row],[category_name]]="","",Tabelle50115[[#This Row],[category_name]]),"")</f>
        <v/>
      </c>
      <c r="E1033" s="32" t="str" cm="1">
        <f t="array" ref="E10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3" s="33" t="str">
        <f>IFERROR(IF(Tabelle50115[[#This Row],[group_name]]="","",Tabelle50115[[#This Row],[group_name]]),"")</f>
        <v/>
      </c>
      <c r="G10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3" s="33" t="str">
        <f>IFERROR(IF(OR(Tabelle50115[[#This Row],[subgroup_name]]=0,Tabelle50115[[#This Row],[subgroup_name]]=""),Tabelle50[[#This Row],[group_name]],Tabelle50115[[#This Row],[subgroup_name]]),"")</f>
        <v/>
      </c>
      <c r="I1033" s="29" t="str">
        <f>IFERROR(IF(Tabelle50115[[#This Row],[unit]]="","",Tabelle50115[[#This Row],[unit]]),"")</f>
        <v/>
      </c>
      <c r="J1033" s="23" t="str">
        <f>IFERROR(IF(Tabelle50[[#This Row],[name]]="","",IF(Tabelle50115[[#This Row],[ec_total]]="",0,Tabelle50115[[#This Row],[ec_total]])),"")</f>
        <v/>
      </c>
      <c r="K1033" s="23" t="str">
        <f>IFERROR(IF(Tabelle50[[#This Row],[name]]="","",IF(Tabelle50115[[#This Row],[ec_of_human_health]]="",0,Tabelle50115[[#This Row],[ec_of_human_health]])),"")</f>
        <v/>
      </c>
      <c r="L1033" s="23" t="str">
        <f>IFERROR(IF(Tabelle50[[#This Row],[name]]="","",IF(Tabelle50115[[#This Row],[ec_exo_toxicity]]="",0,Tabelle50115[[#This Row],[ec_exo_toxicity]])),"")</f>
        <v/>
      </c>
      <c r="M1033" s="23" t="str">
        <f>IFERROR(IF(Tabelle50[[#This Row],[name]]="","",IF(Tabelle50115[[#This Row],[ec_resource]]="",0,Tabelle50115[[#This Row],[ec_resource]])),"")</f>
        <v/>
      </c>
      <c r="N1033" s="23" t="str">
        <f>IFERROR(IF(Tabelle50[[#This Row],[name]]="","",IF(Tabelle50115[[#This Row],[ec_carbon]]="",0,Tabelle50115[[#This Row],[ec_carbon]])),"")</f>
        <v/>
      </c>
      <c r="O1033" s="23" t="str">
        <f>IFERROR(IF(Tabelle50[[#This Row],[name]]="","",IF(Tabelle50115[[#This Row],[carbon_footprint]]="",0,Tabelle50115[[#This Row],[carbon_footprint]])),"")</f>
        <v/>
      </c>
      <c r="P1033" s="23" t="str">
        <f>IFERROR(IF(Tabelle50[[#This Row],[name]]="","",IF(Tabelle50115[[#This Row],[environmental_footprint]]="",0,Tabelle50115[[#This Row],[environmental_footprint]])),"")</f>
        <v/>
      </c>
      <c r="Q1033" s="23" t="str">
        <f>IFERROR(IF(Tabelle50[[#This Row],[name]]="","",IF(Tabelle50115[[#This Row],[ced_total]]="",0,Tabelle50115[[#This Row],[ced_total]])),"")</f>
        <v/>
      </c>
      <c r="R1033" s="23" t="str">
        <f>IFERROR(IF(Tabelle50[[#This Row],[name]]="","",IF(Tabelle50115[[#This Row],[recipe2016_endpoint]]="",0,Tabelle50115[[#This Row],[recipe2016_endpoint]])),"")</f>
        <v/>
      </c>
      <c r="S1033" s="23" t="str">
        <f>IFERROR(IF(Tabelle50[[#This Row],[name]]="","",IF(Tabelle50115[[#This Row],[recipe_human_health]]="",0,Tabelle50115[[#This Row],[recipe_human_health]])),"")</f>
        <v/>
      </c>
      <c r="T1033" s="23" t="str">
        <f>IFERROR(IF(Tabelle50[[#This Row],[name]]="","",IF(Tabelle50115[[#This Row],[recipe_eco_toxicity]]="",0,Tabelle50115[[#This Row],[recipe_eco_toxicity]])),"")</f>
        <v/>
      </c>
      <c r="U1033" s="23" t="str">
        <f>IFERROR(IF(Tabelle50[[#This Row],[name]]="","",IF(Tabelle50115[[#This Row],[recipe_resources]]="",0,Tabelle50115[[#This Row],[recipe_resources]])),"")</f>
        <v/>
      </c>
      <c r="V1033" s="23" t="str">
        <f>IFERROR(IF(Tabelle50115[[#This Row],[source]]="","",Tabelle50115[[#This Row],[source]]),"")</f>
        <v/>
      </c>
    </row>
    <row r="1034" spans="1:22" x14ac:dyDescent="0.25">
      <c r="A1034" s="48" t="str">
        <f t="shared" si="16"/>
        <v/>
      </c>
      <c r="B1034" s="23" t="str">
        <f>IFERROR(IF(Tabelle50115[[#This Row],[name]]="","",Tabelle50115[[#This Row],[name]]),"")</f>
        <v/>
      </c>
      <c r="C1034" s="32" t="str">
        <f>IFERROR(INDEX(Table1[Category_id],MATCH('Fill out this sheet'!B1033,Table1[Category_Name],0)),"")</f>
        <v/>
      </c>
      <c r="D1034" s="33" t="str">
        <f>IFERROR(IF(Tabelle50115[[#This Row],[category_name]]="","",Tabelle50115[[#This Row],[category_name]]),"")</f>
        <v/>
      </c>
      <c r="E1034" s="32" t="str" cm="1">
        <f t="array" ref="E10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4" s="33" t="str">
        <f>IFERROR(IF(Tabelle50115[[#This Row],[group_name]]="","",Tabelle50115[[#This Row],[group_name]]),"")</f>
        <v/>
      </c>
      <c r="G10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4" s="33" t="str">
        <f>IFERROR(IF(OR(Tabelle50115[[#This Row],[subgroup_name]]=0,Tabelle50115[[#This Row],[subgroup_name]]=""),Tabelle50[[#This Row],[group_name]],Tabelle50115[[#This Row],[subgroup_name]]),"")</f>
        <v/>
      </c>
      <c r="I1034" s="29" t="str">
        <f>IFERROR(IF(Tabelle50115[[#This Row],[unit]]="","",Tabelle50115[[#This Row],[unit]]),"")</f>
        <v/>
      </c>
      <c r="J1034" s="23" t="str">
        <f>IFERROR(IF(Tabelle50[[#This Row],[name]]="","",IF(Tabelle50115[[#This Row],[ec_total]]="",0,Tabelle50115[[#This Row],[ec_total]])),"")</f>
        <v/>
      </c>
      <c r="K1034" s="23" t="str">
        <f>IFERROR(IF(Tabelle50[[#This Row],[name]]="","",IF(Tabelle50115[[#This Row],[ec_of_human_health]]="",0,Tabelle50115[[#This Row],[ec_of_human_health]])),"")</f>
        <v/>
      </c>
      <c r="L1034" s="23" t="str">
        <f>IFERROR(IF(Tabelle50[[#This Row],[name]]="","",IF(Tabelle50115[[#This Row],[ec_exo_toxicity]]="",0,Tabelle50115[[#This Row],[ec_exo_toxicity]])),"")</f>
        <v/>
      </c>
      <c r="M1034" s="23" t="str">
        <f>IFERROR(IF(Tabelle50[[#This Row],[name]]="","",IF(Tabelle50115[[#This Row],[ec_resource]]="",0,Tabelle50115[[#This Row],[ec_resource]])),"")</f>
        <v/>
      </c>
      <c r="N1034" s="23" t="str">
        <f>IFERROR(IF(Tabelle50[[#This Row],[name]]="","",IF(Tabelle50115[[#This Row],[ec_carbon]]="",0,Tabelle50115[[#This Row],[ec_carbon]])),"")</f>
        <v/>
      </c>
      <c r="O1034" s="23" t="str">
        <f>IFERROR(IF(Tabelle50[[#This Row],[name]]="","",IF(Tabelle50115[[#This Row],[carbon_footprint]]="",0,Tabelle50115[[#This Row],[carbon_footprint]])),"")</f>
        <v/>
      </c>
      <c r="P1034" s="23" t="str">
        <f>IFERROR(IF(Tabelle50[[#This Row],[name]]="","",IF(Tabelle50115[[#This Row],[environmental_footprint]]="",0,Tabelle50115[[#This Row],[environmental_footprint]])),"")</f>
        <v/>
      </c>
      <c r="Q1034" s="23" t="str">
        <f>IFERROR(IF(Tabelle50[[#This Row],[name]]="","",IF(Tabelle50115[[#This Row],[ced_total]]="",0,Tabelle50115[[#This Row],[ced_total]])),"")</f>
        <v/>
      </c>
      <c r="R1034" s="23" t="str">
        <f>IFERROR(IF(Tabelle50[[#This Row],[name]]="","",IF(Tabelle50115[[#This Row],[recipe2016_endpoint]]="",0,Tabelle50115[[#This Row],[recipe2016_endpoint]])),"")</f>
        <v/>
      </c>
      <c r="S1034" s="23" t="str">
        <f>IFERROR(IF(Tabelle50[[#This Row],[name]]="","",IF(Tabelle50115[[#This Row],[recipe_human_health]]="",0,Tabelle50115[[#This Row],[recipe_human_health]])),"")</f>
        <v/>
      </c>
      <c r="T1034" s="23" t="str">
        <f>IFERROR(IF(Tabelle50[[#This Row],[name]]="","",IF(Tabelle50115[[#This Row],[recipe_eco_toxicity]]="",0,Tabelle50115[[#This Row],[recipe_eco_toxicity]])),"")</f>
        <v/>
      </c>
      <c r="U1034" s="23" t="str">
        <f>IFERROR(IF(Tabelle50[[#This Row],[name]]="","",IF(Tabelle50115[[#This Row],[recipe_resources]]="",0,Tabelle50115[[#This Row],[recipe_resources]])),"")</f>
        <v/>
      </c>
      <c r="V1034" s="23" t="str">
        <f>IFERROR(IF(Tabelle50115[[#This Row],[source]]="","",Tabelle50115[[#This Row],[source]]),"")</f>
        <v/>
      </c>
    </row>
    <row r="1035" spans="1:22" x14ac:dyDescent="0.25">
      <c r="A1035" s="48" t="str">
        <f t="shared" si="16"/>
        <v/>
      </c>
      <c r="B1035" s="23" t="str">
        <f>IFERROR(IF(Tabelle50115[[#This Row],[name]]="","",Tabelle50115[[#This Row],[name]]),"")</f>
        <v/>
      </c>
      <c r="C1035" s="32" t="str">
        <f>IFERROR(INDEX(Table1[Category_id],MATCH('Fill out this sheet'!B1034,Table1[Category_Name],0)),"")</f>
        <v/>
      </c>
      <c r="D1035" s="33" t="str">
        <f>IFERROR(IF(Tabelle50115[[#This Row],[category_name]]="","",Tabelle50115[[#This Row],[category_name]]),"")</f>
        <v/>
      </c>
      <c r="E1035" s="32" t="str" cm="1">
        <f t="array" ref="E10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5" s="33" t="str">
        <f>IFERROR(IF(Tabelle50115[[#This Row],[group_name]]="","",Tabelle50115[[#This Row],[group_name]]),"")</f>
        <v/>
      </c>
      <c r="G10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5" s="33" t="str">
        <f>IFERROR(IF(OR(Tabelle50115[[#This Row],[subgroup_name]]=0,Tabelle50115[[#This Row],[subgroup_name]]=""),Tabelle50[[#This Row],[group_name]],Tabelle50115[[#This Row],[subgroup_name]]),"")</f>
        <v/>
      </c>
      <c r="I1035" s="29" t="str">
        <f>IFERROR(IF(Tabelle50115[[#This Row],[unit]]="","",Tabelle50115[[#This Row],[unit]]),"")</f>
        <v/>
      </c>
      <c r="J1035" s="23" t="str">
        <f>IFERROR(IF(Tabelle50[[#This Row],[name]]="","",IF(Tabelle50115[[#This Row],[ec_total]]="",0,Tabelle50115[[#This Row],[ec_total]])),"")</f>
        <v/>
      </c>
      <c r="K1035" s="23" t="str">
        <f>IFERROR(IF(Tabelle50[[#This Row],[name]]="","",IF(Tabelle50115[[#This Row],[ec_of_human_health]]="",0,Tabelle50115[[#This Row],[ec_of_human_health]])),"")</f>
        <v/>
      </c>
      <c r="L1035" s="23" t="str">
        <f>IFERROR(IF(Tabelle50[[#This Row],[name]]="","",IF(Tabelle50115[[#This Row],[ec_exo_toxicity]]="",0,Tabelle50115[[#This Row],[ec_exo_toxicity]])),"")</f>
        <v/>
      </c>
      <c r="M1035" s="23" t="str">
        <f>IFERROR(IF(Tabelle50[[#This Row],[name]]="","",IF(Tabelle50115[[#This Row],[ec_resource]]="",0,Tabelle50115[[#This Row],[ec_resource]])),"")</f>
        <v/>
      </c>
      <c r="N1035" s="23" t="str">
        <f>IFERROR(IF(Tabelle50[[#This Row],[name]]="","",IF(Tabelle50115[[#This Row],[ec_carbon]]="",0,Tabelle50115[[#This Row],[ec_carbon]])),"")</f>
        <v/>
      </c>
      <c r="O1035" s="23" t="str">
        <f>IFERROR(IF(Tabelle50[[#This Row],[name]]="","",IF(Tabelle50115[[#This Row],[carbon_footprint]]="",0,Tabelle50115[[#This Row],[carbon_footprint]])),"")</f>
        <v/>
      </c>
      <c r="P1035" s="23" t="str">
        <f>IFERROR(IF(Tabelle50[[#This Row],[name]]="","",IF(Tabelle50115[[#This Row],[environmental_footprint]]="",0,Tabelle50115[[#This Row],[environmental_footprint]])),"")</f>
        <v/>
      </c>
      <c r="Q1035" s="23" t="str">
        <f>IFERROR(IF(Tabelle50[[#This Row],[name]]="","",IF(Tabelle50115[[#This Row],[ced_total]]="",0,Tabelle50115[[#This Row],[ced_total]])),"")</f>
        <v/>
      </c>
      <c r="R1035" s="23" t="str">
        <f>IFERROR(IF(Tabelle50[[#This Row],[name]]="","",IF(Tabelle50115[[#This Row],[recipe2016_endpoint]]="",0,Tabelle50115[[#This Row],[recipe2016_endpoint]])),"")</f>
        <v/>
      </c>
      <c r="S1035" s="23" t="str">
        <f>IFERROR(IF(Tabelle50[[#This Row],[name]]="","",IF(Tabelle50115[[#This Row],[recipe_human_health]]="",0,Tabelle50115[[#This Row],[recipe_human_health]])),"")</f>
        <v/>
      </c>
      <c r="T1035" s="23" t="str">
        <f>IFERROR(IF(Tabelle50[[#This Row],[name]]="","",IF(Tabelle50115[[#This Row],[recipe_eco_toxicity]]="",0,Tabelle50115[[#This Row],[recipe_eco_toxicity]])),"")</f>
        <v/>
      </c>
      <c r="U1035" s="23" t="str">
        <f>IFERROR(IF(Tabelle50[[#This Row],[name]]="","",IF(Tabelle50115[[#This Row],[recipe_resources]]="",0,Tabelle50115[[#This Row],[recipe_resources]])),"")</f>
        <v/>
      </c>
      <c r="V1035" s="23" t="str">
        <f>IFERROR(IF(Tabelle50115[[#This Row],[source]]="","",Tabelle50115[[#This Row],[source]]),"")</f>
        <v/>
      </c>
    </row>
    <row r="1036" spans="1:22" x14ac:dyDescent="0.25">
      <c r="A1036" s="48" t="str">
        <f t="shared" si="16"/>
        <v/>
      </c>
      <c r="B1036" s="23" t="str">
        <f>IFERROR(IF(Tabelle50115[[#This Row],[name]]="","",Tabelle50115[[#This Row],[name]]),"")</f>
        <v/>
      </c>
      <c r="C1036" s="32" t="str">
        <f>IFERROR(INDEX(Table1[Category_id],MATCH('Fill out this sheet'!B1035,Table1[Category_Name],0)),"")</f>
        <v/>
      </c>
      <c r="D1036" s="33" t="str">
        <f>IFERROR(IF(Tabelle50115[[#This Row],[category_name]]="","",Tabelle50115[[#This Row],[category_name]]),"")</f>
        <v/>
      </c>
      <c r="E1036" s="32" t="str" cm="1">
        <f t="array" ref="E10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6" s="33" t="str">
        <f>IFERROR(IF(Tabelle50115[[#This Row],[group_name]]="","",Tabelle50115[[#This Row],[group_name]]),"")</f>
        <v/>
      </c>
      <c r="G10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6" s="33" t="str">
        <f>IFERROR(IF(OR(Tabelle50115[[#This Row],[subgroup_name]]=0,Tabelle50115[[#This Row],[subgroup_name]]=""),Tabelle50[[#This Row],[group_name]],Tabelle50115[[#This Row],[subgroup_name]]),"")</f>
        <v/>
      </c>
      <c r="I1036" s="29" t="str">
        <f>IFERROR(IF(Tabelle50115[[#This Row],[unit]]="","",Tabelle50115[[#This Row],[unit]]),"")</f>
        <v/>
      </c>
      <c r="J1036" s="23" t="str">
        <f>IFERROR(IF(Tabelle50[[#This Row],[name]]="","",IF(Tabelle50115[[#This Row],[ec_total]]="",0,Tabelle50115[[#This Row],[ec_total]])),"")</f>
        <v/>
      </c>
      <c r="K1036" s="23" t="str">
        <f>IFERROR(IF(Tabelle50[[#This Row],[name]]="","",IF(Tabelle50115[[#This Row],[ec_of_human_health]]="",0,Tabelle50115[[#This Row],[ec_of_human_health]])),"")</f>
        <v/>
      </c>
      <c r="L1036" s="23" t="str">
        <f>IFERROR(IF(Tabelle50[[#This Row],[name]]="","",IF(Tabelle50115[[#This Row],[ec_exo_toxicity]]="",0,Tabelle50115[[#This Row],[ec_exo_toxicity]])),"")</f>
        <v/>
      </c>
      <c r="M1036" s="23" t="str">
        <f>IFERROR(IF(Tabelle50[[#This Row],[name]]="","",IF(Tabelle50115[[#This Row],[ec_resource]]="",0,Tabelle50115[[#This Row],[ec_resource]])),"")</f>
        <v/>
      </c>
      <c r="N1036" s="23" t="str">
        <f>IFERROR(IF(Tabelle50[[#This Row],[name]]="","",IF(Tabelle50115[[#This Row],[ec_carbon]]="",0,Tabelle50115[[#This Row],[ec_carbon]])),"")</f>
        <v/>
      </c>
      <c r="O1036" s="23" t="str">
        <f>IFERROR(IF(Tabelle50[[#This Row],[name]]="","",IF(Tabelle50115[[#This Row],[carbon_footprint]]="",0,Tabelle50115[[#This Row],[carbon_footprint]])),"")</f>
        <v/>
      </c>
      <c r="P1036" s="23" t="str">
        <f>IFERROR(IF(Tabelle50[[#This Row],[name]]="","",IF(Tabelle50115[[#This Row],[environmental_footprint]]="",0,Tabelle50115[[#This Row],[environmental_footprint]])),"")</f>
        <v/>
      </c>
      <c r="Q1036" s="23" t="str">
        <f>IFERROR(IF(Tabelle50[[#This Row],[name]]="","",IF(Tabelle50115[[#This Row],[ced_total]]="",0,Tabelle50115[[#This Row],[ced_total]])),"")</f>
        <v/>
      </c>
      <c r="R1036" s="23" t="str">
        <f>IFERROR(IF(Tabelle50[[#This Row],[name]]="","",IF(Tabelle50115[[#This Row],[recipe2016_endpoint]]="",0,Tabelle50115[[#This Row],[recipe2016_endpoint]])),"")</f>
        <v/>
      </c>
      <c r="S1036" s="23" t="str">
        <f>IFERROR(IF(Tabelle50[[#This Row],[name]]="","",IF(Tabelle50115[[#This Row],[recipe_human_health]]="",0,Tabelle50115[[#This Row],[recipe_human_health]])),"")</f>
        <v/>
      </c>
      <c r="T1036" s="23" t="str">
        <f>IFERROR(IF(Tabelle50[[#This Row],[name]]="","",IF(Tabelle50115[[#This Row],[recipe_eco_toxicity]]="",0,Tabelle50115[[#This Row],[recipe_eco_toxicity]])),"")</f>
        <v/>
      </c>
      <c r="U1036" s="23" t="str">
        <f>IFERROR(IF(Tabelle50[[#This Row],[name]]="","",IF(Tabelle50115[[#This Row],[recipe_resources]]="",0,Tabelle50115[[#This Row],[recipe_resources]])),"")</f>
        <v/>
      </c>
      <c r="V1036" s="23" t="str">
        <f>IFERROR(IF(Tabelle50115[[#This Row],[source]]="","",Tabelle50115[[#This Row],[source]]),"")</f>
        <v/>
      </c>
    </row>
    <row r="1037" spans="1:22" x14ac:dyDescent="0.25">
      <c r="A1037" s="48" t="str">
        <f t="shared" si="16"/>
        <v/>
      </c>
      <c r="B1037" s="23" t="str">
        <f>IFERROR(IF(Tabelle50115[[#This Row],[name]]="","",Tabelle50115[[#This Row],[name]]),"")</f>
        <v/>
      </c>
      <c r="C1037" s="32" t="str">
        <f>IFERROR(INDEX(Table1[Category_id],MATCH('Fill out this sheet'!B1036,Table1[Category_Name],0)),"")</f>
        <v/>
      </c>
      <c r="D1037" s="33" t="str">
        <f>IFERROR(IF(Tabelle50115[[#This Row],[category_name]]="","",Tabelle50115[[#This Row],[category_name]]),"")</f>
        <v/>
      </c>
      <c r="E1037" s="32" t="str" cm="1">
        <f t="array" ref="E10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7" s="33" t="str">
        <f>IFERROR(IF(Tabelle50115[[#This Row],[group_name]]="","",Tabelle50115[[#This Row],[group_name]]),"")</f>
        <v/>
      </c>
      <c r="G10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7" s="33" t="str">
        <f>IFERROR(IF(OR(Tabelle50115[[#This Row],[subgroup_name]]=0,Tabelle50115[[#This Row],[subgroup_name]]=""),Tabelle50[[#This Row],[group_name]],Tabelle50115[[#This Row],[subgroup_name]]),"")</f>
        <v/>
      </c>
      <c r="I1037" s="29" t="str">
        <f>IFERROR(IF(Tabelle50115[[#This Row],[unit]]="","",Tabelle50115[[#This Row],[unit]]),"")</f>
        <v/>
      </c>
      <c r="J1037" s="23" t="str">
        <f>IFERROR(IF(Tabelle50[[#This Row],[name]]="","",IF(Tabelle50115[[#This Row],[ec_total]]="",0,Tabelle50115[[#This Row],[ec_total]])),"")</f>
        <v/>
      </c>
      <c r="K1037" s="23" t="str">
        <f>IFERROR(IF(Tabelle50[[#This Row],[name]]="","",IF(Tabelle50115[[#This Row],[ec_of_human_health]]="",0,Tabelle50115[[#This Row],[ec_of_human_health]])),"")</f>
        <v/>
      </c>
      <c r="L1037" s="23" t="str">
        <f>IFERROR(IF(Tabelle50[[#This Row],[name]]="","",IF(Tabelle50115[[#This Row],[ec_exo_toxicity]]="",0,Tabelle50115[[#This Row],[ec_exo_toxicity]])),"")</f>
        <v/>
      </c>
      <c r="M1037" s="23" t="str">
        <f>IFERROR(IF(Tabelle50[[#This Row],[name]]="","",IF(Tabelle50115[[#This Row],[ec_resource]]="",0,Tabelle50115[[#This Row],[ec_resource]])),"")</f>
        <v/>
      </c>
      <c r="N1037" s="23" t="str">
        <f>IFERROR(IF(Tabelle50[[#This Row],[name]]="","",IF(Tabelle50115[[#This Row],[ec_carbon]]="",0,Tabelle50115[[#This Row],[ec_carbon]])),"")</f>
        <v/>
      </c>
      <c r="O1037" s="23" t="str">
        <f>IFERROR(IF(Tabelle50[[#This Row],[name]]="","",IF(Tabelle50115[[#This Row],[carbon_footprint]]="",0,Tabelle50115[[#This Row],[carbon_footprint]])),"")</f>
        <v/>
      </c>
      <c r="P1037" s="23" t="str">
        <f>IFERROR(IF(Tabelle50[[#This Row],[name]]="","",IF(Tabelle50115[[#This Row],[environmental_footprint]]="",0,Tabelle50115[[#This Row],[environmental_footprint]])),"")</f>
        <v/>
      </c>
      <c r="Q1037" s="23" t="str">
        <f>IFERROR(IF(Tabelle50[[#This Row],[name]]="","",IF(Tabelle50115[[#This Row],[ced_total]]="",0,Tabelle50115[[#This Row],[ced_total]])),"")</f>
        <v/>
      </c>
      <c r="R1037" s="23" t="str">
        <f>IFERROR(IF(Tabelle50[[#This Row],[name]]="","",IF(Tabelle50115[[#This Row],[recipe2016_endpoint]]="",0,Tabelle50115[[#This Row],[recipe2016_endpoint]])),"")</f>
        <v/>
      </c>
      <c r="S1037" s="23" t="str">
        <f>IFERROR(IF(Tabelle50[[#This Row],[name]]="","",IF(Tabelle50115[[#This Row],[recipe_human_health]]="",0,Tabelle50115[[#This Row],[recipe_human_health]])),"")</f>
        <v/>
      </c>
      <c r="T1037" s="23" t="str">
        <f>IFERROR(IF(Tabelle50[[#This Row],[name]]="","",IF(Tabelle50115[[#This Row],[recipe_eco_toxicity]]="",0,Tabelle50115[[#This Row],[recipe_eco_toxicity]])),"")</f>
        <v/>
      </c>
      <c r="U1037" s="23" t="str">
        <f>IFERROR(IF(Tabelle50[[#This Row],[name]]="","",IF(Tabelle50115[[#This Row],[recipe_resources]]="",0,Tabelle50115[[#This Row],[recipe_resources]])),"")</f>
        <v/>
      </c>
      <c r="V1037" s="23" t="str">
        <f>IFERROR(IF(Tabelle50115[[#This Row],[source]]="","",Tabelle50115[[#This Row],[source]]),"")</f>
        <v/>
      </c>
    </row>
    <row r="1038" spans="1:22" x14ac:dyDescent="0.25">
      <c r="A1038" s="48" t="str">
        <f t="shared" si="16"/>
        <v/>
      </c>
      <c r="B1038" s="23" t="str">
        <f>IFERROR(IF(Tabelle50115[[#This Row],[name]]="","",Tabelle50115[[#This Row],[name]]),"")</f>
        <v/>
      </c>
      <c r="C1038" s="32" t="str">
        <f>IFERROR(INDEX(Table1[Category_id],MATCH('Fill out this sheet'!B1037,Table1[Category_Name],0)),"")</f>
        <v/>
      </c>
      <c r="D1038" s="33" t="str">
        <f>IFERROR(IF(Tabelle50115[[#This Row],[category_name]]="","",Tabelle50115[[#This Row],[category_name]]),"")</f>
        <v/>
      </c>
      <c r="E1038" s="32" t="str" cm="1">
        <f t="array" ref="E10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8" s="33" t="str">
        <f>IFERROR(IF(Tabelle50115[[#This Row],[group_name]]="","",Tabelle50115[[#This Row],[group_name]]),"")</f>
        <v/>
      </c>
      <c r="G10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8" s="33" t="str">
        <f>IFERROR(IF(OR(Tabelle50115[[#This Row],[subgroup_name]]=0,Tabelle50115[[#This Row],[subgroup_name]]=""),Tabelle50[[#This Row],[group_name]],Tabelle50115[[#This Row],[subgroup_name]]),"")</f>
        <v/>
      </c>
      <c r="I1038" s="29" t="str">
        <f>IFERROR(IF(Tabelle50115[[#This Row],[unit]]="","",Tabelle50115[[#This Row],[unit]]),"")</f>
        <v/>
      </c>
      <c r="J1038" s="23" t="str">
        <f>IFERROR(IF(Tabelle50[[#This Row],[name]]="","",IF(Tabelle50115[[#This Row],[ec_total]]="",0,Tabelle50115[[#This Row],[ec_total]])),"")</f>
        <v/>
      </c>
      <c r="K1038" s="23" t="str">
        <f>IFERROR(IF(Tabelle50[[#This Row],[name]]="","",IF(Tabelle50115[[#This Row],[ec_of_human_health]]="",0,Tabelle50115[[#This Row],[ec_of_human_health]])),"")</f>
        <v/>
      </c>
      <c r="L1038" s="23" t="str">
        <f>IFERROR(IF(Tabelle50[[#This Row],[name]]="","",IF(Tabelle50115[[#This Row],[ec_exo_toxicity]]="",0,Tabelle50115[[#This Row],[ec_exo_toxicity]])),"")</f>
        <v/>
      </c>
      <c r="M1038" s="23" t="str">
        <f>IFERROR(IF(Tabelle50[[#This Row],[name]]="","",IF(Tabelle50115[[#This Row],[ec_resource]]="",0,Tabelle50115[[#This Row],[ec_resource]])),"")</f>
        <v/>
      </c>
      <c r="N1038" s="23" t="str">
        <f>IFERROR(IF(Tabelle50[[#This Row],[name]]="","",IF(Tabelle50115[[#This Row],[ec_carbon]]="",0,Tabelle50115[[#This Row],[ec_carbon]])),"")</f>
        <v/>
      </c>
      <c r="O1038" s="23" t="str">
        <f>IFERROR(IF(Tabelle50[[#This Row],[name]]="","",IF(Tabelle50115[[#This Row],[carbon_footprint]]="",0,Tabelle50115[[#This Row],[carbon_footprint]])),"")</f>
        <v/>
      </c>
      <c r="P1038" s="23" t="str">
        <f>IFERROR(IF(Tabelle50[[#This Row],[name]]="","",IF(Tabelle50115[[#This Row],[environmental_footprint]]="",0,Tabelle50115[[#This Row],[environmental_footprint]])),"")</f>
        <v/>
      </c>
      <c r="Q1038" s="23" t="str">
        <f>IFERROR(IF(Tabelle50[[#This Row],[name]]="","",IF(Tabelle50115[[#This Row],[ced_total]]="",0,Tabelle50115[[#This Row],[ced_total]])),"")</f>
        <v/>
      </c>
      <c r="R1038" s="23" t="str">
        <f>IFERROR(IF(Tabelle50[[#This Row],[name]]="","",IF(Tabelle50115[[#This Row],[recipe2016_endpoint]]="",0,Tabelle50115[[#This Row],[recipe2016_endpoint]])),"")</f>
        <v/>
      </c>
      <c r="S1038" s="23" t="str">
        <f>IFERROR(IF(Tabelle50[[#This Row],[name]]="","",IF(Tabelle50115[[#This Row],[recipe_human_health]]="",0,Tabelle50115[[#This Row],[recipe_human_health]])),"")</f>
        <v/>
      </c>
      <c r="T1038" s="23" t="str">
        <f>IFERROR(IF(Tabelle50[[#This Row],[name]]="","",IF(Tabelle50115[[#This Row],[recipe_eco_toxicity]]="",0,Tabelle50115[[#This Row],[recipe_eco_toxicity]])),"")</f>
        <v/>
      </c>
      <c r="U1038" s="23" t="str">
        <f>IFERROR(IF(Tabelle50[[#This Row],[name]]="","",IF(Tabelle50115[[#This Row],[recipe_resources]]="",0,Tabelle50115[[#This Row],[recipe_resources]])),"")</f>
        <v/>
      </c>
      <c r="V1038" s="23" t="str">
        <f>IFERROR(IF(Tabelle50115[[#This Row],[source]]="","",Tabelle50115[[#This Row],[source]]),"")</f>
        <v/>
      </c>
    </row>
    <row r="1039" spans="1:22" x14ac:dyDescent="0.25">
      <c r="A1039" s="48" t="str">
        <f t="shared" si="16"/>
        <v/>
      </c>
      <c r="B1039" s="23" t="str">
        <f>IFERROR(IF(Tabelle50115[[#This Row],[name]]="","",Tabelle50115[[#This Row],[name]]),"")</f>
        <v/>
      </c>
      <c r="C1039" s="32" t="str">
        <f>IFERROR(INDEX(Table1[Category_id],MATCH('Fill out this sheet'!B1038,Table1[Category_Name],0)),"")</f>
        <v/>
      </c>
      <c r="D1039" s="33" t="str">
        <f>IFERROR(IF(Tabelle50115[[#This Row],[category_name]]="","",Tabelle50115[[#This Row],[category_name]]),"")</f>
        <v/>
      </c>
      <c r="E1039" s="32" t="str" cm="1">
        <f t="array" ref="E10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9" s="33" t="str">
        <f>IFERROR(IF(Tabelle50115[[#This Row],[group_name]]="","",Tabelle50115[[#This Row],[group_name]]),"")</f>
        <v/>
      </c>
      <c r="G10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9" s="33" t="str">
        <f>IFERROR(IF(OR(Tabelle50115[[#This Row],[subgroup_name]]=0,Tabelle50115[[#This Row],[subgroup_name]]=""),Tabelle50[[#This Row],[group_name]],Tabelle50115[[#This Row],[subgroup_name]]),"")</f>
        <v/>
      </c>
      <c r="I1039" s="29" t="str">
        <f>IFERROR(IF(Tabelle50115[[#This Row],[unit]]="","",Tabelle50115[[#This Row],[unit]]),"")</f>
        <v/>
      </c>
      <c r="J1039" s="23" t="str">
        <f>IFERROR(IF(Tabelle50[[#This Row],[name]]="","",IF(Tabelle50115[[#This Row],[ec_total]]="",0,Tabelle50115[[#This Row],[ec_total]])),"")</f>
        <v/>
      </c>
      <c r="K1039" s="23" t="str">
        <f>IFERROR(IF(Tabelle50[[#This Row],[name]]="","",IF(Tabelle50115[[#This Row],[ec_of_human_health]]="",0,Tabelle50115[[#This Row],[ec_of_human_health]])),"")</f>
        <v/>
      </c>
      <c r="L1039" s="23" t="str">
        <f>IFERROR(IF(Tabelle50[[#This Row],[name]]="","",IF(Tabelle50115[[#This Row],[ec_exo_toxicity]]="",0,Tabelle50115[[#This Row],[ec_exo_toxicity]])),"")</f>
        <v/>
      </c>
      <c r="M1039" s="23" t="str">
        <f>IFERROR(IF(Tabelle50[[#This Row],[name]]="","",IF(Tabelle50115[[#This Row],[ec_resource]]="",0,Tabelle50115[[#This Row],[ec_resource]])),"")</f>
        <v/>
      </c>
      <c r="N1039" s="23" t="str">
        <f>IFERROR(IF(Tabelle50[[#This Row],[name]]="","",IF(Tabelle50115[[#This Row],[ec_carbon]]="",0,Tabelle50115[[#This Row],[ec_carbon]])),"")</f>
        <v/>
      </c>
      <c r="O1039" s="23" t="str">
        <f>IFERROR(IF(Tabelle50[[#This Row],[name]]="","",IF(Tabelle50115[[#This Row],[carbon_footprint]]="",0,Tabelle50115[[#This Row],[carbon_footprint]])),"")</f>
        <v/>
      </c>
      <c r="P1039" s="23" t="str">
        <f>IFERROR(IF(Tabelle50[[#This Row],[name]]="","",IF(Tabelle50115[[#This Row],[environmental_footprint]]="",0,Tabelle50115[[#This Row],[environmental_footprint]])),"")</f>
        <v/>
      </c>
      <c r="Q1039" s="23" t="str">
        <f>IFERROR(IF(Tabelle50[[#This Row],[name]]="","",IF(Tabelle50115[[#This Row],[ced_total]]="",0,Tabelle50115[[#This Row],[ced_total]])),"")</f>
        <v/>
      </c>
      <c r="R1039" s="23" t="str">
        <f>IFERROR(IF(Tabelle50[[#This Row],[name]]="","",IF(Tabelle50115[[#This Row],[recipe2016_endpoint]]="",0,Tabelle50115[[#This Row],[recipe2016_endpoint]])),"")</f>
        <v/>
      </c>
      <c r="S1039" s="23" t="str">
        <f>IFERROR(IF(Tabelle50[[#This Row],[name]]="","",IF(Tabelle50115[[#This Row],[recipe_human_health]]="",0,Tabelle50115[[#This Row],[recipe_human_health]])),"")</f>
        <v/>
      </c>
      <c r="T1039" s="23" t="str">
        <f>IFERROR(IF(Tabelle50[[#This Row],[name]]="","",IF(Tabelle50115[[#This Row],[recipe_eco_toxicity]]="",0,Tabelle50115[[#This Row],[recipe_eco_toxicity]])),"")</f>
        <v/>
      </c>
      <c r="U1039" s="23" t="str">
        <f>IFERROR(IF(Tabelle50[[#This Row],[name]]="","",IF(Tabelle50115[[#This Row],[recipe_resources]]="",0,Tabelle50115[[#This Row],[recipe_resources]])),"")</f>
        <v/>
      </c>
      <c r="V1039" s="23" t="str">
        <f>IFERROR(IF(Tabelle50115[[#This Row],[source]]="","",Tabelle50115[[#This Row],[source]]),"")</f>
        <v/>
      </c>
    </row>
    <row r="1040" spans="1:22" x14ac:dyDescent="0.25">
      <c r="A1040" s="48" t="str">
        <f t="shared" si="16"/>
        <v/>
      </c>
      <c r="B1040" s="23" t="str">
        <f>IFERROR(IF(Tabelle50115[[#This Row],[name]]="","",Tabelle50115[[#This Row],[name]]),"")</f>
        <v/>
      </c>
      <c r="C1040" s="32" t="str">
        <f>IFERROR(INDEX(Table1[Category_id],MATCH('Fill out this sheet'!B1039,Table1[Category_Name],0)),"")</f>
        <v/>
      </c>
      <c r="D1040" s="33" t="str">
        <f>IFERROR(IF(Tabelle50115[[#This Row],[category_name]]="","",Tabelle50115[[#This Row],[category_name]]),"")</f>
        <v/>
      </c>
      <c r="E1040" s="32" t="str" cm="1">
        <f t="array" ref="E10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0" s="33" t="str">
        <f>IFERROR(IF(Tabelle50115[[#This Row],[group_name]]="","",Tabelle50115[[#This Row],[group_name]]),"")</f>
        <v/>
      </c>
      <c r="G10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0" s="33" t="str">
        <f>IFERROR(IF(OR(Tabelle50115[[#This Row],[subgroup_name]]=0,Tabelle50115[[#This Row],[subgroup_name]]=""),Tabelle50[[#This Row],[group_name]],Tabelle50115[[#This Row],[subgroup_name]]),"")</f>
        <v/>
      </c>
      <c r="I1040" s="29" t="str">
        <f>IFERROR(IF(Tabelle50115[[#This Row],[unit]]="","",Tabelle50115[[#This Row],[unit]]),"")</f>
        <v/>
      </c>
      <c r="J1040" s="23" t="str">
        <f>IFERROR(IF(Tabelle50[[#This Row],[name]]="","",IF(Tabelle50115[[#This Row],[ec_total]]="",0,Tabelle50115[[#This Row],[ec_total]])),"")</f>
        <v/>
      </c>
      <c r="K1040" s="23" t="str">
        <f>IFERROR(IF(Tabelle50[[#This Row],[name]]="","",IF(Tabelle50115[[#This Row],[ec_of_human_health]]="",0,Tabelle50115[[#This Row],[ec_of_human_health]])),"")</f>
        <v/>
      </c>
      <c r="L1040" s="23" t="str">
        <f>IFERROR(IF(Tabelle50[[#This Row],[name]]="","",IF(Tabelle50115[[#This Row],[ec_exo_toxicity]]="",0,Tabelle50115[[#This Row],[ec_exo_toxicity]])),"")</f>
        <v/>
      </c>
      <c r="M1040" s="23" t="str">
        <f>IFERROR(IF(Tabelle50[[#This Row],[name]]="","",IF(Tabelle50115[[#This Row],[ec_resource]]="",0,Tabelle50115[[#This Row],[ec_resource]])),"")</f>
        <v/>
      </c>
      <c r="N1040" s="23" t="str">
        <f>IFERROR(IF(Tabelle50[[#This Row],[name]]="","",IF(Tabelle50115[[#This Row],[ec_carbon]]="",0,Tabelle50115[[#This Row],[ec_carbon]])),"")</f>
        <v/>
      </c>
      <c r="O1040" s="23" t="str">
        <f>IFERROR(IF(Tabelle50[[#This Row],[name]]="","",IF(Tabelle50115[[#This Row],[carbon_footprint]]="",0,Tabelle50115[[#This Row],[carbon_footprint]])),"")</f>
        <v/>
      </c>
      <c r="P1040" s="23" t="str">
        <f>IFERROR(IF(Tabelle50[[#This Row],[name]]="","",IF(Tabelle50115[[#This Row],[environmental_footprint]]="",0,Tabelle50115[[#This Row],[environmental_footprint]])),"")</f>
        <v/>
      </c>
      <c r="Q1040" s="23" t="str">
        <f>IFERROR(IF(Tabelle50[[#This Row],[name]]="","",IF(Tabelle50115[[#This Row],[ced_total]]="",0,Tabelle50115[[#This Row],[ced_total]])),"")</f>
        <v/>
      </c>
      <c r="R1040" s="23" t="str">
        <f>IFERROR(IF(Tabelle50[[#This Row],[name]]="","",IF(Tabelle50115[[#This Row],[recipe2016_endpoint]]="",0,Tabelle50115[[#This Row],[recipe2016_endpoint]])),"")</f>
        <v/>
      </c>
      <c r="S1040" s="23" t="str">
        <f>IFERROR(IF(Tabelle50[[#This Row],[name]]="","",IF(Tabelle50115[[#This Row],[recipe_human_health]]="",0,Tabelle50115[[#This Row],[recipe_human_health]])),"")</f>
        <v/>
      </c>
      <c r="T1040" s="23" t="str">
        <f>IFERROR(IF(Tabelle50[[#This Row],[name]]="","",IF(Tabelle50115[[#This Row],[recipe_eco_toxicity]]="",0,Tabelle50115[[#This Row],[recipe_eco_toxicity]])),"")</f>
        <v/>
      </c>
      <c r="U1040" s="23" t="str">
        <f>IFERROR(IF(Tabelle50[[#This Row],[name]]="","",IF(Tabelle50115[[#This Row],[recipe_resources]]="",0,Tabelle50115[[#This Row],[recipe_resources]])),"")</f>
        <v/>
      </c>
      <c r="V1040" s="23" t="str">
        <f>IFERROR(IF(Tabelle50115[[#This Row],[source]]="","",Tabelle50115[[#This Row],[source]]),"")</f>
        <v/>
      </c>
    </row>
    <row r="1041" spans="1:22" x14ac:dyDescent="0.25">
      <c r="A1041" s="48" t="str">
        <f t="shared" si="16"/>
        <v/>
      </c>
      <c r="B1041" s="23" t="str">
        <f>IFERROR(IF(Tabelle50115[[#This Row],[name]]="","",Tabelle50115[[#This Row],[name]]),"")</f>
        <v/>
      </c>
      <c r="C1041" s="32" t="str">
        <f>IFERROR(INDEX(Table1[Category_id],MATCH('Fill out this sheet'!B1040,Table1[Category_Name],0)),"")</f>
        <v/>
      </c>
      <c r="D1041" s="33" t="str">
        <f>IFERROR(IF(Tabelle50115[[#This Row],[category_name]]="","",Tabelle50115[[#This Row],[category_name]]),"")</f>
        <v/>
      </c>
      <c r="E1041" s="32" t="str" cm="1">
        <f t="array" ref="E10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1" s="33" t="str">
        <f>IFERROR(IF(Tabelle50115[[#This Row],[group_name]]="","",Tabelle50115[[#This Row],[group_name]]),"")</f>
        <v/>
      </c>
      <c r="G10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1" s="33" t="str">
        <f>IFERROR(IF(OR(Tabelle50115[[#This Row],[subgroup_name]]=0,Tabelle50115[[#This Row],[subgroup_name]]=""),Tabelle50[[#This Row],[group_name]],Tabelle50115[[#This Row],[subgroup_name]]),"")</f>
        <v/>
      </c>
      <c r="I1041" s="29" t="str">
        <f>IFERROR(IF(Tabelle50115[[#This Row],[unit]]="","",Tabelle50115[[#This Row],[unit]]),"")</f>
        <v/>
      </c>
      <c r="J1041" s="23" t="str">
        <f>IFERROR(IF(Tabelle50[[#This Row],[name]]="","",IF(Tabelle50115[[#This Row],[ec_total]]="",0,Tabelle50115[[#This Row],[ec_total]])),"")</f>
        <v/>
      </c>
      <c r="K1041" s="23" t="str">
        <f>IFERROR(IF(Tabelle50[[#This Row],[name]]="","",IF(Tabelle50115[[#This Row],[ec_of_human_health]]="",0,Tabelle50115[[#This Row],[ec_of_human_health]])),"")</f>
        <v/>
      </c>
      <c r="L1041" s="23" t="str">
        <f>IFERROR(IF(Tabelle50[[#This Row],[name]]="","",IF(Tabelle50115[[#This Row],[ec_exo_toxicity]]="",0,Tabelle50115[[#This Row],[ec_exo_toxicity]])),"")</f>
        <v/>
      </c>
      <c r="M1041" s="23" t="str">
        <f>IFERROR(IF(Tabelle50[[#This Row],[name]]="","",IF(Tabelle50115[[#This Row],[ec_resource]]="",0,Tabelle50115[[#This Row],[ec_resource]])),"")</f>
        <v/>
      </c>
      <c r="N1041" s="23" t="str">
        <f>IFERROR(IF(Tabelle50[[#This Row],[name]]="","",IF(Tabelle50115[[#This Row],[ec_carbon]]="",0,Tabelle50115[[#This Row],[ec_carbon]])),"")</f>
        <v/>
      </c>
      <c r="O1041" s="23" t="str">
        <f>IFERROR(IF(Tabelle50[[#This Row],[name]]="","",IF(Tabelle50115[[#This Row],[carbon_footprint]]="",0,Tabelle50115[[#This Row],[carbon_footprint]])),"")</f>
        <v/>
      </c>
      <c r="P1041" s="23" t="str">
        <f>IFERROR(IF(Tabelle50[[#This Row],[name]]="","",IF(Tabelle50115[[#This Row],[environmental_footprint]]="",0,Tabelle50115[[#This Row],[environmental_footprint]])),"")</f>
        <v/>
      </c>
      <c r="Q1041" s="23" t="str">
        <f>IFERROR(IF(Tabelle50[[#This Row],[name]]="","",IF(Tabelle50115[[#This Row],[ced_total]]="",0,Tabelle50115[[#This Row],[ced_total]])),"")</f>
        <v/>
      </c>
      <c r="R1041" s="23" t="str">
        <f>IFERROR(IF(Tabelle50[[#This Row],[name]]="","",IF(Tabelle50115[[#This Row],[recipe2016_endpoint]]="",0,Tabelle50115[[#This Row],[recipe2016_endpoint]])),"")</f>
        <v/>
      </c>
      <c r="S1041" s="23" t="str">
        <f>IFERROR(IF(Tabelle50[[#This Row],[name]]="","",IF(Tabelle50115[[#This Row],[recipe_human_health]]="",0,Tabelle50115[[#This Row],[recipe_human_health]])),"")</f>
        <v/>
      </c>
      <c r="T1041" s="23" t="str">
        <f>IFERROR(IF(Tabelle50[[#This Row],[name]]="","",IF(Tabelle50115[[#This Row],[recipe_eco_toxicity]]="",0,Tabelle50115[[#This Row],[recipe_eco_toxicity]])),"")</f>
        <v/>
      </c>
      <c r="U1041" s="23" t="str">
        <f>IFERROR(IF(Tabelle50[[#This Row],[name]]="","",IF(Tabelle50115[[#This Row],[recipe_resources]]="",0,Tabelle50115[[#This Row],[recipe_resources]])),"")</f>
        <v/>
      </c>
      <c r="V1041" s="23" t="str">
        <f>IFERROR(IF(Tabelle50115[[#This Row],[source]]="","",Tabelle50115[[#This Row],[source]]),"")</f>
        <v/>
      </c>
    </row>
    <row r="1042" spans="1:22" x14ac:dyDescent="0.25">
      <c r="A1042" s="48" t="str">
        <f t="shared" si="16"/>
        <v/>
      </c>
      <c r="B1042" s="23" t="str">
        <f>IFERROR(IF(Tabelle50115[[#This Row],[name]]="","",Tabelle50115[[#This Row],[name]]),"")</f>
        <v/>
      </c>
      <c r="C1042" s="32" t="str">
        <f>IFERROR(INDEX(Table1[Category_id],MATCH('Fill out this sheet'!B1041,Table1[Category_Name],0)),"")</f>
        <v/>
      </c>
      <c r="D1042" s="33" t="str">
        <f>IFERROR(IF(Tabelle50115[[#This Row],[category_name]]="","",Tabelle50115[[#This Row],[category_name]]),"")</f>
        <v/>
      </c>
      <c r="E1042" s="32" t="str" cm="1">
        <f t="array" ref="E10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2" s="33" t="str">
        <f>IFERROR(IF(Tabelle50115[[#This Row],[group_name]]="","",Tabelle50115[[#This Row],[group_name]]),"")</f>
        <v/>
      </c>
      <c r="G10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2" s="33" t="str">
        <f>IFERROR(IF(OR(Tabelle50115[[#This Row],[subgroup_name]]=0,Tabelle50115[[#This Row],[subgroup_name]]=""),Tabelle50[[#This Row],[group_name]],Tabelle50115[[#This Row],[subgroup_name]]),"")</f>
        <v/>
      </c>
      <c r="I1042" s="29" t="str">
        <f>IFERROR(IF(Tabelle50115[[#This Row],[unit]]="","",Tabelle50115[[#This Row],[unit]]),"")</f>
        <v/>
      </c>
      <c r="J1042" s="23" t="str">
        <f>IFERROR(IF(Tabelle50[[#This Row],[name]]="","",IF(Tabelle50115[[#This Row],[ec_total]]="",0,Tabelle50115[[#This Row],[ec_total]])),"")</f>
        <v/>
      </c>
      <c r="K1042" s="23" t="str">
        <f>IFERROR(IF(Tabelle50[[#This Row],[name]]="","",IF(Tabelle50115[[#This Row],[ec_of_human_health]]="",0,Tabelle50115[[#This Row],[ec_of_human_health]])),"")</f>
        <v/>
      </c>
      <c r="L1042" s="23" t="str">
        <f>IFERROR(IF(Tabelle50[[#This Row],[name]]="","",IF(Tabelle50115[[#This Row],[ec_exo_toxicity]]="",0,Tabelle50115[[#This Row],[ec_exo_toxicity]])),"")</f>
        <v/>
      </c>
      <c r="M1042" s="23" t="str">
        <f>IFERROR(IF(Tabelle50[[#This Row],[name]]="","",IF(Tabelle50115[[#This Row],[ec_resource]]="",0,Tabelle50115[[#This Row],[ec_resource]])),"")</f>
        <v/>
      </c>
      <c r="N1042" s="23" t="str">
        <f>IFERROR(IF(Tabelle50[[#This Row],[name]]="","",IF(Tabelle50115[[#This Row],[ec_carbon]]="",0,Tabelle50115[[#This Row],[ec_carbon]])),"")</f>
        <v/>
      </c>
      <c r="O1042" s="23" t="str">
        <f>IFERROR(IF(Tabelle50[[#This Row],[name]]="","",IF(Tabelle50115[[#This Row],[carbon_footprint]]="",0,Tabelle50115[[#This Row],[carbon_footprint]])),"")</f>
        <v/>
      </c>
      <c r="P1042" s="23" t="str">
        <f>IFERROR(IF(Tabelle50[[#This Row],[name]]="","",IF(Tabelle50115[[#This Row],[environmental_footprint]]="",0,Tabelle50115[[#This Row],[environmental_footprint]])),"")</f>
        <v/>
      </c>
      <c r="Q1042" s="23" t="str">
        <f>IFERROR(IF(Tabelle50[[#This Row],[name]]="","",IF(Tabelle50115[[#This Row],[ced_total]]="",0,Tabelle50115[[#This Row],[ced_total]])),"")</f>
        <v/>
      </c>
      <c r="R1042" s="23" t="str">
        <f>IFERROR(IF(Tabelle50[[#This Row],[name]]="","",IF(Tabelle50115[[#This Row],[recipe2016_endpoint]]="",0,Tabelle50115[[#This Row],[recipe2016_endpoint]])),"")</f>
        <v/>
      </c>
      <c r="S1042" s="23" t="str">
        <f>IFERROR(IF(Tabelle50[[#This Row],[name]]="","",IF(Tabelle50115[[#This Row],[recipe_human_health]]="",0,Tabelle50115[[#This Row],[recipe_human_health]])),"")</f>
        <v/>
      </c>
      <c r="T1042" s="23" t="str">
        <f>IFERROR(IF(Tabelle50[[#This Row],[name]]="","",IF(Tabelle50115[[#This Row],[recipe_eco_toxicity]]="",0,Tabelle50115[[#This Row],[recipe_eco_toxicity]])),"")</f>
        <v/>
      </c>
      <c r="U1042" s="23" t="str">
        <f>IFERROR(IF(Tabelle50[[#This Row],[name]]="","",IF(Tabelle50115[[#This Row],[recipe_resources]]="",0,Tabelle50115[[#This Row],[recipe_resources]])),"")</f>
        <v/>
      </c>
      <c r="V1042" s="23" t="str">
        <f>IFERROR(IF(Tabelle50115[[#This Row],[source]]="","",Tabelle50115[[#This Row],[source]]),"")</f>
        <v/>
      </c>
    </row>
    <row r="1043" spans="1:22" x14ac:dyDescent="0.25">
      <c r="A1043" s="48" t="str">
        <f t="shared" si="16"/>
        <v/>
      </c>
      <c r="B1043" s="23" t="str">
        <f>IFERROR(IF(Tabelle50115[[#This Row],[name]]="","",Tabelle50115[[#This Row],[name]]),"")</f>
        <v/>
      </c>
      <c r="C1043" s="32" t="str">
        <f>IFERROR(INDEX(Table1[Category_id],MATCH('Fill out this sheet'!B1042,Table1[Category_Name],0)),"")</f>
        <v/>
      </c>
      <c r="D1043" s="33" t="str">
        <f>IFERROR(IF(Tabelle50115[[#This Row],[category_name]]="","",Tabelle50115[[#This Row],[category_name]]),"")</f>
        <v/>
      </c>
      <c r="E1043" s="32" t="str" cm="1">
        <f t="array" ref="E10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3" s="33" t="str">
        <f>IFERROR(IF(Tabelle50115[[#This Row],[group_name]]="","",Tabelle50115[[#This Row],[group_name]]),"")</f>
        <v/>
      </c>
      <c r="G10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3" s="33" t="str">
        <f>IFERROR(IF(OR(Tabelle50115[[#This Row],[subgroup_name]]=0,Tabelle50115[[#This Row],[subgroup_name]]=""),Tabelle50[[#This Row],[group_name]],Tabelle50115[[#This Row],[subgroup_name]]),"")</f>
        <v/>
      </c>
      <c r="I1043" s="29" t="str">
        <f>IFERROR(IF(Tabelle50115[[#This Row],[unit]]="","",Tabelle50115[[#This Row],[unit]]),"")</f>
        <v/>
      </c>
      <c r="J1043" s="23" t="str">
        <f>IFERROR(IF(Tabelle50[[#This Row],[name]]="","",IF(Tabelle50115[[#This Row],[ec_total]]="",0,Tabelle50115[[#This Row],[ec_total]])),"")</f>
        <v/>
      </c>
      <c r="K1043" s="23" t="str">
        <f>IFERROR(IF(Tabelle50[[#This Row],[name]]="","",IF(Tabelle50115[[#This Row],[ec_of_human_health]]="",0,Tabelle50115[[#This Row],[ec_of_human_health]])),"")</f>
        <v/>
      </c>
      <c r="L1043" s="23" t="str">
        <f>IFERROR(IF(Tabelle50[[#This Row],[name]]="","",IF(Tabelle50115[[#This Row],[ec_exo_toxicity]]="",0,Tabelle50115[[#This Row],[ec_exo_toxicity]])),"")</f>
        <v/>
      </c>
      <c r="M1043" s="23" t="str">
        <f>IFERROR(IF(Tabelle50[[#This Row],[name]]="","",IF(Tabelle50115[[#This Row],[ec_resource]]="",0,Tabelle50115[[#This Row],[ec_resource]])),"")</f>
        <v/>
      </c>
      <c r="N1043" s="23" t="str">
        <f>IFERROR(IF(Tabelle50[[#This Row],[name]]="","",IF(Tabelle50115[[#This Row],[ec_carbon]]="",0,Tabelle50115[[#This Row],[ec_carbon]])),"")</f>
        <v/>
      </c>
      <c r="O1043" s="23" t="str">
        <f>IFERROR(IF(Tabelle50[[#This Row],[name]]="","",IF(Tabelle50115[[#This Row],[carbon_footprint]]="",0,Tabelle50115[[#This Row],[carbon_footprint]])),"")</f>
        <v/>
      </c>
      <c r="P1043" s="23" t="str">
        <f>IFERROR(IF(Tabelle50[[#This Row],[name]]="","",IF(Tabelle50115[[#This Row],[environmental_footprint]]="",0,Tabelle50115[[#This Row],[environmental_footprint]])),"")</f>
        <v/>
      </c>
      <c r="Q1043" s="23" t="str">
        <f>IFERROR(IF(Tabelle50[[#This Row],[name]]="","",IF(Tabelle50115[[#This Row],[ced_total]]="",0,Tabelle50115[[#This Row],[ced_total]])),"")</f>
        <v/>
      </c>
      <c r="R1043" s="23" t="str">
        <f>IFERROR(IF(Tabelle50[[#This Row],[name]]="","",IF(Tabelle50115[[#This Row],[recipe2016_endpoint]]="",0,Tabelle50115[[#This Row],[recipe2016_endpoint]])),"")</f>
        <v/>
      </c>
      <c r="S1043" s="23" t="str">
        <f>IFERROR(IF(Tabelle50[[#This Row],[name]]="","",IF(Tabelle50115[[#This Row],[recipe_human_health]]="",0,Tabelle50115[[#This Row],[recipe_human_health]])),"")</f>
        <v/>
      </c>
      <c r="T1043" s="23" t="str">
        <f>IFERROR(IF(Tabelle50[[#This Row],[name]]="","",IF(Tabelle50115[[#This Row],[recipe_eco_toxicity]]="",0,Tabelle50115[[#This Row],[recipe_eco_toxicity]])),"")</f>
        <v/>
      </c>
      <c r="U1043" s="23" t="str">
        <f>IFERROR(IF(Tabelle50[[#This Row],[name]]="","",IF(Tabelle50115[[#This Row],[recipe_resources]]="",0,Tabelle50115[[#This Row],[recipe_resources]])),"")</f>
        <v/>
      </c>
      <c r="V1043" s="23" t="str">
        <f>IFERROR(IF(Tabelle50115[[#This Row],[source]]="","",Tabelle50115[[#This Row],[source]]),"")</f>
        <v/>
      </c>
    </row>
    <row r="1044" spans="1:22" x14ac:dyDescent="0.25">
      <c r="A1044" s="48" t="str">
        <f t="shared" si="16"/>
        <v/>
      </c>
      <c r="B1044" s="23" t="str">
        <f>IFERROR(IF(Tabelle50115[[#This Row],[name]]="","",Tabelle50115[[#This Row],[name]]),"")</f>
        <v/>
      </c>
      <c r="C1044" s="32" t="str">
        <f>IFERROR(INDEX(Table1[Category_id],MATCH('Fill out this sheet'!B1043,Table1[Category_Name],0)),"")</f>
        <v/>
      </c>
      <c r="D1044" s="33" t="str">
        <f>IFERROR(IF(Tabelle50115[[#This Row],[category_name]]="","",Tabelle50115[[#This Row],[category_name]]),"")</f>
        <v/>
      </c>
      <c r="E1044" s="32" t="str" cm="1">
        <f t="array" ref="E10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4" s="33" t="str">
        <f>IFERROR(IF(Tabelle50115[[#This Row],[group_name]]="","",Tabelle50115[[#This Row],[group_name]]),"")</f>
        <v/>
      </c>
      <c r="G10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4" s="33" t="str">
        <f>IFERROR(IF(OR(Tabelle50115[[#This Row],[subgroup_name]]=0,Tabelle50115[[#This Row],[subgroup_name]]=""),Tabelle50[[#This Row],[group_name]],Tabelle50115[[#This Row],[subgroup_name]]),"")</f>
        <v/>
      </c>
      <c r="I1044" s="29" t="str">
        <f>IFERROR(IF(Tabelle50115[[#This Row],[unit]]="","",Tabelle50115[[#This Row],[unit]]),"")</f>
        <v/>
      </c>
      <c r="J1044" s="23" t="str">
        <f>IFERROR(IF(Tabelle50[[#This Row],[name]]="","",IF(Tabelle50115[[#This Row],[ec_total]]="",0,Tabelle50115[[#This Row],[ec_total]])),"")</f>
        <v/>
      </c>
      <c r="K1044" s="23" t="str">
        <f>IFERROR(IF(Tabelle50[[#This Row],[name]]="","",IF(Tabelle50115[[#This Row],[ec_of_human_health]]="",0,Tabelle50115[[#This Row],[ec_of_human_health]])),"")</f>
        <v/>
      </c>
      <c r="L1044" s="23" t="str">
        <f>IFERROR(IF(Tabelle50[[#This Row],[name]]="","",IF(Tabelle50115[[#This Row],[ec_exo_toxicity]]="",0,Tabelle50115[[#This Row],[ec_exo_toxicity]])),"")</f>
        <v/>
      </c>
      <c r="M1044" s="23" t="str">
        <f>IFERROR(IF(Tabelle50[[#This Row],[name]]="","",IF(Tabelle50115[[#This Row],[ec_resource]]="",0,Tabelle50115[[#This Row],[ec_resource]])),"")</f>
        <v/>
      </c>
      <c r="N1044" s="23" t="str">
        <f>IFERROR(IF(Tabelle50[[#This Row],[name]]="","",IF(Tabelle50115[[#This Row],[ec_carbon]]="",0,Tabelle50115[[#This Row],[ec_carbon]])),"")</f>
        <v/>
      </c>
      <c r="O1044" s="23" t="str">
        <f>IFERROR(IF(Tabelle50[[#This Row],[name]]="","",IF(Tabelle50115[[#This Row],[carbon_footprint]]="",0,Tabelle50115[[#This Row],[carbon_footprint]])),"")</f>
        <v/>
      </c>
      <c r="P1044" s="23" t="str">
        <f>IFERROR(IF(Tabelle50[[#This Row],[name]]="","",IF(Tabelle50115[[#This Row],[environmental_footprint]]="",0,Tabelle50115[[#This Row],[environmental_footprint]])),"")</f>
        <v/>
      </c>
      <c r="Q1044" s="23" t="str">
        <f>IFERROR(IF(Tabelle50[[#This Row],[name]]="","",IF(Tabelle50115[[#This Row],[ced_total]]="",0,Tabelle50115[[#This Row],[ced_total]])),"")</f>
        <v/>
      </c>
      <c r="R1044" s="23" t="str">
        <f>IFERROR(IF(Tabelle50[[#This Row],[name]]="","",IF(Tabelle50115[[#This Row],[recipe2016_endpoint]]="",0,Tabelle50115[[#This Row],[recipe2016_endpoint]])),"")</f>
        <v/>
      </c>
      <c r="S1044" s="23" t="str">
        <f>IFERROR(IF(Tabelle50[[#This Row],[name]]="","",IF(Tabelle50115[[#This Row],[recipe_human_health]]="",0,Tabelle50115[[#This Row],[recipe_human_health]])),"")</f>
        <v/>
      </c>
      <c r="T1044" s="23" t="str">
        <f>IFERROR(IF(Tabelle50[[#This Row],[name]]="","",IF(Tabelle50115[[#This Row],[recipe_eco_toxicity]]="",0,Tabelle50115[[#This Row],[recipe_eco_toxicity]])),"")</f>
        <v/>
      </c>
      <c r="U1044" s="23" t="str">
        <f>IFERROR(IF(Tabelle50[[#This Row],[name]]="","",IF(Tabelle50115[[#This Row],[recipe_resources]]="",0,Tabelle50115[[#This Row],[recipe_resources]])),"")</f>
        <v/>
      </c>
      <c r="V1044" s="23" t="str">
        <f>IFERROR(IF(Tabelle50115[[#This Row],[source]]="","",Tabelle50115[[#This Row],[source]]),"")</f>
        <v/>
      </c>
    </row>
    <row r="1045" spans="1:22" x14ac:dyDescent="0.25">
      <c r="A1045" s="48" t="str">
        <f t="shared" ref="A1045:A1108" si="17">IF(B1045="","",C1045&amp;"."&amp;E1045&amp;"."&amp;G1045&amp;"."&amp;LEFT(B1045,7)&amp;"-Unit: "&amp;I1045&amp;"-GWP:"&amp;O1045)</f>
        <v/>
      </c>
      <c r="B1045" s="23" t="str">
        <f>IFERROR(IF(Tabelle50115[[#This Row],[name]]="","",Tabelle50115[[#This Row],[name]]),"")</f>
        <v/>
      </c>
      <c r="C1045" s="32" t="str">
        <f>IFERROR(INDEX(Table1[Category_id],MATCH('Fill out this sheet'!B1044,Table1[Category_Name],0)),"")</f>
        <v/>
      </c>
      <c r="D1045" s="33" t="str">
        <f>IFERROR(IF(Tabelle50115[[#This Row],[category_name]]="","",Tabelle50115[[#This Row],[category_name]]),"")</f>
        <v/>
      </c>
      <c r="E1045" s="32" t="str" cm="1">
        <f t="array" ref="E10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5" s="33" t="str">
        <f>IFERROR(IF(Tabelle50115[[#This Row],[group_name]]="","",Tabelle50115[[#This Row],[group_name]]),"")</f>
        <v/>
      </c>
      <c r="G10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5" s="33" t="str">
        <f>IFERROR(IF(OR(Tabelle50115[[#This Row],[subgroup_name]]=0,Tabelle50115[[#This Row],[subgroup_name]]=""),Tabelle50[[#This Row],[group_name]],Tabelle50115[[#This Row],[subgroup_name]]),"")</f>
        <v/>
      </c>
      <c r="I1045" s="29" t="str">
        <f>IFERROR(IF(Tabelle50115[[#This Row],[unit]]="","",Tabelle50115[[#This Row],[unit]]),"")</f>
        <v/>
      </c>
      <c r="J1045" s="23" t="str">
        <f>IFERROR(IF(Tabelle50[[#This Row],[name]]="","",IF(Tabelle50115[[#This Row],[ec_total]]="",0,Tabelle50115[[#This Row],[ec_total]])),"")</f>
        <v/>
      </c>
      <c r="K1045" s="23" t="str">
        <f>IFERROR(IF(Tabelle50[[#This Row],[name]]="","",IF(Tabelle50115[[#This Row],[ec_of_human_health]]="",0,Tabelle50115[[#This Row],[ec_of_human_health]])),"")</f>
        <v/>
      </c>
      <c r="L1045" s="23" t="str">
        <f>IFERROR(IF(Tabelle50[[#This Row],[name]]="","",IF(Tabelle50115[[#This Row],[ec_exo_toxicity]]="",0,Tabelle50115[[#This Row],[ec_exo_toxicity]])),"")</f>
        <v/>
      </c>
      <c r="M1045" s="23" t="str">
        <f>IFERROR(IF(Tabelle50[[#This Row],[name]]="","",IF(Tabelle50115[[#This Row],[ec_resource]]="",0,Tabelle50115[[#This Row],[ec_resource]])),"")</f>
        <v/>
      </c>
      <c r="N1045" s="23" t="str">
        <f>IFERROR(IF(Tabelle50[[#This Row],[name]]="","",IF(Tabelle50115[[#This Row],[ec_carbon]]="",0,Tabelle50115[[#This Row],[ec_carbon]])),"")</f>
        <v/>
      </c>
      <c r="O1045" s="23" t="str">
        <f>IFERROR(IF(Tabelle50[[#This Row],[name]]="","",IF(Tabelle50115[[#This Row],[carbon_footprint]]="",0,Tabelle50115[[#This Row],[carbon_footprint]])),"")</f>
        <v/>
      </c>
      <c r="P1045" s="23" t="str">
        <f>IFERROR(IF(Tabelle50[[#This Row],[name]]="","",IF(Tabelle50115[[#This Row],[environmental_footprint]]="",0,Tabelle50115[[#This Row],[environmental_footprint]])),"")</f>
        <v/>
      </c>
      <c r="Q1045" s="23" t="str">
        <f>IFERROR(IF(Tabelle50[[#This Row],[name]]="","",IF(Tabelle50115[[#This Row],[ced_total]]="",0,Tabelle50115[[#This Row],[ced_total]])),"")</f>
        <v/>
      </c>
      <c r="R1045" s="23" t="str">
        <f>IFERROR(IF(Tabelle50[[#This Row],[name]]="","",IF(Tabelle50115[[#This Row],[recipe2016_endpoint]]="",0,Tabelle50115[[#This Row],[recipe2016_endpoint]])),"")</f>
        <v/>
      </c>
      <c r="S1045" s="23" t="str">
        <f>IFERROR(IF(Tabelle50[[#This Row],[name]]="","",IF(Tabelle50115[[#This Row],[recipe_human_health]]="",0,Tabelle50115[[#This Row],[recipe_human_health]])),"")</f>
        <v/>
      </c>
      <c r="T1045" s="23" t="str">
        <f>IFERROR(IF(Tabelle50[[#This Row],[name]]="","",IF(Tabelle50115[[#This Row],[recipe_eco_toxicity]]="",0,Tabelle50115[[#This Row],[recipe_eco_toxicity]])),"")</f>
        <v/>
      </c>
      <c r="U1045" s="23" t="str">
        <f>IFERROR(IF(Tabelle50[[#This Row],[name]]="","",IF(Tabelle50115[[#This Row],[recipe_resources]]="",0,Tabelle50115[[#This Row],[recipe_resources]])),"")</f>
        <v/>
      </c>
      <c r="V1045" s="23" t="str">
        <f>IFERROR(IF(Tabelle50115[[#This Row],[source]]="","",Tabelle50115[[#This Row],[source]]),"")</f>
        <v/>
      </c>
    </row>
    <row r="1046" spans="1:22" x14ac:dyDescent="0.25">
      <c r="A1046" s="48" t="str">
        <f t="shared" si="17"/>
        <v/>
      </c>
      <c r="B1046" s="23" t="str">
        <f>IFERROR(IF(Tabelle50115[[#This Row],[name]]="","",Tabelle50115[[#This Row],[name]]),"")</f>
        <v/>
      </c>
      <c r="C1046" s="32" t="str">
        <f>IFERROR(INDEX(Table1[Category_id],MATCH('Fill out this sheet'!B1045,Table1[Category_Name],0)),"")</f>
        <v/>
      </c>
      <c r="D1046" s="33" t="str">
        <f>IFERROR(IF(Tabelle50115[[#This Row],[category_name]]="","",Tabelle50115[[#This Row],[category_name]]),"")</f>
        <v/>
      </c>
      <c r="E1046" s="32" t="str" cm="1">
        <f t="array" ref="E10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6" s="33" t="str">
        <f>IFERROR(IF(Tabelle50115[[#This Row],[group_name]]="","",Tabelle50115[[#This Row],[group_name]]),"")</f>
        <v/>
      </c>
      <c r="G10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6" s="33" t="str">
        <f>IFERROR(IF(OR(Tabelle50115[[#This Row],[subgroup_name]]=0,Tabelle50115[[#This Row],[subgroup_name]]=""),Tabelle50[[#This Row],[group_name]],Tabelle50115[[#This Row],[subgroup_name]]),"")</f>
        <v/>
      </c>
      <c r="I1046" s="29" t="str">
        <f>IFERROR(IF(Tabelle50115[[#This Row],[unit]]="","",Tabelle50115[[#This Row],[unit]]),"")</f>
        <v/>
      </c>
      <c r="J1046" s="23" t="str">
        <f>IFERROR(IF(Tabelle50[[#This Row],[name]]="","",IF(Tabelle50115[[#This Row],[ec_total]]="",0,Tabelle50115[[#This Row],[ec_total]])),"")</f>
        <v/>
      </c>
      <c r="K1046" s="23" t="str">
        <f>IFERROR(IF(Tabelle50[[#This Row],[name]]="","",IF(Tabelle50115[[#This Row],[ec_of_human_health]]="",0,Tabelle50115[[#This Row],[ec_of_human_health]])),"")</f>
        <v/>
      </c>
      <c r="L1046" s="23" t="str">
        <f>IFERROR(IF(Tabelle50[[#This Row],[name]]="","",IF(Tabelle50115[[#This Row],[ec_exo_toxicity]]="",0,Tabelle50115[[#This Row],[ec_exo_toxicity]])),"")</f>
        <v/>
      </c>
      <c r="M1046" s="23" t="str">
        <f>IFERROR(IF(Tabelle50[[#This Row],[name]]="","",IF(Tabelle50115[[#This Row],[ec_resource]]="",0,Tabelle50115[[#This Row],[ec_resource]])),"")</f>
        <v/>
      </c>
      <c r="N1046" s="23" t="str">
        <f>IFERROR(IF(Tabelle50[[#This Row],[name]]="","",IF(Tabelle50115[[#This Row],[ec_carbon]]="",0,Tabelle50115[[#This Row],[ec_carbon]])),"")</f>
        <v/>
      </c>
      <c r="O1046" s="23" t="str">
        <f>IFERROR(IF(Tabelle50[[#This Row],[name]]="","",IF(Tabelle50115[[#This Row],[carbon_footprint]]="",0,Tabelle50115[[#This Row],[carbon_footprint]])),"")</f>
        <v/>
      </c>
      <c r="P1046" s="23" t="str">
        <f>IFERROR(IF(Tabelle50[[#This Row],[name]]="","",IF(Tabelle50115[[#This Row],[environmental_footprint]]="",0,Tabelle50115[[#This Row],[environmental_footprint]])),"")</f>
        <v/>
      </c>
      <c r="Q1046" s="23" t="str">
        <f>IFERROR(IF(Tabelle50[[#This Row],[name]]="","",IF(Tabelle50115[[#This Row],[ced_total]]="",0,Tabelle50115[[#This Row],[ced_total]])),"")</f>
        <v/>
      </c>
      <c r="R1046" s="23" t="str">
        <f>IFERROR(IF(Tabelle50[[#This Row],[name]]="","",IF(Tabelle50115[[#This Row],[recipe2016_endpoint]]="",0,Tabelle50115[[#This Row],[recipe2016_endpoint]])),"")</f>
        <v/>
      </c>
      <c r="S1046" s="23" t="str">
        <f>IFERROR(IF(Tabelle50[[#This Row],[name]]="","",IF(Tabelle50115[[#This Row],[recipe_human_health]]="",0,Tabelle50115[[#This Row],[recipe_human_health]])),"")</f>
        <v/>
      </c>
      <c r="T1046" s="23" t="str">
        <f>IFERROR(IF(Tabelle50[[#This Row],[name]]="","",IF(Tabelle50115[[#This Row],[recipe_eco_toxicity]]="",0,Tabelle50115[[#This Row],[recipe_eco_toxicity]])),"")</f>
        <v/>
      </c>
      <c r="U1046" s="23" t="str">
        <f>IFERROR(IF(Tabelle50[[#This Row],[name]]="","",IF(Tabelle50115[[#This Row],[recipe_resources]]="",0,Tabelle50115[[#This Row],[recipe_resources]])),"")</f>
        <v/>
      </c>
      <c r="V1046" s="23" t="str">
        <f>IFERROR(IF(Tabelle50115[[#This Row],[source]]="","",Tabelle50115[[#This Row],[source]]),"")</f>
        <v/>
      </c>
    </row>
    <row r="1047" spans="1:22" x14ac:dyDescent="0.25">
      <c r="A1047" s="48" t="str">
        <f t="shared" si="17"/>
        <v/>
      </c>
      <c r="B1047" s="23" t="str">
        <f>IFERROR(IF(Tabelle50115[[#This Row],[name]]="","",Tabelle50115[[#This Row],[name]]),"")</f>
        <v/>
      </c>
      <c r="C1047" s="32" t="str">
        <f>IFERROR(INDEX(Table1[Category_id],MATCH('Fill out this sheet'!B1046,Table1[Category_Name],0)),"")</f>
        <v/>
      </c>
      <c r="D1047" s="33" t="str">
        <f>IFERROR(IF(Tabelle50115[[#This Row],[category_name]]="","",Tabelle50115[[#This Row],[category_name]]),"")</f>
        <v/>
      </c>
      <c r="E1047" s="32" t="str" cm="1">
        <f t="array" ref="E10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7" s="33" t="str">
        <f>IFERROR(IF(Tabelle50115[[#This Row],[group_name]]="","",Tabelle50115[[#This Row],[group_name]]),"")</f>
        <v/>
      </c>
      <c r="G10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7" s="33" t="str">
        <f>IFERROR(IF(OR(Tabelle50115[[#This Row],[subgroup_name]]=0,Tabelle50115[[#This Row],[subgroup_name]]=""),Tabelle50[[#This Row],[group_name]],Tabelle50115[[#This Row],[subgroup_name]]),"")</f>
        <v/>
      </c>
      <c r="I1047" s="29" t="str">
        <f>IFERROR(IF(Tabelle50115[[#This Row],[unit]]="","",Tabelle50115[[#This Row],[unit]]),"")</f>
        <v/>
      </c>
      <c r="J1047" s="23" t="str">
        <f>IFERROR(IF(Tabelle50[[#This Row],[name]]="","",IF(Tabelle50115[[#This Row],[ec_total]]="",0,Tabelle50115[[#This Row],[ec_total]])),"")</f>
        <v/>
      </c>
      <c r="K1047" s="23" t="str">
        <f>IFERROR(IF(Tabelle50[[#This Row],[name]]="","",IF(Tabelle50115[[#This Row],[ec_of_human_health]]="",0,Tabelle50115[[#This Row],[ec_of_human_health]])),"")</f>
        <v/>
      </c>
      <c r="L1047" s="23" t="str">
        <f>IFERROR(IF(Tabelle50[[#This Row],[name]]="","",IF(Tabelle50115[[#This Row],[ec_exo_toxicity]]="",0,Tabelle50115[[#This Row],[ec_exo_toxicity]])),"")</f>
        <v/>
      </c>
      <c r="M1047" s="23" t="str">
        <f>IFERROR(IF(Tabelle50[[#This Row],[name]]="","",IF(Tabelle50115[[#This Row],[ec_resource]]="",0,Tabelle50115[[#This Row],[ec_resource]])),"")</f>
        <v/>
      </c>
      <c r="N1047" s="23" t="str">
        <f>IFERROR(IF(Tabelle50[[#This Row],[name]]="","",IF(Tabelle50115[[#This Row],[ec_carbon]]="",0,Tabelle50115[[#This Row],[ec_carbon]])),"")</f>
        <v/>
      </c>
      <c r="O1047" s="23" t="str">
        <f>IFERROR(IF(Tabelle50[[#This Row],[name]]="","",IF(Tabelle50115[[#This Row],[carbon_footprint]]="",0,Tabelle50115[[#This Row],[carbon_footprint]])),"")</f>
        <v/>
      </c>
      <c r="P1047" s="23" t="str">
        <f>IFERROR(IF(Tabelle50[[#This Row],[name]]="","",IF(Tabelle50115[[#This Row],[environmental_footprint]]="",0,Tabelle50115[[#This Row],[environmental_footprint]])),"")</f>
        <v/>
      </c>
      <c r="Q1047" s="23" t="str">
        <f>IFERROR(IF(Tabelle50[[#This Row],[name]]="","",IF(Tabelle50115[[#This Row],[ced_total]]="",0,Tabelle50115[[#This Row],[ced_total]])),"")</f>
        <v/>
      </c>
      <c r="R1047" s="23" t="str">
        <f>IFERROR(IF(Tabelle50[[#This Row],[name]]="","",IF(Tabelle50115[[#This Row],[recipe2016_endpoint]]="",0,Tabelle50115[[#This Row],[recipe2016_endpoint]])),"")</f>
        <v/>
      </c>
      <c r="S1047" s="23" t="str">
        <f>IFERROR(IF(Tabelle50[[#This Row],[name]]="","",IF(Tabelle50115[[#This Row],[recipe_human_health]]="",0,Tabelle50115[[#This Row],[recipe_human_health]])),"")</f>
        <v/>
      </c>
      <c r="T1047" s="23" t="str">
        <f>IFERROR(IF(Tabelle50[[#This Row],[name]]="","",IF(Tabelle50115[[#This Row],[recipe_eco_toxicity]]="",0,Tabelle50115[[#This Row],[recipe_eco_toxicity]])),"")</f>
        <v/>
      </c>
      <c r="U1047" s="23" t="str">
        <f>IFERROR(IF(Tabelle50[[#This Row],[name]]="","",IF(Tabelle50115[[#This Row],[recipe_resources]]="",0,Tabelle50115[[#This Row],[recipe_resources]])),"")</f>
        <v/>
      </c>
      <c r="V1047" s="23" t="str">
        <f>IFERROR(IF(Tabelle50115[[#This Row],[source]]="","",Tabelle50115[[#This Row],[source]]),"")</f>
        <v/>
      </c>
    </row>
    <row r="1048" spans="1:22" x14ac:dyDescent="0.25">
      <c r="A1048" s="48" t="str">
        <f t="shared" si="17"/>
        <v/>
      </c>
      <c r="B1048" s="23" t="str">
        <f>IFERROR(IF(Tabelle50115[[#This Row],[name]]="","",Tabelle50115[[#This Row],[name]]),"")</f>
        <v/>
      </c>
      <c r="C1048" s="32" t="str">
        <f>IFERROR(INDEX(Table1[Category_id],MATCH('Fill out this sheet'!B1047,Table1[Category_Name],0)),"")</f>
        <v/>
      </c>
      <c r="D1048" s="33" t="str">
        <f>IFERROR(IF(Tabelle50115[[#This Row],[category_name]]="","",Tabelle50115[[#This Row],[category_name]]),"")</f>
        <v/>
      </c>
      <c r="E1048" s="32" t="str" cm="1">
        <f t="array" ref="E10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8" s="33" t="str">
        <f>IFERROR(IF(Tabelle50115[[#This Row],[group_name]]="","",Tabelle50115[[#This Row],[group_name]]),"")</f>
        <v/>
      </c>
      <c r="G10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8" s="33" t="str">
        <f>IFERROR(IF(OR(Tabelle50115[[#This Row],[subgroup_name]]=0,Tabelle50115[[#This Row],[subgroup_name]]=""),Tabelle50[[#This Row],[group_name]],Tabelle50115[[#This Row],[subgroup_name]]),"")</f>
        <v/>
      </c>
      <c r="I1048" s="29" t="str">
        <f>IFERROR(IF(Tabelle50115[[#This Row],[unit]]="","",Tabelle50115[[#This Row],[unit]]),"")</f>
        <v/>
      </c>
      <c r="J1048" s="23" t="str">
        <f>IFERROR(IF(Tabelle50[[#This Row],[name]]="","",IF(Tabelle50115[[#This Row],[ec_total]]="",0,Tabelle50115[[#This Row],[ec_total]])),"")</f>
        <v/>
      </c>
      <c r="K1048" s="23" t="str">
        <f>IFERROR(IF(Tabelle50[[#This Row],[name]]="","",IF(Tabelle50115[[#This Row],[ec_of_human_health]]="",0,Tabelle50115[[#This Row],[ec_of_human_health]])),"")</f>
        <v/>
      </c>
      <c r="L1048" s="23" t="str">
        <f>IFERROR(IF(Tabelle50[[#This Row],[name]]="","",IF(Tabelle50115[[#This Row],[ec_exo_toxicity]]="",0,Tabelle50115[[#This Row],[ec_exo_toxicity]])),"")</f>
        <v/>
      </c>
      <c r="M1048" s="23" t="str">
        <f>IFERROR(IF(Tabelle50[[#This Row],[name]]="","",IF(Tabelle50115[[#This Row],[ec_resource]]="",0,Tabelle50115[[#This Row],[ec_resource]])),"")</f>
        <v/>
      </c>
      <c r="N1048" s="23" t="str">
        <f>IFERROR(IF(Tabelle50[[#This Row],[name]]="","",IF(Tabelle50115[[#This Row],[ec_carbon]]="",0,Tabelle50115[[#This Row],[ec_carbon]])),"")</f>
        <v/>
      </c>
      <c r="O1048" s="23" t="str">
        <f>IFERROR(IF(Tabelle50[[#This Row],[name]]="","",IF(Tabelle50115[[#This Row],[carbon_footprint]]="",0,Tabelle50115[[#This Row],[carbon_footprint]])),"")</f>
        <v/>
      </c>
      <c r="P1048" s="23" t="str">
        <f>IFERROR(IF(Tabelle50[[#This Row],[name]]="","",IF(Tabelle50115[[#This Row],[environmental_footprint]]="",0,Tabelle50115[[#This Row],[environmental_footprint]])),"")</f>
        <v/>
      </c>
      <c r="Q1048" s="23" t="str">
        <f>IFERROR(IF(Tabelle50[[#This Row],[name]]="","",IF(Tabelle50115[[#This Row],[ced_total]]="",0,Tabelle50115[[#This Row],[ced_total]])),"")</f>
        <v/>
      </c>
      <c r="R1048" s="23" t="str">
        <f>IFERROR(IF(Tabelle50[[#This Row],[name]]="","",IF(Tabelle50115[[#This Row],[recipe2016_endpoint]]="",0,Tabelle50115[[#This Row],[recipe2016_endpoint]])),"")</f>
        <v/>
      </c>
      <c r="S1048" s="23" t="str">
        <f>IFERROR(IF(Tabelle50[[#This Row],[name]]="","",IF(Tabelle50115[[#This Row],[recipe_human_health]]="",0,Tabelle50115[[#This Row],[recipe_human_health]])),"")</f>
        <v/>
      </c>
      <c r="T1048" s="23" t="str">
        <f>IFERROR(IF(Tabelle50[[#This Row],[name]]="","",IF(Tabelle50115[[#This Row],[recipe_eco_toxicity]]="",0,Tabelle50115[[#This Row],[recipe_eco_toxicity]])),"")</f>
        <v/>
      </c>
      <c r="U1048" s="23" t="str">
        <f>IFERROR(IF(Tabelle50[[#This Row],[name]]="","",IF(Tabelle50115[[#This Row],[recipe_resources]]="",0,Tabelle50115[[#This Row],[recipe_resources]])),"")</f>
        <v/>
      </c>
      <c r="V1048" s="23" t="str">
        <f>IFERROR(IF(Tabelle50115[[#This Row],[source]]="","",Tabelle50115[[#This Row],[source]]),"")</f>
        <v/>
      </c>
    </row>
    <row r="1049" spans="1:22" x14ac:dyDescent="0.25">
      <c r="A1049" s="48" t="str">
        <f t="shared" si="17"/>
        <v/>
      </c>
      <c r="B1049" s="23" t="str">
        <f>IFERROR(IF(Tabelle50115[[#This Row],[name]]="","",Tabelle50115[[#This Row],[name]]),"")</f>
        <v/>
      </c>
      <c r="C1049" s="32" t="str">
        <f>IFERROR(INDEX(Table1[Category_id],MATCH('Fill out this sheet'!B1048,Table1[Category_Name],0)),"")</f>
        <v/>
      </c>
      <c r="D1049" s="33" t="str">
        <f>IFERROR(IF(Tabelle50115[[#This Row],[category_name]]="","",Tabelle50115[[#This Row],[category_name]]),"")</f>
        <v/>
      </c>
      <c r="E1049" s="32" t="str" cm="1">
        <f t="array" ref="E10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9" s="33" t="str">
        <f>IFERROR(IF(Tabelle50115[[#This Row],[group_name]]="","",Tabelle50115[[#This Row],[group_name]]),"")</f>
        <v/>
      </c>
      <c r="G10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9" s="33" t="str">
        <f>IFERROR(IF(OR(Tabelle50115[[#This Row],[subgroup_name]]=0,Tabelle50115[[#This Row],[subgroup_name]]=""),Tabelle50[[#This Row],[group_name]],Tabelle50115[[#This Row],[subgroup_name]]),"")</f>
        <v/>
      </c>
      <c r="I1049" s="29" t="str">
        <f>IFERROR(IF(Tabelle50115[[#This Row],[unit]]="","",Tabelle50115[[#This Row],[unit]]),"")</f>
        <v/>
      </c>
      <c r="J1049" s="23" t="str">
        <f>IFERROR(IF(Tabelle50[[#This Row],[name]]="","",IF(Tabelle50115[[#This Row],[ec_total]]="",0,Tabelle50115[[#This Row],[ec_total]])),"")</f>
        <v/>
      </c>
      <c r="K1049" s="23" t="str">
        <f>IFERROR(IF(Tabelle50[[#This Row],[name]]="","",IF(Tabelle50115[[#This Row],[ec_of_human_health]]="",0,Tabelle50115[[#This Row],[ec_of_human_health]])),"")</f>
        <v/>
      </c>
      <c r="L1049" s="23" t="str">
        <f>IFERROR(IF(Tabelle50[[#This Row],[name]]="","",IF(Tabelle50115[[#This Row],[ec_exo_toxicity]]="",0,Tabelle50115[[#This Row],[ec_exo_toxicity]])),"")</f>
        <v/>
      </c>
      <c r="M1049" s="23" t="str">
        <f>IFERROR(IF(Tabelle50[[#This Row],[name]]="","",IF(Tabelle50115[[#This Row],[ec_resource]]="",0,Tabelle50115[[#This Row],[ec_resource]])),"")</f>
        <v/>
      </c>
      <c r="N1049" s="23" t="str">
        <f>IFERROR(IF(Tabelle50[[#This Row],[name]]="","",IF(Tabelle50115[[#This Row],[ec_carbon]]="",0,Tabelle50115[[#This Row],[ec_carbon]])),"")</f>
        <v/>
      </c>
      <c r="O1049" s="23" t="str">
        <f>IFERROR(IF(Tabelle50[[#This Row],[name]]="","",IF(Tabelle50115[[#This Row],[carbon_footprint]]="",0,Tabelle50115[[#This Row],[carbon_footprint]])),"")</f>
        <v/>
      </c>
      <c r="P1049" s="23" t="str">
        <f>IFERROR(IF(Tabelle50[[#This Row],[name]]="","",IF(Tabelle50115[[#This Row],[environmental_footprint]]="",0,Tabelle50115[[#This Row],[environmental_footprint]])),"")</f>
        <v/>
      </c>
      <c r="Q1049" s="23" t="str">
        <f>IFERROR(IF(Tabelle50[[#This Row],[name]]="","",IF(Tabelle50115[[#This Row],[ced_total]]="",0,Tabelle50115[[#This Row],[ced_total]])),"")</f>
        <v/>
      </c>
      <c r="R1049" s="23" t="str">
        <f>IFERROR(IF(Tabelle50[[#This Row],[name]]="","",IF(Tabelle50115[[#This Row],[recipe2016_endpoint]]="",0,Tabelle50115[[#This Row],[recipe2016_endpoint]])),"")</f>
        <v/>
      </c>
      <c r="S1049" s="23" t="str">
        <f>IFERROR(IF(Tabelle50[[#This Row],[name]]="","",IF(Tabelle50115[[#This Row],[recipe_human_health]]="",0,Tabelle50115[[#This Row],[recipe_human_health]])),"")</f>
        <v/>
      </c>
      <c r="T1049" s="23" t="str">
        <f>IFERROR(IF(Tabelle50[[#This Row],[name]]="","",IF(Tabelle50115[[#This Row],[recipe_eco_toxicity]]="",0,Tabelle50115[[#This Row],[recipe_eco_toxicity]])),"")</f>
        <v/>
      </c>
      <c r="U1049" s="23" t="str">
        <f>IFERROR(IF(Tabelle50[[#This Row],[name]]="","",IF(Tabelle50115[[#This Row],[recipe_resources]]="",0,Tabelle50115[[#This Row],[recipe_resources]])),"")</f>
        <v/>
      </c>
      <c r="V1049" s="23" t="str">
        <f>IFERROR(IF(Tabelle50115[[#This Row],[source]]="","",Tabelle50115[[#This Row],[source]]),"")</f>
        <v/>
      </c>
    </row>
    <row r="1050" spans="1:22" x14ac:dyDescent="0.25">
      <c r="A1050" s="48" t="str">
        <f t="shared" si="17"/>
        <v/>
      </c>
      <c r="B1050" s="23" t="str">
        <f>IFERROR(IF(Tabelle50115[[#This Row],[name]]="","",Tabelle50115[[#This Row],[name]]),"")</f>
        <v/>
      </c>
      <c r="C1050" s="32" t="str">
        <f>IFERROR(INDEX(Table1[Category_id],MATCH('Fill out this sheet'!B1049,Table1[Category_Name],0)),"")</f>
        <v/>
      </c>
      <c r="D1050" s="33" t="str">
        <f>IFERROR(IF(Tabelle50115[[#This Row],[category_name]]="","",Tabelle50115[[#This Row],[category_name]]),"")</f>
        <v/>
      </c>
      <c r="E1050" s="32" t="str" cm="1">
        <f t="array" ref="E10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0" s="33" t="str">
        <f>IFERROR(IF(Tabelle50115[[#This Row],[group_name]]="","",Tabelle50115[[#This Row],[group_name]]),"")</f>
        <v/>
      </c>
      <c r="G10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0" s="33" t="str">
        <f>IFERROR(IF(OR(Tabelle50115[[#This Row],[subgroup_name]]=0,Tabelle50115[[#This Row],[subgroup_name]]=""),Tabelle50[[#This Row],[group_name]],Tabelle50115[[#This Row],[subgroup_name]]),"")</f>
        <v/>
      </c>
      <c r="I1050" s="29" t="str">
        <f>IFERROR(IF(Tabelle50115[[#This Row],[unit]]="","",Tabelle50115[[#This Row],[unit]]),"")</f>
        <v/>
      </c>
      <c r="J1050" s="23" t="str">
        <f>IFERROR(IF(Tabelle50[[#This Row],[name]]="","",IF(Tabelle50115[[#This Row],[ec_total]]="",0,Tabelle50115[[#This Row],[ec_total]])),"")</f>
        <v/>
      </c>
      <c r="K1050" s="23" t="str">
        <f>IFERROR(IF(Tabelle50[[#This Row],[name]]="","",IF(Tabelle50115[[#This Row],[ec_of_human_health]]="",0,Tabelle50115[[#This Row],[ec_of_human_health]])),"")</f>
        <v/>
      </c>
      <c r="L1050" s="23" t="str">
        <f>IFERROR(IF(Tabelle50[[#This Row],[name]]="","",IF(Tabelle50115[[#This Row],[ec_exo_toxicity]]="",0,Tabelle50115[[#This Row],[ec_exo_toxicity]])),"")</f>
        <v/>
      </c>
      <c r="M1050" s="23" t="str">
        <f>IFERROR(IF(Tabelle50[[#This Row],[name]]="","",IF(Tabelle50115[[#This Row],[ec_resource]]="",0,Tabelle50115[[#This Row],[ec_resource]])),"")</f>
        <v/>
      </c>
      <c r="N1050" s="23" t="str">
        <f>IFERROR(IF(Tabelle50[[#This Row],[name]]="","",IF(Tabelle50115[[#This Row],[ec_carbon]]="",0,Tabelle50115[[#This Row],[ec_carbon]])),"")</f>
        <v/>
      </c>
      <c r="O1050" s="23" t="str">
        <f>IFERROR(IF(Tabelle50[[#This Row],[name]]="","",IF(Tabelle50115[[#This Row],[carbon_footprint]]="",0,Tabelle50115[[#This Row],[carbon_footprint]])),"")</f>
        <v/>
      </c>
      <c r="P1050" s="23" t="str">
        <f>IFERROR(IF(Tabelle50[[#This Row],[name]]="","",IF(Tabelle50115[[#This Row],[environmental_footprint]]="",0,Tabelle50115[[#This Row],[environmental_footprint]])),"")</f>
        <v/>
      </c>
      <c r="Q1050" s="23" t="str">
        <f>IFERROR(IF(Tabelle50[[#This Row],[name]]="","",IF(Tabelle50115[[#This Row],[ced_total]]="",0,Tabelle50115[[#This Row],[ced_total]])),"")</f>
        <v/>
      </c>
      <c r="R1050" s="23" t="str">
        <f>IFERROR(IF(Tabelle50[[#This Row],[name]]="","",IF(Tabelle50115[[#This Row],[recipe2016_endpoint]]="",0,Tabelle50115[[#This Row],[recipe2016_endpoint]])),"")</f>
        <v/>
      </c>
      <c r="S1050" s="23" t="str">
        <f>IFERROR(IF(Tabelle50[[#This Row],[name]]="","",IF(Tabelle50115[[#This Row],[recipe_human_health]]="",0,Tabelle50115[[#This Row],[recipe_human_health]])),"")</f>
        <v/>
      </c>
      <c r="T1050" s="23" t="str">
        <f>IFERROR(IF(Tabelle50[[#This Row],[name]]="","",IF(Tabelle50115[[#This Row],[recipe_eco_toxicity]]="",0,Tabelle50115[[#This Row],[recipe_eco_toxicity]])),"")</f>
        <v/>
      </c>
      <c r="U1050" s="23" t="str">
        <f>IFERROR(IF(Tabelle50[[#This Row],[name]]="","",IF(Tabelle50115[[#This Row],[recipe_resources]]="",0,Tabelle50115[[#This Row],[recipe_resources]])),"")</f>
        <v/>
      </c>
      <c r="V1050" s="23" t="str">
        <f>IFERROR(IF(Tabelle50115[[#This Row],[source]]="","",Tabelle50115[[#This Row],[source]]),"")</f>
        <v/>
      </c>
    </row>
    <row r="1051" spans="1:22" x14ac:dyDescent="0.25">
      <c r="A1051" s="48" t="str">
        <f t="shared" si="17"/>
        <v/>
      </c>
      <c r="B1051" s="23" t="str">
        <f>IFERROR(IF(Tabelle50115[[#This Row],[name]]="","",Tabelle50115[[#This Row],[name]]),"")</f>
        <v/>
      </c>
      <c r="C1051" s="32" t="str">
        <f>IFERROR(INDEX(Table1[Category_id],MATCH('Fill out this sheet'!B1050,Table1[Category_Name],0)),"")</f>
        <v/>
      </c>
      <c r="D1051" s="33" t="str">
        <f>IFERROR(IF(Tabelle50115[[#This Row],[category_name]]="","",Tabelle50115[[#This Row],[category_name]]),"")</f>
        <v/>
      </c>
      <c r="E1051" s="32" t="str" cm="1">
        <f t="array" ref="E10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1" s="33" t="str">
        <f>IFERROR(IF(Tabelle50115[[#This Row],[group_name]]="","",Tabelle50115[[#This Row],[group_name]]),"")</f>
        <v/>
      </c>
      <c r="G10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1" s="33" t="str">
        <f>IFERROR(IF(OR(Tabelle50115[[#This Row],[subgroup_name]]=0,Tabelle50115[[#This Row],[subgroup_name]]=""),Tabelle50[[#This Row],[group_name]],Tabelle50115[[#This Row],[subgroup_name]]),"")</f>
        <v/>
      </c>
      <c r="I1051" s="29" t="str">
        <f>IFERROR(IF(Tabelle50115[[#This Row],[unit]]="","",Tabelle50115[[#This Row],[unit]]),"")</f>
        <v/>
      </c>
      <c r="J1051" s="23" t="str">
        <f>IFERROR(IF(Tabelle50[[#This Row],[name]]="","",IF(Tabelle50115[[#This Row],[ec_total]]="",0,Tabelle50115[[#This Row],[ec_total]])),"")</f>
        <v/>
      </c>
      <c r="K1051" s="23" t="str">
        <f>IFERROR(IF(Tabelle50[[#This Row],[name]]="","",IF(Tabelle50115[[#This Row],[ec_of_human_health]]="",0,Tabelle50115[[#This Row],[ec_of_human_health]])),"")</f>
        <v/>
      </c>
      <c r="L1051" s="23" t="str">
        <f>IFERROR(IF(Tabelle50[[#This Row],[name]]="","",IF(Tabelle50115[[#This Row],[ec_exo_toxicity]]="",0,Tabelle50115[[#This Row],[ec_exo_toxicity]])),"")</f>
        <v/>
      </c>
      <c r="M1051" s="23" t="str">
        <f>IFERROR(IF(Tabelle50[[#This Row],[name]]="","",IF(Tabelle50115[[#This Row],[ec_resource]]="",0,Tabelle50115[[#This Row],[ec_resource]])),"")</f>
        <v/>
      </c>
      <c r="N1051" s="23" t="str">
        <f>IFERROR(IF(Tabelle50[[#This Row],[name]]="","",IF(Tabelle50115[[#This Row],[ec_carbon]]="",0,Tabelle50115[[#This Row],[ec_carbon]])),"")</f>
        <v/>
      </c>
      <c r="O1051" s="23" t="str">
        <f>IFERROR(IF(Tabelle50[[#This Row],[name]]="","",IF(Tabelle50115[[#This Row],[carbon_footprint]]="",0,Tabelle50115[[#This Row],[carbon_footprint]])),"")</f>
        <v/>
      </c>
      <c r="P1051" s="23" t="str">
        <f>IFERROR(IF(Tabelle50[[#This Row],[name]]="","",IF(Tabelle50115[[#This Row],[environmental_footprint]]="",0,Tabelle50115[[#This Row],[environmental_footprint]])),"")</f>
        <v/>
      </c>
      <c r="Q1051" s="23" t="str">
        <f>IFERROR(IF(Tabelle50[[#This Row],[name]]="","",IF(Tabelle50115[[#This Row],[ced_total]]="",0,Tabelle50115[[#This Row],[ced_total]])),"")</f>
        <v/>
      </c>
      <c r="R1051" s="23" t="str">
        <f>IFERROR(IF(Tabelle50[[#This Row],[name]]="","",IF(Tabelle50115[[#This Row],[recipe2016_endpoint]]="",0,Tabelle50115[[#This Row],[recipe2016_endpoint]])),"")</f>
        <v/>
      </c>
      <c r="S1051" s="23" t="str">
        <f>IFERROR(IF(Tabelle50[[#This Row],[name]]="","",IF(Tabelle50115[[#This Row],[recipe_human_health]]="",0,Tabelle50115[[#This Row],[recipe_human_health]])),"")</f>
        <v/>
      </c>
      <c r="T1051" s="23" t="str">
        <f>IFERROR(IF(Tabelle50[[#This Row],[name]]="","",IF(Tabelle50115[[#This Row],[recipe_eco_toxicity]]="",0,Tabelle50115[[#This Row],[recipe_eco_toxicity]])),"")</f>
        <v/>
      </c>
      <c r="U1051" s="23" t="str">
        <f>IFERROR(IF(Tabelle50[[#This Row],[name]]="","",IF(Tabelle50115[[#This Row],[recipe_resources]]="",0,Tabelle50115[[#This Row],[recipe_resources]])),"")</f>
        <v/>
      </c>
      <c r="V1051" s="23" t="str">
        <f>IFERROR(IF(Tabelle50115[[#This Row],[source]]="","",Tabelle50115[[#This Row],[source]]),"")</f>
        <v/>
      </c>
    </row>
    <row r="1052" spans="1:22" x14ac:dyDescent="0.25">
      <c r="A1052" s="48" t="str">
        <f t="shared" si="17"/>
        <v/>
      </c>
      <c r="B1052" s="23" t="str">
        <f>IFERROR(IF(Tabelle50115[[#This Row],[name]]="","",Tabelle50115[[#This Row],[name]]),"")</f>
        <v/>
      </c>
      <c r="C1052" s="32" t="str">
        <f>IFERROR(INDEX(Table1[Category_id],MATCH('Fill out this sheet'!B1051,Table1[Category_Name],0)),"")</f>
        <v/>
      </c>
      <c r="D1052" s="33" t="str">
        <f>IFERROR(IF(Tabelle50115[[#This Row],[category_name]]="","",Tabelle50115[[#This Row],[category_name]]),"")</f>
        <v/>
      </c>
      <c r="E1052" s="32" t="str" cm="1">
        <f t="array" ref="E10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2" s="33" t="str">
        <f>IFERROR(IF(Tabelle50115[[#This Row],[group_name]]="","",Tabelle50115[[#This Row],[group_name]]),"")</f>
        <v/>
      </c>
      <c r="G10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2" s="33" t="str">
        <f>IFERROR(IF(OR(Tabelle50115[[#This Row],[subgroup_name]]=0,Tabelle50115[[#This Row],[subgroup_name]]=""),Tabelle50[[#This Row],[group_name]],Tabelle50115[[#This Row],[subgroup_name]]),"")</f>
        <v/>
      </c>
      <c r="I1052" s="29" t="str">
        <f>IFERROR(IF(Tabelle50115[[#This Row],[unit]]="","",Tabelle50115[[#This Row],[unit]]),"")</f>
        <v/>
      </c>
      <c r="J1052" s="23" t="str">
        <f>IFERROR(IF(Tabelle50[[#This Row],[name]]="","",IF(Tabelle50115[[#This Row],[ec_total]]="",0,Tabelle50115[[#This Row],[ec_total]])),"")</f>
        <v/>
      </c>
      <c r="K1052" s="23" t="str">
        <f>IFERROR(IF(Tabelle50[[#This Row],[name]]="","",IF(Tabelle50115[[#This Row],[ec_of_human_health]]="",0,Tabelle50115[[#This Row],[ec_of_human_health]])),"")</f>
        <v/>
      </c>
      <c r="L1052" s="23" t="str">
        <f>IFERROR(IF(Tabelle50[[#This Row],[name]]="","",IF(Tabelle50115[[#This Row],[ec_exo_toxicity]]="",0,Tabelle50115[[#This Row],[ec_exo_toxicity]])),"")</f>
        <v/>
      </c>
      <c r="M1052" s="23" t="str">
        <f>IFERROR(IF(Tabelle50[[#This Row],[name]]="","",IF(Tabelle50115[[#This Row],[ec_resource]]="",0,Tabelle50115[[#This Row],[ec_resource]])),"")</f>
        <v/>
      </c>
      <c r="N1052" s="23" t="str">
        <f>IFERROR(IF(Tabelle50[[#This Row],[name]]="","",IF(Tabelle50115[[#This Row],[ec_carbon]]="",0,Tabelle50115[[#This Row],[ec_carbon]])),"")</f>
        <v/>
      </c>
      <c r="O1052" s="23" t="str">
        <f>IFERROR(IF(Tabelle50[[#This Row],[name]]="","",IF(Tabelle50115[[#This Row],[carbon_footprint]]="",0,Tabelle50115[[#This Row],[carbon_footprint]])),"")</f>
        <v/>
      </c>
      <c r="P1052" s="23" t="str">
        <f>IFERROR(IF(Tabelle50[[#This Row],[name]]="","",IF(Tabelle50115[[#This Row],[environmental_footprint]]="",0,Tabelle50115[[#This Row],[environmental_footprint]])),"")</f>
        <v/>
      </c>
      <c r="Q1052" s="23" t="str">
        <f>IFERROR(IF(Tabelle50[[#This Row],[name]]="","",IF(Tabelle50115[[#This Row],[ced_total]]="",0,Tabelle50115[[#This Row],[ced_total]])),"")</f>
        <v/>
      </c>
      <c r="R1052" s="23" t="str">
        <f>IFERROR(IF(Tabelle50[[#This Row],[name]]="","",IF(Tabelle50115[[#This Row],[recipe2016_endpoint]]="",0,Tabelle50115[[#This Row],[recipe2016_endpoint]])),"")</f>
        <v/>
      </c>
      <c r="S1052" s="23" t="str">
        <f>IFERROR(IF(Tabelle50[[#This Row],[name]]="","",IF(Tabelle50115[[#This Row],[recipe_human_health]]="",0,Tabelle50115[[#This Row],[recipe_human_health]])),"")</f>
        <v/>
      </c>
      <c r="T1052" s="23" t="str">
        <f>IFERROR(IF(Tabelle50[[#This Row],[name]]="","",IF(Tabelle50115[[#This Row],[recipe_eco_toxicity]]="",0,Tabelle50115[[#This Row],[recipe_eco_toxicity]])),"")</f>
        <v/>
      </c>
      <c r="U1052" s="23" t="str">
        <f>IFERROR(IF(Tabelle50[[#This Row],[name]]="","",IF(Tabelle50115[[#This Row],[recipe_resources]]="",0,Tabelle50115[[#This Row],[recipe_resources]])),"")</f>
        <v/>
      </c>
      <c r="V1052" s="23" t="str">
        <f>IFERROR(IF(Tabelle50115[[#This Row],[source]]="","",Tabelle50115[[#This Row],[source]]),"")</f>
        <v/>
      </c>
    </row>
    <row r="1053" spans="1:22" x14ac:dyDescent="0.25">
      <c r="A1053" s="48" t="str">
        <f t="shared" si="17"/>
        <v/>
      </c>
      <c r="B1053" s="23" t="str">
        <f>IFERROR(IF(Tabelle50115[[#This Row],[name]]="","",Tabelle50115[[#This Row],[name]]),"")</f>
        <v/>
      </c>
      <c r="C1053" s="32" t="str">
        <f>IFERROR(INDEX(Table1[Category_id],MATCH('Fill out this sheet'!B1052,Table1[Category_Name],0)),"")</f>
        <v/>
      </c>
      <c r="D1053" s="33" t="str">
        <f>IFERROR(IF(Tabelle50115[[#This Row],[category_name]]="","",Tabelle50115[[#This Row],[category_name]]),"")</f>
        <v/>
      </c>
      <c r="E1053" s="32" t="str" cm="1">
        <f t="array" ref="E10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3" s="33" t="str">
        <f>IFERROR(IF(Tabelle50115[[#This Row],[group_name]]="","",Tabelle50115[[#This Row],[group_name]]),"")</f>
        <v/>
      </c>
      <c r="G10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3" s="33" t="str">
        <f>IFERROR(IF(OR(Tabelle50115[[#This Row],[subgroup_name]]=0,Tabelle50115[[#This Row],[subgroup_name]]=""),Tabelle50[[#This Row],[group_name]],Tabelle50115[[#This Row],[subgroup_name]]),"")</f>
        <v/>
      </c>
      <c r="I1053" s="29" t="str">
        <f>IFERROR(IF(Tabelle50115[[#This Row],[unit]]="","",Tabelle50115[[#This Row],[unit]]),"")</f>
        <v/>
      </c>
      <c r="J1053" s="23" t="str">
        <f>IFERROR(IF(Tabelle50[[#This Row],[name]]="","",IF(Tabelle50115[[#This Row],[ec_total]]="",0,Tabelle50115[[#This Row],[ec_total]])),"")</f>
        <v/>
      </c>
      <c r="K1053" s="23" t="str">
        <f>IFERROR(IF(Tabelle50[[#This Row],[name]]="","",IF(Tabelle50115[[#This Row],[ec_of_human_health]]="",0,Tabelle50115[[#This Row],[ec_of_human_health]])),"")</f>
        <v/>
      </c>
      <c r="L1053" s="23" t="str">
        <f>IFERROR(IF(Tabelle50[[#This Row],[name]]="","",IF(Tabelle50115[[#This Row],[ec_exo_toxicity]]="",0,Tabelle50115[[#This Row],[ec_exo_toxicity]])),"")</f>
        <v/>
      </c>
      <c r="M1053" s="23" t="str">
        <f>IFERROR(IF(Tabelle50[[#This Row],[name]]="","",IF(Tabelle50115[[#This Row],[ec_resource]]="",0,Tabelle50115[[#This Row],[ec_resource]])),"")</f>
        <v/>
      </c>
      <c r="N1053" s="23" t="str">
        <f>IFERROR(IF(Tabelle50[[#This Row],[name]]="","",IF(Tabelle50115[[#This Row],[ec_carbon]]="",0,Tabelle50115[[#This Row],[ec_carbon]])),"")</f>
        <v/>
      </c>
      <c r="O1053" s="23" t="str">
        <f>IFERROR(IF(Tabelle50[[#This Row],[name]]="","",IF(Tabelle50115[[#This Row],[carbon_footprint]]="",0,Tabelle50115[[#This Row],[carbon_footprint]])),"")</f>
        <v/>
      </c>
      <c r="P1053" s="23" t="str">
        <f>IFERROR(IF(Tabelle50[[#This Row],[name]]="","",IF(Tabelle50115[[#This Row],[environmental_footprint]]="",0,Tabelle50115[[#This Row],[environmental_footprint]])),"")</f>
        <v/>
      </c>
      <c r="Q1053" s="23" t="str">
        <f>IFERROR(IF(Tabelle50[[#This Row],[name]]="","",IF(Tabelle50115[[#This Row],[ced_total]]="",0,Tabelle50115[[#This Row],[ced_total]])),"")</f>
        <v/>
      </c>
      <c r="R1053" s="23" t="str">
        <f>IFERROR(IF(Tabelle50[[#This Row],[name]]="","",IF(Tabelle50115[[#This Row],[recipe2016_endpoint]]="",0,Tabelle50115[[#This Row],[recipe2016_endpoint]])),"")</f>
        <v/>
      </c>
      <c r="S1053" s="23" t="str">
        <f>IFERROR(IF(Tabelle50[[#This Row],[name]]="","",IF(Tabelle50115[[#This Row],[recipe_human_health]]="",0,Tabelle50115[[#This Row],[recipe_human_health]])),"")</f>
        <v/>
      </c>
      <c r="T1053" s="23" t="str">
        <f>IFERROR(IF(Tabelle50[[#This Row],[name]]="","",IF(Tabelle50115[[#This Row],[recipe_eco_toxicity]]="",0,Tabelle50115[[#This Row],[recipe_eco_toxicity]])),"")</f>
        <v/>
      </c>
      <c r="U1053" s="23" t="str">
        <f>IFERROR(IF(Tabelle50[[#This Row],[name]]="","",IF(Tabelle50115[[#This Row],[recipe_resources]]="",0,Tabelle50115[[#This Row],[recipe_resources]])),"")</f>
        <v/>
      </c>
      <c r="V1053" s="23" t="str">
        <f>IFERROR(IF(Tabelle50115[[#This Row],[source]]="","",Tabelle50115[[#This Row],[source]]),"")</f>
        <v/>
      </c>
    </row>
    <row r="1054" spans="1:22" x14ac:dyDescent="0.25">
      <c r="A1054" s="48" t="str">
        <f t="shared" si="17"/>
        <v/>
      </c>
      <c r="B1054" s="23" t="str">
        <f>IFERROR(IF(Tabelle50115[[#This Row],[name]]="","",Tabelle50115[[#This Row],[name]]),"")</f>
        <v/>
      </c>
      <c r="C1054" s="32" t="str">
        <f>IFERROR(INDEX(Table1[Category_id],MATCH('Fill out this sheet'!B1053,Table1[Category_Name],0)),"")</f>
        <v/>
      </c>
      <c r="D1054" s="33" t="str">
        <f>IFERROR(IF(Tabelle50115[[#This Row],[category_name]]="","",Tabelle50115[[#This Row],[category_name]]),"")</f>
        <v/>
      </c>
      <c r="E1054" s="32" t="str" cm="1">
        <f t="array" ref="E10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4" s="33" t="str">
        <f>IFERROR(IF(Tabelle50115[[#This Row],[group_name]]="","",Tabelle50115[[#This Row],[group_name]]),"")</f>
        <v/>
      </c>
      <c r="G10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4" s="33" t="str">
        <f>IFERROR(IF(OR(Tabelle50115[[#This Row],[subgroup_name]]=0,Tabelle50115[[#This Row],[subgroup_name]]=""),Tabelle50[[#This Row],[group_name]],Tabelle50115[[#This Row],[subgroup_name]]),"")</f>
        <v/>
      </c>
      <c r="I1054" s="29" t="str">
        <f>IFERROR(IF(Tabelle50115[[#This Row],[unit]]="","",Tabelle50115[[#This Row],[unit]]),"")</f>
        <v/>
      </c>
      <c r="J1054" s="23" t="str">
        <f>IFERROR(IF(Tabelle50[[#This Row],[name]]="","",IF(Tabelle50115[[#This Row],[ec_total]]="",0,Tabelle50115[[#This Row],[ec_total]])),"")</f>
        <v/>
      </c>
      <c r="K1054" s="23" t="str">
        <f>IFERROR(IF(Tabelle50[[#This Row],[name]]="","",IF(Tabelle50115[[#This Row],[ec_of_human_health]]="",0,Tabelle50115[[#This Row],[ec_of_human_health]])),"")</f>
        <v/>
      </c>
      <c r="L1054" s="23" t="str">
        <f>IFERROR(IF(Tabelle50[[#This Row],[name]]="","",IF(Tabelle50115[[#This Row],[ec_exo_toxicity]]="",0,Tabelle50115[[#This Row],[ec_exo_toxicity]])),"")</f>
        <v/>
      </c>
      <c r="M1054" s="23" t="str">
        <f>IFERROR(IF(Tabelle50[[#This Row],[name]]="","",IF(Tabelle50115[[#This Row],[ec_resource]]="",0,Tabelle50115[[#This Row],[ec_resource]])),"")</f>
        <v/>
      </c>
      <c r="N1054" s="23" t="str">
        <f>IFERROR(IF(Tabelle50[[#This Row],[name]]="","",IF(Tabelle50115[[#This Row],[ec_carbon]]="",0,Tabelle50115[[#This Row],[ec_carbon]])),"")</f>
        <v/>
      </c>
      <c r="O1054" s="23" t="str">
        <f>IFERROR(IF(Tabelle50[[#This Row],[name]]="","",IF(Tabelle50115[[#This Row],[carbon_footprint]]="",0,Tabelle50115[[#This Row],[carbon_footprint]])),"")</f>
        <v/>
      </c>
      <c r="P1054" s="23" t="str">
        <f>IFERROR(IF(Tabelle50[[#This Row],[name]]="","",IF(Tabelle50115[[#This Row],[environmental_footprint]]="",0,Tabelle50115[[#This Row],[environmental_footprint]])),"")</f>
        <v/>
      </c>
      <c r="Q1054" s="23" t="str">
        <f>IFERROR(IF(Tabelle50[[#This Row],[name]]="","",IF(Tabelle50115[[#This Row],[ced_total]]="",0,Tabelle50115[[#This Row],[ced_total]])),"")</f>
        <v/>
      </c>
      <c r="R1054" s="23" t="str">
        <f>IFERROR(IF(Tabelle50[[#This Row],[name]]="","",IF(Tabelle50115[[#This Row],[recipe2016_endpoint]]="",0,Tabelle50115[[#This Row],[recipe2016_endpoint]])),"")</f>
        <v/>
      </c>
      <c r="S1054" s="23" t="str">
        <f>IFERROR(IF(Tabelle50[[#This Row],[name]]="","",IF(Tabelle50115[[#This Row],[recipe_human_health]]="",0,Tabelle50115[[#This Row],[recipe_human_health]])),"")</f>
        <v/>
      </c>
      <c r="T1054" s="23" t="str">
        <f>IFERROR(IF(Tabelle50[[#This Row],[name]]="","",IF(Tabelle50115[[#This Row],[recipe_eco_toxicity]]="",0,Tabelle50115[[#This Row],[recipe_eco_toxicity]])),"")</f>
        <v/>
      </c>
      <c r="U1054" s="23" t="str">
        <f>IFERROR(IF(Tabelle50[[#This Row],[name]]="","",IF(Tabelle50115[[#This Row],[recipe_resources]]="",0,Tabelle50115[[#This Row],[recipe_resources]])),"")</f>
        <v/>
      </c>
      <c r="V1054" s="23" t="str">
        <f>IFERROR(IF(Tabelle50115[[#This Row],[source]]="","",Tabelle50115[[#This Row],[source]]),"")</f>
        <v/>
      </c>
    </row>
    <row r="1055" spans="1:22" x14ac:dyDescent="0.25">
      <c r="A1055" s="48" t="str">
        <f t="shared" si="17"/>
        <v/>
      </c>
      <c r="B1055" s="23" t="str">
        <f>IFERROR(IF(Tabelle50115[[#This Row],[name]]="","",Tabelle50115[[#This Row],[name]]),"")</f>
        <v/>
      </c>
      <c r="C1055" s="32" t="str">
        <f>IFERROR(INDEX(Table1[Category_id],MATCH('Fill out this sheet'!B1054,Table1[Category_Name],0)),"")</f>
        <v/>
      </c>
      <c r="D1055" s="33" t="str">
        <f>IFERROR(IF(Tabelle50115[[#This Row],[category_name]]="","",Tabelle50115[[#This Row],[category_name]]),"")</f>
        <v/>
      </c>
      <c r="E1055" s="32" t="str" cm="1">
        <f t="array" ref="E10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5" s="33" t="str">
        <f>IFERROR(IF(Tabelle50115[[#This Row],[group_name]]="","",Tabelle50115[[#This Row],[group_name]]),"")</f>
        <v/>
      </c>
      <c r="G10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5" s="33" t="str">
        <f>IFERROR(IF(OR(Tabelle50115[[#This Row],[subgroup_name]]=0,Tabelle50115[[#This Row],[subgroup_name]]=""),Tabelle50[[#This Row],[group_name]],Tabelle50115[[#This Row],[subgroup_name]]),"")</f>
        <v/>
      </c>
      <c r="I1055" s="29" t="str">
        <f>IFERROR(IF(Tabelle50115[[#This Row],[unit]]="","",Tabelle50115[[#This Row],[unit]]),"")</f>
        <v/>
      </c>
      <c r="J1055" s="23" t="str">
        <f>IFERROR(IF(Tabelle50[[#This Row],[name]]="","",IF(Tabelle50115[[#This Row],[ec_total]]="",0,Tabelle50115[[#This Row],[ec_total]])),"")</f>
        <v/>
      </c>
      <c r="K1055" s="23" t="str">
        <f>IFERROR(IF(Tabelle50[[#This Row],[name]]="","",IF(Tabelle50115[[#This Row],[ec_of_human_health]]="",0,Tabelle50115[[#This Row],[ec_of_human_health]])),"")</f>
        <v/>
      </c>
      <c r="L1055" s="23" t="str">
        <f>IFERROR(IF(Tabelle50[[#This Row],[name]]="","",IF(Tabelle50115[[#This Row],[ec_exo_toxicity]]="",0,Tabelle50115[[#This Row],[ec_exo_toxicity]])),"")</f>
        <v/>
      </c>
      <c r="M1055" s="23" t="str">
        <f>IFERROR(IF(Tabelle50[[#This Row],[name]]="","",IF(Tabelle50115[[#This Row],[ec_resource]]="",0,Tabelle50115[[#This Row],[ec_resource]])),"")</f>
        <v/>
      </c>
      <c r="N1055" s="23" t="str">
        <f>IFERROR(IF(Tabelle50[[#This Row],[name]]="","",IF(Tabelle50115[[#This Row],[ec_carbon]]="",0,Tabelle50115[[#This Row],[ec_carbon]])),"")</f>
        <v/>
      </c>
      <c r="O1055" s="23" t="str">
        <f>IFERROR(IF(Tabelle50[[#This Row],[name]]="","",IF(Tabelle50115[[#This Row],[carbon_footprint]]="",0,Tabelle50115[[#This Row],[carbon_footprint]])),"")</f>
        <v/>
      </c>
      <c r="P1055" s="23" t="str">
        <f>IFERROR(IF(Tabelle50[[#This Row],[name]]="","",IF(Tabelle50115[[#This Row],[environmental_footprint]]="",0,Tabelle50115[[#This Row],[environmental_footprint]])),"")</f>
        <v/>
      </c>
      <c r="Q1055" s="23" t="str">
        <f>IFERROR(IF(Tabelle50[[#This Row],[name]]="","",IF(Tabelle50115[[#This Row],[ced_total]]="",0,Tabelle50115[[#This Row],[ced_total]])),"")</f>
        <v/>
      </c>
      <c r="R1055" s="23" t="str">
        <f>IFERROR(IF(Tabelle50[[#This Row],[name]]="","",IF(Tabelle50115[[#This Row],[recipe2016_endpoint]]="",0,Tabelle50115[[#This Row],[recipe2016_endpoint]])),"")</f>
        <v/>
      </c>
      <c r="S1055" s="23" t="str">
        <f>IFERROR(IF(Tabelle50[[#This Row],[name]]="","",IF(Tabelle50115[[#This Row],[recipe_human_health]]="",0,Tabelle50115[[#This Row],[recipe_human_health]])),"")</f>
        <v/>
      </c>
      <c r="T1055" s="23" t="str">
        <f>IFERROR(IF(Tabelle50[[#This Row],[name]]="","",IF(Tabelle50115[[#This Row],[recipe_eco_toxicity]]="",0,Tabelle50115[[#This Row],[recipe_eco_toxicity]])),"")</f>
        <v/>
      </c>
      <c r="U1055" s="23" t="str">
        <f>IFERROR(IF(Tabelle50[[#This Row],[name]]="","",IF(Tabelle50115[[#This Row],[recipe_resources]]="",0,Tabelle50115[[#This Row],[recipe_resources]])),"")</f>
        <v/>
      </c>
      <c r="V1055" s="23" t="str">
        <f>IFERROR(IF(Tabelle50115[[#This Row],[source]]="","",Tabelle50115[[#This Row],[source]]),"")</f>
        <v/>
      </c>
    </row>
    <row r="1056" spans="1:22" x14ac:dyDescent="0.25">
      <c r="A1056" s="48" t="str">
        <f t="shared" si="17"/>
        <v/>
      </c>
      <c r="B1056" s="23" t="str">
        <f>IFERROR(IF(Tabelle50115[[#This Row],[name]]="","",Tabelle50115[[#This Row],[name]]),"")</f>
        <v/>
      </c>
      <c r="C1056" s="32" t="str">
        <f>IFERROR(INDEX(Table1[Category_id],MATCH('Fill out this sheet'!B1055,Table1[Category_Name],0)),"")</f>
        <v/>
      </c>
      <c r="D1056" s="33" t="str">
        <f>IFERROR(IF(Tabelle50115[[#This Row],[category_name]]="","",Tabelle50115[[#This Row],[category_name]]),"")</f>
        <v/>
      </c>
      <c r="E1056" s="32" t="str" cm="1">
        <f t="array" ref="E10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6" s="33" t="str">
        <f>IFERROR(IF(Tabelle50115[[#This Row],[group_name]]="","",Tabelle50115[[#This Row],[group_name]]),"")</f>
        <v/>
      </c>
      <c r="G10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6" s="33" t="str">
        <f>IFERROR(IF(OR(Tabelle50115[[#This Row],[subgroup_name]]=0,Tabelle50115[[#This Row],[subgroup_name]]=""),Tabelle50[[#This Row],[group_name]],Tabelle50115[[#This Row],[subgroup_name]]),"")</f>
        <v/>
      </c>
      <c r="I1056" s="29" t="str">
        <f>IFERROR(IF(Tabelle50115[[#This Row],[unit]]="","",Tabelle50115[[#This Row],[unit]]),"")</f>
        <v/>
      </c>
      <c r="J1056" s="23" t="str">
        <f>IFERROR(IF(Tabelle50[[#This Row],[name]]="","",IF(Tabelle50115[[#This Row],[ec_total]]="",0,Tabelle50115[[#This Row],[ec_total]])),"")</f>
        <v/>
      </c>
      <c r="K1056" s="23" t="str">
        <f>IFERROR(IF(Tabelle50[[#This Row],[name]]="","",IF(Tabelle50115[[#This Row],[ec_of_human_health]]="",0,Tabelle50115[[#This Row],[ec_of_human_health]])),"")</f>
        <v/>
      </c>
      <c r="L1056" s="23" t="str">
        <f>IFERROR(IF(Tabelle50[[#This Row],[name]]="","",IF(Tabelle50115[[#This Row],[ec_exo_toxicity]]="",0,Tabelle50115[[#This Row],[ec_exo_toxicity]])),"")</f>
        <v/>
      </c>
      <c r="M1056" s="23" t="str">
        <f>IFERROR(IF(Tabelle50[[#This Row],[name]]="","",IF(Tabelle50115[[#This Row],[ec_resource]]="",0,Tabelle50115[[#This Row],[ec_resource]])),"")</f>
        <v/>
      </c>
      <c r="N1056" s="23" t="str">
        <f>IFERROR(IF(Tabelle50[[#This Row],[name]]="","",IF(Tabelle50115[[#This Row],[ec_carbon]]="",0,Tabelle50115[[#This Row],[ec_carbon]])),"")</f>
        <v/>
      </c>
      <c r="O1056" s="23" t="str">
        <f>IFERROR(IF(Tabelle50[[#This Row],[name]]="","",IF(Tabelle50115[[#This Row],[carbon_footprint]]="",0,Tabelle50115[[#This Row],[carbon_footprint]])),"")</f>
        <v/>
      </c>
      <c r="P1056" s="23" t="str">
        <f>IFERROR(IF(Tabelle50[[#This Row],[name]]="","",IF(Tabelle50115[[#This Row],[environmental_footprint]]="",0,Tabelle50115[[#This Row],[environmental_footprint]])),"")</f>
        <v/>
      </c>
      <c r="Q1056" s="23" t="str">
        <f>IFERROR(IF(Tabelle50[[#This Row],[name]]="","",IF(Tabelle50115[[#This Row],[ced_total]]="",0,Tabelle50115[[#This Row],[ced_total]])),"")</f>
        <v/>
      </c>
      <c r="R1056" s="23" t="str">
        <f>IFERROR(IF(Tabelle50[[#This Row],[name]]="","",IF(Tabelle50115[[#This Row],[recipe2016_endpoint]]="",0,Tabelle50115[[#This Row],[recipe2016_endpoint]])),"")</f>
        <v/>
      </c>
      <c r="S1056" s="23" t="str">
        <f>IFERROR(IF(Tabelle50[[#This Row],[name]]="","",IF(Tabelle50115[[#This Row],[recipe_human_health]]="",0,Tabelle50115[[#This Row],[recipe_human_health]])),"")</f>
        <v/>
      </c>
      <c r="T1056" s="23" t="str">
        <f>IFERROR(IF(Tabelle50[[#This Row],[name]]="","",IF(Tabelle50115[[#This Row],[recipe_eco_toxicity]]="",0,Tabelle50115[[#This Row],[recipe_eco_toxicity]])),"")</f>
        <v/>
      </c>
      <c r="U1056" s="23" t="str">
        <f>IFERROR(IF(Tabelle50[[#This Row],[name]]="","",IF(Tabelle50115[[#This Row],[recipe_resources]]="",0,Tabelle50115[[#This Row],[recipe_resources]])),"")</f>
        <v/>
      </c>
      <c r="V1056" s="23" t="str">
        <f>IFERROR(IF(Tabelle50115[[#This Row],[source]]="","",Tabelle50115[[#This Row],[source]]),"")</f>
        <v/>
      </c>
    </row>
    <row r="1057" spans="1:22" x14ac:dyDescent="0.25">
      <c r="A1057" s="48" t="str">
        <f t="shared" si="17"/>
        <v/>
      </c>
      <c r="B1057" s="23" t="str">
        <f>IFERROR(IF(Tabelle50115[[#This Row],[name]]="","",Tabelle50115[[#This Row],[name]]),"")</f>
        <v/>
      </c>
      <c r="C1057" s="32" t="str">
        <f>IFERROR(INDEX(Table1[Category_id],MATCH('Fill out this sheet'!B1056,Table1[Category_Name],0)),"")</f>
        <v/>
      </c>
      <c r="D1057" s="33" t="str">
        <f>IFERROR(IF(Tabelle50115[[#This Row],[category_name]]="","",Tabelle50115[[#This Row],[category_name]]),"")</f>
        <v/>
      </c>
      <c r="E1057" s="32" t="str" cm="1">
        <f t="array" ref="E10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7" s="33" t="str">
        <f>IFERROR(IF(Tabelle50115[[#This Row],[group_name]]="","",Tabelle50115[[#This Row],[group_name]]),"")</f>
        <v/>
      </c>
      <c r="G10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7" s="33" t="str">
        <f>IFERROR(IF(OR(Tabelle50115[[#This Row],[subgroup_name]]=0,Tabelle50115[[#This Row],[subgroup_name]]=""),Tabelle50[[#This Row],[group_name]],Tabelle50115[[#This Row],[subgroup_name]]),"")</f>
        <v/>
      </c>
      <c r="I1057" s="29" t="str">
        <f>IFERROR(IF(Tabelle50115[[#This Row],[unit]]="","",Tabelle50115[[#This Row],[unit]]),"")</f>
        <v/>
      </c>
      <c r="J1057" s="23" t="str">
        <f>IFERROR(IF(Tabelle50[[#This Row],[name]]="","",IF(Tabelle50115[[#This Row],[ec_total]]="",0,Tabelle50115[[#This Row],[ec_total]])),"")</f>
        <v/>
      </c>
      <c r="K1057" s="23" t="str">
        <f>IFERROR(IF(Tabelle50[[#This Row],[name]]="","",IF(Tabelle50115[[#This Row],[ec_of_human_health]]="",0,Tabelle50115[[#This Row],[ec_of_human_health]])),"")</f>
        <v/>
      </c>
      <c r="L1057" s="23" t="str">
        <f>IFERROR(IF(Tabelle50[[#This Row],[name]]="","",IF(Tabelle50115[[#This Row],[ec_exo_toxicity]]="",0,Tabelle50115[[#This Row],[ec_exo_toxicity]])),"")</f>
        <v/>
      </c>
      <c r="M1057" s="23" t="str">
        <f>IFERROR(IF(Tabelle50[[#This Row],[name]]="","",IF(Tabelle50115[[#This Row],[ec_resource]]="",0,Tabelle50115[[#This Row],[ec_resource]])),"")</f>
        <v/>
      </c>
      <c r="N1057" s="23" t="str">
        <f>IFERROR(IF(Tabelle50[[#This Row],[name]]="","",IF(Tabelle50115[[#This Row],[ec_carbon]]="",0,Tabelle50115[[#This Row],[ec_carbon]])),"")</f>
        <v/>
      </c>
      <c r="O1057" s="23" t="str">
        <f>IFERROR(IF(Tabelle50[[#This Row],[name]]="","",IF(Tabelle50115[[#This Row],[carbon_footprint]]="",0,Tabelle50115[[#This Row],[carbon_footprint]])),"")</f>
        <v/>
      </c>
      <c r="P1057" s="23" t="str">
        <f>IFERROR(IF(Tabelle50[[#This Row],[name]]="","",IF(Tabelle50115[[#This Row],[environmental_footprint]]="",0,Tabelle50115[[#This Row],[environmental_footprint]])),"")</f>
        <v/>
      </c>
      <c r="Q1057" s="23" t="str">
        <f>IFERROR(IF(Tabelle50[[#This Row],[name]]="","",IF(Tabelle50115[[#This Row],[ced_total]]="",0,Tabelle50115[[#This Row],[ced_total]])),"")</f>
        <v/>
      </c>
      <c r="R1057" s="23" t="str">
        <f>IFERROR(IF(Tabelle50[[#This Row],[name]]="","",IF(Tabelle50115[[#This Row],[recipe2016_endpoint]]="",0,Tabelle50115[[#This Row],[recipe2016_endpoint]])),"")</f>
        <v/>
      </c>
      <c r="S1057" s="23" t="str">
        <f>IFERROR(IF(Tabelle50[[#This Row],[name]]="","",IF(Tabelle50115[[#This Row],[recipe_human_health]]="",0,Tabelle50115[[#This Row],[recipe_human_health]])),"")</f>
        <v/>
      </c>
      <c r="T1057" s="23" t="str">
        <f>IFERROR(IF(Tabelle50[[#This Row],[name]]="","",IF(Tabelle50115[[#This Row],[recipe_eco_toxicity]]="",0,Tabelle50115[[#This Row],[recipe_eco_toxicity]])),"")</f>
        <v/>
      </c>
      <c r="U1057" s="23" t="str">
        <f>IFERROR(IF(Tabelle50[[#This Row],[name]]="","",IF(Tabelle50115[[#This Row],[recipe_resources]]="",0,Tabelle50115[[#This Row],[recipe_resources]])),"")</f>
        <v/>
      </c>
      <c r="V1057" s="23" t="str">
        <f>IFERROR(IF(Tabelle50115[[#This Row],[source]]="","",Tabelle50115[[#This Row],[source]]),"")</f>
        <v/>
      </c>
    </row>
    <row r="1058" spans="1:22" x14ac:dyDescent="0.25">
      <c r="A1058" s="48" t="str">
        <f t="shared" si="17"/>
        <v/>
      </c>
      <c r="B1058" s="23" t="str">
        <f>IFERROR(IF(Tabelle50115[[#This Row],[name]]="","",Tabelle50115[[#This Row],[name]]),"")</f>
        <v/>
      </c>
      <c r="C1058" s="32" t="str">
        <f>IFERROR(INDEX(Table1[Category_id],MATCH('Fill out this sheet'!B1057,Table1[Category_Name],0)),"")</f>
        <v/>
      </c>
      <c r="D1058" s="33" t="str">
        <f>IFERROR(IF(Tabelle50115[[#This Row],[category_name]]="","",Tabelle50115[[#This Row],[category_name]]),"")</f>
        <v/>
      </c>
      <c r="E1058" s="32" t="str" cm="1">
        <f t="array" ref="E10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8" s="33" t="str">
        <f>IFERROR(IF(Tabelle50115[[#This Row],[group_name]]="","",Tabelle50115[[#This Row],[group_name]]),"")</f>
        <v/>
      </c>
      <c r="G10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8" s="33" t="str">
        <f>IFERROR(IF(OR(Tabelle50115[[#This Row],[subgroup_name]]=0,Tabelle50115[[#This Row],[subgroup_name]]=""),Tabelle50[[#This Row],[group_name]],Tabelle50115[[#This Row],[subgroup_name]]),"")</f>
        <v/>
      </c>
      <c r="I1058" s="29" t="str">
        <f>IFERROR(IF(Tabelle50115[[#This Row],[unit]]="","",Tabelle50115[[#This Row],[unit]]),"")</f>
        <v/>
      </c>
      <c r="J1058" s="23" t="str">
        <f>IFERROR(IF(Tabelle50[[#This Row],[name]]="","",IF(Tabelle50115[[#This Row],[ec_total]]="",0,Tabelle50115[[#This Row],[ec_total]])),"")</f>
        <v/>
      </c>
      <c r="K1058" s="23" t="str">
        <f>IFERROR(IF(Tabelle50[[#This Row],[name]]="","",IF(Tabelle50115[[#This Row],[ec_of_human_health]]="",0,Tabelle50115[[#This Row],[ec_of_human_health]])),"")</f>
        <v/>
      </c>
      <c r="L1058" s="23" t="str">
        <f>IFERROR(IF(Tabelle50[[#This Row],[name]]="","",IF(Tabelle50115[[#This Row],[ec_exo_toxicity]]="",0,Tabelle50115[[#This Row],[ec_exo_toxicity]])),"")</f>
        <v/>
      </c>
      <c r="M1058" s="23" t="str">
        <f>IFERROR(IF(Tabelle50[[#This Row],[name]]="","",IF(Tabelle50115[[#This Row],[ec_resource]]="",0,Tabelle50115[[#This Row],[ec_resource]])),"")</f>
        <v/>
      </c>
      <c r="N1058" s="23" t="str">
        <f>IFERROR(IF(Tabelle50[[#This Row],[name]]="","",IF(Tabelle50115[[#This Row],[ec_carbon]]="",0,Tabelle50115[[#This Row],[ec_carbon]])),"")</f>
        <v/>
      </c>
      <c r="O1058" s="23" t="str">
        <f>IFERROR(IF(Tabelle50[[#This Row],[name]]="","",IF(Tabelle50115[[#This Row],[carbon_footprint]]="",0,Tabelle50115[[#This Row],[carbon_footprint]])),"")</f>
        <v/>
      </c>
      <c r="P1058" s="23" t="str">
        <f>IFERROR(IF(Tabelle50[[#This Row],[name]]="","",IF(Tabelle50115[[#This Row],[environmental_footprint]]="",0,Tabelle50115[[#This Row],[environmental_footprint]])),"")</f>
        <v/>
      </c>
      <c r="Q1058" s="23" t="str">
        <f>IFERROR(IF(Tabelle50[[#This Row],[name]]="","",IF(Tabelle50115[[#This Row],[ced_total]]="",0,Tabelle50115[[#This Row],[ced_total]])),"")</f>
        <v/>
      </c>
      <c r="R1058" s="23" t="str">
        <f>IFERROR(IF(Tabelle50[[#This Row],[name]]="","",IF(Tabelle50115[[#This Row],[recipe2016_endpoint]]="",0,Tabelle50115[[#This Row],[recipe2016_endpoint]])),"")</f>
        <v/>
      </c>
      <c r="S1058" s="23" t="str">
        <f>IFERROR(IF(Tabelle50[[#This Row],[name]]="","",IF(Tabelle50115[[#This Row],[recipe_human_health]]="",0,Tabelle50115[[#This Row],[recipe_human_health]])),"")</f>
        <v/>
      </c>
      <c r="T1058" s="23" t="str">
        <f>IFERROR(IF(Tabelle50[[#This Row],[name]]="","",IF(Tabelle50115[[#This Row],[recipe_eco_toxicity]]="",0,Tabelle50115[[#This Row],[recipe_eco_toxicity]])),"")</f>
        <v/>
      </c>
      <c r="U1058" s="23" t="str">
        <f>IFERROR(IF(Tabelle50[[#This Row],[name]]="","",IF(Tabelle50115[[#This Row],[recipe_resources]]="",0,Tabelle50115[[#This Row],[recipe_resources]])),"")</f>
        <v/>
      </c>
      <c r="V1058" s="23" t="str">
        <f>IFERROR(IF(Tabelle50115[[#This Row],[source]]="","",Tabelle50115[[#This Row],[source]]),"")</f>
        <v/>
      </c>
    </row>
    <row r="1059" spans="1:22" x14ac:dyDescent="0.25">
      <c r="A1059" s="48" t="str">
        <f t="shared" si="17"/>
        <v/>
      </c>
      <c r="B1059" s="23" t="str">
        <f>IFERROR(IF(Tabelle50115[[#This Row],[name]]="","",Tabelle50115[[#This Row],[name]]),"")</f>
        <v/>
      </c>
      <c r="C1059" s="32" t="str">
        <f>IFERROR(INDEX(Table1[Category_id],MATCH('Fill out this sheet'!B1058,Table1[Category_Name],0)),"")</f>
        <v/>
      </c>
      <c r="D1059" s="33" t="str">
        <f>IFERROR(IF(Tabelle50115[[#This Row],[category_name]]="","",Tabelle50115[[#This Row],[category_name]]),"")</f>
        <v/>
      </c>
      <c r="E1059" s="32" t="str" cm="1">
        <f t="array" ref="E10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9" s="33" t="str">
        <f>IFERROR(IF(Tabelle50115[[#This Row],[group_name]]="","",Tabelle50115[[#This Row],[group_name]]),"")</f>
        <v/>
      </c>
      <c r="G10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9" s="33" t="str">
        <f>IFERROR(IF(OR(Tabelle50115[[#This Row],[subgroup_name]]=0,Tabelle50115[[#This Row],[subgroup_name]]=""),Tabelle50[[#This Row],[group_name]],Tabelle50115[[#This Row],[subgroup_name]]),"")</f>
        <v/>
      </c>
      <c r="I1059" s="29" t="str">
        <f>IFERROR(IF(Tabelle50115[[#This Row],[unit]]="","",Tabelle50115[[#This Row],[unit]]),"")</f>
        <v/>
      </c>
      <c r="J1059" s="23" t="str">
        <f>IFERROR(IF(Tabelle50[[#This Row],[name]]="","",IF(Tabelle50115[[#This Row],[ec_total]]="",0,Tabelle50115[[#This Row],[ec_total]])),"")</f>
        <v/>
      </c>
      <c r="K1059" s="23" t="str">
        <f>IFERROR(IF(Tabelle50[[#This Row],[name]]="","",IF(Tabelle50115[[#This Row],[ec_of_human_health]]="",0,Tabelle50115[[#This Row],[ec_of_human_health]])),"")</f>
        <v/>
      </c>
      <c r="L1059" s="23" t="str">
        <f>IFERROR(IF(Tabelle50[[#This Row],[name]]="","",IF(Tabelle50115[[#This Row],[ec_exo_toxicity]]="",0,Tabelle50115[[#This Row],[ec_exo_toxicity]])),"")</f>
        <v/>
      </c>
      <c r="M1059" s="23" t="str">
        <f>IFERROR(IF(Tabelle50[[#This Row],[name]]="","",IF(Tabelle50115[[#This Row],[ec_resource]]="",0,Tabelle50115[[#This Row],[ec_resource]])),"")</f>
        <v/>
      </c>
      <c r="N1059" s="23" t="str">
        <f>IFERROR(IF(Tabelle50[[#This Row],[name]]="","",IF(Tabelle50115[[#This Row],[ec_carbon]]="",0,Tabelle50115[[#This Row],[ec_carbon]])),"")</f>
        <v/>
      </c>
      <c r="O1059" s="23" t="str">
        <f>IFERROR(IF(Tabelle50[[#This Row],[name]]="","",IF(Tabelle50115[[#This Row],[carbon_footprint]]="",0,Tabelle50115[[#This Row],[carbon_footprint]])),"")</f>
        <v/>
      </c>
      <c r="P1059" s="23" t="str">
        <f>IFERROR(IF(Tabelle50[[#This Row],[name]]="","",IF(Tabelle50115[[#This Row],[environmental_footprint]]="",0,Tabelle50115[[#This Row],[environmental_footprint]])),"")</f>
        <v/>
      </c>
      <c r="Q1059" s="23" t="str">
        <f>IFERROR(IF(Tabelle50[[#This Row],[name]]="","",IF(Tabelle50115[[#This Row],[ced_total]]="",0,Tabelle50115[[#This Row],[ced_total]])),"")</f>
        <v/>
      </c>
      <c r="R1059" s="23" t="str">
        <f>IFERROR(IF(Tabelle50[[#This Row],[name]]="","",IF(Tabelle50115[[#This Row],[recipe2016_endpoint]]="",0,Tabelle50115[[#This Row],[recipe2016_endpoint]])),"")</f>
        <v/>
      </c>
      <c r="S1059" s="23" t="str">
        <f>IFERROR(IF(Tabelle50[[#This Row],[name]]="","",IF(Tabelle50115[[#This Row],[recipe_human_health]]="",0,Tabelle50115[[#This Row],[recipe_human_health]])),"")</f>
        <v/>
      </c>
      <c r="T1059" s="23" t="str">
        <f>IFERROR(IF(Tabelle50[[#This Row],[name]]="","",IF(Tabelle50115[[#This Row],[recipe_eco_toxicity]]="",0,Tabelle50115[[#This Row],[recipe_eco_toxicity]])),"")</f>
        <v/>
      </c>
      <c r="U1059" s="23" t="str">
        <f>IFERROR(IF(Tabelle50[[#This Row],[name]]="","",IF(Tabelle50115[[#This Row],[recipe_resources]]="",0,Tabelle50115[[#This Row],[recipe_resources]])),"")</f>
        <v/>
      </c>
      <c r="V1059" s="23" t="str">
        <f>IFERROR(IF(Tabelle50115[[#This Row],[source]]="","",Tabelle50115[[#This Row],[source]]),"")</f>
        <v/>
      </c>
    </row>
    <row r="1060" spans="1:22" x14ac:dyDescent="0.25">
      <c r="A1060" s="48" t="str">
        <f t="shared" si="17"/>
        <v/>
      </c>
      <c r="B1060" s="23" t="str">
        <f>IFERROR(IF(Tabelle50115[[#This Row],[name]]="","",Tabelle50115[[#This Row],[name]]),"")</f>
        <v/>
      </c>
      <c r="C1060" s="32" t="str">
        <f>IFERROR(INDEX(Table1[Category_id],MATCH('Fill out this sheet'!B1059,Table1[Category_Name],0)),"")</f>
        <v/>
      </c>
      <c r="D1060" s="33" t="str">
        <f>IFERROR(IF(Tabelle50115[[#This Row],[category_name]]="","",Tabelle50115[[#This Row],[category_name]]),"")</f>
        <v/>
      </c>
      <c r="E1060" s="32" t="str" cm="1">
        <f t="array" ref="E10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0" s="33" t="str">
        <f>IFERROR(IF(Tabelle50115[[#This Row],[group_name]]="","",Tabelle50115[[#This Row],[group_name]]),"")</f>
        <v/>
      </c>
      <c r="G10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0" s="33" t="str">
        <f>IFERROR(IF(OR(Tabelle50115[[#This Row],[subgroup_name]]=0,Tabelle50115[[#This Row],[subgroup_name]]=""),Tabelle50[[#This Row],[group_name]],Tabelle50115[[#This Row],[subgroup_name]]),"")</f>
        <v/>
      </c>
      <c r="I1060" s="29" t="str">
        <f>IFERROR(IF(Tabelle50115[[#This Row],[unit]]="","",Tabelle50115[[#This Row],[unit]]),"")</f>
        <v/>
      </c>
      <c r="J1060" s="23" t="str">
        <f>IFERROR(IF(Tabelle50[[#This Row],[name]]="","",IF(Tabelle50115[[#This Row],[ec_total]]="",0,Tabelle50115[[#This Row],[ec_total]])),"")</f>
        <v/>
      </c>
      <c r="K1060" s="23" t="str">
        <f>IFERROR(IF(Tabelle50[[#This Row],[name]]="","",IF(Tabelle50115[[#This Row],[ec_of_human_health]]="",0,Tabelle50115[[#This Row],[ec_of_human_health]])),"")</f>
        <v/>
      </c>
      <c r="L1060" s="23" t="str">
        <f>IFERROR(IF(Tabelle50[[#This Row],[name]]="","",IF(Tabelle50115[[#This Row],[ec_exo_toxicity]]="",0,Tabelle50115[[#This Row],[ec_exo_toxicity]])),"")</f>
        <v/>
      </c>
      <c r="M1060" s="23" t="str">
        <f>IFERROR(IF(Tabelle50[[#This Row],[name]]="","",IF(Tabelle50115[[#This Row],[ec_resource]]="",0,Tabelle50115[[#This Row],[ec_resource]])),"")</f>
        <v/>
      </c>
      <c r="N1060" s="23" t="str">
        <f>IFERROR(IF(Tabelle50[[#This Row],[name]]="","",IF(Tabelle50115[[#This Row],[ec_carbon]]="",0,Tabelle50115[[#This Row],[ec_carbon]])),"")</f>
        <v/>
      </c>
      <c r="O1060" s="23" t="str">
        <f>IFERROR(IF(Tabelle50[[#This Row],[name]]="","",IF(Tabelle50115[[#This Row],[carbon_footprint]]="",0,Tabelle50115[[#This Row],[carbon_footprint]])),"")</f>
        <v/>
      </c>
      <c r="P1060" s="23" t="str">
        <f>IFERROR(IF(Tabelle50[[#This Row],[name]]="","",IF(Tabelle50115[[#This Row],[environmental_footprint]]="",0,Tabelle50115[[#This Row],[environmental_footprint]])),"")</f>
        <v/>
      </c>
      <c r="Q1060" s="23" t="str">
        <f>IFERROR(IF(Tabelle50[[#This Row],[name]]="","",IF(Tabelle50115[[#This Row],[ced_total]]="",0,Tabelle50115[[#This Row],[ced_total]])),"")</f>
        <v/>
      </c>
      <c r="R1060" s="23" t="str">
        <f>IFERROR(IF(Tabelle50[[#This Row],[name]]="","",IF(Tabelle50115[[#This Row],[recipe2016_endpoint]]="",0,Tabelle50115[[#This Row],[recipe2016_endpoint]])),"")</f>
        <v/>
      </c>
      <c r="S1060" s="23" t="str">
        <f>IFERROR(IF(Tabelle50[[#This Row],[name]]="","",IF(Tabelle50115[[#This Row],[recipe_human_health]]="",0,Tabelle50115[[#This Row],[recipe_human_health]])),"")</f>
        <v/>
      </c>
      <c r="T1060" s="23" t="str">
        <f>IFERROR(IF(Tabelle50[[#This Row],[name]]="","",IF(Tabelle50115[[#This Row],[recipe_eco_toxicity]]="",0,Tabelle50115[[#This Row],[recipe_eco_toxicity]])),"")</f>
        <v/>
      </c>
      <c r="U1060" s="23" t="str">
        <f>IFERROR(IF(Tabelle50[[#This Row],[name]]="","",IF(Tabelle50115[[#This Row],[recipe_resources]]="",0,Tabelle50115[[#This Row],[recipe_resources]])),"")</f>
        <v/>
      </c>
      <c r="V1060" s="23" t="str">
        <f>IFERROR(IF(Tabelle50115[[#This Row],[source]]="","",Tabelle50115[[#This Row],[source]]),"")</f>
        <v/>
      </c>
    </row>
    <row r="1061" spans="1:22" x14ac:dyDescent="0.25">
      <c r="A1061" s="48" t="str">
        <f t="shared" si="17"/>
        <v/>
      </c>
      <c r="B1061" s="23" t="str">
        <f>IFERROR(IF(Tabelle50115[[#This Row],[name]]="","",Tabelle50115[[#This Row],[name]]),"")</f>
        <v/>
      </c>
      <c r="C1061" s="32" t="str">
        <f>IFERROR(INDEX(Table1[Category_id],MATCH('Fill out this sheet'!B1060,Table1[Category_Name],0)),"")</f>
        <v/>
      </c>
      <c r="D1061" s="33" t="str">
        <f>IFERROR(IF(Tabelle50115[[#This Row],[category_name]]="","",Tabelle50115[[#This Row],[category_name]]),"")</f>
        <v/>
      </c>
      <c r="E1061" s="32" t="str" cm="1">
        <f t="array" ref="E10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1" s="33" t="str">
        <f>IFERROR(IF(Tabelle50115[[#This Row],[group_name]]="","",Tabelle50115[[#This Row],[group_name]]),"")</f>
        <v/>
      </c>
      <c r="G10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1" s="33" t="str">
        <f>IFERROR(IF(OR(Tabelle50115[[#This Row],[subgroup_name]]=0,Tabelle50115[[#This Row],[subgroup_name]]=""),Tabelle50[[#This Row],[group_name]],Tabelle50115[[#This Row],[subgroup_name]]),"")</f>
        <v/>
      </c>
      <c r="I1061" s="29" t="str">
        <f>IFERROR(IF(Tabelle50115[[#This Row],[unit]]="","",Tabelle50115[[#This Row],[unit]]),"")</f>
        <v/>
      </c>
      <c r="J1061" s="23" t="str">
        <f>IFERROR(IF(Tabelle50[[#This Row],[name]]="","",IF(Tabelle50115[[#This Row],[ec_total]]="",0,Tabelle50115[[#This Row],[ec_total]])),"")</f>
        <v/>
      </c>
      <c r="K1061" s="23" t="str">
        <f>IFERROR(IF(Tabelle50[[#This Row],[name]]="","",IF(Tabelle50115[[#This Row],[ec_of_human_health]]="",0,Tabelle50115[[#This Row],[ec_of_human_health]])),"")</f>
        <v/>
      </c>
      <c r="L1061" s="23" t="str">
        <f>IFERROR(IF(Tabelle50[[#This Row],[name]]="","",IF(Tabelle50115[[#This Row],[ec_exo_toxicity]]="",0,Tabelle50115[[#This Row],[ec_exo_toxicity]])),"")</f>
        <v/>
      </c>
      <c r="M1061" s="23" t="str">
        <f>IFERROR(IF(Tabelle50[[#This Row],[name]]="","",IF(Tabelle50115[[#This Row],[ec_resource]]="",0,Tabelle50115[[#This Row],[ec_resource]])),"")</f>
        <v/>
      </c>
      <c r="N1061" s="23" t="str">
        <f>IFERROR(IF(Tabelle50[[#This Row],[name]]="","",IF(Tabelle50115[[#This Row],[ec_carbon]]="",0,Tabelle50115[[#This Row],[ec_carbon]])),"")</f>
        <v/>
      </c>
      <c r="O1061" s="23" t="str">
        <f>IFERROR(IF(Tabelle50[[#This Row],[name]]="","",IF(Tabelle50115[[#This Row],[carbon_footprint]]="",0,Tabelle50115[[#This Row],[carbon_footprint]])),"")</f>
        <v/>
      </c>
      <c r="P1061" s="23" t="str">
        <f>IFERROR(IF(Tabelle50[[#This Row],[name]]="","",IF(Tabelle50115[[#This Row],[environmental_footprint]]="",0,Tabelle50115[[#This Row],[environmental_footprint]])),"")</f>
        <v/>
      </c>
      <c r="Q1061" s="23" t="str">
        <f>IFERROR(IF(Tabelle50[[#This Row],[name]]="","",IF(Tabelle50115[[#This Row],[ced_total]]="",0,Tabelle50115[[#This Row],[ced_total]])),"")</f>
        <v/>
      </c>
      <c r="R1061" s="23" t="str">
        <f>IFERROR(IF(Tabelle50[[#This Row],[name]]="","",IF(Tabelle50115[[#This Row],[recipe2016_endpoint]]="",0,Tabelle50115[[#This Row],[recipe2016_endpoint]])),"")</f>
        <v/>
      </c>
      <c r="S1061" s="23" t="str">
        <f>IFERROR(IF(Tabelle50[[#This Row],[name]]="","",IF(Tabelle50115[[#This Row],[recipe_human_health]]="",0,Tabelle50115[[#This Row],[recipe_human_health]])),"")</f>
        <v/>
      </c>
      <c r="T1061" s="23" t="str">
        <f>IFERROR(IF(Tabelle50[[#This Row],[name]]="","",IF(Tabelle50115[[#This Row],[recipe_eco_toxicity]]="",0,Tabelle50115[[#This Row],[recipe_eco_toxicity]])),"")</f>
        <v/>
      </c>
      <c r="U1061" s="23" t="str">
        <f>IFERROR(IF(Tabelle50[[#This Row],[name]]="","",IF(Tabelle50115[[#This Row],[recipe_resources]]="",0,Tabelle50115[[#This Row],[recipe_resources]])),"")</f>
        <v/>
      </c>
      <c r="V1061" s="23" t="str">
        <f>IFERROR(IF(Tabelle50115[[#This Row],[source]]="","",Tabelle50115[[#This Row],[source]]),"")</f>
        <v/>
      </c>
    </row>
    <row r="1062" spans="1:22" x14ac:dyDescent="0.25">
      <c r="A1062" s="48" t="str">
        <f t="shared" si="17"/>
        <v/>
      </c>
      <c r="B1062" s="23" t="str">
        <f>IFERROR(IF(Tabelle50115[[#This Row],[name]]="","",Tabelle50115[[#This Row],[name]]),"")</f>
        <v/>
      </c>
      <c r="C1062" s="32" t="str">
        <f>IFERROR(INDEX(Table1[Category_id],MATCH('Fill out this sheet'!B1061,Table1[Category_Name],0)),"")</f>
        <v/>
      </c>
      <c r="D1062" s="33" t="str">
        <f>IFERROR(IF(Tabelle50115[[#This Row],[category_name]]="","",Tabelle50115[[#This Row],[category_name]]),"")</f>
        <v/>
      </c>
      <c r="E1062" s="32" t="str" cm="1">
        <f t="array" ref="E10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2" s="33" t="str">
        <f>IFERROR(IF(Tabelle50115[[#This Row],[group_name]]="","",Tabelle50115[[#This Row],[group_name]]),"")</f>
        <v/>
      </c>
      <c r="G10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2" s="33" t="str">
        <f>IFERROR(IF(OR(Tabelle50115[[#This Row],[subgroup_name]]=0,Tabelle50115[[#This Row],[subgroup_name]]=""),Tabelle50[[#This Row],[group_name]],Tabelle50115[[#This Row],[subgroup_name]]),"")</f>
        <v/>
      </c>
      <c r="I1062" s="29" t="str">
        <f>IFERROR(IF(Tabelle50115[[#This Row],[unit]]="","",Tabelle50115[[#This Row],[unit]]),"")</f>
        <v/>
      </c>
      <c r="J1062" s="23" t="str">
        <f>IFERROR(IF(Tabelle50[[#This Row],[name]]="","",IF(Tabelle50115[[#This Row],[ec_total]]="",0,Tabelle50115[[#This Row],[ec_total]])),"")</f>
        <v/>
      </c>
      <c r="K1062" s="23" t="str">
        <f>IFERROR(IF(Tabelle50[[#This Row],[name]]="","",IF(Tabelle50115[[#This Row],[ec_of_human_health]]="",0,Tabelle50115[[#This Row],[ec_of_human_health]])),"")</f>
        <v/>
      </c>
      <c r="L1062" s="23" t="str">
        <f>IFERROR(IF(Tabelle50[[#This Row],[name]]="","",IF(Tabelle50115[[#This Row],[ec_exo_toxicity]]="",0,Tabelle50115[[#This Row],[ec_exo_toxicity]])),"")</f>
        <v/>
      </c>
      <c r="M1062" s="23" t="str">
        <f>IFERROR(IF(Tabelle50[[#This Row],[name]]="","",IF(Tabelle50115[[#This Row],[ec_resource]]="",0,Tabelle50115[[#This Row],[ec_resource]])),"")</f>
        <v/>
      </c>
      <c r="N1062" s="23" t="str">
        <f>IFERROR(IF(Tabelle50[[#This Row],[name]]="","",IF(Tabelle50115[[#This Row],[ec_carbon]]="",0,Tabelle50115[[#This Row],[ec_carbon]])),"")</f>
        <v/>
      </c>
      <c r="O1062" s="23" t="str">
        <f>IFERROR(IF(Tabelle50[[#This Row],[name]]="","",IF(Tabelle50115[[#This Row],[carbon_footprint]]="",0,Tabelle50115[[#This Row],[carbon_footprint]])),"")</f>
        <v/>
      </c>
      <c r="P1062" s="23" t="str">
        <f>IFERROR(IF(Tabelle50[[#This Row],[name]]="","",IF(Tabelle50115[[#This Row],[environmental_footprint]]="",0,Tabelle50115[[#This Row],[environmental_footprint]])),"")</f>
        <v/>
      </c>
      <c r="Q1062" s="23" t="str">
        <f>IFERROR(IF(Tabelle50[[#This Row],[name]]="","",IF(Tabelle50115[[#This Row],[ced_total]]="",0,Tabelle50115[[#This Row],[ced_total]])),"")</f>
        <v/>
      </c>
      <c r="R1062" s="23" t="str">
        <f>IFERROR(IF(Tabelle50[[#This Row],[name]]="","",IF(Tabelle50115[[#This Row],[recipe2016_endpoint]]="",0,Tabelle50115[[#This Row],[recipe2016_endpoint]])),"")</f>
        <v/>
      </c>
      <c r="S1062" s="23" t="str">
        <f>IFERROR(IF(Tabelle50[[#This Row],[name]]="","",IF(Tabelle50115[[#This Row],[recipe_human_health]]="",0,Tabelle50115[[#This Row],[recipe_human_health]])),"")</f>
        <v/>
      </c>
      <c r="T1062" s="23" t="str">
        <f>IFERROR(IF(Tabelle50[[#This Row],[name]]="","",IF(Tabelle50115[[#This Row],[recipe_eco_toxicity]]="",0,Tabelle50115[[#This Row],[recipe_eco_toxicity]])),"")</f>
        <v/>
      </c>
      <c r="U1062" s="23" t="str">
        <f>IFERROR(IF(Tabelle50[[#This Row],[name]]="","",IF(Tabelle50115[[#This Row],[recipe_resources]]="",0,Tabelle50115[[#This Row],[recipe_resources]])),"")</f>
        <v/>
      </c>
      <c r="V1062" s="23" t="str">
        <f>IFERROR(IF(Tabelle50115[[#This Row],[source]]="","",Tabelle50115[[#This Row],[source]]),"")</f>
        <v/>
      </c>
    </row>
    <row r="1063" spans="1:22" x14ac:dyDescent="0.25">
      <c r="A1063" s="48" t="str">
        <f t="shared" si="17"/>
        <v/>
      </c>
      <c r="B1063" s="23" t="str">
        <f>IFERROR(IF(Tabelle50115[[#This Row],[name]]="","",Tabelle50115[[#This Row],[name]]),"")</f>
        <v/>
      </c>
      <c r="C1063" s="32" t="str">
        <f>IFERROR(INDEX(Table1[Category_id],MATCH('Fill out this sheet'!B1062,Table1[Category_Name],0)),"")</f>
        <v/>
      </c>
      <c r="D1063" s="33" t="str">
        <f>IFERROR(IF(Tabelle50115[[#This Row],[category_name]]="","",Tabelle50115[[#This Row],[category_name]]),"")</f>
        <v/>
      </c>
      <c r="E1063" s="32" t="str" cm="1">
        <f t="array" ref="E10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3" s="33" t="str">
        <f>IFERROR(IF(Tabelle50115[[#This Row],[group_name]]="","",Tabelle50115[[#This Row],[group_name]]),"")</f>
        <v/>
      </c>
      <c r="G10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3" s="33" t="str">
        <f>IFERROR(IF(OR(Tabelle50115[[#This Row],[subgroup_name]]=0,Tabelle50115[[#This Row],[subgroup_name]]=""),Tabelle50[[#This Row],[group_name]],Tabelle50115[[#This Row],[subgroup_name]]),"")</f>
        <v/>
      </c>
      <c r="I1063" s="29" t="str">
        <f>IFERROR(IF(Tabelle50115[[#This Row],[unit]]="","",Tabelle50115[[#This Row],[unit]]),"")</f>
        <v/>
      </c>
      <c r="J1063" s="23" t="str">
        <f>IFERROR(IF(Tabelle50[[#This Row],[name]]="","",IF(Tabelle50115[[#This Row],[ec_total]]="",0,Tabelle50115[[#This Row],[ec_total]])),"")</f>
        <v/>
      </c>
      <c r="K1063" s="23" t="str">
        <f>IFERROR(IF(Tabelle50[[#This Row],[name]]="","",IF(Tabelle50115[[#This Row],[ec_of_human_health]]="",0,Tabelle50115[[#This Row],[ec_of_human_health]])),"")</f>
        <v/>
      </c>
      <c r="L1063" s="23" t="str">
        <f>IFERROR(IF(Tabelle50[[#This Row],[name]]="","",IF(Tabelle50115[[#This Row],[ec_exo_toxicity]]="",0,Tabelle50115[[#This Row],[ec_exo_toxicity]])),"")</f>
        <v/>
      </c>
      <c r="M1063" s="23" t="str">
        <f>IFERROR(IF(Tabelle50[[#This Row],[name]]="","",IF(Tabelle50115[[#This Row],[ec_resource]]="",0,Tabelle50115[[#This Row],[ec_resource]])),"")</f>
        <v/>
      </c>
      <c r="N1063" s="23" t="str">
        <f>IFERROR(IF(Tabelle50[[#This Row],[name]]="","",IF(Tabelle50115[[#This Row],[ec_carbon]]="",0,Tabelle50115[[#This Row],[ec_carbon]])),"")</f>
        <v/>
      </c>
      <c r="O1063" s="23" t="str">
        <f>IFERROR(IF(Tabelle50[[#This Row],[name]]="","",IF(Tabelle50115[[#This Row],[carbon_footprint]]="",0,Tabelle50115[[#This Row],[carbon_footprint]])),"")</f>
        <v/>
      </c>
      <c r="P1063" s="23" t="str">
        <f>IFERROR(IF(Tabelle50[[#This Row],[name]]="","",IF(Tabelle50115[[#This Row],[environmental_footprint]]="",0,Tabelle50115[[#This Row],[environmental_footprint]])),"")</f>
        <v/>
      </c>
      <c r="Q1063" s="23" t="str">
        <f>IFERROR(IF(Tabelle50[[#This Row],[name]]="","",IF(Tabelle50115[[#This Row],[ced_total]]="",0,Tabelle50115[[#This Row],[ced_total]])),"")</f>
        <v/>
      </c>
      <c r="R1063" s="23" t="str">
        <f>IFERROR(IF(Tabelle50[[#This Row],[name]]="","",IF(Tabelle50115[[#This Row],[recipe2016_endpoint]]="",0,Tabelle50115[[#This Row],[recipe2016_endpoint]])),"")</f>
        <v/>
      </c>
      <c r="S1063" s="23" t="str">
        <f>IFERROR(IF(Tabelle50[[#This Row],[name]]="","",IF(Tabelle50115[[#This Row],[recipe_human_health]]="",0,Tabelle50115[[#This Row],[recipe_human_health]])),"")</f>
        <v/>
      </c>
      <c r="T1063" s="23" t="str">
        <f>IFERROR(IF(Tabelle50[[#This Row],[name]]="","",IF(Tabelle50115[[#This Row],[recipe_eco_toxicity]]="",0,Tabelle50115[[#This Row],[recipe_eco_toxicity]])),"")</f>
        <v/>
      </c>
      <c r="U1063" s="23" t="str">
        <f>IFERROR(IF(Tabelle50[[#This Row],[name]]="","",IF(Tabelle50115[[#This Row],[recipe_resources]]="",0,Tabelle50115[[#This Row],[recipe_resources]])),"")</f>
        <v/>
      </c>
      <c r="V1063" s="23" t="str">
        <f>IFERROR(IF(Tabelle50115[[#This Row],[source]]="","",Tabelle50115[[#This Row],[source]]),"")</f>
        <v/>
      </c>
    </row>
    <row r="1064" spans="1:22" x14ac:dyDescent="0.25">
      <c r="A1064" s="48" t="str">
        <f t="shared" si="17"/>
        <v/>
      </c>
      <c r="B1064" s="23" t="str">
        <f>IFERROR(IF(Tabelle50115[[#This Row],[name]]="","",Tabelle50115[[#This Row],[name]]),"")</f>
        <v/>
      </c>
      <c r="C1064" s="32" t="str">
        <f>IFERROR(INDEX(Table1[Category_id],MATCH('Fill out this sheet'!B1063,Table1[Category_Name],0)),"")</f>
        <v/>
      </c>
      <c r="D1064" s="33" t="str">
        <f>IFERROR(IF(Tabelle50115[[#This Row],[category_name]]="","",Tabelle50115[[#This Row],[category_name]]),"")</f>
        <v/>
      </c>
      <c r="E1064" s="32" t="str" cm="1">
        <f t="array" ref="E10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4" s="33" t="str">
        <f>IFERROR(IF(Tabelle50115[[#This Row],[group_name]]="","",Tabelle50115[[#This Row],[group_name]]),"")</f>
        <v/>
      </c>
      <c r="G10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4" s="33" t="str">
        <f>IFERROR(IF(OR(Tabelle50115[[#This Row],[subgroup_name]]=0,Tabelle50115[[#This Row],[subgroup_name]]=""),Tabelle50[[#This Row],[group_name]],Tabelle50115[[#This Row],[subgroup_name]]),"")</f>
        <v/>
      </c>
      <c r="I1064" s="29" t="str">
        <f>IFERROR(IF(Tabelle50115[[#This Row],[unit]]="","",Tabelle50115[[#This Row],[unit]]),"")</f>
        <v/>
      </c>
      <c r="J1064" s="23" t="str">
        <f>IFERROR(IF(Tabelle50[[#This Row],[name]]="","",IF(Tabelle50115[[#This Row],[ec_total]]="",0,Tabelle50115[[#This Row],[ec_total]])),"")</f>
        <v/>
      </c>
      <c r="K1064" s="23" t="str">
        <f>IFERROR(IF(Tabelle50[[#This Row],[name]]="","",IF(Tabelle50115[[#This Row],[ec_of_human_health]]="",0,Tabelle50115[[#This Row],[ec_of_human_health]])),"")</f>
        <v/>
      </c>
      <c r="L1064" s="23" t="str">
        <f>IFERROR(IF(Tabelle50[[#This Row],[name]]="","",IF(Tabelle50115[[#This Row],[ec_exo_toxicity]]="",0,Tabelle50115[[#This Row],[ec_exo_toxicity]])),"")</f>
        <v/>
      </c>
      <c r="M1064" s="23" t="str">
        <f>IFERROR(IF(Tabelle50[[#This Row],[name]]="","",IF(Tabelle50115[[#This Row],[ec_resource]]="",0,Tabelle50115[[#This Row],[ec_resource]])),"")</f>
        <v/>
      </c>
      <c r="N1064" s="23" t="str">
        <f>IFERROR(IF(Tabelle50[[#This Row],[name]]="","",IF(Tabelle50115[[#This Row],[ec_carbon]]="",0,Tabelle50115[[#This Row],[ec_carbon]])),"")</f>
        <v/>
      </c>
      <c r="O1064" s="23" t="str">
        <f>IFERROR(IF(Tabelle50[[#This Row],[name]]="","",IF(Tabelle50115[[#This Row],[carbon_footprint]]="",0,Tabelle50115[[#This Row],[carbon_footprint]])),"")</f>
        <v/>
      </c>
      <c r="P1064" s="23" t="str">
        <f>IFERROR(IF(Tabelle50[[#This Row],[name]]="","",IF(Tabelle50115[[#This Row],[environmental_footprint]]="",0,Tabelle50115[[#This Row],[environmental_footprint]])),"")</f>
        <v/>
      </c>
      <c r="Q1064" s="23" t="str">
        <f>IFERROR(IF(Tabelle50[[#This Row],[name]]="","",IF(Tabelle50115[[#This Row],[ced_total]]="",0,Tabelle50115[[#This Row],[ced_total]])),"")</f>
        <v/>
      </c>
      <c r="R1064" s="23" t="str">
        <f>IFERROR(IF(Tabelle50[[#This Row],[name]]="","",IF(Tabelle50115[[#This Row],[recipe2016_endpoint]]="",0,Tabelle50115[[#This Row],[recipe2016_endpoint]])),"")</f>
        <v/>
      </c>
      <c r="S1064" s="23" t="str">
        <f>IFERROR(IF(Tabelle50[[#This Row],[name]]="","",IF(Tabelle50115[[#This Row],[recipe_human_health]]="",0,Tabelle50115[[#This Row],[recipe_human_health]])),"")</f>
        <v/>
      </c>
      <c r="T1064" s="23" t="str">
        <f>IFERROR(IF(Tabelle50[[#This Row],[name]]="","",IF(Tabelle50115[[#This Row],[recipe_eco_toxicity]]="",0,Tabelle50115[[#This Row],[recipe_eco_toxicity]])),"")</f>
        <v/>
      </c>
      <c r="U1064" s="23" t="str">
        <f>IFERROR(IF(Tabelle50[[#This Row],[name]]="","",IF(Tabelle50115[[#This Row],[recipe_resources]]="",0,Tabelle50115[[#This Row],[recipe_resources]])),"")</f>
        <v/>
      </c>
      <c r="V1064" s="23" t="str">
        <f>IFERROR(IF(Tabelle50115[[#This Row],[source]]="","",Tabelle50115[[#This Row],[source]]),"")</f>
        <v/>
      </c>
    </row>
    <row r="1065" spans="1:22" x14ac:dyDescent="0.25">
      <c r="A1065" s="48" t="str">
        <f t="shared" si="17"/>
        <v/>
      </c>
      <c r="B1065" s="23" t="str">
        <f>IFERROR(IF(Tabelle50115[[#This Row],[name]]="","",Tabelle50115[[#This Row],[name]]),"")</f>
        <v/>
      </c>
      <c r="C1065" s="32" t="str">
        <f>IFERROR(INDEX(Table1[Category_id],MATCH('Fill out this sheet'!B1064,Table1[Category_Name],0)),"")</f>
        <v/>
      </c>
      <c r="D1065" s="33" t="str">
        <f>IFERROR(IF(Tabelle50115[[#This Row],[category_name]]="","",Tabelle50115[[#This Row],[category_name]]),"")</f>
        <v/>
      </c>
      <c r="E1065" s="32" t="str" cm="1">
        <f t="array" ref="E10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5" s="33" t="str">
        <f>IFERROR(IF(Tabelle50115[[#This Row],[group_name]]="","",Tabelle50115[[#This Row],[group_name]]),"")</f>
        <v/>
      </c>
      <c r="G10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5" s="33" t="str">
        <f>IFERROR(IF(OR(Tabelle50115[[#This Row],[subgroup_name]]=0,Tabelle50115[[#This Row],[subgroup_name]]=""),Tabelle50[[#This Row],[group_name]],Tabelle50115[[#This Row],[subgroup_name]]),"")</f>
        <v/>
      </c>
      <c r="I1065" s="29" t="str">
        <f>IFERROR(IF(Tabelle50115[[#This Row],[unit]]="","",Tabelle50115[[#This Row],[unit]]),"")</f>
        <v/>
      </c>
      <c r="J1065" s="23" t="str">
        <f>IFERROR(IF(Tabelle50[[#This Row],[name]]="","",IF(Tabelle50115[[#This Row],[ec_total]]="",0,Tabelle50115[[#This Row],[ec_total]])),"")</f>
        <v/>
      </c>
      <c r="K1065" s="23" t="str">
        <f>IFERROR(IF(Tabelle50[[#This Row],[name]]="","",IF(Tabelle50115[[#This Row],[ec_of_human_health]]="",0,Tabelle50115[[#This Row],[ec_of_human_health]])),"")</f>
        <v/>
      </c>
      <c r="L1065" s="23" t="str">
        <f>IFERROR(IF(Tabelle50[[#This Row],[name]]="","",IF(Tabelle50115[[#This Row],[ec_exo_toxicity]]="",0,Tabelle50115[[#This Row],[ec_exo_toxicity]])),"")</f>
        <v/>
      </c>
      <c r="M1065" s="23" t="str">
        <f>IFERROR(IF(Tabelle50[[#This Row],[name]]="","",IF(Tabelle50115[[#This Row],[ec_resource]]="",0,Tabelle50115[[#This Row],[ec_resource]])),"")</f>
        <v/>
      </c>
      <c r="N1065" s="23" t="str">
        <f>IFERROR(IF(Tabelle50[[#This Row],[name]]="","",IF(Tabelle50115[[#This Row],[ec_carbon]]="",0,Tabelle50115[[#This Row],[ec_carbon]])),"")</f>
        <v/>
      </c>
      <c r="O1065" s="23" t="str">
        <f>IFERROR(IF(Tabelle50[[#This Row],[name]]="","",IF(Tabelle50115[[#This Row],[carbon_footprint]]="",0,Tabelle50115[[#This Row],[carbon_footprint]])),"")</f>
        <v/>
      </c>
      <c r="P1065" s="23" t="str">
        <f>IFERROR(IF(Tabelle50[[#This Row],[name]]="","",IF(Tabelle50115[[#This Row],[environmental_footprint]]="",0,Tabelle50115[[#This Row],[environmental_footprint]])),"")</f>
        <v/>
      </c>
      <c r="Q1065" s="23" t="str">
        <f>IFERROR(IF(Tabelle50[[#This Row],[name]]="","",IF(Tabelle50115[[#This Row],[ced_total]]="",0,Tabelle50115[[#This Row],[ced_total]])),"")</f>
        <v/>
      </c>
      <c r="R1065" s="23" t="str">
        <f>IFERROR(IF(Tabelle50[[#This Row],[name]]="","",IF(Tabelle50115[[#This Row],[recipe2016_endpoint]]="",0,Tabelle50115[[#This Row],[recipe2016_endpoint]])),"")</f>
        <v/>
      </c>
      <c r="S1065" s="23" t="str">
        <f>IFERROR(IF(Tabelle50[[#This Row],[name]]="","",IF(Tabelle50115[[#This Row],[recipe_human_health]]="",0,Tabelle50115[[#This Row],[recipe_human_health]])),"")</f>
        <v/>
      </c>
      <c r="T1065" s="23" t="str">
        <f>IFERROR(IF(Tabelle50[[#This Row],[name]]="","",IF(Tabelle50115[[#This Row],[recipe_eco_toxicity]]="",0,Tabelle50115[[#This Row],[recipe_eco_toxicity]])),"")</f>
        <v/>
      </c>
      <c r="U1065" s="23" t="str">
        <f>IFERROR(IF(Tabelle50[[#This Row],[name]]="","",IF(Tabelle50115[[#This Row],[recipe_resources]]="",0,Tabelle50115[[#This Row],[recipe_resources]])),"")</f>
        <v/>
      </c>
      <c r="V1065" s="23" t="str">
        <f>IFERROR(IF(Tabelle50115[[#This Row],[source]]="","",Tabelle50115[[#This Row],[source]]),"")</f>
        <v/>
      </c>
    </row>
    <row r="1066" spans="1:22" x14ac:dyDescent="0.25">
      <c r="A1066" s="48" t="str">
        <f t="shared" si="17"/>
        <v/>
      </c>
      <c r="B1066" s="23" t="str">
        <f>IFERROR(IF(Tabelle50115[[#This Row],[name]]="","",Tabelle50115[[#This Row],[name]]),"")</f>
        <v/>
      </c>
      <c r="C1066" s="32" t="str">
        <f>IFERROR(INDEX(Table1[Category_id],MATCH('Fill out this sheet'!B1065,Table1[Category_Name],0)),"")</f>
        <v/>
      </c>
      <c r="D1066" s="33" t="str">
        <f>IFERROR(IF(Tabelle50115[[#This Row],[category_name]]="","",Tabelle50115[[#This Row],[category_name]]),"")</f>
        <v/>
      </c>
      <c r="E1066" s="32" t="str" cm="1">
        <f t="array" ref="E10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6" s="33" t="str">
        <f>IFERROR(IF(Tabelle50115[[#This Row],[group_name]]="","",Tabelle50115[[#This Row],[group_name]]),"")</f>
        <v/>
      </c>
      <c r="G10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6" s="33" t="str">
        <f>IFERROR(IF(OR(Tabelle50115[[#This Row],[subgroup_name]]=0,Tabelle50115[[#This Row],[subgroup_name]]=""),Tabelle50[[#This Row],[group_name]],Tabelle50115[[#This Row],[subgroup_name]]),"")</f>
        <v/>
      </c>
      <c r="I1066" s="29" t="str">
        <f>IFERROR(IF(Tabelle50115[[#This Row],[unit]]="","",Tabelle50115[[#This Row],[unit]]),"")</f>
        <v/>
      </c>
      <c r="J1066" s="23" t="str">
        <f>IFERROR(IF(Tabelle50[[#This Row],[name]]="","",IF(Tabelle50115[[#This Row],[ec_total]]="",0,Tabelle50115[[#This Row],[ec_total]])),"")</f>
        <v/>
      </c>
      <c r="K1066" s="23" t="str">
        <f>IFERROR(IF(Tabelle50[[#This Row],[name]]="","",IF(Tabelle50115[[#This Row],[ec_of_human_health]]="",0,Tabelle50115[[#This Row],[ec_of_human_health]])),"")</f>
        <v/>
      </c>
      <c r="L1066" s="23" t="str">
        <f>IFERROR(IF(Tabelle50[[#This Row],[name]]="","",IF(Tabelle50115[[#This Row],[ec_exo_toxicity]]="",0,Tabelle50115[[#This Row],[ec_exo_toxicity]])),"")</f>
        <v/>
      </c>
      <c r="M1066" s="23" t="str">
        <f>IFERROR(IF(Tabelle50[[#This Row],[name]]="","",IF(Tabelle50115[[#This Row],[ec_resource]]="",0,Tabelle50115[[#This Row],[ec_resource]])),"")</f>
        <v/>
      </c>
      <c r="N1066" s="23" t="str">
        <f>IFERROR(IF(Tabelle50[[#This Row],[name]]="","",IF(Tabelle50115[[#This Row],[ec_carbon]]="",0,Tabelle50115[[#This Row],[ec_carbon]])),"")</f>
        <v/>
      </c>
      <c r="O1066" s="23" t="str">
        <f>IFERROR(IF(Tabelle50[[#This Row],[name]]="","",IF(Tabelle50115[[#This Row],[carbon_footprint]]="",0,Tabelle50115[[#This Row],[carbon_footprint]])),"")</f>
        <v/>
      </c>
      <c r="P1066" s="23" t="str">
        <f>IFERROR(IF(Tabelle50[[#This Row],[name]]="","",IF(Tabelle50115[[#This Row],[environmental_footprint]]="",0,Tabelle50115[[#This Row],[environmental_footprint]])),"")</f>
        <v/>
      </c>
      <c r="Q1066" s="23" t="str">
        <f>IFERROR(IF(Tabelle50[[#This Row],[name]]="","",IF(Tabelle50115[[#This Row],[ced_total]]="",0,Tabelle50115[[#This Row],[ced_total]])),"")</f>
        <v/>
      </c>
      <c r="R1066" s="23" t="str">
        <f>IFERROR(IF(Tabelle50[[#This Row],[name]]="","",IF(Tabelle50115[[#This Row],[recipe2016_endpoint]]="",0,Tabelle50115[[#This Row],[recipe2016_endpoint]])),"")</f>
        <v/>
      </c>
      <c r="S1066" s="23" t="str">
        <f>IFERROR(IF(Tabelle50[[#This Row],[name]]="","",IF(Tabelle50115[[#This Row],[recipe_human_health]]="",0,Tabelle50115[[#This Row],[recipe_human_health]])),"")</f>
        <v/>
      </c>
      <c r="T1066" s="23" t="str">
        <f>IFERROR(IF(Tabelle50[[#This Row],[name]]="","",IF(Tabelle50115[[#This Row],[recipe_eco_toxicity]]="",0,Tabelle50115[[#This Row],[recipe_eco_toxicity]])),"")</f>
        <v/>
      </c>
      <c r="U1066" s="23" t="str">
        <f>IFERROR(IF(Tabelle50[[#This Row],[name]]="","",IF(Tabelle50115[[#This Row],[recipe_resources]]="",0,Tabelle50115[[#This Row],[recipe_resources]])),"")</f>
        <v/>
      </c>
      <c r="V1066" s="23" t="str">
        <f>IFERROR(IF(Tabelle50115[[#This Row],[source]]="","",Tabelle50115[[#This Row],[source]]),"")</f>
        <v/>
      </c>
    </row>
    <row r="1067" spans="1:22" x14ac:dyDescent="0.25">
      <c r="A1067" s="48" t="str">
        <f t="shared" si="17"/>
        <v/>
      </c>
      <c r="B1067" s="23" t="str">
        <f>IFERROR(IF(Tabelle50115[[#This Row],[name]]="","",Tabelle50115[[#This Row],[name]]),"")</f>
        <v/>
      </c>
      <c r="C1067" s="32" t="str">
        <f>IFERROR(INDEX(Table1[Category_id],MATCH('Fill out this sheet'!B1066,Table1[Category_Name],0)),"")</f>
        <v/>
      </c>
      <c r="D1067" s="33" t="str">
        <f>IFERROR(IF(Tabelle50115[[#This Row],[category_name]]="","",Tabelle50115[[#This Row],[category_name]]),"")</f>
        <v/>
      </c>
      <c r="E1067" s="32" t="str" cm="1">
        <f t="array" ref="E10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7" s="33" t="str">
        <f>IFERROR(IF(Tabelle50115[[#This Row],[group_name]]="","",Tabelle50115[[#This Row],[group_name]]),"")</f>
        <v/>
      </c>
      <c r="G10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7" s="33" t="str">
        <f>IFERROR(IF(OR(Tabelle50115[[#This Row],[subgroup_name]]=0,Tabelle50115[[#This Row],[subgroup_name]]=""),Tabelle50[[#This Row],[group_name]],Tabelle50115[[#This Row],[subgroup_name]]),"")</f>
        <v/>
      </c>
      <c r="I1067" s="29" t="str">
        <f>IFERROR(IF(Tabelle50115[[#This Row],[unit]]="","",Tabelle50115[[#This Row],[unit]]),"")</f>
        <v/>
      </c>
      <c r="J1067" s="23" t="str">
        <f>IFERROR(IF(Tabelle50[[#This Row],[name]]="","",IF(Tabelle50115[[#This Row],[ec_total]]="",0,Tabelle50115[[#This Row],[ec_total]])),"")</f>
        <v/>
      </c>
      <c r="K1067" s="23" t="str">
        <f>IFERROR(IF(Tabelle50[[#This Row],[name]]="","",IF(Tabelle50115[[#This Row],[ec_of_human_health]]="",0,Tabelle50115[[#This Row],[ec_of_human_health]])),"")</f>
        <v/>
      </c>
      <c r="L1067" s="23" t="str">
        <f>IFERROR(IF(Tabelle50[[#This Row],[name]]="","",IF(Tabelle50115[[#This Row],[ec_exo_toxicity]]="",0,Tabelle50115[[#This Row],[ec_exo_toxicity]])),"")</f>
        <v/>
      </c>
      <c r="M1067" s="23" t="str">
        <f>IFERROR(IF(Tabelle50[[#This Row],[name]]="","",IF(Tabelle50115[[#This Row],[ec_resource]]="",0,Tabelle50115[[#This Row],[ec_resource]])),"")</f>
        <v/>
      </c>
      <c r="N1067" s="23" t="str">
        <f>IFERROR(IF(Tabelle50[[#This Row],[name]]="","",IF(Tabelle50115[[#This Row],[ec_carbon]]="",0,Tabelle50115[[#This Row],[ec_carbon]])),"")</f>
        <v/>
      </c>
      <c r="O1067" s="23" t="str">
        <f>IFERROR(IF(Tabelle50[[#This Row],[name]]="","",IF(Tabelle50115[[#This Row],[carbon_footprint]]="",0,Tabelle50115[[#This Row],[carbon_footprint]])),"")</f>
        <v/>
      </c>
      <c r="P1067" s="23" t="str">
        <f>IFERROR(IF(Tabelle50[[#This Row],[name]]="","",IF(Tabelle50115[[#This Row],[environmental_footprint]]="",0,Tabelle50115[[#This Row],[environmental_footprint]])),"")</f>
        <v/>
      </c>
      <c r="Q1067" s="23" t="str">
        <f>IFERROR(IF(Tabelle50[[#This Row],[name]]="","",IF(Tabelle50115[[#This Row],[ced_total]]="",0,Tabelle50115[[#This Row],[ced_total]])),"")</f>
        <v/>
      </c>
      <c r="R1067" s="23" t="str">
        <f>IFERROR(IF(Tabelle50[[#This Row],[name]]="","",IF(Tabelle50115[[#This Row],[recipe2016_endpoint]]="",0,Tabelle50115[[#This Row],[recipe2016_endpoint]])),"")</f>
        <v/>
      </c>
      <c r="S1067" s="23" t="str">
        <f>IFERROR(IF(Tabelle50[[#This Row],[name]]="","",IF(Tabelle50115[[#This Row],[recipe_human_health]]="",0,Tabelle50115[[#This Row],[recipe_human_health]])),"")</f>
        <v/>
      </c>
      <c r="T1067" s="23" t="str">
        <f>IFERROR(IF(Tabelle50[[#This Row],[name]]="","",IF(Tabelle50115[[#This Row],[recipe_eco_toxicity]]="",0,Tabelle50115[[#This Row],[recipe_eco_toxicity]])),"")</f>
        <v/>
      </c>
      <c r="U1067" s="23" t="str">
        <f>IFERROR(IF(Tabelle50[[#This Row],[name]]="","",IF(Tabelle50115[[#This Row],[recipe_resources]]="",0,Tabelle50115[[#This Row],[recipe_resources]])),"")</f>
        <v/>
      </c>
      <c r="V1067" s="23" t="str">
        <f>IFERROR(IF(Tabelle50115[[#This Row],[source]]="","",Tabelle50115[[#This Row],[source]]),"")</f>
        <v/>
      </c>
    </row>
    <row r="1068" spans="1:22" x14ac:dyDescent="0.25">
      <c r="A1068" s="48" t="str">
        <f t="shared" si="17"/>
        <v/>
      </c>
      <c r="B1068" s="23" t="str">
        <f>IFERROR(IF(Tabelle50115[[#This Row],[name]]="","",Tabelle50115[[#This Row],[name]]),"")</f>
        <v/>
      </c>
      <c r="C1068" s="32" t="str">
        <f>IFERROR(INDEX(Table1[Category_id],MATCH('Fill out this sheet'!B1067,Table1[Category_Name],0)),"")</f>
        <v/>
      </c>
      <c r="D1068" s="33" t="str">
        <f>IFERROR(IF(Tabelle50115[[#This Row],[category_name]]="","",Tabelle50115[[#This Row],[category_name]]),"")</f>
        <v/>
      </c>
      <c r="E1068" s="32" t="str" cm="1">
        <f t="array" ref="E10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8" s="33" t="str">
        <f>IFERROR(IF(Tabelle50115[[#This Row],[group_name]]="","",Tabelle50115[[#This Row],[group_name]]),"")</f>
        <v/>
      </c>
      <c r="G10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8" s="33" t="str">
        <f>IFERROR(IF(OR(Tabelle50115[[#This Row],[subgroup_name]]=0,Tabelle50115[[#This Row],[subgroup_name]]=""),Tabelle50[[#This Row],[group_name]],Tabelle50115[[#This Row],[subgroup_name]]),"")</f>
        <v/>
      </c>
      <c r="I1068" s="29" t="str">
        <f>IFERROR(IF(Tabelle50115[[#This Row],[unit]]="","",Tabelle50115[[#This Row],[unit]]),"")</f>
        <v/>
      </c>
      <c r="J1068" s="23" t="str">
        <f>IFERROR(IF(Tabelle50[[#This Row],[name]]="","",IF(Tabelle50115[[#This Row],[ec_total]]="",0,Tabelle50115[[#This Row],[ec_total]])),"")</f>
        <v/>
      </c>
      <c r="K1068" s="23" t="str">
        <f>IFERROR(IF(Tabelle50[[#This Row],[name]]="","",IF(Tabelle50115[[#This Row],[ec_of_human_health]]="",0,Tabelle50115[[#This Row],[ec_of_human_health]])),"")</f>
        <v/>
      </c>
      <c r="L1068" s="23" t="str">
        <f>IFERROR(IF(Tabelle50[[#This Row],[name]]="","",IF(Tabelle50115[[#This Row],[ec_exo_toxicity]]="",0,Tabelle50115[[#This Row],[ec_exo_toxicity]])),"")</f>
        <v/>
      </c>
      <c r="M1068" s="23" t="str">
        <f>IFERROR(IF(Tabelle50[[#This Row],[name]]="","",IF(Tabelle50115[[#This Row],[ec_resource]]="",0,Tabelle50115[[#This Row],[ec_resource]])),"")</f>
        <v/>
      </c>
      <c r="N1068" s="23" t="str">
        <f>IFERROR(IF(Tabelle50[[#This Row],[name]]="","",IF(Tabelle50115[[#This Row],[ec_carbon]]="",0,Tabelle50115[[#This Row],[ec_carbon]])),"")</f>
        <v/>
      </c>
      <c r="O1068" s="23" t="str">
        <f>IFERROR(IF(Tabelle50[[#This Row],[name]]="","",IF(Tabelle50115[[#This Row],[carbon_footprint]]="",0,Tabelle50115[[#This Row],[carbon_footprint]])),"")</f>
        <v/>
      </c>
      <c r="P1068" s="23" t="str">
        <f>IFERROR(IF(Tabelle50[[#This Row],[name]]="","",IF(Tabelle50115[[#This Row],[environmental_footprint]]="",0,Tabelle50115[[#This Row],[environmental_footprint]])),"")</f>
        <v/>
      </c>
      <c r="Q1068" s="23" t="str">
        <f>IFERROR(IF(Tabelle50[[#This Row],[name]]="","",IF(Tabelle50115[[#This Row],[ced_total]]="",0,Tabelle50115[[#This Row],[ced_total]])),"")</f>
        <v/>
      </c>
      <c r="R1068" s="23" t="str">
        <f>IFERROR(IF(Tabelle50[[#This Row],[name]]="","",IF(Tabelle50115[[#This Row],[recipe2016_endpoint]]="",0,Tabelle50115[[#This Row],[recipe2016_endpoint]])),"")</f>
        <v/>
      </c>
      <c r="S1068" s="23" t="str">
        <f>IFERROR(IF(Tabelle50[[#This Row],[name]]="","",IF(Tabelle50115[[#This Row],[recipe_human_health]]="",0,Tabelle50115[[#This Row],[recipe_human_health]])),"")</f>
        <v/>
      </c>
      <c r="T1068" s="23" t="str">
        <f>IFERROR(IF(Tabelle50[[#This Row],[name]]="","",IF(Tabelle50115[[#This Row],[recipe_eco_toxicity]]="",0,Tabelle50115[[#This Row],[recipe_eco_toxicity]])),"")</f>
        <v/>
      </c>
      <c r="U1068" s="23" t="str">
        <f>IFERROR(IF(Tabelle50[[#This Row],[name]]="","",IF(Tabelle50115[[#This Row],[recipe_resources]]="",0,Tabelle50115[[#This Row],[recipe_resources]])),"")</f>
        <v/>
      </c>
      <c r="V1068" s="23" t="str">
        <f>IFERROR(IF(Tabelle50115[[#This Row],[source]]="","",Tabelle50115[[#This Row],[source]]),"")</f>
        <v/>
      </c>
    </row>
    <row r="1069" spans="1:22" x14ac:dyDescent="0.25">
      <c r="A1069" s="48" t="str">
        <f t="shared" si="17"/>
        <v/>
      </c>
      <c r="B1069" s="23" t="str">
        <f>IFERROR(IF(Tabelle50115[[#This Row],[name]]="","",Tabelle50115[[#This Row],[name]]),"")</f>
        <v/>
      </c>
      <c r="C1069" s="32" t="str">
        <f>IFERROR(INDEX(Table1[Category_id],MATCH('Fill out this sheet'!B1068,Table1[Category_Name],0)),"")</f>
        <v/>
      </c>
      <c r="D1069" s="33" t="str">
        <f>IFERROR(IF(Tabelle50115[[#This Row],[category_name]]="","",Tabelle50115[[#This Row],[category_name]]),"")</f>
        <v/>
      </c>
      <c r="E1069" s="32" t="str" cm="1">
        <f t="array" ref="E10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9" s="33" t="str">
        <f>IFERROR(IF(Tabelle50115[[#This Row],[group_name]]="","",Tabelle50115[[#This Row],[group_name]]),"")</f>
        <v/>
      </c>
      <c r="G10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9" s="33" t="str">
        <f>IFERROR(IF(OR(Tabelle50115[[#This Row],[subgroup_name]]=0,Tabelle50115[[#This Row],[subgroup_name]]=""),Tabelle50[[#This Row],[group_name]],Tabelle50115[[#This Row],[subgroup_name]]),"")</f>
        <v/>
      </c>
      <c r="I1069" s="29" t="str">
        <f>IFERROR(IF(Tabelle50115[[#This Row],[unit]]="","",Tabelle50115[[#This Row],[unit]]),"")</f>
        <v/>
      </c>
      <c r="J1069" s="23" t="str">
        <f>IFERROR(IF(Tabelle50[[#This Row],[name]]="","",IF(Tabelle50115[[#This Row],[ec_total]]="",0,Tabelle50115[[#This Row],[ec_total]])),"")</f>
        <v/>
      </c>
      <c r="K1069" s="23" t="str">
        <f>IFERROR(IF(Tabelle50[[#This Row],[name]]="","",IF(Tabelle50115[[#This Row],[ec_of_human_health]]="",0,Tabelle50115[[#This Row],[ec_of_human_health]])),"")</f>
        <v/>
      </c>
      <c r="L1069" s="23" t="str">
        <f>IFERROR(IF(Tabelle50[[#This Row],[name]]="","",IF(Tabelle50115[[#This Row],[ec_exo_toxicity]]="",0,Tabelle50115[[#This Row],[ec_exo_toxicity]])),"")</f>
        <v/>
      </c>
      <c r="M1069" s="23" t="str">
        <f>IFERROR(IF(Tabelle50[[#This Row],[name]]="","",IF(Tabelle50115[[#This Row],[ec_resource]]="",0,Tabelle50115[[#This Row],[ec_resource]])),"")</f>
        <v/>
      </c>
      <c r="N1069" s="23" t="str">
        <f>IFERROR(IF(Tabelle50[[#This Row],[name]]="","",IF(Tabelle50115[[#This Row],[ec_carbon]]="",0,Tabelle50115[[#This Row],[ec_carbon]])),"")</f>
        <v/>
      </c>
      <c r="O1069" s="23" t="str">
        <f>IFERROR(IF(Tabelle50[[#This Row],[name]]="","",IF(Tabelle50115[[#This Row],[carbon_footprint]]="",0,Tabelle50115[[#This Row],[carbon_footprint]])),"")</f>
        <v/>
      </c>
      <c r="P1069" s="23" t="str">
        <f>IFERROR(IF(Tabelle50[[#This Row],[name]]="","",IF(Tabelle50115[[#This Row],[environmental_footprint]]="",0,Tabelle50115[[#This Row],[environmental_footprint]])),"")</f>
        <v/>
      </c>
      <c r="Q1069" s="23" t="str">
        <f>IFERROR(IF(Tabelle50[[#This Row],[name]]="","",IF(Tabelle50115[[#This Row],[ced_total]]="",0,Tabelle50115[[#This Row],[ced_total]])),"")</f>
        <v/>
      </c>
      <c r="R1069" s="23" t="str">
        <f>IFERROR(IF(Tabelle50[[#This Row],[name]]="","",IF(Tabelle50115[[#This Row],[recipe2016_endpoint]]="",0,Tabelle50115[[#This Row],[recipe2016_endpoint]])),"")</f>
        <v/>
      </c>
      <c r="S1069" s="23" t="str">
        <f>IFERROR(IF(Tabelle50[[#This Row],[name]]="","",IF(Tabelle50115[[#This Row],[recipe_human_health]]="",0,Tabelle50115[[#This Row],[recipe_human_health]])),"")</f>
        <v/>
      </c>
      <c r="T1069" s="23" t="str">
        <f>IFERROR(IF(Tabelle50[[#This Row],[name]]="","",IF(Tabelle50115[[#This Row],[recipe_eco_toxicity]]="",0,Tabelle50115[[#This Row],[recipe_eco_toxicity]])),"")</f>
        <v/>
      </c>
      <c r="U1069" s="23" t="str">
        <f>IFERROR(IF(Tabelle50[[#This Row],[name]]="","",IF(Tabelle50115[[#This Row],[recipe_resources]]="",0,Tabelle50115[[#This Row],[recipe_resources]])),"")</f>
        <v/>
      </c>
      <c r="V1069" s="23" t="str">
        <f>IFERROR(IF(Tabelle50115[[#This Row],[source]]="","",Tabelle50115[[#This Row],[source]]),"")</f>
        <v/>
      </c>
    </row>
    <row r="1070" spans="1:22" x14ac:dyDescent="0.25">
      <c r="A1070" s="48" t="str">
        <f t="shared" si="17"/>
        <v/>
      </c>
      <c r="B1070" s="23" t="str">
        <f>IFERROR(IF(Tabelle50115[[#This Row],[name]]="","",Tabelle50115[[#This Row],[name]]),"")</f>
        <v/>
      </c>
      <c r="C1070" s="32" t="str">
        <f>IFERROR(INDEX(Table1[Category_id],MATCH('Fill out this sheet'!B1069,Table1[Category_Name],0)),"")</f>
        <v/>
      </c>
      <c r="D1070" s="33" t="str">
        <f>IFERROR(IF(Tabelle50115[[#This Row],[category_name]]="","",Tabelle50115[[#This Row],[category_name]]),"")</f>
        <v/>
      </c>
      <c r="E1070" s="32" t="str" cm="1">
        <f t="array" ref="E10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0" s="33" t="str">
        <f>IFERROR(IF(Tabelle50115[[#This Row],[group_name]]="","",Tabelle50115[[#This Row],[group_name]]),"")</f>
        <v/>
      </c>
      <c r="G10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0" s="33" t="str">
        <f>IFERROR(IF(OR(Tabelle50115[[#This Row],[subgroup_name]]=0,Tabelle50115[[#This Row],[subgroup_name]]=""),Tabelle50[[#This Row],[group_name]],Tabelle50115[[#This Row],[subgroup_name]]),"")</f>
        <v/>
      </c>
      <c r="I1070" s="29" t="str">
        <f>IFERROR(IF(Tabelle50115[[#This Row],[unit]]="","",Tabelle50115[[#This Row],[unit]]),"")</f>
        <v/>
      </c>
      <c r="J1070" s="23" t="str">
        <f>IFERROR(IF(Tabelle50[[#This Row],[name]]="","",IF(Tabelle50115[[#This Row],[ec_total]]="",0,Tabelle50115[[#This Row],[ec_total]])),"")</f>
        <v/>
      </c>
      <c r="K1070" s="23" t="str">
        <f>IFERROR(IF(Tabelle50[[#This Row],[name]]="","",IF(Tabelle50115[[#This Row],[ec_of_human_health]]="",0,Tabelle50115[[#This Row],[ec_of_human_health]])),"")</f>
        <v/>
      </c>
      <c r="L1070" s="23" t="str">
        <f>IFERROR(IF(Tabelle50[[#This Row],[name]]="","",IF(Tabelle50115[[#This Row],[ec_exo_toxicity]]="",0,Tabelle50115[[#This Row],[ec_exo_toxicity]])),"")</f>
        <v/>
      </c>
      <c r="M1070" s="23" t="str">
        <f>IFERROR(IF(Tabelle50[[#This Row],[name]]="","",IF(Tabelle50115[[#This Row],[ec_resource]]="",0,Tabelle50115[[#This Row],[ec_resource]])),"")</f>
        <v/>
      </c>
      <c r="N1070" s="23" t="str">
        <f>IFERROR(IF(Tabelle50[[#This Row],[name]]="","",IF(Tabelle50115[[#This Row],[ec_carbon]]="",0,Tabelle50115[[#This Row],[ec_carbon]])),"")</f>
        <v/>
      </c>
      <c r="O1070" s="23" t="str">
        <f>IFERROR(IF(Tabelle50[[#This Row],[name]]="","",IF(Tabelle50115[[#This Row],[carbon_footprint]]="",0,Tabelle50115[[#This Row],[carbon_footprint]])),"")</f>
        <v/>
      </c>
      <c r="P1070" s="23" t="str">
        <f>IFERROR(IF(Tabelle50[[#This Row],[name]]="","",IF(Tabelle50115[[#This Row],[environmental_footprint]]="",0,Tabelle50115[[#This Row],[environmental_footprint]])),"")</f>
        <v/>
      </c>
      <c r="Q1070" s="23" t="str">
        <f>IFERROR(IF(Tabelle50[[#This Row],[name]]="","",IF(Tabelle50115[[#This Row],[ced_total]]="",0,Tabelle50115[[#This Row],[ced_total]])),"")</f>
        <v/>
      </c>
      <c r="R1070" s="23" t="str">
        <f>IFERROR(IF(Tabelle50[[#This Row],[name]]="","",IF(Tabelle50115[[#This Row],[recipe2016_endpoint]]="",0,Tabelle50115[[#This Row],[recipe2016_endpoint]])),"")</f>
        <v/>
      </c>
      <c r="S1070" s="23" t="str">
        <f>IFERROR(IF(Tabelle50[[#This Row],[name]]="","",IF(Tabelle50115[[#This Row],[recipe_human_health]]="",0,Tabelle50115[[#This Row],[recipe_human_health]])),"")</f>
        <v/>
      </c>
      <c r="T1070" s="23" t="str">
        <f>IFERROR(IF(Tabelle50[[#This Row],[name]]="","",IF(Tabelle50115[[#This Row],[recipe_eco_toxicity]]="",0,Tabelle50115[[#This Row],[recipe_eco_toxicity]])),"")</f>
        <v/>
      </c>
      <c r="U1070" s="23" t="str">
        <f>IFERROR(IF(Tabelle50[[#This Row],[name]]="","",IF(Tabelle50115[[#This Row],[recipe_resources]]="",0,Tabelle50115[[#This Row],[recipe_resources]])),"")</f>
        <v/>
      </c>
      <c r="V1070" s="23" t="str">
        <f>IFERROR(IF(Tabelle50115[[#This Row],[source]]="","",Tabelle50115[[#This Row],[source]]),"")</f>
        <v/>
      </c>
    </row>
    <row r="1071" spans="1:22" x14ac:dyDescent="0.25">
      <c r="A1071" s="48" t="str">
        <f t="shared" si="17"/>
        <v/>
      </c>
      <c r="B1071" s="23" t="str">
        <f>IFERROR(IF(Tabelle50115[[#This Row],[name]]="","",Tabelle50115[[#This Row],[name]]),"")</f>
        <v/>
      </c>
      <c r="C1071" s="32" t="str">
        <f>IFERROR(INDEX(Table1[Category_id],MATCH('Fill out this sheet'!B1070,Table1[Category_Name],0)),"")</f>
        <v/>
      </c>
      <c r="D1071" s="33" t="str">
        <f>IFERROR(IF(Tabelle50115[[#This Row],[category_name]]="","",Tabelle50115[[#This Row],[category_name]]),"")</f>
        <v/>
      </c>
      <c r="E1071" s="32" t="str" cm="1">
        <f t="array" ref="E10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1" s="33" t="str">
        <f>IFERROR(IF(Tabelle50115[[#This Row],[group_name]]="","",Tabelle50115[[#This Row],[group_name]]),"")</f>
        <v/>
      </c>
      <c r="G10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1" s="33" t="str">
        <f>IFERROR(IF(OR(Tabelle50115[[#This Row],[subgroup_name]]=0,Tabelle50115[[#This Row],[subgroup_name]]=""),Tabelle50[[#This Row],[group_name]],Tabelle50115[[#This Row],[subgroup_name]]),"")</f>
        <v/>
      </c>
      <c r="I1071" s="29" t="str">
        <f>IFERROR(IF(Tabelle50115[[#This Row],[unit]]="","",Tabelle50115[[#This Row],[unit]]),"")</f>
        <v/>
      </c>
      <c r="J1071" s="23" t="str">
        <f>IFERROR(IF(Tabelle50[[#This Row],[name]]="","",IF(Tabelle50115[[#This Row],[ec_total]]="",0,Tabelle50115[[#This Row],[ec_total]])),"")</f>
        <v/>
      </c>
      <c r="K1071" s="23" t="str">
        <f>IFERROR(IF(Tabelle50[[#This Row],[name]]="","",IF(Tabelle50115[[#This Row],[ec_of_human_health]]="",0,Tabelle50115[[#This Row],[ec_of_human_health]])),"")</f>
        <v/>
      </c>
      <c r="L1071" s="23" t="str">
        <f>IFERROR(IF(Tabelle50[[#This Row],[name]]="","",IF(Tabelle50115[[#This Row],[ec_exo_toxicity]]="",0,Tabelle50115[[#This Row],[ec_exo_toxicity]])),"")</f>
        <v/>
      </c>
      <c r="M1071" s="23" t="str">
        <f>IFERROR(IF(Tabelle50[[#This Row],[name]]="","",IF(Tabelle50115[[#This Row],[ec_resource]]="",0,Tabelle50115[[#This Row],[ec_resource]])),"")</f>
        <v/>
      </c>
      <c r="N1071" s="23" t="str">
        <f>IFERROR(IF(Tabelle50[[#This Row],[name]]="","",IF(Tabelle50115[[#This Row],[ec_carbon]]="",0,Tabelle50115[[#This Row],[ec_carbon]])),"")</f>
        <v/>
      </c>
      <c r="O1071" s="23" t="str">
        <f>IFERROR(IF(Tabelle50[[#This Row],[name]]="","",IF(Tabelle50115[[#This Row],[carbon_footprint]]="",0,Tabelle50115[[#This Row],[carbon_footprint]])),"")</f>
        <v/>
      </c>
      <c r="P1071" s="23" t="str">
        <f>IFERROR(IF(Tabelle50[[#This Row],[name]]="","",IF(Tabelle50115[[#This Row],[environmental_footprint]]="",0,Tabelle50115[[#This Row],[environmental_footprint]])),"")</f>
        <v/>
      </c>
      <c r="Q1071" s="23" t="str">
        <f>IFERROR(IF(Tabelle50[[#This Row],[name]]="","",IF(Tabelle50115[[#This Row],[ced_total]]="",0,Tabelle50115[[#This Row],[ced_total]])),"")</f>
        <v/>
      </c>
      <c r="R1071" s="23" t="str">
        <f>IFERROR(IF(Tabelle50[[#This Row],[name]]="","",IF(Tabelle50115[[#This Row],[recipe2016_endpoint]]="",0,Tabelle50115[[#This Row],[recipe2016_endpoint]])),"")</f>
        <v/>
      </c>
      <c r="S1071" s="23" t="str">
        <f>IFERROR(IF(Tabelle50[[#This Row],[name]]="","",IF(Tabelle50115[[#This Row],[recipe_human_health]]="",0,Tabelle50115[[#This Row],[recipe_human_health]])),"")</f>
        <v/>
      </c>
      <c r="T1071" s="23" t="str">
        <f>IFERROR(IF(Tabelle50[[#This Row],[name]]="","",IF(Tabelle50115[[#This Row],[recipe_eco_toxicity]]="",0,Tabelle50115[[#This Row],[recipe_eco_toxicity]])),"")</f>
        <v/>
      </c>
      <c r="U1071" s="23" t="str">
        <f>IFERROR(IF(Tabelle50[[#This Row],[name]]="","",IF(Tabelle50115[[#This Row],[recipe_resources]]="",0,Tabelle50115[[#This Row],[recipe_resources]])),"")</f>
        <v/>
      </c>
      <c r="V1071" s="23" t="str">
        <f>IFERROR(IF(Tabelle50115[[#This Row],[source]]="","",Tabelle50115[[#This Row],[source]]),"")</f>
        <v/>
      </c>
    </row>
    <row r="1072" spans="1:22" x14ac:dyDescent="0.25">
      <c r="A1072" s="48" t="str">
        <f t="shared" si="17"/>
        <v/>
      </c>
      <c r="B1072" s="23" t="str">
        <f>IFERROR(IF(Tabelle50115[[#This Row],[name]]="","",Tabelle50115[[#This Row],[name]]),"")</f>
        <v/>
      </c>
      <c r="C1072" s="32" t="str">
        <f>IFERROR(INDEX(Table1[Category_id],MATCH('Fill out this sheet'!B1071,Table1[Category_Name],0)),"")</f>
        <v/>
      </c>
      <c r="D1072" s="33" t="str">
        <f>IFERROR(IF(Tabelle50115[[#This Row],[category_name]]="","",Tabelle50115[[#This Row],[category_name]]),"")</f>
        <v/>
      </c>
      <c r="E1072" s="32" t="str" cm="1">
        <f t="array" ref="E10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2" s="33" t="str">
        <f>IFERROR(IF(Tabelle50115[[#This Row],[group_name]]="","",Tabelle50115[[#This Row],[group_name]]),"")</f>
        <v/>
      </c>
      <c r="G10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2" s="33" t="str">
        <f>IFERROR(IF(OR(Tabelle50115[[#This Row],[subgroup_name]]=0,Tabelle50115[[#This Row],[subgroup_name]]=""),Tabelle50[[#This Row],[group_name]],Tabelle50115[[#This Row],[subgroup_name]]),"")</f>
        <v/>
      </c>
      <c r="I1072" s="29" t="str">
        <f>IFERROR(IF(Tabelle50115[[#This Row],[unit]]="","",Tabelle50115[[#This Row],[unit]]),"")</f>
        <v/>
      </c>
      <c r="J1072" s="23" t="str">
        <f>IFERROR(IF(Tabelle50[[#This Row],[name]]="","",IF(Tabelle50115[[#This Row],[ec_total]]="",0,Tabelle50115[[#This Row],[ec_total]])),"")</f>
        <v/>
      </c>
      <c r="K1072" s="23" t="str">
        <f>IFERROR(IF(Tabelle50[[#This Row],[name]]="","",IF(Tabelle50115[[#This Row],[ec_of_human_health]]="",0,Tabelle50115[[#This Row],[ec_of_human_health]])),"")</f>
        <v/>
      </c>
      <c r="L1072" s="23" t="str">
        <f>IFERROR(IF(Tabelle50[[#This Row],[name]]="","",IF(Tabelle50115[[#This Row],[ec_exo_toxicity]]="",0,Tabelle50115[[#This Row],[ec_exo_toxicity]])),"")</f>
        <v/>
      </c>
      <c r="M1072" s="23" t="str">
        <f>IFERROR(IF(Tabelle50[[#This Row],[name]]="","",IF(Tabelle50115[[#This Row],[ec_resource]]="",0,Tabelle50115[[#This Row],[ec_resource]])),"")</f>
        <v/>
      </c>
      <c r="N1072" s="23" t="str">
        <f>IFERROR(IF(Tabelle50[[#This Row],[name]]="","",IF(Tabelle50115[[#This Row],[ec_carbon]]="",0,Tabelle50115[[#This Row],[ec_carbon]])),"")</f>
        <v/>
      </c>
      <c r="O1072" s="23" t="str">
        <f>IFERROR(IF(Tabelle50[[#This Row],[name]]="","",IF(Tabelle50115[[#This Row],[carbon_footprint]]="",0,Tabelle50115[[#This Row],[carbon_footprint]])),"")</f>
        <v/>
      </c>
      <c r="P1072" s="23" t="str">
        <f>IFERROR(IF(Tabelle50[[#This Row],[name]]="","",IF(Tabelle50115[[#This Row],[environmental_footprint]]="",0,Tabelle50115[[#This Row],[environmental_footprint]])),"")</f>
        <v/>
      </c>
      <c r="Q1072" s="23" t="str">
        <f>IFERROR(IF(Tabelle50[[#This Row],[name]]="","",IF(Tabelle50115[[#This Row],[ced_total]]="",0,Tabelle50115[[#This Row],[ced_total]])),"")</f>
        <v/>
      </c>
      <c r="R1072" s="23" t="str">
        <f>IFERROR(IF(Tabelle50[[#This Row],[name]]="","",IF(Tabelle50115[[#This Row],[recipe2016_endpoint]]="",0,Tabelle50115[[#This Row],[recipe2016_endpoint]])),"")</f>
        <v/>
      </c>
      <c r="S1072" s="23" t="str">
        <f>IFERROR(IF(Tabelle50[[#This Row],[name]]="","",IF(Tabelle50115[[#This Row],[recipe_human_health]]="",0,Tabelle50115[[#This Row],[recipe_human_health]])),"")</f>
        <v/>
      </c>
      <c r="T1072" s="23" t="str">
        <f>IFERROR(IF(Tabelle50[[#This Row],[name]]="","",IF(Tabelle50115[[#This Row],[recipe_eco_toxicity]]="",0,Tabelle50115[[#This Row],[recipe_eco_toxicity]])),"")</f>
        <v/>
      </c>
      <c r="U1072" s="23" t="str">
        <f>IFERROR(IF(Tabelle50[[#This Row],[name]]="","",IF(Tabelle50115[[#This Row],[recipe_resources]]="",0,Tabelle50115[[#This Row],[recipe_resources]])),"")</f>
        <v/>
      </c>
      <c r="V1072" s="23" t="str">
        <f>IFERROR(IF(Tabelle50115[[#This Row],[source]]="","",Tabelle50115[[#This Row],[source]]),"")</f>
        <v/>
      </c>
    </row>
    <row r="1073" spans="1:22" x14ac:dyDescent="0.25">
      <c r="A1073" s="48" t="str">
        <f t="shared" si="17"/>
        <v/>
      </c>
      <c r="B1073" s="23" t="str">
        <f>IFERROR(IF(Tabelle50115[[#This Row],[name]]="","",Tabelle50115[[#This Row],[name]]),"")</f>
        <v/>
      </c>
      <c r="C1073" s="32" t="str">
        <f>IFERROR(INDEX(Table1[Category_id],MATCH('Fill out this sheet'!B1072,Table1[Category_Name],0)),"")</f>
        <v/>
      </c>
      <c r="D1073" s="33" t="str">
        <f>IFERROR(IF(Tabelle50115[[#This Row],[category_name]]="","",Tabelle50115[[#This Row],[category_name]]),"")</f>
        <v/>
      </c>
      <c r="E1073" s="32" t="str" cm="1">
        <f t="array" ref="E10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3" s="33" t="str">
        <f>IFERROR(IF(Tabelle50115[[#This Row],[group_name]]="","",Tabelle50115[[#This Row],[group_name]]),"")</f>
        <v/>
      </c>
      <c r="G10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3" s="33" t="str">
        <f>IFERROR(IF(OR(Tabelle50115[[#This Row],[subgroup_name]]=0,Tabelle50115[[#This Row],[subgroup_name]]=""),Tabelle50[[#This Row],[group_name]],Tabelle50115[[#This Row],[subgroup_name]]),"")</f>
        <v/>
      </c>
      <c r="I1073" s="29" t="str">
        <f>IFERROR(IF(Tabelle50115[[#This Row],[unit]]="","",Tabelle50115[[#This Row],[unit]]),"")</f>
        <v/>
      </c>
      <c r="J1073" s="23" t="str">
        <f>IFERROR(IF(Tabelle50[[#This Row],[name]]="","",IF(Tabelle50115[[#This Row],[ec_total]]="",0,Tabelle50115[[#This Row],[ec_total]])),"")</f>
        <v/>
      </c>
      <c r="K1073" s="23" t="str">
        <f>IFERROR(IF(Tabelle50[[#This Row],[name]]="","",IF(Tabelle50115[[#This Row],[ec_of_human_health]]="",0,Tabelle50115[[#This Row],[ec_of_human_health]])),"")</f>
        <v/>
      </c>
      <c r="L1073" s="23" t="str">
        <f>IFERROR(IF(Tabelle50[[#This Row],[name]]="","",IF(Tabelle50115[[#This Row],[ec_exo_toxicity]]="",0,Tabelle50115[[#This Row],[ec_exo_toxicity]])),"")</f>
        <v/>
      </c>
      <c r="M1073" s="23" t="str">
        <f>IFERROR(IF(Tabelle50[[#This Row],[name]]="","",IF(Tabelle50115[[#This Row],[ec_resource]]="",0,Tabelle50115[[#This Row],[ec_resource]])),"")</f>
        <v/>
      </c>
      <c r="N1073" s="23" t="str">
        <f>IFERROR(IF(Tabelle50[[#This Row],[name]]="","",IF(Tabelle50115[[#This Row],[ec_carbon]]="",0,Tabelle50115[[#This Row],[ec_carbon]])),"")</f>
        <v/>
      </c>
      <c r="O1073" s="23" t="str">
        <f>IFERROR(IF(Tabelle50[[#This Row],[name]]="","",IF(Tabelle50115[[#This Row],[carbon_footprint]]="",0,Tabelle50115[[#This Row],[carbon_footprint]])),"")</f>
        <v/>
      </c>
      <c r="P1073" s="23" t="str">
        <f>IFERROR(IF(Tabelle50[[#This Row],[name]]="","",IF(Tabelle50115[[#This Row],[environmental_footprint]]="",0,Tabelle50115[[#This Row],[environmental_footprint]])),"")</f>
        <v/>
      </c>
      <c r="Q1073" s="23" t="str">
        <f>IFERROR(IF(Tabelle50[[#This Row],[name]]="","",IF(Tabelle50115[[#This Row],[ced_total]]="",0,Tabelle50115[[#This Row],[ced_total]])),"")</f>
        <v/>
      </c>
      <c r="R1073" s="23" t="str">
        <f>IFERROR(IF(Tabelle50[[#This Row],[name]]="","",IF(Tabelle50115[[#This Row],[recipe2016_endpoint]]="",0,Tabelle50115[[#This Row],[recipe2016_endpoint]])),"")</f>
        <v/>
      </c>
      <c r="S1073" s="23" t="str">
        <f>IFERROR(IF(Tabelle50[[#This Row],[name]]="","",IF(Tabelle50115[[#This Row],[recipe_human_health]]="",0,Tabelle50115[[#This Row],[recipe_human_health]])),"")</f>
        <v/>
      </c>
      <c r="T1073" s="23" t="str">
        <f>IFERROR(IF(Tabelle50[[#This Row],[name]]="","",IF(Tabelle50115[[#This Row],[recipe_eco_toxicity]]="",0,Tabelle50115[[#This Row],[recipe_eco_toxicity]])),"")</f>
        <v/>
      </c>
      <c r="U1073" s="23" t="str">
        <f>IFERROR(IF(Tabelle50[[#This Row],[name]]="","",IF(Tabelle50115[[#This Row],[recipe_resources]]="",0,Tabelle50115[[#This Row],[recipe_resources]])),"")</f>
        <v/>
      </c>
      <c r="V1073" s="23" t="str">
        <f>IFERROR(IF(Tabelle50115[[#This Row],[source]]="","",Tabelle50115[[#This Row],[source]]),"")</f>
        <v/>
      </c>
    </row>
    <row r="1074" spans="1:22" x14ac:dyDescent="0.25">
      <c r="A1074" s="48" t="str">
        <f t="shared" si="17"/>
        <v/>
      </c>
      <c r="B1074" s="23" t="str">
        <f>IFERROR(IF(Tabelle50115[[#This Row],[name]]="","",Tabelle50115[[#This Row],[name]]),"")</f>
        <v/>
      </c>
      <c r="C1074" s="32" t="str">
        <f>IFERROR(INDEX(Table1[Category_id],MATCH('Fill out this sheet'!B1073,Table1[Category_Name],0)),"")</f>
        <v/>
      </c>
      <c r="D1074" s="33" t="str">
        <f>IFERROR(IF(Tabelle50115[[#This Row],[category_name]]="","",Tabelle50115[[#This Row],[category_name]]),"")</f>
        <v/>
      </c>
      <c r="E1074" s="32" t="str" cm="1">
        <f t="array" ref="E10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4" s="33" t="str">
        <f>IFERROR(IF(Tabelle50115[[#This Row],[group_name]]="","",Tabelle50115[[#This Row],[group_name]]),"")</f>
        <v/>
      </c>
      <c r="G10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4" s="33" t="str">
        <f>IFERROR(IF(OR(Tabelle50115[[#This Row],[subgroup_name]]=0,Tabelle50115[[#This Row],[subgroup_name]]=""),Tabelle50[[#This Row],[group_name]],Tabelle50115[[#This Row],[subgroup_name]]),"")</f>
        <v/>
      </c>
      <c r="I1074" s="29" t="str">
        <f>IFERROR(IF(Tabelle50115[[#This Row],[unit]]="","",Tabelle50115[[#This Row],[unit]]),"")</f>
        <v/>
      </c>
      <c r="J1074" s="23" t="str">
        <f>IFERROR(IF(Tabelle50[[#This Row],[name]]="","",IF(Tabelle50115[[#This Row],[ec_total]]="",0,Tabelle50115[[#This Row],[ec_total]])),"")</f>
        <v/>
      </c>
      <c r="K1074" s="23" t="str">
        <f>IFERROR(IF(Tabelle50[[#This Row],[name]]="","",IF(Tabelle50115[[#This Row],[ec_of_human_health]]="",0,Tabelle50115[[#This Row],[ec_of_human_health]])),"")</f>
        <v/>
      </c>
      <c r="L1074" s="23" t="str">
        <f>IFERROR(IF(Tabelle50[[#This Row],[name]]="","",IF(Tabelle50115[[#This Row],[ec_exo_toxicity]]="",0,Tabelle50115[[#This Row],[ec_exo_toxicity]])),"")</f>
        <v/>
      </c>
      <c r="M1074" s="23" t="str">
        <f>IFERROR(IF(Tabelle50[[#This Row],[name]]="","",IF(Tabelle50115[[#This Row],[ec_resource]]="",0,Tabelle50115[[#This Row],[ec_resource]])),"")</f>
        <v/>
      </c>
      <c r="N1074" s="23" t="str">
        <f>IFERROR(IF(Tabelle50[[#This Row],[name]]="","",IF(Tabelle50115[[#This Row],[ec_carbon]]="",0,Tabelle50115[[#This Row],[ec_carbon]])),"")</f>
        <v/>
      </c>
      <c r="O1074" s="23" t="str">
        <f>IFERROR(IF(Tabelle50[[#This Row],[name]]="","",IF(Tabelle50115[[#This Row],[carbon_footprint]]="",0,Tabelle50115[[#This Row],[carbon_footprint]])),"")</f>
        <v/>
      </c>
      <c r="P1074" s="23" t="str">
        <f>IFERROR(IF(Tabelle50[[#This Row],[name]]="","",IF(Tabelle50115[[#This Row],[environmental_footprint]]="",0,Tabelle50115[[#This Row],[environmental_footprint]])),"")</f>
        <v/>
      </c>
      <c r="Q1074" s="23" t="str">
        <f>IFERROR(IF(Tabelle50[[#This Row],[name]]="","",IF(Tabelle50115[[#This Row],[ced_total]]="",0,Tabelle50115[[#This Row],[ced_total]])),"")</f>
        <v/>
      </c>
      <c r="R1074" s="23" t="str">
        <f>IFERROR(IF(Tabelle50[[#This Row],[name]]="","",IF(Tabelle50115[[#This Row],[recipe2016_endpoint]]="",0,Tabelle50115[[#This Row],[recipe2016_endpoint]])),"")</f>
        <v/>
      </c>
      <c r="S1074" s="23" t="str">
        <f>IFERROR(IF(Tabelle50[[#This Row],[name]]="","",IF(Tabelle50115[[#This Row],[recipe_human_health]]="",0,Tabelle50115[[#This Row],[recipe_human_health]])),"")</f>
        <v/>
      </c>
      <c r="T1074" s="23" t="str">
        <f>IFERROR(IF(Tabelle50[[#This Row],[name]]="","",IF(Tabelle50115[[#This Row],[recipe_eco_toxicity]]="",0,Tabelle50115[[#This Row],[recipe_eco_toxicity]])),"")</f>
        <v/>
      </c>
      <c r="U1074" s="23" t="str">
        <f>IFERROR(IF(Tabelle50[[#This Row],[name]]="","",IF(Tabelle50115[[#This Row],[recipe_resources]]="",0,Tabelle50115[[#This Row],[recipe_resources]])),"")</f>
        <v/>
      </c>
      <c r="V1074" s="23" t="str">
        <f>IFERROR(IF(Tabelle50115[[#This Row],[source]]="","",Tabelle50115[[#This Row],[source]]),"")</f>
        <v/>
      </c>
    </row>
    <row r="1075" spans="1:22" x14ac:dyDescent="0.25">
      <c r="A1075" s="48" t="str">
        <f t="shared" si="17"/>
        <v/>
      </c>
      <c r="B1075" s="23" t="str">
        <f>IFERROR(IF(Tabelle50115[[#This Row],[name]]="","",Tabelle50115[[#This Row],[name]]),"")</f>
        <v/>
      </c>
      <c r="C1075" s="32" t="str">
        <f>IFERROR(INDEX(Table1[Category_id],MATCH('Fill out this sheet'!B1074,Table1[Category_Name],0)),"")</f>
        <v/>
      </c>
      <c r="D1075" s="33" t="str">
        <f>IFERROR(IF(Tabelle50115[[#This Row],[category_name]]="","",Tabelle50115[[#This Row],[category_name]]),"")</f>
        <v/>
      </c>
      <c r="E1075" s="32" t="str" cm="1">
        <f t="array" ref="E10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5" s="33" t="str">
        <f>IFERROR(IF(Tabelle50115[[#This Row],[group_name]]="","",Tabelle50115[[#This Row],[group_name]]),"")</f>
        <v/>
      </c>
      <c r="G10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5" s="33" t="str">
        <f>IFERROR(IF(OR(Tabelle50115[[#This Row],[subgroup_name]]=0,Tabelle50115[[#This Row],[subgroup_name]]=""),Tabelle50[[#This Row],[group_name]],Tabelle50115[[#This Row],[subgroup_name]]),"")</f>
        <v/>
      </c>
      <c r="I1075" s="29" t="str">
        <f>IFERROR(IF(Tabelle50115[[#This Row],[unit]]="","",Tabelle50115[[#This Row],[unit]]),"")</f>
        <v/>
      </c>
      <c r="J1075" s="23" t="str">
        <f>IFERROR(IF(Tabelle50[[#This Row],[name]]="","",IF(Tabelle50115[[#This Row],[ec_total]]="",0,Tabelle50115[[#This Row],[ec_total]])),"")</f>
        <v/>
      </c>
      <c r="K1075" s="23" t="str">
        <f>IFERROR(IF(Tabelle50[[#This Row],[name]]="","",IF(Tabelle50115[[#This Row],[ec_of_human_health]]="",0,Tabelle50115[[#This Row],[ec_of_human_health]])),"")</f>
        <v/>
      </c>
      <c r="L1075" s="23" t="str">
        <f>IFERROR(IF(Tabelle50[[#This Row],[name]]="","",IF(Tabelle50115[[#This Row],[ec_exo_toxicity]]="",0,Tabelle50115[[#This Row],[ec_exo_toxicity]])),"")</f>
        <v/>
      </c>
      <c r="M1075" s="23" t="str">
        <f>IFERROR(IF(Tabelle50[[#This Row],[name]]="","",IF(Tabelle50115[[#This Row],[ec_resource]]="",0,Tabelle50115[[#This Row],[ec_resource]])),"")</f>
        <v/>
      </c>
      <c r="N1075" s="23" t="str">
        <f>IFERROR(IF(Tabelle50[[#This Row],[name]]="","",IF(Tabelle50115[[#This Row],[ec_carbon]]="",0,Tabelle50115[[#This Row],[ec_carbon]])),"")</f>
        <v/>
      </c>
      <c r="O1075" s="23" t="str">
        <f>IFERROR(IF(Tabelle50[[#This Row],[name]]="","",IF(Tabelle50115[[#This Row],[carbon_footprint]]="",0,Tabelle50115[[#This Row],[carbon_footprint]])),"")</f>
        <v/>
      </c>
      <c r="P1075" s="23" t="str">
        <f>IFERROR(IF(Tabelle50[[#This Row],[name]]="","",IF(Tabelle50115[[#This Row],[environmental_footprint]]="",0,Tabelle50115[[#This Row],[environmental_footprint]])),"")</f>
        <v/>
      </c>
      <c r="Q1075" s="23" t="str">
        <f>IFERROR(IF(Tabelle50[[#This Row],[name]]="","",IF(Tabelle50115[[#This Row],[ced_total]]="",0,Tabelle50115[[#This Row],[ced_total]])),"")</f>
        <v/>
      </c>
      <c r="R1075" s="23" t="str">
        <f>IFERROR(IF(Tabelle50[[#This Row],[name]]="","",IF(Tabelle50115[[#This Row],[recipe2016_endpoint]]="",0,Tabelle50115[[#This Row],[recipe2016_endpoint]])),"")</f>
        <v/>
      </c>
      <c r="S1075" s="23" t="str">
        <f>IFERROR(IF(Tabelle50[[#This Row],[name]]="","",IF(Tabelle50115[[#This Row],[recipe_human_health]]="",0,Tabelle50115[[#This Row],[recipe_human_health]])),"")</f>
        <v/>
      </c>
      <c r="T1075" s="23" t="str">
        <f>IFERROR(IF(Tabelle50[[#This Row],[name]]="","",IF(Tabelle50115[[#This Row],[recipe_eco_toxicity]]="",0,Tabelle50115[[#This Row],[recipe_eco_toxicity]])),"")</f>
        <v/>
      </c>
      <c r="U1075" s="23" t="str">
        <f>IFERROR(IF(Tabelle50[[#This Row],[name]]="","",IF(Tabelle50115[[#This Row],[recipe_resources]]="",0,Tabelle50115[[#This Row],[recipe_resources]])),"")</f>
        <v/>
      </c>
      <c r="V1075" s="23" t="str">
        <f>IFERROR(IF(Tabelle50115[[#This Row],[source]]="","",Tabelle50115[[#This Row],[source]]),"")</f>
        <v/>
      </c>
    </row>
    <row r="1076" spans="1:22" x14ac:dyDescent="0.25">
      <c r="A1076" s="48" t="str">
        <f t="shared" si="17"/>
        <v/>
      </c>
      <c r="B1076" s="23" t="str">
        <f>IFERROR(IF(Tabelle50115[[#This Row],[name]]="","",Tabelle50115[[#This Row],[name]]),"")</f>
        <v/>
      </c>
      <c r="C1076" s="32" t="str">
        <f>IFERROR(INDEX(Table1[Category_id],MATCH('Fill out this sheet'!B1075,Table1[Category_Name],0)),"")</f>
        <v/>
      </c>
      <c r="D1076" s="33" t="str">
        <f>IFERROR(IF(Tabelle50115[[#This Row],[category_name]]="","",Tabelle50115[[#This Row],[category_name]]),"")</f>
        <v/>
      </c>
      <c r="E1076" s="32" t="str" cm="1">
        <f t="array" ref="E10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6" s="33" t="str">
        <f>IFERROR(IF(Tabelle50115[[#This Row],[group_name]]="","",Tabelle50115[[#This Row],[group_name]]),"")</f>
        <v/>
      </c>
      <c r="G10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6" s="33" t="str">
        <f>IFERROR(IF(OR(Tabelle50115[[#This Row],[subgroup_name]]=0,Tabelle50115[[#This Row],[subgroup_name]]=""),Tabelle50[[#This Row],[group_name]],Tabelle50115[[#This Row],[subgroup_name]]),"")</f>
        <v/>
      </c>
      <c r="I1076" s="29" t="str">
        <f>IFERROR(IF(Tabelle50115[[#This Row],[unit]]="","",Tabelle50115[[#This Row],[unit]]),"")</f>
        <v/>
      </c>
      <c r="J1076" s="23" t="str">
        <f>IFERROR(IF(Tabelle50[[#This Row],[name]]="","",IF(Tabelle50115[[#This Row],[ec_total]]="",0,Tabelle50115[[#This Row],[ec_total]])),"")</f>
        <v/>
      </c>
      <c r="K1076" s="23" t="str">
        <f>IFERROR(IF(Tabelle50[[#This Row],[name]]="","",IF(Tabelle50115[[#This Row],[ec_of_human_health]]="",0,Tabelle50115[[#This Row],[ec_of_human_health]])),"")</f>
        <v/>
      </c>
      <c r="L1076" s="23" t="str">
        <f>IFERROR(IF(Tabelle50[[#This Row],[name]]="","",IF(Tabelle50115[[#This Row],[ec_exo_toxicity]]="",0,Tabelle50115[[#This Row],[ec_exo_toxicity]])),"")</f>
        <v/>
      </c>
      <c r="M1076" s="23" t="str">
        <f>IFERROR(IF(Tabelle50[[#This Row],[name]]="","",IF(Tabelle50115[[#This Row],[ec_resource]]="",0,Tabelle50115[[#This Row],[ec_resource]])),"")</f>
        <v/>
      </c>
      <c r="N1076" s="23" t="str">
        <f>IFERROR(IF(Tabelle50[[#This Row],[name]]="","",IF(Tabelle50115[[#This Row],[ec_carbon]]="",0,Tabelle50115[[#This Row],[ec_carbon]])),"")</f>
        <v/>
      </c>
      <c r="O1076" s="23" t="str">
        <f>IFERROR(IF(Tabelle50[[#This Row],[name]]="","",IF(Tabelle50115[[#This Row],[carbon_footprint]]="",0,Tabelle50115[[#This Row],[carbon_footprint]])),"")</f>
        <v/>
      </c>
      <c r="P1076" s="23" t="str">
        <f>IFERROR(IF(Tabelle50[[#This Row],[name]]="","",IF(Tabelle50115[[#This Row],[environmental_footprint]]="",0,Tabelle50115[[#This Row],[environmental_footprint]])),"")</f>
        <v/>
      </c>
      <c r="Q1076" s="23" t="str">
        <f>IFERROR(IF(Tabelle50[[#This Row],[name]]="","",IF(Tabelle50115[[#This Row],[ced_total]]="",0,Tabelle50115[[#This Row],[ced_total]])),"")</f>
        <v/>
      </c>
      <c r="R1076" s="23" t="str">
        <f>IFERROR(IF(Tabelle50[[#This Row],[name]]="","",IF(Tabelle50115[[#This Row],[recipe2016_endpoint]]="",0,Tabelle50115[[#This Row],[recipe2016_endpoint]])),"")</f>
        <v/>
      </c>
      <c r="S1076" s="23" t="str">
        <f>IFERROR(IF(Tabelle50[[#This Row],[name]]="","",IF(Tabelle50115[[#This Row],[recipe_human_health]]="",0,Tabelle50115[[#This Row],[recipe_human_health]])),"")</f>
        <v/>
      </c>
      <c r="T1076" s="23" t="str">
        <f>IFERROR(IF(Tabelle50[[#This Row],[name]]="","",IF(Tabelle50115[[#This Row],[recipe_eco_toxicity]]="",0,Tabelle50115[[#This Row],[recipe_eco_toxicity]])),"")</f>
        <v/>
      </c>
      <c r="U1076" s="23" t="str">
        <f>IFERROR(IF(Tabelle50[[#This Row],[name]]="","",IF(Tabelle50115[[#This Row],[recipe_resources]]="",0,Tabelle50115[[#This Row],[recipe_resources]])),"")</f>
        <v/>
      </c>
      <c r="V1076" s="23" t="str">
        <f>IFERROR(IF(Tabelle50115[[#This Row],[source]]="","",Tabelle50115[[#This Row],[source]]),"")</f>
        <v/>
      </c>
    </row>
    <row r="1077" spans="1:22" x14ac:dyDescent="0.25">
      <c r="A1077" s="48" t="str">
        <f t="shared" si="17"/>
        <v/>
      </c>
      <c r="B1077" s="23" t="str">
        <f>IFERROR(IF(Tabelle50115[[#This Row],[name]]="","",Tabelle50115[[#This Row],[name]]),"")</f>
        <v/>
      </c>
      <c r="C1077" s="32" t="str">
        <f>IFERROR(INDEX(Table1[Category_id],MATCH('Fill out this sheet'!B1076,Table1[Category_Name],0)),"")</f>
        <v/>
      </c>
      <c r="D1077" s="33" t="str">
        <f>IFERROR(IF(Tabelle50115[[#This Row],[category_name]]="","",Tabelle50115[[#This Row],[category_name]]),"")</f>
        <v/>
      </c>
      <c r="E1077" s="32" t="str" cm="1">
        <f t="array" ref="E10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7" s="33" t="str">
        <f>IFERROR(IF(Tabelle50115[[#This Row],[group_name]]="","",Tabelle50115[[#This Row],[group_name]]),"")</f>
        <v/>
      </c>
      <c r="G10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7" s="33" t="str">
        <f>IFERROR(IF(OR(Tabelle50115[[#This Row],[subgroup_name]]=0,Tabelle50115[[#This Row],[subgroup_name]]=""),Tabelle50[[#This Row],[group_name]],Tabelle50115[[#This Row],[subgroup_name]]),"")</f>
        <v/>
      </c>
      <c r="I1077" s="29" t="str">
        <f>IFERROR(IF(Tabelle50115[[#This Row],[unit]]="","",Tabelle50115[[#This Row],[unit]]),"")</f>
        <v/>
      </c>
      <c r="J1077" s="23" t="str">
        <f>IFERROR(IF(Tabelle50[[#This Row],[name]]="","",IF(Tabelle50115[[#This Row],[ec_total]]="",0,Tabelle50115[[#This Row],[ec_total]])),"")</f>
        <v/>
      </c>
      <c r="K1077" s="23" t="str">
        <f>IFERROR(IF(Tabelle50[[#This Row],[name]]="","",IF(Tabelle50115[[#This Row],[ec_of_human_health]]="",0,Tabelle50115[[#This Row],[ec_of_human_health]])),"")</f>
        <v/>
      </c>
      <c r="L1077" s="23" t="str">
        <f>IFERROR(IF(Tabelle50[[#This Row],[name]]="","",IF(Tabelle50115[[#This Row],[ec_exo_toxicity]]="",0,Tabelle50115[[#This Row],[ec_exo_toxicity]])),"")</f>
        <v/>
      </c>
      <c r="M1077" s="23" t="str">
        <f>IFERROR(IF(Tabelle50[[#This Row],[name]]="","",IF(Tabelle50115[[#This Row],[ec_resource]]="",0,Tabelle50115[[#This Row],[ec_resource]])),"")</f>
        <v/>
      </c>
      <c r="N1077" s="23" t="str">
        <f>IFERROR(IF(Tabelle50[[#This Row],[name]]="","",IF(Tabelle50115[[#This Row],[ec_carbon]]="",0,Tabelle50115[[#This Row],[ec_carbon]])),"")</f>
        <v/>
      </c>
      <c r="O1077" s="23" t="str">
        <f>IFERROR(IF(Tabelle50[[#This Row],[name]]="","",IF(Tabelle50115[[#This Row],[carbon_footprint]]="",0,Tabelle50115[[#This Row],[carbon_footprint]])),"")</f>
        <v/>
      </c>
      <c r="P1077" s="23" t="str">
        <f>IFERROR(IF(Tabelle50[[#This Row],[name]]="","",IF(Tabelle50115[[#This Row],[environmental_footprint]]="",0,Tabelle50115[[#This Row],[environmental_footprint]])),"")</f>
        <v/>
      </c>
      <c r="Q1077" s="23" t="str">
        <f>IFERROR(IF(Tabelle50[[#This Row],[name]]="","",IF(Tabelle50115[[#This Row],[ced_total]]="",0,Tabelle50115[[#This Row],[ced_total]])),"")</f>
        <v/>
      </c>
      <c r="R1077" s="23" t="str">
        <f>IFERROR(IF(Tabelle50[[#This Row],[name]]="","",IF(Tabelle50115[[#This Row],[recipe2016_endpoint]]="",0,Tabelle50115[[#This Row],[recipe2016_endpoint]])),"")</f>
        <v/>
      </c>
      <c r="S1077" s="23" t="str">
        <f>IFERROR(IF(Tabelle50[[#This Row],[name]]="","",IF(Tabelle50115[[#This Row],[recipe_human_health]]="",0,Tabelle50115[[#This Row],[recipe_human_health]])),"")</f>
        <v/>
      </c>
      <c r="T1077" s="23" t="str">
        <f>IFERROR(IF(Tabelle50[[#This Row],[name]]="","",IF(Tabelle50115[[#This Row],[recipe_eco_toxicity]]="",0,Tabelle50115[[#This Row],[recipe_eco_toxicity]])),"")</f>
        <v/>
      </c>
      <c r="U1077" s="23" t="str">
        <f>IFERROR(IF(Tabelle50[[#This Row],[name]]="","",IF(Tabelle50115[[#This Row],[recipe_resources]]="",0,Tabelle50115[[#This Row],[recipe_resources]])),"")</f>
        <v/>
      </c>
      <c r="V1077" s="23" t="str">
        <f>IFERROR(IF(Tabelle50115[[#This Row],[source]]="","",Tabelle50115[[#This Row],[source]]),"")</f>
        <v/>
      </c>
    </row>
    <row r="1078" spans="1:22" x14ac:dyDescent="0.25">
      <c r="A1078" s="48" t="str">
        <f t="shared" si="17"/>
        <v/>
      </c>
      <c r="B1078" s="23" t="str">
        <f>IFERROR(IF(Tabelle50115[[#This Row],[name]]="","",Tabelle50115[[#This Row],[name]]),"")</f>
        <v/>
      </c>
      <c r="C1078" s="32" t="str">
        <f>IFERROR(INDEX(Table1[Category_id],MATCH('Fill out this sheet'!B1077,Table1[Category_Name],0)),"")</f>
        <v/>
      </c>
      <c r="D1078" s="33" t="str">
        <f>IFERROR(IF(Tabelle50115[[#This Row],[category_name]]="","",Tabelle50115[[#This Row],[category_name]]),"")</f>
        <v/>
      </c>
      <c r="E1078" s="32" t="str" cm="1">
        <f t="array" ref="E10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8" s="33" t="str">
        <f>IFERROR(IF(Tabelle50115[[#This Row],[group_name]]="","",Tabelle50115[[#This Row],[group_name]]),"")</f>
        <v/>
      </c>
      <c r="G10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8" s="33" t="str">
        <f>IFERROR(IF(OR(Tabelle50115[[#This Row],[subgroup_name]]=0,Tabelle50115[[#This Row],[subgroup_name]]=""),Tabelle50[[#This Row],[group_name]],Tabelle50115[[#This Row],[subgroup_name]]),"")</f>
        <v/>
      </c>
      <c r="I1078" s="29" t="str">
        <f>IFERROR(IF(Tabelle50115[[#This Row],[unit]]="","",Tabelle50115[[#This Row],[unit]]),"")</f>
        <v/>
      </c>
      <c r="J1078" s="23" t="str">
        <f>IFERROR(IF(Tabelle50[[#This Row],[name]]="","",IF(Tabelle50115[[#This Row],[ec_total]]="",0,Tabelle50115[[#This Row],[ec_total]])),"")</f>
        <v/>
      </c>
      <c r="K1078" s="23" t="str">
        <f>IFERROR(IF(Tabelle50[[#This Row],[name]]="","",IF(Tabelle50115[[#This Row],[ec_of_human_health]]="",0,Tabelle50115[[#This Row],[ec_of_human_health]])),"")</f>
        <v/>
      </c>
      <c r="L1078" s="23" t="str">
        <f>IFERROR(IF(Tabelle50[[#This Row],[name]]="","",IF(Tabelle50115[[#This Row],[ec_exo_toxicity]]="",0,Tabelle50115[[#This Row],[ec_exo_toxicity]])),"")</f>
        <v/>
      </c>
      <c r="M1078" s="23" t="str">
        <f>IFERROR(IF(Tabelle50[[#This Row],[name]]="","",IF(Tabelle50115[[#This Row],[ec_resource]]="",0,Tabelle50115[[#This Row],[ec_resource]])),"")</f>
        <v/>
      </c>
      <c r="N1078" s="23" t="str">
        <f>IFERROR(IF(Tabelle50[[#This Row],[name]]="","",IF(Tabelle50115[[#This Row],[ec_carbon]]="",0,Tabelle50115[[#This Row],[ec_carbon]])),"")</f>
        <v/>
      </c>
      <c r="O1078" s="23" t="str">
        <f>IFERROR(IF(Tabelle50[[#This Row],[name]]="","",IF(Tabelle50115[[#This Row],[carbon_footprint]]="",0,Tabelle50115[[#This Row],[carbon_footprint]])),"")</f>
        <v/>
      </c>
      <c r="P1078" s="23" t="str">
        <f>IFERROR(IF(Tabelle50[[#This Row],[name]]="","",IF(Tabelle50115[[#This Row],[environmental_footprint]]="",0,Tabelle50115[[#This Row],[environmental_footprint]])),"")</f>
        <v/>
      </c>
      <c r="Q1078" s="23" t="str">
        <f>IFERROR(IF(Tabelle50[[#This Row],[name]]="","",IF(Tabelle50115[[#This Row],[ced_total]]="",0,Tabelle50115[[#This Row],[ced_total]])),"")</f>
        <v/>
      </c>
      <c r="R1078" s="23" t="str">
        <f>IFERROR(IF(Tabelle50[[#This Row],[name]]="","",IF(Tabelle50115[[#This Row],[recipe2016_endpoint]]="",0,Tabelle50115[[#This Row],[recipe2016_endpoint]])),"")</f>
        <v/>
      </c>
      <c r="S1078" s="23" t="str">
        <f>IFERROR(IF(Tabelle50[[#This Row],[name]]="","",IF(Tabelle50115[[#This Row],[recipe_human_health]]="",0,Tabelle50115[[#This Row],[recipe_human_health]])),"")</f>
        <v/>
      </c>
      <c r="T1078" s="23" t="str">
        <f>IFERROR(IF(Tabelle50[[#This Row],[name]]="","",IF(Tabelle50115[[#This Row],[recipe_eco_toxicity]]="",0,Tabelle50115[[#This Row],[recipe_eco_toxicity]])),"")</f>
        <v/>
      </c>
      <c r="U1078" s="23" t="str">
        <f>IFERROR(IF(Tabelle50[[#This Row],[name]]="","",IF(Tabelle50115[[#This Row],[recipe_resources]]="",0,Tabelle50115[[#This Row],[recipe_resources]])),"")</f>
        <v/>
      </c>
      <c r="V1078" s="23" t="str">
        <f>IFERROR(IF(Tabelle50115[[#This Row],[source]]="","",Tabelle50115[[#This Row],[source]]),"")</f>
        <v/>
      </c>
    </row>
    <row r="1079" spans="1:22" x14ac:dyDescent="0.25">
      <c r="A1079" s="48" t="str">
        <f t="shared" si="17"/>
        <v/>
      </c>
      <c r="B1079" s="23" t="str">
        <f>IFERROR(IF(Tabelle50115[[#This Row],[name]]="","",Tabelle50115[[#This Row],[name]]),"")</f>
        <v/>
      </c>
      <c r="C1079" s="32" t="str">
        <f>IFERROR(INDEX(Table1[Category_id],MATCH('Fill out this sheet'!B1078,Table1[Category_Name],0)),"")</f>
        <v/>
      </c>
      <c r="D1079" s="33" t="str">
        <f>IFERROR(IF(Tabelle50115[[#This Row],[category_name]]="","",Tabelle50115[[#This Row],[category_name]]),"")</f>
        <v/>
      </c>
      <c r="E1079" s="32" t="str" cm="1">
        <f t="array" ref="E10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9" s="33" t="str">
        <f>IFERROR(IF(Tabelle50115[[#This Row],[group_name]]="","",Tabelle50115[[#This Row],[group_name]]),"")</f>
        <v/>
      </c>
      <c r="G10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9" s="33" t="str">
        <f>IFERROR(IF(OR(Tabelle50115[[#This Row],[subgroup_name]]=0,Tabelle50115[[#This Row],[subgroup_name]]=""),Tabelle50[[#This Row],[group_name]],Tabelle50115[[#This Row],[subgroup_name]]),"")</f>
        <v/>
      </c>
      <c r="I1079" s="29" t="str">
        <f>IFERROR(IF(Tabelle50115[[#This Row],[unit]]="","",Tabelle50115[[#This Row],[unit]]),"")</f>
        <v/>
      </c>
      <c r="J1079" s="23" t="str">
        <f>IFERROR(IF(Tabelle50[[#This Row],[name]]="","",IF(Tabelle50115[[#This Row],[ec_total]]="",0,Tabelle50115[[#This Row],[ec_total]])),"")</f>
        <v/>
      </c>
      <c r="K1079" s="23" t="str">
        <f>IFERROR(IF(Tabelle50[[#This Row],[name]]="","",IF(Tabelle50115[[#This Row],[ec_of_human_health]]="",0,Tabelle50115[[#This Row],[ec_of_human_health]])),"")</f>
        <v/>
      </c>
      <c r="L1079" s="23" t="str">
        <f>IFERROR(IF(Tabelle50[[#This Row],[name]]="","",IF(Tabelle50115[[#This Row],[ec_exo_toxicity]]="",0,Tabelle50115[[#This Row],[ec_exo_toxicity]])),"")</f>
        <v/>
      </c>
      <c r="M1079" s="23" t="str">
        <f>IFERROR(IF(Tabelle50[[#This Row],[name]]="","",IF(Tabelle50115[[#This Row],[ec_resource]]="",0,Tabelle50115[[#This Row],[ec_resource]])),"")</f>
        <v/>
      </c>
      <c r="N1079" s="23" t="str">
        <f>IFERROR(IF(Tabelle50[[#This Row],[name]]="","",IF(Tabelle50115[[#This Row],[ec_carbon]]="",0,Tabelle50115[[#This Row],[ec_carbon]])),"")</f>
        <v/>
      </c>
      <c r="O1079" s="23" t="str">
        <f>IFERROR(IF(Tabelle50[[#This Row],[name]]="","",IF(Tabelle50115[[#This Row],[carbon_footprint]]="",0,Tabelle50115[[#This Row],[carbon_footprint]])),"")</f>
        <v/>
      </c>
      <c r="P1079" s="23" t="str">
        <f>IFERROR(IF(Tabelle50[[#This Row],[name]]="","",IF(Tabelle50115[[#This Row],[environmental_footprint]]="",0,Tabelle50115[[#This Row],[environmental_footprint]])),"")</f>
        <v/>
      </c>
      <c r="Q1079" s="23" t="str">
        <f>IFERROR(IF(Tabelle50[[#This Row],[name]]="","",IF(Tabelle50115[[#This Row],[ced_total]]="",0,Tabelle50115[[#This Row],[ced_total]])),"")</f>
        <v/>
      </c>
      <c r="R1079" s="23" t="str">
        <f>IFERROR(IF(Tabelle50[[#This Row],[name]]="","",IF(Tabelle50115[[#This Row],[recipe2016_endpoint]]="",0,Tabelle50115[[#This Row],[recipe2016_endpoint]])),"")</f>
        <v/>
      </c>
      <c r="S1079" s="23" t="str">
        <f>IFERROR(IF(Tabelle50[[#This Row],[name]]="","",IF(Tabelle50115[[#This Row],[recipe_human_health]]="",0,Tabelle50115[[#This Row],[recipe_human_health]])),"")</f>
        <v/>
      </c>
      <c r="T1079" s="23" t="str">
        <f>IFERROR(IF(Tabelle50[[#This Row],[name]]="","",IF(Tabelle50115[[#This Row],[recipe_eco_toxicity]]="",0,Tabelle50115[[#This Row],[recipe_eco_toxicity]])),"")</f>
        <v/>
      </c>
      <c r="U1079" s="23" t="str">
        <f>IFERROR(IF(Tabelle50[[#This Row],[name]]="","",IF(Tabelle50115[[#This Row],[recipe_resources]]="",0,Tabelle50115[[#This Row],[recipe_resources]])),"")</f>
        <v/>
      </c>
      <c r="V1079" s="23" t="str">
        <f>IFERROR(IF(Tabelle50115[[#This Row],[source]]="","",Tabelle50115[[#This Row],[source]]),"")</f>
        <v/>
      </c>
    </row>
    <row r="1080" spans="1:22" x14ac:dyDescent="0.25">
      <c r="A1080" s="48" t="str">
        <f t="shared" si="17"/>
        <v/>
      </c>
      <c r="B1080" s="23" t="str">
        <f>IFERROR(IF(Tabelle50115[[#This Row],[name]]="","",Tabelle50115[[#This Row],[name]]),"")</f>
        <v/>
      </c>
      <c r="C1080" s="32" t="str">
        <f>IFERROR(INDEX(Table1[Category_id],MATCH('Fill out this sheet'!B1079,Table1[Category_Name],0)),"")</f>
        <v/>
      </c>
      <c r="D1080" s="33" t="str">
        <f>IFERROR(IF(Tabelle50115[[#This Row],[category_name]]="","",Tabelle50115[[#This Row],[category_name]]),"")</f>
        <v/>
      </c>
      <c r="E1080" s="32" t="str" cm="1">
        <f t="array" ref="E10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0" s="33" t="str">
        <f>IFERROR(IF(Tabelle50115[[#This Row],[group_name]]="","",Tabelle50115[[#This Row],[group_name]]),"")</f>
        <v/>
      </c>
      <c r="G10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0" s="33" t="str">
        <f>IFERROR(IF(OR(Tabelle50115[[#This Row],[subgroup_name]]=0,Tabelle50115[[#This Row],[subgroup_name]]=""),Tabelle50[[#This Row],[group_name]],Tabelle50115[[#This Row],[subgroup_name]]),"")</f>
        <v/>
      </c>
      <c r="I1080" s="29" t="str">
        <f>IFERROR(IF(Tabelle50115[[#This Row],[unit]]="","",Tabelle50115[[#This Row],[unit]]),"")</f>
        <v/>
      </c>
      <c r="J1080" s="23" t="str">
        <f>IFERROR(IF(Tabelle50[[#This Row],[name]]="","",IF(Tabelle50115[[#This Row],[ec_total]]="",0,Tabelle50115[[#This Row],[ec_total]])),"")</f>
        <v/>
      </c>
      <c r="K1080" s="23" t="str">
        <f>IFERROR(IF(Tabelle50[[#This Row],[name]]="","",IF(Tabelle50115[[#This Row],[ec_of_human_health]]="",0,Tabelle50115[[#This Row],[ec_of_human_health]])),"")</f>
        <v/>
      </c>
      <c r="L1080" s="23" t="str">
        <f>IFERROR(IF(Tabelle50[[#This Row],[name]]="","",IF(Tabelle50115[[#This Row],[ec_exo_toxicity]]="",0,Tabelle50115[[#This Row],[ec_exo_toxicity]])),"")</f>
        <v/>
      </c>
      <c r="M1080" s="23" t="str">
        <f>IFERROR(IF(Tabelle50[[#This Row],[name]]="","",IF(Tabelle50115[[#This Row],[ec_resource]]="",0,Tabelle50115[[#This Row],[ec_resource]])),"")</f>
        <v/>
      </c>
      <c r="N1080" s="23" t="str">
        <f>IFERROR(IF(Tabelle50[[#This Row],[name]]="","",IF(Tabelle50115[[#This Row],[ec_carbon]]="",0,Tabelle50115[[#This Row],[ec_carbon]])),"")</f>
        <v/>
      </c>
      <c r="O1080" s="23" t="str">
        <f>IFERROR(IF(Tabelle50[[#This Row],[name]]="","",IF(Tabelle50115[[#This Row],[carbon_footprint]]="",0,Tabelle50115[[#This Row],[carbon_footprint]])),"")</f>
        <v/>
      </c>
      <c r="P1080" s="23" t="str">
        <f>IFERROR(IF(Tabelle50[[#This Row],[name]]="","",IF(Tabelle50115[[#This Row],[environmental_footprint]]="",0,Tabelle50115[[#This Row],[environmental_footprint]])),"")</f>
        <v/>
      </c>
      <c r="Q1080" s="23" t="str">
        <f>IFERROR(IF(Tabelle50[[#This Row],[name]]="","",IF(Tabelle50115[[#This Row],[ced_total]]="",0,Tabelle50115[[#This Row],[ced_total]])),"")</f>
        <v/>
      </c>
      <c r="R1080" s="23" t="str">
        <f>IFERROR(IF(Tabelle50[[#This Row],[name]]="","",IF(Tabelle50115[[#This Row],[recipe2016_endpoint]]="",0,Tabelle50115[[#This Row],[recipe2016_endpoint]])),"")</f>
        <v/>
      </c>
      <c r="S1080" s="23" t="str">
        <f>IFERROR(IF(Tabelle50[[#This Row],[name]]="","",IF(Tabelle50115[[#This Row],[recipe_human_health]]="",0,Tabelle50115[[#This Row],[recipe_human_health]])),"")</f>
        <v/>
      </c>
      <c r="T1080" s="23" t="str">
        <f>IFERROR(IF(Tabelle50[[#This Row],[name]]="","",IF(Tabelle50115[[#This Row],[recipe_eco_toxicity]]="",0,Tabelle50115[[#This Row],[recipe_eco_toxicity]])),"")</f>
        <v/>
      </c>
      <c r="U1080" s="23" t="str">
        <f>IFERROR(IF(Tabelle50[[#This Row],[name]]="","",IF(Tabelle50115[[#This Row],[recipe_resources]]="",0,Tabelle50115[[#This Row],[recipe_resources]])),"")</f>
        <v/>
      </c>
      <c r="V1080" s="23" t="str">
        <f>IFERROR(IF(Tabelle50115[[#This Row],[source]]="","",Tabelle50115[[#This Row],[source]]),"")</f>
        <v/>
      </c>
    </row>
    <row r="1081" spans="1:22" x14ac:dyDescent="0.25">
      <c r="A1081" s="48" t="str">
        <f t="shared" si="17"/>
        <v/>
      </c>
      <c r="B1081" s="23" t="str">
        <f>IFERROR(IF(Tabelle50115[[#This Row],[name]]="","",Tabelle50115[[#This Row],[name]]),"")</f>
        <v/>
      </c>
      <c r="C1081" s="32" t="str">
        <f>IFERROR(INDEX(Table1[Category_id],MATCH('Fill out this sheet'!B1080,Table1[Category_Name],0)),"")</f>
        <v/>
      </c>
      <c r="D1081" s="33" t="str">
        <f>IFERROR(IF(Tabelle50115[[#This Row],[category_name]]="","",Tabelle50115[[#This Row],[category_name]]),"")</f>
        <v/>
      </c>
      <c r="E1081" s="32" t="str" cm="1">
        <f t="array" ref="E10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1" s="33" t="str">
        <f>IFERROR(IF(Tabelle50115[[#This Row],[group_name]]="","",Tabelle50115[[#This Row],[group_name]]),"")</f>
        <v/>
      </c>
      <c r="G10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1" s="33" t="str">
        <f>IFERROR(IF(OR(Tabelle50115[[#This Row],[subgroup_name]]=0,Tabelle50115[[#This Row],[subgroup_name]]=""),Tabelle50[[#This Row],[group_name]],Tabelle50115[[#This Row],[subgroup_name]]),"")</f>
        <v/>
      </c>
      <c r="I1081" s="29" t="str">
        <f>IFERROR(IF(Tabelle50115[[#This Row],[unit]]="","",Tabelle50115[[#This Row],[unit]]),"")</f>
        <v/>
      </c>
      <c r="J1081" s="23" t="str">
        <f>IFERROR(IF(Tabelle50[[#This Row],[name]]="","",IF(Tabelle50115[[#This Row],[ec_total]]="",0,Tabelle50115[[#This Row],[ec_total]])),"")</f>
        <v/>
      </c>
      <c r="K1081" s="23" t="str">
        <f>IFERROR(IF(Tabelle50[[#This Row],[name]]="","",IF(Tabelle50115[[#This Row],[ec_of_human_health]]="",0,Tabelle50115[[#This Row],[ec_of_human_health]])),"")</f>
        <v/>
      </c>
      <c r="L1081" s="23" t="str">
        <f>IFERROR(IF(Tabelle50[[#This Row],[name]]="","",IF(Tabelle50115[[#This Row],[ec_exo_toxicity]]="",0,Tabelle50115[[#This Row],[ec_exo_toxicity]])),"")</f>
        <v/>
      </c>
      <c r="M1081" s="23" t="str">
        <f>IFERROR(IF(Tabelle50[[#This Row],[name]]="","",IF(Tabelle50115[[#This Row],[ec_resource]]="",0,Tabelle50115[[#This Row],[ec_resource]])),"")</f>
        <v/>
      </c>
      <c r="N1081" s="23" t="str">
        <f>IFERROR(IF(Tabelle50[[#This Row],[name]]="","",IF(Tabelle50115[[#This Row],[ec_carbon]]="",0,Tabelle50115[[#This Row],[ec_carbon]])),"")</f>
        <v/>
      </c>
      <c r="O1081" s="23" t="str">
        <f>IFERROR(IF(Tabelle50[[#This Row],[name]]="","",IF(Tabelle50115[[#This Row],[carbon_footprint]]="",0,Tabelle50115[[#This Row],[carbon_footprint]])),"")</f>
        <v/>
      </c>
      <c r="P1081" s="23" t="str">
        <f>IFERROR(IF(Tabelle50[[#This Row],[name]]="","",IF(Tabelle50115[[#This Row],[environmental_footprint]]="",0,Tabelle50115[[#This Row],[environmental_footprint]])),"")</f>
        <v/>
      </c>
      <c r="Q1081" s="23" t="str">
        <f>IFERROR(IF(Tabelle50[[#This Row],[name]]="","",IF(Tabelle50115[[#This Row],[ced_total]]="",0,Tabelle50115[[#This Row],[ced_total]])),"")</f>
        <v/>
      </c>
      <c r="R1081" s="23" t="str">
        <f>IFERROR(IF(Tabelle50[[#This Row],[name]]="","",IF(Tabelle50115[[#This Row],[recipe2016_endpoint]]="",0,Tabelle50115[[#This Row],[recipe2016_endpoint]])),"")</f>
        <v/>
      </c>
      <c r="S1081" s="23" t="str">
        <f>IFERROR(IF(Tabelle50[[#This Row],[name]]="","",IF(Tabelle50115[[#This Row],[recipe_human_health]]="",0,Tabelle50115[[#This Row],[recipe_human_health]])),"")</f>
        <v/>
      </c>
      <c r="T1081" s="23" t="str">
        <f>IFERROR(IF(Tabelle50[[#This Row],[name]]="","",IF(Tabelle50115[[#This Row],[recipe_eco_toxicity]]="",0,Tabelle50115[[#This Row],[recipe_eco_toxicity]])),"")</f>
        <v/>
      </c>
      <c r="U1081" s="23" t="str">
        <f>IFERROR(IF(Tabelle50[[#This Row],[name]]="","",IF(Tabelle50115[[#This Row],[recipe_resources]]="",0,Tabelle50115[[#This Row],[recipe_resources]])),"")</f>
        <v/>
      </c>
      <c r="V1081" s="23" t="str">
        <f>IFERROR(IF(Tabelle50115[[#This Row],[source]]="","",Tabelle50115[[#This Row],[source]]),"")</f>
        <v/>
      </c>
    </row>
    <row r="1082" spans="1:22" x14ac:dyDescent="0.25">
      <c r="A1082" s="48" t="str">
        <f t="shared" si="17"/>
        <v/>
      </c>
      <c r="B1082" s="23" t="str">
        <f>IFERROR(IF(Tabelle50115[[#This Row],[name]]="","",Tabelle50115[[#This Row],[name]]),"")</f>
        <v/>
      </c>
      <c r="C1082" s="32" t="str">
        <f>IFERROR(INDEX(Table1[Category_id],MATCH('Fill out this sheet'!B1081,Table1[Category_Name],0)),"")</f>
        <v/>
      </c>
      <c r="D1082" s="33" t="str">
        <f>IFERROR(IF(Tabelle50115[[#This Row],[category_name]]="","",Tabelle50115[[#This Row],[category_name]]),"")</f>
        <v/>
      </c>
      <c r="E1082" s="32" t="str" cm="1">
        <f t="array" ref="E10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2" s="33" t="str">
        <f>IFERROR(IF(Tabelle50115[[#This Row],[group_name]]="","",Tabelle50115[[#This Row],[group_name]]),"")</f>
        <v/>
      </c>
      <c r="G10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2" s="33" t="str">
        <f>IFERROR(IF(OR(Tabelle50115[[#This Row],[subgroup_name]]=0,Tabelle50115[[#This Row],[subgroup_name]]=""),Tabelle50[[#This Row],[group_name]],Tabelle50115[[#This Row],[subgroup_name]]),"")</f>
        <v/>
      </c>
      <c r="I1082" s="29" t="str">
        <f>IFERROR(IF(Tabelle50115[[#This Row],[unit]]="","",Tabelle50115[[#This Row],[unit]]),"")</f>
        <v/>
      </c>
      <c r="J1082" s="23" t="str">
        <f>IFERROR(IF(Tabelle50[[#This Row],[name]]="","",IF(Tabelle50115[[#This Row],[ec_total]]="",0,Tabelle50115[[#This Row],[ec_total]])),"")</f>
        <v/>
      </c>
      <c r="K1082" s="23" t="str">
        <f>IFERROR(IF(Tabelle50[[#This Row],[name]]="","",IF(Tabelle50115[[#This Row],[ec_of_human_health]]="",0,Tabelle50115[[#This Row],[ec_of_human_health]])),"")</f>
        <v/>
      </c>
      <c r="L1082" s="23" t="str">
        <f>IFERROR(IF(Tabelle50[[#This Row],[name]]="","",IF(Tabelle50115[[#This Row],[ec_exo_toxicity]]="",0,Tabelle50115[[#This Row],[ec_exo_toxicity]])),"")</f>
        <v/>
      </c>
      <c r="M1082" s="23" t="str">
        <f>IFERROR(IF(Tabelle50[[#This Row],[name]]="","",IF(Tabelle50115[[#This Row],[ec_resource]]="",0,Tabelle50115[[#This Row],[ec_resource]])),"")</f>
        <v/>
      </c>
      <c r="N1082" s="23" t="str">
        <f>IFERROR(IF(Tabelle50[[#This Row],[name]]="","",IF(Tabelle50115[[#This Row],[ec_carbon]]="",0,Tabelle50115[[#This Row],[ec_carbon]])),"")</f>
        <v/>
      </c>
      <c r="O1082" s="23" t="str">
        <f>IFERROR(IF(Tabelle50[[#This Row],[name]]="","",IF(Tabelle50115[[#This Row],[carbon_footprint]]="",0,Tabelle50115[[#This Row],[carbon_footprint]])),"")</f>
        <v/>
      </c>
      <c r="P1082" s="23" t="str">
        <f>IFERROR(IF(Tabelle50[[#This Row],[name]]="","",IF(Tabelle50115[[#This Row],[environmental_footprint]]="",0,Tabelle50115[[#This Row],[environmental_footprint]])),"")</f>
        <v/>
      </c>
      <c r="Q1082" s="23" t="str">
        <f>IFERROR(IF(Tabelle50[[#This Row],[name]]="","",IF(Tabelle50115[[#This Row],[ced_total]]="",0,Tabelle50115[[#This Row],[ced_total]])),"")</f>
        <v/>
      </c>
      <c r="R1082" s="23" t="str">
        <f>IFERROR(IF(Tabelle50[[#This Row],[name]]="","",IF(Tabelle50115[[#This Row],[recipe2016_endpoint]]="",0,Tabelle50115[[#This Row],[recipe2016_endpoint]])),"")</f>
        <v/>
      </c>
      <c r="S1082" s="23" t="str">
        <f>IFERROR(IF(Tabelle50[[#This Row],[name]]="","",IF(Tabelle50115[[#This Row],[recipe_human_health]]="",0,Tabelle50115[[#This Row],[recipe_human_health]])),"")</f>
        <v/>
      </c>
      <c r="T1082" s="23" t="str">
        <f>IFERROR(IF(Tabelle50[[#This Row],[name]]="","",IF(Tabelle50115[[#This Row],[recipe_eco_toxicity]]="",0,Tabelle50115[[#This Row],[recipe_eco_toxicity]])),"")</f>
        <v/>
      </c>
      <c r="U1082" s="23" t="str">
        <f>IFERROR(IF(Tabelle50[[#This Row],[name]]="","",IF(Tabelle50115[[#This Row],[recipe_resources]]="",0,Tabelle50115[[#This Row],[recipe_resources]])),"")</f>
        <v/>
      </c>
      <c r="V1082" s="23" t="str">
        <f>IFERROR(IF(Tabelle50115[[#This Row],[source]]="","",Tabelle50115[[#This Row],[source]]),"")</f>
        <v/>
      </c>
    </row>
    <row r="1083" spans="1:22" x14ac:dyDescent="0.25">
      <c r="A1083" s="48" t="str">
        <f t="shared" si="17"/>
        <v/>
      </c>
      <c r="B1083" s="23" t="str">
        <f>IFERROR(IF(Tabelle50115[[#This Row],[name]]="","",Tabelle50115[[#This Row],[name]]),"")</f>
        <v/>
      </c>
      <c r="C1083" s="32" t="str">
        <f>IFERROR(INDEX(Table1[Category_id],MATCH('Fill out this sheet'!B1082,Table1[Category_Name],0)),"")</f>
        <v/>
      </c>
      <c r="D1083" s="33" t="str">
        <f>IFERROR(IF(Tabelle50115[[#This Row],[category_name]]="","",Tabelle50115[[#This Row],[category_name]]),"")</f>
        <v/>
      </c>
      <c r="E1083" s="32" t="str" cm="1">
        <f t="array" ref="E10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3" s="33" t="str">
        <f>IFERROR(IF(Tabelle50115[[#This Row],[group_name]]="","",Tabelle50115[[#This Row],[group_name]]),"")</f>
        <v/>
      </c>
      <c r="G10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3" s="33" t="str">
        <f>IFERROR(IF(OR(Tabelle50115[[#This Row],[subgroup_name]]=0,Tabelle50115[[#This Row],[subgroup_name]]=""),Tabelle50[[#This Row],[group_name]],Tabelle50115[[#This Row],[subgroup_name]]),"")</f>
        <v/>
      </c>
      <c r="I1083" s="29" t="str">
        <f>IFERROR(IF(Tabelle50115[[#This Row],[unit]]="","",Tabelle50115[[#This Row],[unit]]),"")</f>
        <v/>
      </c>
      <c r="J1083" s="23" t="str">
        <f>IFERROR(IF(Tabelle50[[#This Row],[name]]="","",IF(Tabelle50115[[#This Row],[ec_total]]="",0,Tabelle50115[[#This Row],[ec_total]])),"")</f>
        <v/>
      </c>
      <c r="K1083" s="23" t="str">
        <f>IFERROR(IF(Tabelle50[[#This Row],[name]]="","",IF(Tabelle50115[[#This Row],[ec_of_human_health]]="",0,Tabelle50115[[#This Row],[ec_of_human_health]])),"")</f>
        <v/>
      </c>
      <c r="L1083" s="23" t="str">
        <f>IFERROR(IF(Tabelle50[[#This Row],[name]]="","",IF(Tabelle50115[[#This Row],[ec_exo_toxicity]]="",0,Tabelle50115[[#This Row],[ec_exo_toxicity]])),"")</f>
        <v/>
      </c>
      <c r="M1083" s="23" t="str">
        <f>IFERROR(IF(Tabelle50[[#This Row],[name]]="","",IF(Tabelle50115[[#This Row],[ec_resource]]="",0,Tabelle50115[[#This Row],[ec_resource]])),"")</f>
        <v/>
      </c>
      <c r="N1083" s="23" t="str">
        <f>IFERROR(IF(Tabelle50[[#This Row],[name]]="","",IF(Tabelle50115[[#This Row],[ec_carbon]]="",0,Tabelle50115[[#This Row],[ec_carbon]])),"")</f>
        <v/>
      </c>
      <c r="O1083" s="23" t="str">
        <f>IFERROR(IF(Tabelle50[[#This Row],[name]]="","",IF(Tabelle50115[[#This Row],[carbon_footprint]]="",0,Tabelle50115[[#This Row],[carbon_footprint]])),"")</f>
        <v/>
      </c>
      <c r="P1083" s="23" t="str">
        <f>IFERROR(IF(Tabelle50[[#This Row],[name]]="","",IF(Tabelle50115[[#This Row],[environmental_footprint]]="",0,Tabelle50115[[#This Row],[environmental_footprint]])),"")</f>
        <v/>
      </c>
      <c r="Q1083" s="23" t="str">
        <f>IFERROR(IF(Tabelle50[[#This Row],[name]]="","",IF(Tabelle50115[[#This Row],[ced_total]]="",0,Tabelle50115[[#This Row],[ced_total]])),"")</f>
        <v/>
      </c>
      <c r="R1083" s="23" t="str">
        <f>IFERROR(IF(Tabelle50[[#This Row],[name]]="","",IF(Tabelle50115[[#This Row],[recipe2016_endpoint]]="",0,Tabelle50115[[#This Row],[recipe2016_endpoint]])),"")</f>
        <v/>
      </c>
      <c r="S1083" s="23" t="str">
        <f>IFERROR(IF(Tabelle50[[#This Row],[name]]="","",IF(Tabelle50115[[#This Row],[recipe_human_health]]="",0,Tabelle50115[[#This Row],[recipe_human_health]])),"")</f>
        <v/>
      </c>
      <c r="T1083" s="23" t="str">
        <f>IFERROR(IF(Tabelle50[[#This Row],[name]]="","",IF(Tabelle50115[[#This Row],[recipe_eco_toxicity]]="",0,Tabelle50115[[#This Row],[recipe_eco_toxicity]])),"")</f>
        <v/>
      </c>
      <c r="U1083" s="23" t="str">
        <f>IFERROR(IF(Tabelle50[[#This Row],[name]]="","",IF(Tabelle50115[[#This Row],[recipe_resources]]="",0,Tabelle50115[[#This Row],[recipe_resources]])),"")</f>
        <v/>
      </c>
      <c r="V1083" s="23" t="str">
        <f>IFERROR(IF(Tabelle50115[[#This Row],[source]]="","",Tabelle50115[[#This Row],[source]]),"")</f>
        <v/>
      </c>
    </row>
    <row r="1084" spans="1:22" x14ac:dyDescent="0.25">
      <c r="A1084" s="48" t="str">
        <f t="shared" si="17"/>
        <v/>
      </c>
      <c r="B1084" s="23" t="str">
        <f>IFERROR(IF(Tabelle50115[[#This Row],[name]]="","",Tabelle50115[[#This Row],[name]]),"")</f>
        <v/>
      </c>
      <c r="C1084" s="32" t="str">
        <f>IFERROR(INDEX(Table1[Category_id],MATCH('Fill out this sheet'!B1083,Table1[Category_Name],0)),"")</f>
        <v/>
      </c>
      <c r="D1084" s="33" t="str">
        <f>IFERROR(IF(Tabelle50115[[#This Row],[category_name]]="","",Tabelle50115[[#This Row],[category_name]]),"")</f>
        <v/>
      </c>
      <c r="E1084" s="32" t="str" cm="1">
        <f t="array" ref="E10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4" s="33" t="str">
        <f>IFERROR(IF(Tabelle50115[[#This Row],[group_name]]="","",Tabelle50115[[#This Row],[group_name]]),"")</f>
        <v/>
      </c>
      <c r="G10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4" s="33" t="str">
        <f>IFERROR(IF(OR(Tabelle50115[[#This Row],[subgroup_name]]=0,Tabelle50115[[#This Row],[subgroup_name]]=""),Tabelle50[[#This Row],[group_name]],Tabelle50115[[#This Row],[subgroup_name]]),"")</f>
        <v/>
      </c>
      <c r="I1084" s="29" t="str">
        <f>IFERROR(IF(Tabelle50115[[#This Row],[unit]]="","",Tabelle50115[[#This Row],[unit]]),"")</f>
        <v/>
      </c>
      <c r="J1084" s="23" t="str">
        <f>IFERROR(IF(Tabelle50[[#This Row],[name]]="","",IF(Tabelle50115[[#This Row],[ec_total]]="",0,Tabelle50115[[#This Row],[ec_total]])),"")</f>
        <v/>
      </c>
      <c r="K1084" s="23" t="str">
        <f>IFERROR(IF(Tabelle50[[#This Row],[name]]="","",IF(Tabelle50115[[#This Row],[ec_of_human_health]]="",0,Tabelle50115[[#This Row],[ec_of_human_health]])),"")</f>
        <v/>
      </c>
      <c r="L1084" s="23" t="str">
        <f>IFERROR(IF(Tabelle50[[#This Row],[name]]="","",IF(Tabelle50115[[#This Row],[ec_exo_toxicity]]="",0,Tabelle50115[[#This Row],[ec_exo_toxicity]])),"")</f>
        <v/>
      </c>
      <c r="M1084" s="23" t="str">
        <f>IFERROR(IF(Tabelle50[[#This Row],[name]]="","",IF(Tabelle50115[[#This Row],[ec_resource]]="",0,Tabelle50115[[#This Row],[ec_resource]])),"")</f>
        <v/>
      </c>
      <c r="N1084" s="23" t="str">
        <f>IFERROR(IF(Tabelle50[[#This Row],[name]]="","",IF(Tabelle50115[[#This Row],[ec_carbon]]="",0,Tabelle50115[[#This Row],[ec_carbon]])),"")</f>
        <v/>
      </c>
      <c r="O1084" s="23" t="str">
        <f>IFERROR(IF(Tabelle50[[#This Row],[name]]="","",IF(Tabelle50115[[#This Row],[carbon_footprint]]="",0,Tabelle50115[[#This Row],[carbon_footprint]])),"")</f>
        <v/>
      </c>
      <c r="P1084" s="23" t="str">
        <f>IFERROR(IF(Tabelle50[[#This Row],[name]]="","",IF(Tabelle50115[[#This Row],[environmental_footprint]]="",0,Tabelle50115[[#This Row],[environmental_footprint]])),"")</f>
        <v/>
      </c>
      <c r="Q1084" s="23" t="str">
        <f>IFERROR(IF(Tabelle50[[#This Row],[name]]="","",IF(Tabelle50115[[#This Row],[ced_total]]="",0,Tabelle50115[[#This Row],[ced_total]])),"")</f>
        <v/>
      </c>
      <c r="R1084" s="23" t="str">
        <f>IFERROR(IF(Tabelle50[[#This Row],[name]]="","",IF(Tabelle50115[[#This Row],[recipe2016_endpoint]]="",0,Tabelle50115[[#This Row],[recipe2016_endpoint]])),"")</f>
        <v/>
      </c>
      <c r="S1084" s="23" t="str">
        <f>IFERROR(IF(Tabelle50[[#This Row],[name]]="","",IF(Tabelle50115[[#This Row],[recipe_human_health]]="",0,Tabelle50115[[#This Row],[recipe_human_health]])),"")</f>
        <v/>
      </c>
      <c r="T1084" s="23" t="str">
        <f>IFERROR(IF(Tabelle50[[#This Row],[name]]="","",IF(Tabelle50115[[#This Row],[recipe_eco_toxicity]]="",0,Tabelle50115[[#This Row],[recipe_eco_toxicity]])),"")</f>
        <v/>
      </c>
      <c r="U1084" s="23" t="str">
        <f>IFERROR(IF(Tabelle50[[#This Row],[name]]="","",IF(Tabelle50115[[#This Row],[recipe_resources]]="",0,Tabelle50115[[#This Row],[recipe_resources]])),"")</f>
        <v/>
      </c>
      <c r="V1084" s="23" t="str">
        <f>IFERROR(IF(Tabelle50115[[#This Row],[source]]="","",Tabelle50115[[#This Row],[source]]),"")</f>
        <v/>
      </c>
    </row>
    <row r="1085" spans="1:22" x14ac:dyDescent="0.25">
      <c r="A1085" s="48" t="str">
        <f t="shared" si="17"/>
        <v/>
      </c>
      <c r="B1085" s="23" t="str">
        <f>IFERROR(IF(Tabelle50115[[#This Row],[name]]="","",Tabelle50115[[#This Row],[name]]),"")</f>
        <v/>
      </c>
      <c r="C1085" s="32" t="str">
        <f>IFERROR(INDEX(Table1[Category_id],MATCH('Fill out this sheet'!B1084,Table1[Category_Name],0)),"")</f>
        <v/>
      </c>
      <c r="D1085" s="33" t="str">
        <f>IFERROR(IF(Tabelle50115[[#This Row],[category_name]]="","",Tabelle50115[[#This Row],[category_name]]),"")</f>
        <v/>
      </c>
      <c r="E1085" s="32" t="str" cm="1">
        <f t="array" ref="E10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5" s="33" t="str">
        <f>IFERROR(IF(Tabelle50115[[#This Row],[group_name]]="","",Tabelle50115[[#This Row],[group_name]]),"")</f>
        <v/>
      </c>
      <c r="G10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5" s="33" t="str">
        <f>IFERROR(IF(OR(Tabelle50115[[#This Row],[subgroup_name]]=0,Tabelle50115[[#This Row],[subgroup_name]]=""),Tabelle50[[#This Row],[group_name]],Tabelle50115[[#This Row],[subgroup_name]]),"")</f>
        <v/>
      </c>
      <c r="I1085" s="29" t="str">
        <f>IFERROR(IF(Tabelle50115[[#This Row],[unit]]="","",Tabelle50115[[#This Row],[unit]]),"")</f>
        <v/>
      </c>
      <c r="J1085" s="23" t="str">
        <f>IFERROR(IF(Tabelle50[[#This Row],[name]]="","",IF(Tabelle50115[[#This Row],[ec_total]]="",0,Tabelle50115[[#This Row],[ec_total]])),"")</f>
        <v/>
      </c>
      <c r="K1085" s="23" t="str">
        <f>IFERROR(IF(Tabelle50[[#This Row],[name]]="","",IF(Tabelle50115[[#This Row],[ec_of_human_health]]="",0,Tabelle50115[[#This Row],[ec_of_human_health]])),"")</f>
        <v/>
      </c>
      <c r="L1085" s="23" t="str">
        <f>IFERROR(IF(Tabelle50[[#This Row],[name]]="","",IF(Tabelle50115[[#This Row],[ec_exo_toxicity]]="",0,Tabelle50115[[#This Row],[ec_exo_toxicity]])),"")</f>
        <v/>
      </c>
      <c r="M1085" s="23" t="str">
        <f>IFERROR(IF(Tabelle50[[#This Row],[name]]="","",IF(Tabelle50115[[#This Row],[ec_resource]]="",0,Tabelle50115[[#This Row],[ec_resource]])),"")</f>
        <v/>
      </c>
      <c r="N1085" s="23" t="str">
        <f>IFERROR(IF(Tabelle50[[#This Row],[name]]="","",IF(Tabelle50115[[#This Row],[ec_carbon]]="",0,Tabelle50115[[#This Row],[ec_carbon]])),"")</f>
        <v/>
      </c>
      <c r="O1085" s="23" t="str">
        <f>IFERROR(IF(Tabelle50[[#This Row],[name]]="","",IF(Tabelle50115[[#This Row],[carbon_footprint]]="",0,Tabelle50115[[#This Row],[carbon_footprint]])),"")</f>
        <v/>
      </c>
      <c r="P1085" s="23" t="str">
        <f>IFERROR(IF(Tabelle50[[#This Row],[name]]="","",IF(Tabelle50115[[#This Row],[environmental_footprint]]="",0,Tabelle50115[[#This Row],[environmental_footprint]])),"")</f>
        <v/>
      </c>
      <c r="Q1085" s="23" t="str">
        <f>IFERROR(IF(Tabelle50[[#This Row],[name]]="","",IF(Tabelle50115[[#This Row],[ced_total]]="",0,Tabelle50115[[#This Row],[ced_total]])),"")</f>
        <v/>
      </c>
      <c r="R1085" s="23" t="str">
        <f>IFERROR(IF(Tabelle50[[#This Row],[name]]="","",IF(Tabelle50115[[#This Row],[recipe2016_endpoint]]="",0,Tabelle50115[[#This Row],[recipe2016_endpoint]])),"")</f>
        <v/>
      </c>
      <c r="S1085" s="23" t="str">
        <f>IFERROR(IF(Tabelle50[[#This Row],[name]]="","",IF(Tabelle50115[[#This Row],[recipe_human_health]]="",0,Tabelle50115[[#This Row],[recipe_human_health]])),"")</f>
        <v/>
      </c>
      <c r="T1085" s="23" t="str">
        <f>IFERROR(IF(Tabelle50[[#This Row],[name]]="","",IF(Tabelle50115[[#This Row],[recipe_eco_toxicity]]="",0,Tabelle50115[[#This Row],[recipe_eco_toxicity]])),"")</f>
        <v/>
      </c>
      <c r="U1085" s="23" t="str">
        <f>IFERROR(IF(Tabelle50[[#This Row],[name]]="","",IF(Tabelle50115[[#This Row],[recipe_resources]]="",0,Tabelle50115[[#This Row],[recipe_resources]])),"")</f>
        <v/>
      </c>
      <c r="V1085" s="23" t="str">
        <f>IFERROR(IF(Tabelle50115[[#This Row],[source]]="","",Tabelle50115[[#This Row],[source]]),"")</f>
        <v/>
      </c>
    </row>
    <row r="1086" spans="1:22" x14ac:dyDescent="0.25">
      <c r="A1086" s="48" t="str">
        <f t="shared" si="17"/>
        <v/>
      </c>
      <c r="B1086" s="23" t="str">
        <f>IFERROR(IF(Tabelle50115[[#This Row],[name]]="","",Tabelle50115[[#This Row],[name]]),"")</f>
        <v/>
      </c>
      <c r="C1086" s="32" t="str">
        <f>IFERROR(INDEX(Table1[Category_id],MATCH('Fill out this sheet'!B1085,Table1[Category_Name],0)),"")</f>
        <v/>
      </c>
      <c r="D1086" s="33" t="str">
        <f>IFERROR(IF(Tabelle50115[[#This Row],[category_name]]="","",Tabelle50115[[#This Row],[category_name]]),"")</f>
        <v/>
      </c>
      <c r="E1086" s="32" t="str" cm="1">
        <f t="array" ref="E10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6" s="33" t="str">
        <f>IFERROR(IF(Tabelle50115[[#This Row],[group_name]]="","",Tabelle50115[[#This Row],[group_name]]),"")</f>
        <v/>
      </c>
      <c r="G10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6" s="33" t="str">
        <f>IFERROR(IF(OR(Tabelle50115[[#This Row],[subgroup_name]]=0,Tabelle50115[[#This Row],[subgroup_name]]=""),Tabelle50[[#This Row],[group_name]],Tabelle50115[[#This Row],[subgroup_name]]),"")</f>
        <v/>
      </c>
      <c r="I1086" s="29" t="str">
        <f>IFERROR(IF(Tabelle50115[[#This Row],[unit]]="","",Tabelle50115[[#This Row],[unit]]),"")</f>
        <v/>
      </c>
      <c r="J1086" s="23" t="str">
        <f>IFERROR(IF(Tabelle50[[#This Row],[name]]="","",IF(Tabelle50115[[#This Row],[ec_total]]="",0,Tabelle50115[[#This Row],[ec_total]])),"")</f>
        <v/>
      </c>
      <c r="K1086" s="23" t="str">
        <f>IFERROR(IF(Tabelle50[[#This Row],[name]]="","",IF(Tabelle50115[[#This Row],[ec_of_human_health]]="",0,Tabelle50115[[#This Row],[ec_of_human_health]])),"")</f>
        <v/>
      </c>
      <c r="L1086" s="23" t="str">
        <f>IFERROR(IF(Tabelle50[[#This Row],[name]]="","",IF(Tabelle50115[[#This Row],[ec_exo_toxicity]]="",0,Tabelle50115[[#This Row],[ec_exo_toxicity]])),"")</f>
        <v/>
      </c>
      <c r="M1086" s="23" t="str">
        <f>IFERROR(IF(Tabelle50[[#This Row],[name]]="","",IF(Tabelle50115[[#This Row],[ec_resource]]="",0,Tabelle50115[[#This Row],[ec_resource]])),"")</f>
        <v/>
      </c>
      <c r="N1086" s="23" t="str">
        <f>IFERROR(IF(Tabelle50[[#This Row],[name]]="","",IF(Tabelle50115[[#This Row],[ec_carbon]]="",0,Tabelle50115[[#This Row],[ec_carbon]])),"")</f>
        <v/>
      </c>
      <c r="O1086" s="23" t="str">
        <f>IFERROR(IF(Tabelle50[[#This Row],[name]]="","",IF(Tabelle50115[[#This Row],[carbon_footprint]]="",0,Tabelle50115[[#This Row],[carbon_footprint]])),"")</f>
        <v/>
      </c>
      <c r="P1086" s="23" t="str">
        <f>IFERROR(IF(Tabelle50[[#This Row],[name]]="","",IF(Tabelle50115[[#This Row],[environmental_footprint]]="",0,Tabelle50115[[#This Row],[environmental_footprint]])),"")</f>
        <v/>
      </c>
      <c r="Q1086" s="23" t="str">
        <f>IFERROR(IF(Tabelle50[[#This Row],[name]]="","",IF(Tabelle50115[[#This Row],[ced_total]]="",0,Tabelle50115[[#This Row],[ced_total]])),"")</f>
        <v/>
      </c>
      <c r="R1086" s="23" t="str">
        <f>IFERROR(IF(Tabelle50[[#This Row],[name]]="","",IF(Tabelle50115[[#This Row],[recipe2016_endpoint]]="",0,Tabelle50115[[#This Row],[recipe2016_endpoint]])),"")</f>
        <v/>
      </c>
      <c r="S1086" s="23" t="str">
        <f>IFERROR(IF(Tabelle50[[#This Row],[name]]="","",IF(Tabelle50115[[#This Row],[recipe_human_health]]="",0,Tabelle50115[[#This Row],[recipe_human_health]])),"")</f>
        <v/>
      </c>
      <c r="T1086" s="23" t="str">
        <f>IFERROR(IF(Tabelle50[[#This Row],[name]]="","",IF(Tabelle50115[[#This Row],[recipe_eco_toxicity]]="",0,Tabelle50115[[#This Row],[recipe_eco_toxicity]])),"")</f>
        <v/>
      </c>
      <c r="U1086" s="23" t="str">
        <f>IFERROR(IF(Tabelle50[[#This Row],[name]]="","",IF(Tabelle50115[[#This Row],[recipe_resources]]="",0,Tabelle50115[[#This Row],[recipe_resources]])),"")</f>
        <v/>
      </c>
      <c r="V1086" s="23" t="str">
        <f>IFERROR(IF(Tabelle50115[[#This Row],[source]]="","",Tabelle50115[[#This Row],[source]]),"")</f>
        <v/>
      </c>
    </row>
    <row r="1087" spans="1:22" x14ac:dyDescent="0.25">
      <c r="A1087" s="48" t="str">
        <f t="shared" si="17"/>
        <v/>
      </c>
      <c r="B1087" s="23" t="str">
        <f>IFERROR(IF(Tabelle50115[[#This Row],[name]]="","",Tabelle50115[[#This Row],[name]]),"")</f>
        <v/>
      </c>
      <c r="C1087" s="32" t="str">
        <f>IFERROR(INDEX(Table1[Category_id],MATCH('Fill out this sheet'!B1086,Table1[Category_Name],0)),"")</f>
        <v/>
      </c>
      <c r="D1087" s="33" t="str">
        <f>IFERROR(IF(Tabelle50115[[#This Row],[category_name]]="","",Tabelle50115[[#This Row],[category_name]]),"")</f>
        <v/>
      </c>
      <c r="E1087" s="32" t="str" cm="1">
        <f t="array" ref="E10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7" s="33" t="str">
        <f>IFERROR(IF(Tabelle50115[[#This Row],[group_name]]="","",Tabelle50115[[#This Row],[group_name]]),"")</f>
        <v/>
      </c>
      <c r="G10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7" s="33" t="str">
        <f>IFERROR(IF(OR(Tabelle50115[[#This Row],[subgroup_name]]=0,Tabelle50115[[#This Row],[subgroup_name]]=""),Tabelle50[[#This Row],[group_name]],Tabelle50115[[#This Row],[subgroup_name]]),"")</f>
        <v/>
      </c>
      <c r="I1087" s="29" t="str">
        <f>IFERROR(IF(Tabelle50115[[#This Row],[unit]]="","",Tabelle50115[[#This Row],[unit]]),"")</f>
        <v/>
      </c>
      <c r="J1087" s="23" t="str">
        <f>IFERROR(IF(Tabelle50[[#This Row],[name]]="","",IF(Tabelle50115[[#This Row],[ec_total]]="",0,Tabelle50115[[#This Row],[ec_total]])),"")</f>
        <v/>
      </c>
      <c r="K1087" s="23" t="str">
        <f>IFERROR(IF(Tabelle50[[#This Row],[name]]="","",IF(Tabelle50115[[#This Row],[ec_of_human_health]]="",0,Tabelle50115[[#This Row],[ec_of_human_health]])),"")</f>
        <v/>
      </c>
      <c r="L1087" s="23" t="str">
        <f>IFERROR(IF(Tabelle50[[#This Row],[name]]="","",IF(Tabelle50115[[#This Row],[ec_exo_toxicity]]="",0,Tabelle50115[[#This Row],[ec_exo_toxicity]])),"")</f>
        <v/>
      </c>
      <c r="M1087" s="23" t="str">
        <f>IFERROR(IF(Tabelle50[[#This Row],[name]]="","",IF(Tabelle50115[[#This Row],[ec_resource]]="",0,Tabelle50115[[#This Row],[ec_resource]])),"")</f>
        <v/>
      </c>
      <c r="N1087" s="23" t="str">
        <f>IFERROR(IF(Tabelle50[[#This Row],[name]]="","",IF(Tabelle50115[[#This Row],[ec_carbon]]="",0,Tabelle50115[[#This Row],[ec_carbon]])),"")</f>
        <v/>
      </c>
      <c r="O1087" s="23" t="str">
        <f>IFERROR(IF(Tabelle50[[#This Row],[name]]="","",IF(Tabelle50115[[#This Row],[carbon_footprint]]="",0,Tabelle50115[[#This Row],[carbon_footprint]])),"")</f>
        <v/>
      </c>
      <c r="P1087" s="23" t="str">
        <f>IFERROR(IF(Tabelle50[[#This Row],[name]]="","",IF(Tabelle50115[[#This Row],[environmental_footprint]]="",0,Tabelle50115[[#This Row],[environmental_footprint]])),"")</f>
        <v/>
      </c>
      <c r="Q1087" s="23" t="str">
        <f>IFERROR(IF(Tabelle50[[#This Row],[name]]="","",IF(Tabelle50115[[#This Row],[ced_total]]="",0,Tabelle50115[[#This Row],[ced_total]])),"")</f>
        <v/>
      </c>
      <c r="R1087" s="23" t="str">
        <f>IFERROR(IF(Tabelle50[[#This Row],[name]]="","",IF(Tabelle50115[[#This Row],[recipe2016_endpoint]]="",0,Tabelle50115[[#This Row],[recipe2016_endpoint]])),"")</f>
        <v/>
      </c>
      <c r="S1087" s="23" t="str">
        <f>IFERROR(IF(Tabelle50[[#This Row],[name]]="","",IF(Tabelle50115[[#This Row],[recipe_human_health]]="",0,Tabelle50115[[#This Row],[recipe_human_health]])),"")</f>
        <v/>
      </c>
      <c r="T1087" s="23" t="str">
        <f>IFERROR(IF(Tabelle50[[#This Row],[name]]="","",IF(Tabelle50115[[#This Row],[recipe_eco_toxicity]]="",0,Tabelle50115[[#This Row],[recipe_eco_toxicity]])),"")</f>
        <v/>
      </c>
      <c r="U1087" s="23" t="str">
        <f>IFERROR(IF(Tabelle50[[#This Row],[name]]="","",IF(Tabelle50115[[#This Row],[recipe_resources]]="",0,Tabelle50115[[#This Row],[recipe_resources]])),"")</f>
        <v/>
      </c>
      <c r="V1087" s="23" t="str">
        <f>IFERROR(IF(Tabelle50115[[#This Row],[source]]="","",Tabelle50115[[#This Row],[source]]),"")</f>
        <v/>
      </c>
    </row>
    <row r="1088" spans="1:22" x14ac:dyDescent="0.25">
      <c r="A1088" s="48" t="str">
        <f t="shared" si="17"/>
        <v/>
      </c>
      <c r="B1088" s="23" t="str">
        <f>IFERROR(IF(Tabelle50115[[#This Row],[name]]="","",Tabelle50115[[#This Row],[name]]),"")</f>
        <v/>
      </c>
      <c r="C1088" s="32" t="str">
        <f>IFERROR(INDEX(Table1[Category_id],MATCH('Fill out this sheet'!B1087,Table1[Category_Name],0)),"")</f>
        <v/>
      </c>
      <c r="D1088" s="33" t="str">
        <f>IFERROR(IF(Tabelle50115[[#This Row],[category_name]]="","",Tabelle50115[[#This Row],[category_name]]),"")</f>
        <v/>
      </c>
      <c r="E1088" s="32" t="str" cm="1">
        <f t="array" ref="E10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8" s="33" t="str">
        <f>IFERROR(IF(Tabelle50115[[#This Row],[group_name]]="","",Tabelle50115[[#This Row],[group_name]]),"")</f>
        <v/>
      </c>
      <c r="G10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8" s="33" t="str">
        <f>IFERROR(IF(OR(Tabelle50115[[#This Row],[subgroup_name]]=0,Tabelle50115[[#This Row],[subgroup_name]]=""),Tabelle50[[#This Row],[group_name]],Tabelle50115[[#This Row],[subgroup_name]]),"")</f>
        <v/>
      </c>
      <c r="I1088" s="29" t="str">
        <f>IFERROR(IF(Tabelle50115[[#This Row],[unit]]="","",Tabelle50115[[#This Row],[unit]]),"")</f>
        <v/>
      </c>
      <c r="J1088" s="23" t="str">
        <f>IFERROR(IF(Tabelle50[[#This Row],[name]]="","",IF(Tabelle50115[[#This Row],[ec_total]]="",0,Tabelle50115[[#This Row],[ec_total]])),"")</f>
        <v/>
      </c>
      <c r="K1088" s="23" t="str">
        <f>IFERROR(IF(Tabelle50[[#This Row],[name]]="","",IF(Tabelle50115[[#This Row],[ec_of_human_health]]="",0,Tabelle50115[[#This Row],[ec_of_human_health]])),"")</f>
        <v/>
      </c>
      <c r="L1088" s="23" t="str">
        <f>IFERROR(IF(Tabelle50[[#This Row],[name]]="","",IF(Tabelle50115[[#This Row],[ec_exo_toxicity]]="",0,Tabelle50115[[#This Row],[ec_exo_toxicity]])),"")</f>
        <v/>
      </c>
      <c r="M1088" s="23" t="str">
        <f>IFERROR(IF(Tabelle50[[#This Row],[name]]="","",IF(Tabelle50115[[#This Row],[ec_resource]]="",0,Tabelle50115[[#This Row],[ec_resource]])),"")</f>
        <v/>
      </c>
      <c r="N1088" s="23" t="str">
        <f>IFERROR(IF(Tabelle50[[#This Row],[name]]="","",IF(Tabelle50115[[#This Row],[ec_carbon]]="",0,Tabelle50115[[#This Row],[ec_carbon]])),"")</f>
        <v/>
      </c>
      <c r="O1088" s="23" t="str">
        <f>IFERROR(IF(Tabelle50[[#This Row],[name]]="","",IF(Tabelle50115[[#This Row],[carbon_footprint]]="",0,Tabelle50115[[#This Row],[carbon_footprint]])),"")</f>
        <v/>
      </c>
      <c r="P1088" s="23" t="str">
        <f>IFERROR(IF(Tabelle50[[#This Row],[name]]="","",IF(Tabelle50115[[#This Row],[environmental_footprint]]="",0,Tabelle50115[[#This Row],[environmental_footprint]])),"")</f>
        <v/>
      </c>
      <c r="Q1088" s="23" t="str">
        <f>IFERROR(IF(Tabelle50[[#This Row],[name]]="","",IF(Tabelle50115[[#This Row],[ced_total]]="",0,Tabelle50115[[#This Row],[ced_total]])),"")</f>
        <v/>
      </c>
      <c r="R1088" s="23" t="str">
        <f>IFERROR(IF(Tabelle50[[#This Row],[name]]="","",IF(Tabelle50115[[#This Row],[recipe2016_endpoint]]="",0,Tabelle50115[[#This Row],[recipe2016_endpoint]])),"")</f>
        <v/>
      </c>
      <c r="S1088" s="23" t="str">
        <f>IFERROR(IF(Tabelle50[[#This Row],[name]]="","",IF(Tabelle50115[[#This Row],[recipe_human_health]]="",0,Tabelle50115[[#This Row],[recipe_human_health]])),"")</f>
        <v/>
      </c>
      <c r="T1088" s="23" t="str">
        <f>IFERROR(IF(Tabelle50[[#This Row],[name]]="","",IF(Tabelle50115[[#This Row],[recipe_eco_toxicity]]="",0,Tabelle50115[[#This Row],[recipe_eco_toxicity]])),"")</f>
        <v/>
      </c>
      <c r="U1088" s="23" t="str">
        <f>IFERROR(IF(Tabelle50[[#This Row],[name]]="","",IF(Tabelle50115[[#This Row],[recipe_resources]]="",0,Tabelle50115[[#This Row],[recipe_resources]])),"")</f>
        <v/>
      </c>
      <c r="V1088" s="23" t="str">
        <f>IFERROR(IF(Tabelle50115[[#This Row],[source]]="","",Tabelle50115[[#This Row],[source]]),"")</f>
        <v/>
      </c>
    </row>
    <row r="1089" spans="1:22" x14ac:dyDescent="0.25">
      <c r="A1089" s="48" t="str">
        <f t="shared" si="17"/>
        <v/>
      </c>
      <c r="B1089" s="23" t="str">
        <f>IFERROR(IF(Tabelle50115[[#This Row],[name]]="","",Tabelle50115[[#This Row],[name]]),"")</f>
        <v/>
      </c>
      <c r="C1089" s="32" t="str">
        <f>IFERROR(INDEX(Table1[Category_id],MATCH('Fill out this sheet'!B1088,Table1[Category_Name],0)),"")</f>
        <v/>
      </c>
      <c r="D1089" s="33" t="str">
        <f>IFERROR(IF(Tabelle50115[[#This Row],[category_name]]="","",Tabelle50115[[#This Row],[category_name]]),"")</f>
        <v/>
      </c>
      <c r="E1089" s="32" t="str" cm="1">
        <f t="array" ref="E10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9" s="33" t="str">
        <f>IFERROR(IF(Tabelle50115[[#This Row],[group_name]]="","",Tabelle50115[[#This Row],[group_name]]),"")</f>
        <v/>
      </c>
      <c r="G10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9" s="33" t="str">
        <f>IFERROR(IF(OR(Tabelle50115[[#This Row],[subgroup_name]]=0,Tabelle50115[[#This Row],[subgroup_name]]=""),Tabelle50[[#This Row],[group_name]],Tabelle50115[[#This Row],[subgroup_name]]),"")</f>
        <v/>
      </c>
      <c r="I1089" s="29" t="str">
        <f>IFERROR(IF(Tabelle50115[[#This Row],[unit]]="","",Tabelle50115[[#This Row],[unit]]),"")</f>
        <v/>
      </c>
      <c r="J1089" s="23" t="str">
        <f>IFERROR(IF(Tabelle50[[#This Row],[name]]="","",IF(Tabelle50115[[#This Row],[ec_total]]="",0,Tabelle50115[[#This Row],[ec_total]])),"")</f>
        <v/>
      </c>
      <c r="K1089" s="23" t="str">
        <f>IFERROR(IF(Tabelle50[[#This Row],[name]]="","",IF(Tabelle50115[[#This Row],[ec_of_human_health]]="",0,Tabelle50115[[#This Row],[ec_of_human_health]])),"")</f>
        <v/>
      </c>
      <c r="L1089" s="23" t="str">
        <f>IFERROR(IF(Tabelle50[[#This Row],[name]]="","",IF(Tabelle50115[[#This Row],[ec_exo_toxicity]]="",0,Tabelle50115[[#This Row],[ec_exo_toxicity]])),"")</f>
        <v/>
      </c>
      <c r="M1089" s="23" t="str">
        <f>IFERROR(IF(Tabelle50[[#This Row],[name]]="","",IF(Tabelle50115[[#This Row],[ec_resource]]="",0,Tabelle50115[[#This Row],[ec_resource]])),"")</f>
        <v/>
      </c>
      <c r="N1089" s="23" t="str">
        <f>IFERROR(IF(Tabelle50[[#This Row],[name]]="","",IF(Tabelle50115[[#This Row],[ec_carbon]]="",0,Tabelle50115[[#This Row],[ec_carbon]])),"")</f>
        <v/>
      </c>
      <c r="O1089" s="23" t="str">
        <f>IFERROR(IF(Tabelle50[[#This Row],[name]]="","",IF(Tabelle50115[[#This Row],[carbon_footprint]]="",0,Tabelle50115[[#This Row],[carbon_footprint]])),"")</f>
        <v/>
      </c>
      <c r="P1089" s="23" t="str">
        <f>IFERROR(IF(Tabelle50[[#This Row],[name]]="","",IF(Tabelle50115[[#This Row],[environmental_footprint]]="",0,Tabelle50115[[#This Row],[environmental_footprint]])),"")</f>
        <v/>
      </c>
      <c r="Q1089" s="23" t="str">
        <f>IFERROR(IF(Tabelle50[[#This Row],[name]]="","",IF(Tabelle50115[[#This Row],[ced_total]]="",0,Tabelle50115[[#This Row],[ced_total]])),"")</f>
        <v/>
      </c>
      <c r="R1089" s="23" t="str">
        <f>IFERROR(IF(Tabelle50[[#This Row],[name]]="","",IF(Tabelle50115[[#This Row],[recipe2016_endpoint]]="",0,Tabelle50115[[#This Row],[recipe2016_endpoint]])),"")</f>
        <v/>
      </c>
      <c r="S1089" s="23" t="str">
        <f>IFERROR(IF(Tabelle50[[#This Row],[name]]="","",IF(Tabelle50115[[#This Row],[recipe_human_health]]="",0,Tabelle50115[[#This Row],[recipe_human_health]])),"")</f>
        <v/>
      </c>
      <c r="T1089" s="23" t="str">
        <f>IFERROR(IF(Tabelle50[[#This Row],[name]]="","",IF(Tabelle50115[[#This Row],[recipe_eco_toxicity]]="",0,Tabelle50115[[#This Row],[recipe_eco_toxicity]])),"")</f>
        <v/>
      </c>
      <c r="U1089" s="23" t="str">
        <f>IFERROR(IF(Tabelle50[[#This Row],[name]]="","",IF(Tabelle50115[[#This Row],[recipe_resources]]="",0,Tabelle50115[[#This Row],[recipe_resources]])),"")</f>
        <v/>
      </c>
      <c r="V1089" s="23" t="str">
        <f>IFERROR(IF(Tabelle50115[[#This Row],[source]]="","",Tabelle50115[[#This Row],[source]]),"")</f>
        <v/>
      </c>
    </row>
    <row r="1090" spans="1:22" x14ac:dyDescent="0.25">
      <c r="A1090" s="48" t="str">
        <f t="shared" si="17"/>
        <v/>
      </c>
      <c r="B1090" s="23" t="str">
        <f>IFERROR(IF(Tabelle50115[[#This Row],[name]]="","",Tabelle50115[[#This Row],[name]]),"")</f>
        <v/>
      </c>
      <c r="C1090" s="32" t="str">
        <f>IFERROR(INDEX(Table1[Category_id],MATCH('Fill out this sheet'!B1089,Table1[Category_Name],0)),"")</f>
        <v/>
      </c>
      <c r="D1090" s="33" t="str">
        <f>IFERROR(IF(Tabelle50115[[#This Row],[category_name]]="","",Tabelle50115[[#This Row],[category_name]]),"")</f>
        <v/>
      </c>
      <c r="E1090" s="32" t="str" cm="1">
        <f t="array" ref="E10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0" s="33" t="str">
        <f>IFERROR(IF(Tabelle50115[[#This Row],[group_name]]="","",Tabelle50115[[#This Row],[group_name]]),"")</f>
        <v/>
      </c>
      <c r="G10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0" s="33" t="str">
        <f>IFERROR(IF(OR(Tabelle50115[[#This Row],[subgroup_name]]=0,Tabelle50115[[#This Row],[subgroup_name]]=""),Tabelle50[[#This Row],[group_name]],Tabelle50115[[#This Row],[subgroup_name]]),"")</f>
        <v/>
      </c>
      <c r="I1090" s="29" t="str">
        <f>IFERROR(IF(Tabelle50115[[#This Row],[unit]]="","",Tabelle50115[[#This Row],[unit]]),"")</f>
        <v/>
      </c>
      <c r="J1090" s="23" t="str">
        <f>IFERROR(IF(Tabelle50[[#This Row],[name]]="","",IF(Tabelle50115[[#This Row],[ec_total]]="",0,Tabelle50115[[#This Row],[ec_total]])),"")</f>
        <v/>
      </c>
      <c r="K1090" s="23" t="str">
        <f>IFERROR(IF(Tabelle50[[#This Row],[name]]="","",IF(Tabelle50115[[#This Row],[ec_of_human_health]]="",0,Tabelle50115[[#This Row],[ec_of_human_health]])),"")</f>
        <v/>
      </c>
      <c r="L1090" s="23" t="str">
        <f>IFERROR(IF(Tabelle50[[#This Row],[name]]="","",IF(Tabelle50115[[#This Row],[ec_exo_toxicity]]="",0,Tabelle50115[[#This Row],[ec_exo_toxicity]])),"")</f>
        <v/>
      </c>
      <c r="M1090" s="23" t="str">
        <f>IFERROR(IF(Tabelle50[[#This Row],[name]]="","",IF(Tabelle50115[[#This Row],[ec_resource]]="",0,Tabelle50115[[#This Row],[ec_resource]])),"")</f>
        <v/>
      </c>
      <c r="N1090" s="23" t="str">
        <f>IFERROR(IF(Tabelle50[[#This Row],[name]]="","",IF(Tabelle50115[[#This Row],[ec_carbon]]="",0,Tabelle50115[[#This Row],[ec_carbon]])),"")</f>
        <v/>
      </c>
      <c r="O1090" s="23" t="str">
        <f>IFERROR(IF(Tabelle50[[#This Row],[name]]="","",IF(Tabelle50115[[#This Row],[carbon_footprint]]="",0,Tabelle50115[[#This Row],[carbon_footprint]])),"")</f>
        <v/>
      </c>
      <c r="P1090" s="23" t="str">
        <f>IFERROR(IF(Tabelle50[[#This Row],[name]]="","",IF(Tabelle50115[[#This Row],[environmental_footprint]]="",0,Tabelle50115[[#This Row],[environmental_footprint]])),"")</f>
        <v/>
      </c>
      <c r="Q1090" s="23" t="str">
        <f>IFERROR(IF(Tabelle50[[#This Row],[name]]="","",IF(Tabelle50115[[#This Row],[ced_total]]="",0,Tabelle50115[[#This Row],[ced_total]])),"")</f>
        <v/>
      </c>
      <c r="R1090" s="23" t="str">
        <f>IFERROR(IF(Tabelle50[[#This Row],[name]]="","",IF(Tabelle50115[[#This Row],[recipe2016_endpoint]]="",0,Tabelle50115[[#This Row],[recipe2016_endpoint]])),"")</f>
        <v/>
      </c>
      <c r="S1090" s="23" t="str">
        <f>IFERROR(IF(Tabelle50[[#This Row],[name]]="","",IF(Tabelle50115[[#This Row],[recipe_human_health]]="",0,Tabelle50115[[#This Row],[recipe_human_health]])),"")</f>
        <v/>
      </c>
      <c r="T1090" s="23" t="str">
        <f>IFERROR(IF(Tabelle50[[#This Row],[name]]="","",IF(Tabelle50115[[#This Row],[recipe_eco_toxicity]]="",0,Tabelle50115[[#This Row],[recipe_eco_toxicity]])),"")</f>
        <v/>
      </c>
      <c r="U1090" s="23" t="str">
        <f>IFERROR(IF(Tabelle50[[#This Row],[name]]="","",IF(Tabelle50115[[#This Row],[recipe_resources]]="",0,Tabelle50115[[#This Row],[recipe_resources]])),"")</f>
        <v/>
      </c>
      <c r="V1090" s="23" t="str">
        <f>IFERROR(IF(Tabelle50115[[#This Row],[source]]="","",Tabelle50115[[#This Row],[source]]),"")</f>
        <v/>
      </c>
    </row>
    <row r="1091" spans="1:22" x14ac:dyDescent="0.25">
      <c r="A1091" s="48" t="str">
        <f t="shared" si="17"/>
        <v/>
      </c>
      <c r="B1091" s="23" t="str">
        <f>IFERROR(IF(Tabelle50115[[#This Row],[name]]="","",Tabelle50115[[#This Row],[name]]),"")</f>
        <v/>
      </c>
      <c r="C1091" s="32" t="str">
        <f>IFERROR(INDEX(Table1[Category_id],MATCH('Fill out this sheet'!B1090,Table1[Category_Name],0)),"")</f>
        <v/>
      </c>
      <c r="D1091" s="33" t="str">
        <f>IFERROR(IF(Tabelle50115[[#This Row],[category_name]]="","",Tabelle50115[[#This Row],[category_name]]),"")</f>
        <v/>
      </c>
      <c r="E1091" s="32" t="str" cm="1">
        <f t="array" ref="E10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1" s="33" t="str">
        <f>IFERROR(IF(Tabelle50115[[#This Row],[group_name]]="","",Tabelle50115[[#This Row],[group_name]]),"")</f>
        <v/>
      </c>
      <c r="G10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1" s="33" t="str">
        <f>IFERROR(IF(OR(Tabelle50115[[#This Row],[subgroup_name]]=0,Tabelle50115[[#This Row],[subgroup_name]]=""),Tabelle50[[#This Row],[group_name]],Tabelle50115[[#This Row],[subgroup_name]]),"")</f>
        <v/>
      </c>
      <c r="I1091" s="29" t="str">
        <f>IFERROR(IF(Tabelle50115[[#This Row],[unit]]="","",Tabelle50115[[#This Row],[unit]]),"")</f>
        <v/>
      </c>
      <c r="J1091" s="23" t="str">
        <f>IFERROR(IF(Tabelle50[[#This Row],[name]]="","",IF(Tabelle50115[[#This Row],[ec_total]]="",0,Tabelle50115[[#This Row],[ec_total]])),"")</f>
        <v/>
      </c>
      <c r="K1091" s="23" t="str">
        <f>IFERROR(IF(Tabelle50[[#This Row],[name]]="","",IF(Tabelle50115[[#This Row],[ec_of_human_health]]="",0,Tabelle50115[[#This Row],[ec_of_human_health]])),"")</f>
        <v/>
      </c>
      <c r="L1091" s="23" t="str">
        <f>IFERROR(IF(Tabelle50[[#This Row],[name]]="","",IF(Tabelle50115[[#This Row],[ec_exo_toxicity]]="",0,Tabelle50115[[#This Row],[ec_exo_toxicity]])),"")</f>
        <v/>
      </c>
      <c r="M1091" s="23" t="str">
        <f>IFERROR(IF(Tabelle50[[#This Row],[name]]="","",IF(Tabelle50115[[#This Row],[ec_resource]]="",0,Tabelle50115[[#This Row],[ec_resource]])),"")</f>
        <v/>
      </c>
      <c r="N1091" s="23" t="str">
        <f>IFERROR(IF(Tabelle50[[#This Row],[name]]="","",IF(Tabelle50115[[#This Row],[ec_carbon]]="",0,Tabelle50115[[#This Row],[ec_carbon]])),"")</f>
        <v/>
      </c>
      <c r="O1091" s="23" t="str">
        <f>IFERROR(IF(Tabelle50[[#This Row],[name]]="","",IF(Tabelle50115[[#This Row],[carbon_footprint]]="",0,Tabelle50115[[#This Row],[carbon_footprint]])),"")</f>
        <v/>
      </c>
      <c r="P1091" s="23" t="str">
        <f>IFERROR(IF(Tabelle50[[#This Row],[name]]="","",IF(Tabelle50115[[#This Row],[environmental_footprint]]="",0,Tabelle50115[[#This Row],[environmental_footprint]])),"")</f>
        <v/>
      </c>
      <c r="Q1091" s="23" t="str">
        <f>IFERROR(IF(Tabelle50[[#This Row],[name]]="","",IF(Tabelle50115[[#This Row],[ced_total]]="",0,Tabelle50115[[#This Row],[ced_total]])),"")</f>
        <v/>
      </c>
      <c r="R1091" s="23" t="str">
        <f>IFERROR(IF(Tabelle50[[#This Row],[name]]="","",IF(Tabelle50115[[#This Row],[recipe2016_endpoint]]="",0,Tabelle50115[[#This Row],[recipe2016_endpoint]])),"")</f>
        <v/>
      </c>
      <c r="S1091" s="23" t="str">
        <f>IFERROR(IF(Tabelle50[[#This Row],[name]]="","",IF(Tabelle50115[[#This Row],[recipe_human_health]]="",0,Tabelle50115[[#This Row],[recipe_human_health]])),"")</f>
        <v/>
      </c>
      <c r="T1091" s="23" t="str">
        <f>IFERROR(IF(Tabelle50[[#This Row],[name]]="","",IF(Tabelle50115[[#This Row],[recipe_eco_toxicity]]="",0,Tabelle50115[[#This Row],[recipe_eco_toxicity]])),"")</f>
        <v/>
      </c>
      <c r="U1091" s="23" t="str">
        <f>IFERROR(IF(Tabelle50[[#This Row],[name]]="","",IF(Tabelle50115[[#This Row],[recipe_resources]]="",0,Tabelle50115[[#This Row],[recipe_resources]])),"")</f>
        <v/>
      </c>
      <c r="V1091" s="23" t="str">
        <f>IFERROR(IF(Tabelle50115[[#This Row],[source]]="","",Tabelle50115[[#This Row],[source]]),"")</f>
        <v/>
      </c>
    </row>
    <row r="1092" spans="1:22" x14ac:dyDescent="0.25">
      <c r="A1092" s="48" t="str">
        <f t="shared" si="17"/>
        <v/>
      </c>
      <c r="B1092" s="23" t="str">
        <f>IFERROR(IF(Tabelle50115[[#This Row],[name]]="","",Tabelle50115[[#This Row],[name]]),"")</f>
        <v/>
      </c>
      <c r="C1092" s="32" t="str">
        <f>IFERROR(INDEX(Table1[Category_id],MATCH('Fill out this sheet'!B1091,Table1[Category_Name],0)),"")</f>
        <v/>
      </c>
      <c r="D1092" s="33" t="str">
        <f>IFERROR(IF(Tabelle50115[[#This Row],[category_name]]="","",Tabelle50115[[#This Row],[category_name]]),"")</f>
        <v/>
      </c>
      <c r="E1092" s="32" t="str" cm="1">
        <f t="array" ref="E10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2" s="33" t="str">
        <f>IFERROR(IF(Tabelle50115[[#This Row],[group_name]]="","",Tabelle50115[[#This Row],[group_name]]),"")</f>
        <v/>
      </c>
      <c r="G10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2" s="33" t="str">
        <f>IFERROR(IF(OR(Tabelle50115[[#This Row],[subgroup_name]]=0,Tabelle50115[[#This Row],[subgroup_name]]=""),Tabelle50[[#This Row],[group_name]],Tabelle50115[[#This Row],[subgroup_name]]),"")</f>
        <v/>
      </c>
      <c r="I1092" s="29" t="str">
        <f>IFERROR(IF(Tabelle50115[[#This Row],[unit]]="","",Tabelle50115[[#This Row],[unit]]),"")</f>
        <v/>
      </c>
      <c r="J1092" s="23" t="str">
        <f>IFERROR(IF(Tabelle50[[#This Row],[name]]="","",IF(Tabelle50115[[#This Row],[ec_total]]="",0,Tabelle50115[[#This Row],[ec_total]])),"")</f>
        <v/>
      </c>
      <c r="K1092" s="23" t="str">
        <f>IFERROR(IF(Tabelle50[[#This Row],[name]]="","",IF(Tabelle50115[[#This Row],[ec_of_human_health]]="",0,Tabelle50115[[#This Row],[ec_of_human_health]])),"")</f>
        <v/>
      </c>
      <c r="L1092" s="23" t="str">
        <f>IFERROR(IF(Tabelle50[[#This Row],[name]]="","",IF(Tabelle50115[[#This Row],[ec_exo_toxicity]]="",0,Tabelle50115[[#This Row],[ec_exo_toxicity]])),"")</f>
        <v/>
      </c>
      <c r="M1092" s="23" t="str">
        <f>IFERROR(IF(Tabelle50[[#This Row],[name]]="","",IF(Tabelle50115[[#This Row],[ec_resource]]="",0,Tabelle50115[[#This Row],[ec_resource]])),"")</f>
        <v/>
      </c>
      <c r="N1092" s="23" t="str">
        <f>IFERROR(IF(Tabelle50[[#This Row],[name]]="","",IF(Tabelle50115[[#This Row],[ec_carbon]]="",0,Tabelle50115[[#This Row],[ec_carbon]])),"")</f>
        <v/>
      </c>
      <c r="O1092" s="23" t="str">
        <f>IFERROR(IF(Tabelle50[[#This Row],[name]]="","",IF(Tabelle50115[[#This Row],[carbon_footprint]]="",0,Tabelle50115[[#This Row],[carbon_footprint]])),"")</f>
        <v/>
      </c>
      <c r="P1092" s="23" t="str">
        <f>IFERROR(IF(Tabelle50[[#This Row],[name]]="","",IF(Tabelle50115[[#This Row],[environmental_footprint]]="",0,Tabelle50115[[#This Row],[environmental_footprint]])),"")</f>
        <v/>
      </c>
      <c r="Q1092" s="23" t="str">
        <f>IFERROR(IF(Tabelle50[[#This Row],[name]]="","",IF(Tabelle50115[[#This Row],[ced_total]]="",0,Tabelle50115[[#This Row],[ced_total]])),"")</f>
        <v/>
      </c>
      <c r="R1092" s="23" t="str">
        <f>IFERROR(IF(Tabelle50[[#This Row],[name]]="","",IF(Tabelle50115[[#This Row],[recipe2016_endpoint]]="",0,Tabelle50115[[#This Row],[recipe2016_endpoint]])),"")</f>
        <v/>
      </c>
      <c r="S1092" s="23" t="str">
        <f>IFERROR(IF(Tabelle50[[#This Row],[name]]="","",IF(Tabelle50115[[#This Row],[recipe_human_health]]="",0,Tabelle50115[[#This Row],[recipe_human_health]])),"")</f>
        <v/>
      </c>
      <c r="T1092" s="23" t="str">
        <f>IFERROR(IF(Tabelle50[[#This Row],[name]]="","",IF(Tabelle50115[[#This Row],[recipe_eco_toxicity]]="",0,Tabelle50115[[#This Row],[recipe_eco_toxicity]])),"")</f>
        <v/>
      </c>
      <c r="U1092" s="23" t="str">
        <f>IFERROR(IF(Tabelle50[[#This Row],[name]]="","",IF(Tabelle50115[[#This Row],[recipe_resources]]="",0,Tabelle50115[[#This Row],[recipe_resources]])),"")</f>
        <v/>
      </c>
      <c r="V1092" s="23" t="str">
        <f>IFERROR(IF(Tabelle50115[[#This Row],[source]]="","",Tabelle50115[[#This Row],[source]]),"")</f>
        <v/>
      </c>
    </row>
    <row r="1093" spans="1:22" x14ac:dyDescent="0.25">
      <c r="A1093" s="48" t="str">
        <f t="shared" si="17"/>
        <v/>
      </c>
      <c r="B1093" s="23" t="str">
        <f>IFERROR(IF(Tabelle50115[[#This Row],[name]]="","",Tabelle50115[[#This Row],[name]]),"")</f>
        <v/>
      </c>
      <c r="C1093" s="32" t="str">
        <f>IFERROR(INDEX(Table1[Category_id],MATCH('Fill out this sheet'!B1092,Table1[Category_Name],0)),"")</f>
        <v/>
      </c>
      <c r="D1093" s="33" t="str">
        <f>IFERROR(IF(Tabelle50115[[#This Row],[category_name]]="","",Tabelle50115[[#This Row],[category_name]]),"")</f>
        <v/>
      </c>
      <c r="E1093" s="32" t="str" cm="1">
        <f t="array" ref="E10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3" s="33" t="str">
        <f>IFERROR(IF(Tabelle50115[[#This Row],[group_name]]="","",Tabelle50115[[#This Row],[group_name]]),"")</f>
        <v/>
      </c>
      <c r="G10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3" s="33" t="str">
        <f>IFERROR(IF(OR(Tabelle50115[[#This Row],[subgroup_name]]=0,Tabelle50115[[#This Row],[subgroup_name]]=""),Tabelle50[[#This Row],[group_name]],Tabelle50115[[#This Row],[subgroup_name]]),"")</f>
        <v/>
      </c>
      <c r="I1093" s="29" t="str">
        <f>IFERROR(IF(Tabelle50115[[#This Row],[unit]]="","",Tabelle50115[[#This Row],[unit]]),"")</f>
        <v/>
      </c>
      <c r="J1093" s="23" t="str">
        <f>IFERROR(IF(Tabelle50[[#This Row],[name]]="","",IF(Tabelle50115[[#This Row],[ec_total]]="",0,Tabelle50115[[#This Row],[ec_total]])),"")</f>
        <v/>
      </c>
      <c r="K1093" s="23" t="str">
        <f>IFERROR(IF(Tabelle50[[#This Row],[name]]="","",IF(Tabelle50115[[#This Row],[ec_of_human_health]]="",0,Tabelle50115[[#This Row],[ec_of_human_health]])),"")</f>
        <v/>
      </c>
      <c r="L1093" s="23" t="str">
        <f>IFERROR(IF(Tabelle50[[#This Row],[name]]="","",IF(Tabelle50115[[#This Row],[ec_exo_toxicity]]="",0,Tabelle50115[[#This Row],[ec_exo_toxicity]])),"")</f>
        <v/>
      </c>
      <c r="M1093" s="23" t="str">
        <f>IFERROR(IF(Tabelle50[[#This Row],[name]]="","",IF(Tabelle50115[[#This Row],[ec_resource]]="",0,Tabelle50115[[#This Row],[ec_resource]])),"")</f>
        <v/>
      </c>
      <c r="N1093" s="23" t="str">
        <f>IFERROR(IF(Tabelle50[[#This Row],[name]]="","",IF(Tabelle50115[[#This Row],[ec_carbon]]="",0,Tabelle50115[[#This Row],[ec_carbon]])),"")</f>
        <v/>
      </c>
      <c r="O1093" s="23" t="str">
        <f>IFERROR(IF(Tabelle50[[#This Row],[name]]="","",IF(Tabelle50115[[#This Row],[carbon_footprint]]="",0,Tabelle50115[[#This Row],[carbon_footprint]])),"")</f>
        <v/>
      </c>
      <c r="P1093" s="23" t="str">
        <f>IFERROR(IF(Tabelle50[[#This Row],[name]]="","",IF(Tabelle50115[[#This Row],[environmental_footprint]]="",0,Tabelle50115[[#This Row],[environmental_footprint]])),"")</f>
        <v/>
      </c>
      <c r="Q1093" s="23" t="str">
        <f>IFERROR(IF(Tabelle50[[#This Row],[name]]="","",IF(Tabelle50115[[#This Row],[ced_total]]="",0,Tabelle50115[[#This Row],[ced_total]])),"")</f>
        <v/>
      </c>
      <c r="R1093" s="23" t="str">
        <f>IFERROR(IF(Tabelle50[[#This Row],[name]]="","",IF(Tabelle50115[[#This Row],[recipe2016_endpoint]]="",0,Tabelle50115[[#This Row],[recipe2016_endpoint]])),"")</f>
        <v/>
      </c>
      <c r="S1093" s="23" t="str">
        <f>IFERROR(IF(Tabelle50[[#This Row],[name]]="","",IF(Tabelle50115[[#This Row],[recipe_human_health]]="",0,Tabelle50115[[#This Row],[recipe_human_health]])),"")</f>
        <v/>
      </c>
      <c r="T1093" s="23" t="str">
        <f>IFERROR(IF(Tabelle50[[#This Row],[name]]="","",IF(Tabelle50115[[#This Row],[recipe_eco_toxicity]]="",0,Tabelle50115[[#This Row],[recipe_eco_toxicity]])),"")</f>
        <v/>
      </c>
      <c r="U1093" s="23" t="str">
        <f>IFERROR(IF(Tabelle50[[#This Row],[name]]="","",IF(Tabelle50115[[#This Row],[recipe_resources]]="",0,Tabelle50115[[#This Row],[recipe_resources]])),"")</f>
        <v/>
      </c>
      <c r="V1093" s="23" t="str">
        <f>IFERROR(IF(Tabelle50115[[#This Row],[source]]="","",Tabelle50115[[#This Row],[source]]),"")</f>
        <v/>
      </c>
    </row>
    <row r="1094" spans="1:22" x14ac:dyDescent="0.25">
      <c r="A1094" s="48" t="str">
        <f t="shared" si="17"/>
        <v/>
      </c>
      <c r="B1094" s="23" t="str">
        <f>IFERROR(IF(Tabelle50115[[#This Row],[name]]="","",Tabelle50115[[#This Row],[name]]),"")</f>
        <v/>
      </c>
      <c r="C1094" s="32" t="str">
        <f>IFERROR(INDEX(Table1[Category_id],MATCH('Fill out this sheet'!B1093,Table1[Category_Name],0)),"")</f>
        <v/>
      </c>
      <c r="D1094" s="33" t="str">
        <f>IFERROR(IF(Tabelle50115[[#This Row],[category_name]]="","",Tabelle50115[[#This Row],[category_name]]),"")</f>
        <v/>
      </c>
      <c r="E1094" s="32" t="str" cm="1">
        <f t="array" ref="E10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4" s="33" t="str">
        <f>IFERROR(IF(Tabelle50115[[#This Row],[group_name]]="","",Tabelle50115[[#This Row],[group_name]]),"")</f>
        <v/>
      </c>
      <c r="G10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4" s="33" t="str">
        <f>IFERROR(IF(OR(Tabelle50115[[#This Row],[subgroup_name]]=0,Tabelle50115[[#This Row],[subgroup_name]]=""),Tabelle50[[#This Row],[group_name]],Tabelle50115[[#This Row],[subgroup_name]]),"")</f>
        <v/>
      </c>
      <c r="I1094" s="29" t="str">
        <f>IFERROR(IF(Tabelle50115[[#This Row],[unit]]="","",Tabelle50115[[#This Row],[unit]]),"")</f>
        <v/>
      </c>
      <c r="J1094" s="23" t="str">
        <f>IFERROR(IF(Tabelle50[[#This Row],[name]]="","",IF(Tabelle50115[[#This Row],[ec_total]]="",0,Tabelle50115[[#This Row],[ec_total]])),"")</f>
        <v/>
      </c>
      <c r="K1094" s="23" t="str">
        <f>IFERROR(IF(Tabelle50[[#This Row],[name]]="","",IF(Tabelle50115[[#This Row],[ec_of_human_health]]="",0,Tabelle50115[[#This Row],[ec_of_human_health]])),"")</f>
        <v/>
      </c>
      <c r="L1094" s="23" t="str">
        <f>IFERROR(IF(Tabelle50[[#This Row],[name]]="","",IF(Tabelle50115[[#This Row],[ec_exo_toxicity]]="",0,Tabelle50115[[#This Row],[ec_exo_toxicity]])),"")</f>
        <v/>
      </c>
      <c r="M1094" s="23" t="str">
        <f>IFERROR(IF(Tabelle50[[#This Row],[name]]="","",IF(Tabelle50115[[#This Row],[ec_resource]]="",0,Tabelle50115[[#This Row],[ec_resource]])),"")</f>
        <v/>
      </c>
      <c r="N1094" s="23" t="str">
        <f>IFERROR(IF(Tabelle50[[#This Row],[name]]="","",IF(Tabelle50115[[#This Row],[ec_carbon]]="",0,Tabelle50115[[#This Row],[ec_carbon]])),"")</f>
        <v/>
      </c>
      <c r="O1094" s="23" t="str">
        <f>IFERROR(IF(Tabelle50[[#This Row],[name]]="","",IF(Tabelle50115[[#This Row],[carbon_footprint]]="",0,Tabelle50115[[#This Row],[carbon_footprint]])),"")</f>
        <v/>
      </c>
      <c r="P1094" s="23" t="str">
        <f>IFERROR(IF(Tabelle50[[#This Row],[name]]="","",IF(Tabelle50115[[#This Row],[environmental_footprint]]="",0,Tabelle50115[[#This Row],[environmental_footprint]])),"")</f>
        <v/>
      </c>
      <c r="Q1094" s="23" t="str">
        <f>IFERROR(IF(Tabelle50[[#This Row],[name]]="","",IF(Tabelle50115[[#This Row],[ced_total]]="",0,Tabelle50115[[#This Row],[ced_total]])),"")</f>
        <v/>
      </c>
      <c r="R1094" s="23" t="str">
        <f>IFERROR(IF(Tabelle50[[#This Row],[name]]="","",IF(Tabelle50115[[#This Row],[recipe2016_endpoint]]="",0,Tabelle50115[[#This Row],[recipe2016_endpoint]])),"")</f>
        <v/>
      </c>
      <c r="S1094" s="23" t="str">
        <f>IFERROR(IF(Tabelle50[[#This Row],[name]]="","",IF(Tabelle50115[[#This Row],[recipe_human_health]]="",0,Tabelle50115[[#This Row],[recipe_human_health]])),"")</f>
        <v/>
      </c>
      <c r="T1094" s="23" t="str">
        <f>IFERROR(IF(Tabelle50[[#This Row],[name]]="","",IF(Tabelle50115[[#This Row],[recipe_eco_toxicity]]="",0,Tabelle50115[[#This Row],[recipe_eco_toxicity]])),"")</f>
        <v/>
      </c>
      <c r="U1094" s="23" t="str">
        <f>IFERROR(IF(Tabelle50[[#This Row],[name]]="","",IF(Tabelle50115[[#This Row],[recipe_resources]]="",0,Tabelle50115[[#This Row],[recipe_resources]])),"")</f>
        <v/>
      </c>
      <c r="V1094" s="23" t="str">
        <f>IFERROR(IF(Tabelle50115[[#This Row],[source]]="","",Tabelle50115[[#This Row],[source]]),"")</f>
        <v/>
      </c>
    </row>
    <row r="1095" spans="1:22" x14ac:dyDescent="0.25">
      <c r="A1095" s="48" t="str">
        <f t="shared" si="17"/>
        <v/>
      </c>
      <c r="B1095" s="23" t="str">
        <f>IFERROR(IF(Tabelle50115[[#This Row],[name]]="","",Tabelle50115[[#This Row],[name]]),"")</f>
        <v/>
      </c>
      <c r="C1095" s="32" t="str">
        <f>IFERROR(INDEX(Table1[Category_id],MATCH('Fill out this sheet'!B1094,Table1[Category_Name],0)),"")</f>
        <v/>
      </c>
      <c r="D1095" s="33" t="str">
        <f>IFERROR(IF(Tabelle50115[[#This Row],[category_name]]="","",Tabelle50115[[#This Row],[category_name]]),"")</f>
        <v/>
      </c>
      <c r="E1095" s="32" t="str" cm="1">
        <f t="array" ref="E10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5" s="33" t="str">
        <f>IFERROR(IF(Tabelle50115[[#This Row],[group_name]]="","",Tabelle50115[[#This Row],[group_name]]),"")</f>
        <v/>
      </c>
      <c r="G10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5" s="33" t="str">
        <f>IFERROR(IF(OR(Tabelle50115[[#This Row],[subgroup_name]]=0,Tabelle50115[[#This Row],[subgroup_name]]=""),Tabelle50[[#This Row],[group_name]],Tabelle50115[[#This Row],[subgroup_name]]),"")</f>
        <v/>
      </c>
      <c r="I1095" s="29" t="str">
        <f>IFERROR(IF(Tabelle50115[[#This Row],[unit]]="","",Tabelle50115[[#This Row],[unit]]),"")</f>
        <v/>
      </c>
      <c r="J1095" s="23" t="str">
        <f>IFERROR(IF(Tabelle50[[#This Row],[name]]="","",IF(Tabelle50115[[#This Row],[ec_total]]="",0,Tabelle50115[[#This Row],[ec_total]])),"")</f>
        <v/>
      </c>
      <c r="K1095" s="23" t="str">
        <f>IFERROR(IF(Tabelle50[[#This Row],[name]]="","",IF(Tabelle50115[[#This Row],[ec_of_human_health]]="",0,Tabelle50115[[#This Row],[ec_of_human_health]])),"")</f>
        <v/>
      </c>
      <c r="L1095" s="23" t="str">
        <f>IFERROR(IF(Tabelle50[[#This Row],[name]]="","",IF(Tabelle50115[[#This Row],[ec_exo_toxicity]]="",0,Tabelle50115[[#This Row],[ec_exo_toxicity]])),"")</f>
        <v/>
      </c>
      <c r="M1095" s="23" t="str">
        <f>IFERROR(IF(Tabelle50[[#This Row],[name]]="","",IF(Tabelle50115[[#This Row],[ec_resource]]="",0,Tabelle50115[[#This Row],[ec_resource]])),"")</f>
        <v/>
      </c>
      <c r="N1095" s="23" t="str">
        <f>IFERROR(IF(Tabelle50[[#This Row],[name]]="","",IF(Tabelle50115[[#This Row],[ec_carbon]]="",0,Tabelle50115[[#This Row],[ec_carbon]])),"")</f>
        <v/>
      </c>
      <c r="O1095" s="23" t="str">
        <f>IFERROR(IF(Tabelle50[[#This Row],[name]]="","",IF(Tabelle50115[[#This Row],[carbon_footprint]]="",0,Tabelle50115[[#This Row],[carbon_footprint]])),"")</f>
        <v/>
      </c>
      <c r="P1095" s="23" t="str">
        <f>IFERROR(IF(Tabelle50[[#This Row],[name]]="","",IF(Tabelle50115[[#This Row],[environmental_footprint]]="",0,Tabelle50115[[#This Row],[environmental_footprint]])),"")</f>
        <v/>
      </c>
      <c r="Q1095" s="23" t="str">
        <f>IFERROR(IF(Tabelle50[[#This Row],[name]]="","",IF(Tabelle50115[[#This Row],[ced_total]]="",0,Tabelle50115[[#This Row],[ced_total]])),"")</f>
        <v/>
      </c>
      <c r="R1095" s="23" t="str">
        <f>IFERROR(IF(Tabelle50[[#This Row],[name]]="","",IF(Tabelle50115[[#This Row],[recipe2016_endpoint]]="",0,Tabelle50115[[#This Row],[recipe2016_endpoint]])),"")</f>
        <v/>
      </c>
      <c r="S1095" s="23" t="str">
        <f>IFERROR(IF(Tabelle50[[#This Row],[name]]="","",IF(Tabelle50115[[#This Row],[recipe_human_health]]="",0,Tabelle50115[[#This Row],[recipe_human_health]])),"")</f>
        <v/>
      </c>
      <c r="T1095" s="23" t="str">
        <f>IFERROR(IF(Tabelle50[[#This Row],[name]]="","",IF(Tabelle50115[[#This Row],[recipe_eco_toxicity]]="",0,Tabelle50115[[#This Row],[recipe_eco_toxicity]])),"")</f>
        <v/>
      </c>
      <c r="U1095" s="23" t="str">
        <f>IFERROR(IF(Tabelle50[[#This Row],[name]]="","",IF(Tabelle50115[[#This Row],[recipe_resources]]="",0,Tabelle50115[[#This Row],[recipe_resources]])),"")</f>
        <v/>
      </c>
      <c r="V1095" s="23" t="str">
        <f>IFERROR(IF(Tabelle50115[[#This Row],[source]]="","",Tabelle50115[[#This Row],[source]]),"")</f>
        <v/>
      </c>
    </row>
    <row r="1096" spans="1:22" x14ac:dyDescent="0.25">
      <c r="A1096" s="48" t="str">
        <f t="shared" si="17"/>
        <v/>
      </c>
      <c r="B1096" s="23" t="str">
        <f>IFERROR(IF(Tabelle50115[[#This Row],[name]]="","",Tabelle50115[[#This Row],[name]]),"")</f>
        <v/>
      </c>
      <c r="C1096" s="32" t="str">
        <f>IFERROR(INDEX(Table1[Category_id],MATCH('Fill out this sheet'!B1095,Table1[Category_Name],0)),"")</f>
        <v/>
      </c>
      <c r="D1096" s="33" t="str">
        <f>IFERROR(IF(Tabelle50115[[#This Row],[category_name]]="","",Tabelle50115[[#This Row],[category_name]]),"")</f>
        <v/>
      </c>
      <c r="E1096" s="32" t="str" cm="1">
        <f t="array" ref="E10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6" s="33" t="str">
        <f>IFERROR(IF(Tabelle50115[[#This Row],[group_name]]="","",Tabelle50115[[#This Row],[group_name]]),"")</f>
        <v/>
      </c>
      <c r="G10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6" s="33" t="str">
        <f>IFERROR(IF(OR(Tabelle50115[[#This Row],[subgroup_name]]=0,Tabelle50115[[#This Row],[subgroup_name]]=""),Tabelle50[[#This Row],[group_name]],Tabelle50115[[#This Row],[subgroup_name]]),"")</f>
        <v/>
      </c>
      <c r="I1096" s="29" t="str">
        <f>IFERROR(IF(Tabelle50115[[#This Row],[unit]]="","",Tabelle50115[[#This Row],[unit]]),"")</f>
        <v/>
      </c>
      <c r="J1096" s="23" t="str">
        <f>IFERROR(IF(Tabelle50[[#This Row],[name]]="","",IF(Tabelle50115[[#This Row],[ec_total]]="",0,Tabelle50115[[#This Row],[ec_total]])),"")</f>
        <v/>
      </c>
      <c r="K1096" s="23" t="str">
        <f>IFERROR(IF(Tabelle50[[#This Row],[name]]="","",IF(Tabelle50115[[#This Row],[ec_of_human_health]]="",0,Tabelle50115[[#This Row],[ec_of_human_health]])),"")</f>
        <v/>
      </c>
      <c r="L1096" s="23" t="str">
        <f>IFERROR(IF(Tabelle50[[#This Row],[name]]="","",IF(Tabelle50115[[#This Row],[ec_exo_toxicity]]="",0,Tabelle50115[[#This Row],[ec_exo_toxicity]])),"")</f>
        <v/>
      </c>
      <c r="M1096" s="23" t="str">
        <f>IFERROR(IF(Tabelle50[[#This Row],[name]]="","",IF(Tabelle50115[[#This Row],[ec_resource]]="",0,Tabelle50115[[#This Row],[ec_resource]])),"")</f>
        <v/>
      </c>
      <c r="N1096" s="23" t="str">
        <f>IFERROR(IF(Tabelle50[[#This Row],[name]]="","",IF(Tabelle50115[[#This Row],[ec_carbon]]="",0,Tabelle50115[[#This Row],[ec_carbon]])),"")</f>
        <v/>
      </c>
      <c r="O1096" s="23" t="str">
        <f>IFERROR(IF(Tabelle50[[#This Row],[name]]="","",IF(Tabelle50115[[#This Row],[carbon_footprint]]="",0,Tabelle50115[[#This Row],[carbon_footprint]])),"")</f>
        <v/>
      </c>
      <c r="P1096" s="23" t="str">
        <f>IFERROR(IF(Tabelle50[[#This Row],[name]]="","",IF(Tabelle50115[[#This Row],[environmental_footprint]]="",0,Tabelle50115[[#This Row],[environmental_footprint]])),"")</f>
        <v/>
      </c>
      <c r="Q1096" s="23" t="str">
        <f>IFERROR(IF(Tabelle50[[#This Row],[name]]="","",IF(Tabelle50115[[#This Row],[ced_total]]="",0,Tabelle50115[[#This Row],[ced_total]])),"")</f>
        <v/>
      </c>
      <c r="R1096" s="23" t="str">
        <f>IFERROR(IF(Tabelle50[[#This Row],[name]]="","",IF(Tabelle50115[[#This Row],[recipe2016_endpoint]]="",0,Tabelle50115[[#This Row],[recipe2016_endpoint]])),"")</f>
        <v/>
      </c>
      <c r="S1096" s="23" t="str">
        <f>IFERROR(IF(Tabelle50[[#This Row],[name]]="","",IF(Tabelle50115[[#This Row],[recipe_human_health]]="",0,Tabelle50115[[#This Row],[recipe_human_health]])),"")</f>
        <v/>
      </c>
      <c r="T1096" s="23" t="str">
        <f>IFERROR(IF(Tabelle50[[#This Row],[name]]="","",IF(Tabelle50115[[#This Row],[recipe_eco_toxicity]]="",0,Tabelle50115[[#This Row],[recipe_eco_toxicity]])),"")</f>
        <v/>
      </c>
      <c r="U1096" s="23" t="str">
        <f>IFERROR(IF(Tabelle50[[#This Row],[name]]="","",IF(Tabelle50115[[#This Row],[recipe_resources]]="",0,Tabelle50115[[#This Row],[recipe_resources]])),"")</f>
        <v/>
      </c>
      <c r="V1096" s="23" t="str">
        <f>IFERROR(IF(Tabelle50115[[#This Row],[source]]="","",Tabelle50115[[#This Row],[source]]),"")</f>
        <v/>
      </c>
    </row>
    <row r="1097" spans="1:22" x14ac:dyDescent="0.25">
      <c r="A1097" s="48" t="str">
        <f t="shared" si="17"/>
        <v/>
      </c>
      <c r="B1097" s="23" t="str">
        <f>IFERROR(IF(Tabelle50115[[#This Row],[name]]="","",Tabelle50115[[#This Row],[name]]),"")</f>
        <v/>
      </c>
      <c r="C1097" s="32" t="str">
        <f>IFERROR(INDEX(Table1[Category_id],MATCH('Fill out this sheet'!B1096,Table1[Category_Name],0)),"")</f>
        <v/>
      </c>
      <c r="D1097" s="33" t="str">
        <f>IFERROR(IF(Tabelle50115[[#This Row],[category_name]]="","",Tabelle50115[[#This Row],[category_name]]),"")</f>
        <v/>
      </c>
      <c r="E1097" s="32" t="str" cm="1">
        <f t="array" ref="E10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7" s="33" t="str">
        <f>IFERROR(IF(Tabelle50115[[#This Row],[group_name]]="","",Tabelle50115[[#This Row],[group_name]]),"")</f>
        <v/>
      </c>
      <c r="G10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7" s="33" t="str">
        <f>IFERROR(IF(OR(Tabelle50115[[#This Row],[subgroup_name]]=0,Tabelle50115[[#This Row],[subgroup_name]]=""),Tabelle50[[#This Row],[group_name]],Tabelle50115[[#This Row],[subgroup_name]]),"")</f>
        <v/>
      </c>
      <c r="I1097" s="29" t="str">
        <f>IFERROR(IF(Tabelle50115[[#This Row],[unit]]="","",Tabelle50115[[#This Row],[unit]]),"")</f>
        <v/>
      </c>
      <c r="J1097" s="23" t="str">
        <f>IFERROR(IF(Tabelle50[[#This Row],[name]]="","",IF(Tabelle50115[[#This Row],[ec_total]]="",0,Tabelle50115[[#This Row],[ec_total]])),"")</f>
        <v/>
      </c>
      <c r="K1097" s="23" t="str">
        <f>IFERROR(IF(Tabelle50[[#This Row],[name]]="","",IF(Tabelle50115[[#This Row],[ec_of_human_health]]="",0,Tabelle50115[[#This Row],[ec_of_human_health]])),"")</f>
        <v/>
      </c>
      <c r="L1097" s="23" t="str">
        <f>IFERROR(IF(Tabelle50[[#This Row],[name]]="","",IF(Tabelle50115[[#This Row],[ec_exo_toxicity]]="",0,Tabelle50115[[#This Row],[ec_exo_toxicity]])),"")</f>
        <v/>
      </c>
      <c r="M1097" s="23" t="str">
        <f>IFERROR(IF(Tabelle50[[#This Row],[name]]="","",IF(Tabelle50115[[#This Row],[ec_resource]]="",0,Tabelle50115[[#This Row],[ec_resource]])),"")</f>
        <v/>
      </c>
      <c r="N1097" s="23" t="str">
        <f>IFERROR(IF(Tabelle50[[#This Row],[name]]="","",IF(Tabelle50115[[#This Row],[ec_carbon]]="",0,Tabelle50115[[#This Row],[ec_carbon]])),"")</f>
        <v/>
      </c>
      <c r="O1097" s="23" t="str">
        <f>IFERROR(IF(Tabelle50[[#This Row],[name]]="","",IF(Tabelle50115[[#This Row],[carbon_footprint]]="",0,Tabelle50115[[#This Row],[carbon_footprint]])),"")</f>
        <v/>
      </c>
      <c r="P1097" s="23" t="str">
        <f>IFERROR(IF(Tabelle50[[#This Row],[name]]="","",IF(Tabelle50115[[#This Row],[environmental_footprint]]="",0,Tabelle50115[[#This Row],[environmental_footprint]])),"")</f>
        <v/>
      </c>
      <c r="Q1097" s="23" t="str">
        <f>IFERROR(IF(Tabelle50[[#This Row],[name]]="","",IF(Tabelle50115[[#This Row],[ced_total]]="",0,Tabelle50115[[#This Row],[ced_total]])),"")</f>
        <v/>
      </c>
      <c r="R1097" s="23" t="str">
        <f>IFERROR(IF(Tabelle50[[#This Row],[name]]="","",IF(Tabelle50115[[#This Row],[recipe2016_endpoint]]="",0,Tabelle50115[[#This Row],[recipe2016_endpoint]])),"")</f>
        <v/>
      </c>
      <c r="S1097" s="23" t="str">
        <f>IFERROR(IF(Tabelle50[[#This Row],[name]]="","",IF(Tabelle50115[[#This Row],[recipe_human_health]]="",0,Tabelle50115[[#This Row],[recipe_human_health]])),"")</f>
        <v/>
      </c>
      <c r="T1097" s="23" t="str">
        <f>IFERROR(IF(Tabelle50[[#This Row],[name]]="","",IF(Tabelle50115[[#This Row],[recipe_eco_toxicity]]="",0,Tabelle50115[[#This Row],[recipe_eco_toxicity]])),"")</f>
        <v/>
      </c>
      <c r="U1097" s="23" t="str">
        <f>IFERROR(IF(Tabelle50[[#This Row],[name]]="","",IF(Tabelle50115[[#This Row],[recipe_resources]]="",0,Tabelle50115[[#This Row],[recipe_resources]])),"")</f>
        <v/>
      </c>
      <c r="V1097" s="23" t="str">
        <f>IFERROR(IF(Tabelle50115[[#This Row],[source]]="","",Tabelle50115[[#This Row],[source]]),"")</f>
        <v/>
      </c>
    </row>
    <row r="1098" spans="1:22" x14ac:dyDescent="0.25">
      <c r="A1098" s="48" t="str">
        <f t="shared" si="17"/>
        <v/>
      </c>
      <c r="B1098" s="23" t="str">
        <f>IFERROR(IF(Tabelle50115[[#This Row],[name]]="","",Tabelle50115[[#This Row],[name]]),"")</f>
        <v/>
      </c>
      <c r="C1098" s="32" t="str">
        <f>IFERROR(INDEX(Table1[Category_id],MATCH('Fill out this sheet'!B1097,Table1[Category_Name],0)),"")</f>
        <v/>
      </c>
      <c r="D1098" s="33" t="str">
        <f>IFERROR(IF(Tabelle50115[[#This Row],[category_name]]="","",Tabelle50115[[#This Row],[category_name]]),"")</f>
        <v/>
      </c>
      <c r="E1098" s="32" t="str" cm="1">
        <f t="array" ref="E10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8" s="33" t="str">
        <f>IFERROR(IF(Tabelle50115[[#This Row],[group_name]]="","",Tabelle50115[[#This Row],[group_name]]),"")</f>
        <v/>
      </c>
      <c r="G10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8" s="33" t="str">
        <f>IFERROR(IF(OR(Tabelle50115[[#This Row],[subgroup_name]]=0,Tabelle50115[[#This Row],[subgroup_name]]=""),Tabelle50[[#This Row],[group_name]],Tabelle50115[[#This Row],[subgroup_name]]),"")</f>
        <v/>
      </c>
      <c r="I1098" s="29" t="str">
        <f>IFERROR(IF(Tabelle50115[[#This Row],[unit]]="","",Tabelle50115[[#This Row],[unit]]),"")</f>
        <v/>
      </c>
      <c r="J1098" s="23" t="str">
        <f>IFERROR(IF(Tabelle50[[#This Row],[name]]="","",IF(Tabelle50115[[#This Row],[ec_total]]="",0,Tabelle50115[[#This Row],[ec_total]])),"")</f>
        <v/>
      </c>
      <c r="K1098" s="23" t="str">
        <f>IFERROR(IF(Tabelle50[[#This Row],[name]]="","",IF(Tabelle50115[[#This Row],[ec_of_human_health]]="",0,Tabelle50115[[#This Row],[ec_of_human_health]])),"")</f>
        <v/>
      </c>
      <c r="L1098" s="23" t="str">
        <f>IFERROR(IF(Tabelle50[[#This Row],[name]]="","",IF(Tabelle50115[[#This Row],[ec_exo_toxicity]]="",0,Tabelle50115[[#This Row],[ec_exo_toxicity]])),"")</f>
        <v/>
      </c>
      <c r="M1098" s="23" t="str">
        <f>IFERROR(IF(Tabelle50[[#This Row],[name]]="","",IF(Tabelle50115[[#This Row],[ec_resource]]="",0,Tabelle50115[[#This Row],[ec_resource]])),"")</f>
        <v/>
      </c>
      <c r="N1098" s="23" t="str">
        <f>IFERROR(IF(Tabelle50[[#This Row],[name]]="","",IF(Tabelle50115[[#This Row],[ec_carbon]]="",0,Tabelle50115[[#This Row],[ec_carbon]])),"")</f>
        <v/>
      </c>
      <c r="O1098" s="23" t="str">
        <f>IFERROR(IF(Tabelle50[[#This Row],[name]]="","",IF(Tabelle50115[[#This Row],[carbon_footprint]]="",0,Tabelle50115[[#This Row],[carbon_footprint]])),"")</f>
        <v/>
      </c>
      <c r="P1098" s="23" t="str">
        <f>IFERROR(IF(Tabelle50[[#This Row],[name]]="","",IF(Tabelle50115[[#This Row],[environmental_footprint]]="",0,Tabelle50115[[#This Row],[environmental_footprint]])),"")</f>
        <v/>
      </c>
      <c r="Q1098" s="23" t="str">
        <f>IFERROR(IF(Tabelle50[[#This Row],[name]]="","",IF(Tabelle50115[[#This Row],[ced_total]]="",0,Tabelle50115[[#This Row],[ced_total]])),"")</f>
        <v/>
      </c>
      <c r="R1098" s="23" t="str">
        <f>IFERROR(IF(Tabelle50[[#This Row],[name]]="","",IF(Tabelle50115[[#This Row],[recipe2016_endpoint]]="",0,Tabelle50115[[#This Row],[recipe2016_endpoint]])),"")</f>
        <v/>
      </c>
      <c r="S1098" s="23" t="str">
        <f>IFERROR(IF(Tabelle50[[#This Row],[name]]="","",IF(Tabelle50115[[#This Row],[recipe_human_health]]="",0,Tabelle50115[[#This Row],[recipe_human_health]])),"")</f>
        <v/>
      </c>
      <c r="T1098" s="23" t="str">
        <f>IFERROR(IF(Tabelle50[[#This Row],[name]]="","",IF(Tabelle50115[[#This Row],[recipe_eco_toxicity]]="",0,Tabelle50115[[#This Row],[recipe_eco_toxicity]])),"")</f>
        <v/>
      </c>
      <c r="U1098" s="23" t="str">
        <f>IFERROR(IF(Tabelle50[[#This Row],[name]]="","",IF(Tabelle50115[[#This Row],[recipe_resources]]="",0,Tabelle50115[[#This Row],[recipe_resources]])),"")</f>
        <v/>
      </c>
      <c r="V1098" s="23" t="str">
        <f>IFERROR(IF(Tabelle50115[[#This Row],[source]]="","",Tabelle50115[[#This Row],[source]]),"")</f>
        <v/>
      </c>
    </row>
    <row r="1099" spans="1:22" x14ac:dyDescent="0.25">
      <c r="A1099" s="48" t="str">
        <f t="shared" si="17"/>
        <v/>
      </c>
      <c r="B1099" s="23" t="str">
        <f>IFERROR(IF(Tabelle50115[[#This Row],[name]]="","",Tabelle50115[[#This Row],[name]]),"")</f>
        <v/>
      </c>
      <c r="C1099" s="32" t="str">
        <f>IFERROR(INDEX(Table1[Category_id],MATCH('Fill out this sheet'!B1098,Table1[Category_Name],0)),"")</f>
        <v/>
      </c>
      <c r="D1099" s="33" t="str">
        <f>IFERROR(IF(Tabelle50115[[#This Row],[category_name]]="","",Tabelle50115[[#This Row],[category_name]]),"")</f>
        <v/>
      </c>
      <c r="E1099" s="32" t="str" cm="1">
        <f t="array" ref="E10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9" s="33" t="str">
        <f>IFERROR(IF(Tabelle50115[[#This Row],[group_name]]="","",Tabelle50115[[#This Row],[group_name]]),"")</f>
        <v/>
      </c>
      <c r="G10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9" s="33" t="str">
        <f>IFERROR(IF(OR(Tabelle50115[[#This Row],[subgroup_name]]=0,Tabelle50115[[#This Row],[subgroup_name]]=""),Tabelle50[[#This Row],[group_name]],Tabelle50115[[#This Row],[subgroup_name]]),"")</f>
        <v/>
      </c>
      <c r="I1099" s="29" t="str">
        <f>IFERROR(IF(Tabelle50115[[#This Row],[unit]]="","",Tabelle50115[[#This Row],[unit]]),"")</f>
        <v/>
      </c>
      <c r="J1099" s="23" t="str">
        <f>IFERROR(IF(Tabelle50[[#This Row],[name]]="","",IF(Tabelle50115[[#This Row],[ec_total]]="",0,Tabelle50115[[#This Row],[ec_total]])),"")</f>
        <v/>
      </c>
      <c r="K1099" s="23" t="str">
        <f>IFERROR(IF(Tabelle50[[#This Row],[name]]="","",IF(Tabelle50115[[#This Row],[ec_of_human_health]]="",0,Tabelle50115[[#This Row],[ec_of_human_health]])),"")</f>
        <v/>
      </c>
      <c r="L1099" s="23" t="str">
        <f>IFERROR(IF(Tabelle50[[#This Row],[name]]="","",IF(Tabelle50115[[#This Row],[ec_exo_toxicity]]="",0,Tabelle50115[[#This Row],[ec_exo_toxicity]])),"")</f>
        <v/>
      </c>
      <c r="M1099" s="23" t="str">
        <f>IFERROR(IF(Tabelle50[[#This Row],[name]]="","",IF(Tabelle50115[[#This Row],[ec_resource]]="",0,Tabelle50115[[#This Row],[ec_resource]])),"")</f>
        <v/>
      </c>
      <c r="N1099" s="23" t="str">
        <f>IFERROR(IF(Tabelle50[[#This Row],[name]]="","",IF(Tabelle50115[[#This Row],[ec_carbon]]="",0,Tabelle50115[[#This Row],[ec_carbon]])),"")</f>
        <v/>
      </c>
      <c r="O1099" s="23" t="str">
        <f>IFERROR(IF(Tabelle50[[#This Row],[name]]="","",IF(Tabelle50115[[#This Row],[carbon_footprint]]="",0,Tabelle50115[[#This Row],[carbon_footprint]])),"")</f>
        <v/>
      </c>
      <c r="P1099" s="23" t="str">
        <f>IFERROR(IF(Tabelle50[[#This Row],[name]]="","",IF(Tabelle50115[[#This Row],[environmental_footprint]]="",0,Tabelle50115[[#This Row],[environmental_footprint]])),"")</f>
        <v/>
      </c>
      <c r="Q1099" s="23" t="str">
        <f>IFERROR(IF(Tabelle50[[#This Row],[name]]="","",IF(Tabelle50115[[#This Row],[ced_total]]="",0,Tabelle50115[[#This Row],[ced_total]])),"")</f>
        <v/>
      </c>
      <c r="R1099" s="23" t="str">
        <f>IFERROR(IF(Tabelle50[[#This Row],[name]]="","",IF(Tabelle50115[[#This Row],[recipe2016_endpoint]]="",0,Tabelle50115[[#This Row],[recipe2016_endpoint]])),"")</f>
        <v/>
      </c>
      <c r="S1099" s="23" t="str">
        <f>IFERROR(IF(Tabelle50[[#This Row],[name]]="","",IF(Tabelle50115[[#This Row],[recipe_human_health]]="",0,Tabelle50115[[#This Row],[recipe_human_health]])),"")</f>
        <v/>
      </c>
      <c r="T1099" s="23" t="str">
        <f>IFERROR(IF(Tabelle50[[#This Row],[name]]="","",IF(Tabelle50115[[#This Row],[recipe_eco_toxicity]]="",0,Tabelle50115[[#This Row],[recipe_eco_toxicity]])),"")</f>
        <v/>
      </c>
      <c r="U1099" s="23" t="str">
        <f>IFERROR(IF(Tabelle50[[#This Row],[name]]="","",IF(Tabelle50115[[#This Row],[recipe_resources]]="",0,Tabelle50115[[#This Row],[recipe_resources]])),"")</f>
        <v/>
      </c>
      <c r="V1099" s="23" t="str">
        <f>IFERROR(IF(Tabelle50115[[#This Row],[source]]="","",Tabelle50115[[#This Row],[source]]),"")</f>
        <v/>
      </c>
    </row>
    <row r="1100" spans="1:22" x14ac:dyDescent="0.25">
      <c r="A1100" s="48" t="str">
        <f t="shared" si="17"/>
        <v/>
      </c>
      <c r="B1100" s="23" t="str">
        <f>IFERROR(IF(Tabelle50115[[#This Row],[name]]="","",Tabelle50115[[#This Row],[name]]),"")</f>
        <v/>
      </c>
      <c r="C1100" s="32" t="str">
        <f>IFERROR(INDEX(Table1[Category_id],MATCH('Fill out this sheet'!B1099,Table1[Category_Name],0)),"")</f>
        <v/>
      </c>
      <c r="D1100" s="33" t="str">
        <f>IFERROR(IF(Tabelle50115[[#This Row],[category_name]]="","",Tabelle50115[[#This Row],[category_name]]),"")</f>
        <v/>
      </c>
      <c r="E1100" s="32" t="str" cm="1">
        <f t="array" ref="E11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0" s="33" t="str">
        <f>IFERROR(IF(Tabelle50115[[#This Row],[group_name]]="","",Tabelle50115[[#This Row],[group_name]]),"")</f>
        <v/>
      </c>
      <c r="G11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0" s="33" t="str">
        <f>IFERROR(IF(OR(Tabelle50115[[#This Row],[subgroup_name]]=0,Tabelle50115[[#This Row],[subgroup_name]]=""),Tabelle50[[#This Row],[group_name]],Tabelle50115[[#This Row],[subgroup_name]]),"")</f>
        <v/>
      </c>
      <c r="I1100" s="29" t="str">
        <f>IFERROR(IF(Tabelle50115[[#This Row],[unit]]="","",Tabelle50115[[#This Row],[unit]]),"")</f>
        <v/>
      </c>
      <c r="J1100" s="23" t="str">
        <f>IFERROR(IF(Tabelle50[[#This Row],[name]]="","",IF(Tabelle50115[[#This Row],[ec_total]]="",0,Tabelle50115[[#This Row],[ec_total]])),"")</f>
        <v/>
      </c>
      <c r="K1100" s="23" t="str">
        <f>IFERROR(IF(Tabelle50[[#This Row],[name]]="","",IF(Tabelle50115[[#This Row],[ec_of_human_health]]="",0,Tabelle50115[[#This Row],[ec_of_human_health]])),"")</f>
        <v/>
      </c>
      <c r="L1100" s="23" t="str">
        <f>IFERROR(IF(Tabelle50[[#This Row],[name]]="","",IF(Tabelle50115[[#This Row],[ec_exo_toxicity]]="",0,Tabelle50115[[#This Row],[ec_exo_toxicity]])),"")</f>
        <v/>
      </c>
      <c r="M1100" s="23" t="str">
        <f>IFERROR(IF(Tabelle50[[#This Row],[name]]="","",IF(Tabelle50115[[#This Row],[ec_resource]]="",0,Tabelle50115[[#This Row],[ec_resource]])),"")</f>
        <v/>
      </c>
      <c r="N1100" s="23" t="str">
        <f>IFERROR(IF(Tabelle50[[#This Row],[name]]="","",IF(Tabelle50115[[#This Row],[ec_carbon]]="",0,Tabelle50115[[#This Row],[ec_carbon]])),"")</f>
        <v/>
      </c>
      <c r="O1100" s="23" t="str">
        <f>IFERROR(IF(Tabelle50[[#This Row],[name]]="","",IF(Tabelle50115[[#This Row],[carbon_footprint]]="",0,Tabelle50115[[#This Row],[carbon_footprint]])),"")</f>
        <v/>
      </c>
      <c r="P1100" s="23" t="str">
        <f>IFERROR(IF(Tabelle50[[#This Row],[name]]="","",IF(Tabelle50115[[#This Row],[environmental_footprint]]="",0,Tabelle50115[[#This Row],[environmental_footprint]])),"")</f>
        <v/>
      </c>
      <c r="Q1100" s="23" t="str">
        <f>IFERROR(IF(Tabelle50[[#This Row],[name]]="","",IF(Tabelle50115[[#This Row],[ced_total]]="",0,Tabelle50115[[#This Row],[ced_total]])),"")</f>
        <v/>
      </c>
      <c r="R1100" s="23" t="str">
        <f>IFERROR(IF(Tabelle50[[#This Row],[name]]="","",IF(Tabelle50115[[#This Row],[recipe2016_endpoint]]="",0,Tabelle50115[[#This Row],[recipe2016_endpoint]])),"")</f>
        <v/>
      </c>
      <c r="S1100" s="23" t="str">
        <f>IFERROR(IF(Tabelle50[[#This Row],[name]]="","",IF(Tabelle50115[[#This Row],[recipe_human_health]]="",0,Tabelle50115[[#This Row],[recipe_human_health]])),"")</f>
        <v/>
      </c>
      <c r="T1100" s="23" t="str">
        <f>IFERROR(IF(Tabelle50[[#This Row],[name]]="","",IF(Tabelle50115[[#This Row],[recipe_eco_toxicity]]="",0,Tabelle50115[[#This Row],[recipe_eco_toxicity]])),"")</f>
        <v/>
      </c>
      <c r="U1100" s="23" t="str">
        <f>IFERROR(IF(Tabelle50[[#This Row],[name]]="","",IF(Tabelle50115[[#This Row],[recipe_resources]]="",0,Tabelle50115[[#This Row],[recipe_resources]])),"")</f>
        <v/>
      </c>
      <c r="V1100" s="23" t="str">
        <f>IFERROR(IF(Tabelle50115[[#This Row],[source]]="","",Tabelle50115[[#This Row],[source]]),"")</f>
        <v/>
      </c>
    </row>
    <row r="1101" spans="1:22" x14ac:dyDescent="0.25">
      <c r="A1101" s="48" t="str">
        <f t="shared" si="17"/>
        <v/>
      </c>
      <c r="B1101" s="23" t="str">
        <f>IFERROR(IF(Tabelle50115[[#This Row],[name]]="","",Tabelle50115[[#This Row],[name]]),"")</f>
        <v/>
      </c>
      <c r="C1101" s="32" t="str">
        <f>IFERROR(INDEX(Table1[Category_id],MATCH('Fill out this sheet'!B1100,Table1[Category_Name],0)),"")</f>
        <v/>
      </c>
      <c r="D1101" s="33" t="str">
        <f>IFERROR(IF(Tabelle50115[[#This Row],[category_name]]="","",Tabelle50115[[#This Row],[category_name]]),"")</f>
        <v/>
      </c>
      <c r="E1101" s="32" t="str" cm="1">
        <f t="array" ref="E11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1" s="33" t="str">
        <f>IFERROR(IF(Tabelle50115[[#This Row],[group_name]]="","",Tabelle50115[[#This Row],[group_name]]),"")</f>
        <v/>
      </c>
      <c r="G11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1" s="33" t="str">
        <f>IFERROR(IF(OR(Tabelle50115[[#This Row],[subgroup_name]]=0,Tabelle50115[[#This Row],[subgroup_name]]=""),Tabelle50[[#This Row],[group_name]],Tabelle50115[[#This Row],[subgroup_name]]),"")</f>
        <v/>
      </c>
      <c r="I1101" s="29" t="str">
        <f>IFERROR(IF(Tabelle50115[[#This Row],[unit]]="","",Tabelle50115[[#This Row],[unit]]),"")</f>
        <v/>
      </c>
      <c r="J1101" s="23" t="str">
        <f>IFERROR(IF(Tabelle50[[#This Row],[name]]="","",IF(Tabelle50115[[#This Row],[ec_total]]="",0,Tabelle50115[[#This Row],[ec_total]])),"")</f>
        <v/>
      </c>
      <c r="K1101" s="23" t="str">
        <f>IFERROR(IF(Tabelle50[[#This Row],[name]]="","",IF(Tabelle50115[[#This Row],[ec_of_human_health]]="",0,Tabelle50115[[#This Row],[ec_of_human_health]])),"")</f>
        <v/>
      </c>
      <c r="L1101" s="23" t="str">
        <f>IFERROR(IF(Tabelle50[[#This Row],[name]]="","",IF(Tabelle50115[[#This Row],[ec_exo_toxicity]]="",0,Tabelle50115[[#This Row],[ec_exo_toxicity]])),"")</f>
        <v/>
      </c>
      <c r="M1101" s="23" t="str">
        <f>IFERROR(IF(Tabelle50[[#This Row],[name]]="","",IF(Tabelle50115[[#This Row],[ec_resource]]="",0,Tabelle50115[[#This Row],[ec_resource]])),"")</f>
        <v/>
      </c>
      <c r="N1101" s="23" t="str">
        <f>IFERROR(IF(Tabelle50[[#This Row],[name]]="","",IF(Tabelle50115[[#This Row],[ec_carbon]]="",0,Tabelle50115[[#This Row],[ec_carbon]])),"")</f>
        <v/>
      </c>
      <c r="O1101" s="23" t="str">
        <f>IFERROR(IF(Tabelle50[[#This Row],[name]]="","",IF(Tabelle50115[[#This Row],[carbon_footprint]]="",0,Tabelle50115[[#This Row],[carbon_footprint]])),"")</f>
        <v/>
      </c>
      <c r="P1101" s="23" t="str">
        <f>IFERROR(IF(Tabelle50[[#This Row],[name]]="","",IF(Tabelle50115[[#This Row],[environmental_footprint]]="",0,Tabelle50115[[#This Row],[environmental_footprint]])),"")</f>
        <v/>
      </c>
      <c r="Q1101" s="23" t="str">
        <f>IFERROR(IF(Tabelle50[[#This Row],[name]]="","",IF(Tabelle50115[[#This Row],[ced_total]]="",0,Tabelle50115[[#This Row],[ced_total]])),"")</f>
        <v/>
      </c>
      <c r="R1101" s="23" t="str">
        <f>IFERROR(IF(Tabelle50[[#This Row],[name]]="","",IF(Tabelle50115[[#This Row],[recipe2016_endpoint]]="",0,Tabelle50115[[#This Row],[recipe2016_endpoint]])),"")</f>
        <v/>
      </c>
      <c r="S1101" s="23" t="str">
        <f>IFERROR(IF(Tabelle50[[#This Row],[name]]="","",IF(Tabelle50115[[#This Row],[recipe_human_health]]="",0,Tabelle50115[[#This Row],[recipe_human_health]])),"")</f>
        <v/>
      </c>
      <c r="T1101" s="23" t="str">
        <f>IFERROR(IF(Tabelle50[[#This Row],[name]]="","",IF(Tabelle50115[[#This Row],[recipe_eco_toxicity]]="",0,Tabelle50115[[#This Row],[recipe_eco_toxicity]])),"")</f>
        <v/>
      </c>
      <c r="U1101" s="23" t="str">
        <f>IFERROR(IF(Tabelle50[[#This Row],[name]]="","",IF(Tabelle50115[[#This Row],[recipe_resources]]="",0,Tabelle50115[[#This Row],[recipe_resources]])),"")</f>
        <v/>
      </c>
      <c r="V1101" s="23" t="str">
        <f>IFERROR(IF(Tabelle50115[[#This Row],[source]]="","",Tabelle50115[[#This Row],[source]]),"")</f>
        <v/>
      </c>
    </row>
    <row r="1102" spans="1:22" x14ac:dyDescent="0.25">
      <c r="A1102" s="48" t="str">
        <f t="shared" si="17"/>
        <v/>
      </c>
      <c r="B1102" s="23" t="str">
        <f>IFERROR(IF(Tabelle50115[[#This Row],[name]]="","",Tabelle50115[[#This Row],[name]]),"")</f>
        <v/>
      </c>
      <c r="C1102" s="32" t="str">
        <f>IFERROR(INDEX(Table1[Category_id],MATCH('Fill out this sheet'!B1101,Table1[Category_Name],0)),"")</f>
        <v/>
      </c>
      <c r="D1102" s="33" t="str">
        <f>IFERROR(IF(Tabelle50115[[#This Row],[category_name]]="","",Tabelle50115[[#This Row],[category_name]]),"")</f>
        <v/>
      </c>
      <c r="E1102" s="32" t="str" cm="1">
        <f t="array" ref="E11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2" s="33" t="str">
        <f>IFERROR(IF(Tabelle50115[[#This Row],[group_name]]="","",Tabelle50115[[#This Row],[group_name]]),"")</f>
        <v/>
      </c>
      <c r="G11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2" s="33" t="str">
        <f>IFERROR(IF(OR(Tabelle50115[[#This Row],[subgroup_name]]=0,Tabelle50115[[#This Row],[subgroup_name]]=""),Tabelle50[[#This Row],[group_name]],Tabelle50115[[#This Row],[subgroup_name]]),"")</f>
        <v/>
      </c>
      <c r="I1102" s="29" t="str">
        <f>IFERROR(IF(Tabelle50115[[#This Row],[unit]]="","",Tabelle50115[[#This Row],[unit]]),"")</f>
        <v/>
      </c>
      <c r="J1102" s="23" t="str">
        <f>IFERROR(IF(Tabelle50[[#This Row],[name]]="","",IF(Tabelle50115[[#This Row],[ec_total]]="",0,Tabelle50115[[#This Row],[ec_total]])),"")</f>
        <v/>
      </c>
      <c r="K1102" s="23" t="str">
        <f>IFERROR(IF(Tabelle50[[#This Row],[name]]="","",IF(Tabelle50115[[#This Row],[ec_of_human_health]]="",0,Tabelle50115[[#This Row],[ec_of_human_health]])),"")</f>
        <v/>
      </c>
      <c r="L1102" s="23" t="str">
        <f>IFERROR(IF(Tabelle50[[#This Row],[name]]="","",IF(Tabelle50115[[#This Row],[ec_exo_toxicity]]="",0,Tabelle50115[[#This Row],[ec_exo_toxicity]])),"")</f>
        <v/>
      </c>
      <c r="M1102" s="23" t="str">
        <f>IFERROR(IF(Tabelle50[[#This Row],[name]]="","",IF(Tabelle50115[[#This Row],[ec_resource]]="",0,Tabelle50115[[#This Row],[ec_resource]])),"")</f>
        <v/>
      </c>
      <c r="N1102" s="23" t="str">
        <f>IFERROR(IF(Tabelle50[[#This Row],[name]]="","",IF(Tabelle50115[[#This Row],[ec_carbon]]="",0,Tabelle50115[[#This Row],[ec_carbon]])),"")</f>
        <v/>
      </c>
      <c r="O1102" s="23" t="str">
        <f>IFERROR(IF(Tabelle50[[#This Row],[name]]="","",IF(Tabelle50115[[#This Row],[carbon_footprint]]="",0,Tabelle50115[[#This Row],[carbon_footprint]])),"")</f>
        <v/>
      </c>
      <c r="P1102" s="23" t="str">
        <f>IFERROR(IF(Tabelle50[[#This Row],[name]]="","",IF(Tabelle50115[[#This Row],[environmental_footprint]]="",0,Tabelle50115[[#This Row],[environmental_footprint]])),"")</f>
        <v/>
      </c>
      <c r="Q1102" s="23" t="str">
        <f>IFERROR(IF(Tabelle50[[#This Row],[name]]="","",IF(Tabelle50115[[#This Row],[ced_total]]="",0,Tabelle50115[[#This Row],[ced_total]])),"")</f>
        <v/>
      </c>
      <c r="R1102" s="23" t="str">
        <f>IFERROR(IF(Tabelle50[[#This Row],[name]]="","",IF(Tabelle50115[[#This Row],[recipe2016_endpoint]]="",0,Tabelle50115[[#This Row],[recipe2016_endpoint]])),"")</f>
        <v/>
      </c>
      <c r="S1102" s="23" t="str">
        <f>IFERROR(IF(Tabelle50[[#This Row],[name]]="","",IF(Tabelle50115[[#This Row],[recipe_human_health]]="",0,Tabelle50115[[#This Row],[recipe_human_health]])),"")</f>
        <v/>
      </c>
      <c r="T1102" s="23" t="str">
        <f>IFERROR(IF(Tabelle50[[#This Row],[name]]="","",IF(Tabelle50115[[#This Row],[recipe_eco_toxicity]]="",0,Tabelle50115[[#This Row],[recipe_eco_toxicity]])),"")</f>
        <v/>
      </c>
      <c r="U1102" s="23" t="str">
        <f>IFERROR(IF(Tabelle50[[#This Row],[name]]="","",IF(Tabelle50115[[#This Row],[recipe_resources]]="",0,Tabelle50115[[#This Row],[recipe_resources]])),"")</f>
        <v/>
      </c>
      <c r="V1102" s="23" t="str">
        <f>IFERROR(IF(Tabelle50115[[#This Row],[source]]="","",Tabelle50115[[#This Row],[source]]),"")</f>
        <v/>
      </c>
    </row>
    <row r="1103" spans="1:22" x14ac:dyDescent="0.25">
      <c r="A1103" s="48" t="str">
        <f t="shared" si="17"/>
        <v/>
      </c>
      <c r="B1103" s="23" t="str">
        <f>IFERROR(IF(Tabelle50115[[#This Row],[name]]="","",Tabelle50115[[#This Row],[name]]),"")</f>
        <v/>
      </c>
      <c r="C1103" s="32" t="str">
        <f>IFERROR(INDEX(Table1[Category_id],MATCH('Fill out this sheet'!B1102,Table1[Category_Name],0)),"")</f>
        <v/>
      </c>
      <c r="D1103" s="33" t="str">
        <f>IFERROR(IF(Tabelle50115[[#This Row],[category_name]]="","",Tabelle50115[[#This Row],[category_name]]),"")</f>
        <v/>
      </c>
      <c r="E1103" s="32" t="str" cm="1">
        <f t="array" ref="E11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3" s="33" t="str">
        <f>IFERROR(IF(Tabelle50115[[#This Row],[group_name]]="","",Tabelle50115[[#This Row],[group_name]]),"")</f>
        <v/>
      </c>
      <c r="G11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3" s="33" t="str">
        <f>IFERROR(IF(OR(Tabelle50115[[#This Row],[subgroup_name]]=0,Tabelle50115[[#This Row],[subgroup_name]]=""),Tabelle50[[#This Row],[group_name]],Tabelle50115[[#This Row],[subgroup_name]]),"")</f>
        <v/>
      </c>
      <c r="I1103" s="29" t="str">
        <f>IFERROR(IF(Tabelle50115[[#This Row],[unit]]="","",Tabelle50115[[#This Row],[unit]]),"")</f>
        <v/>
      </c>
      <c r="J1103" s="23" t="str">
        <f>IFERROR(IF(Tabelle50[[#This Row],[name]]="","",IF(Tabelle50115[[#This Row],[ec_total]]="",0,Tabelle50115[[#This Row],[ec_total]])),"")</f>
        <v/>
      </c>
      <c r="K1103" s="23" t="str">
        <f>IFERROR(IF(Tabelle50[[#This Row],[name]]="","",IF(Tabelle50115[[#This Row],[ec_of_human_health]]="",0,Tabelle50115[[#This Row],[ec_of_human_health]])),"")</f>
        <v/>
      </c>
      <c r="L1103" s="23" t="str">
        <f>IFERROR(IF(Tabelle50[[#This Row],[name]]="","",IF(Tabelle50115[[#This Row],[ec_exo_toxicity]]="",0,Tabelle50115[[#This Row],[ec_exo_toxicity]])),"")</f>
        <v/>
      </c>
      <c r="M1103" s="23" t="str">
        <f>IFERROR(IF(Tabelle50[[#This Row],[name]]="","",IF(Tabelle50115[[#This Row],[ec_resource]]="",0,Tabelle50115[[#This Row],[ec_resource]])),"")</f>
        <v/>
      </c>
      <c r="N1103" s="23" t="str">
        <f>IFERROR(IF(Tabelle50[[#This Row],[name]]="","",IF(Tabelle50115[[#This Row],[ec_carbon]]="",0,Tabelle50115[[#This Row],[ec_carbon]])),"")</f>
        <v/>
      </c>
      <c r="O1103" s="23" t="str">
        <f>IFERROR(IF(Tabelle50[[#This Row],[name]]="","",IF(Tabelle50115[[#This Row],[carbon_footprint]]="",0,Tabelle50115[[#This Row],[carbon_footprint]])),"")</f>
        <v/>
      </c>
      <c r="P1103" s="23" t="str">
        <f>IFERROR(IF(Tabelle50[[#This Row],[name]]="","",IF(Tabelle50115[[#This Row],[environmental_footprint]]="",0,Tabelle50115[[#This Row],[environmental_footprint]])),"")</f>
        <v/>
      </c>
      <c r="Q1103" s="23" t="str">
        <f>IFERROR(IF(Tabelle50[[#This Row],[name]]="","",IF(Tabelle50115[[#This Row],[ced_total]]="",0,Tabelle50115[[#This Row],[ced_total]])),"")</f>
        <v/>
      </c>
      <c r="R1103" s="23" t="str">
        <f>IFERROR(IF(Tabelle50[[#This Row],[name]]="","",IF(Tabelle50115[[#This Row],[recipe2016_endpoint]]="",0,Tabelle50115[[#This Row],[recipe2016_endpoint]])),"")</f>
        <v/>
      </c>
      <c r="S1103" s="23" t="str">
        <f>IFERROR(IF(Tabelle50[[#This Row],[name]]="","",IF(Tabelle50115[[#This Row],[recipe_human_health]]="",0,Tabelle50115[[#This Row],[recipe_human_health]])),"")</f>
        <v/>
      </c>
      <c r="T1103" s="23" t="str">
        <f>IFERROR(IF(Tabelle50[[#This Row],[name]]="","",IF(Tabelle50115[[#This Row],[recipe_eco_toxicity]]="",0,Tabelle50115[[#This Row],[recipe_eco_toxicity]])),"")</f>
        <v/>
      </c>
      <c r="U1103" s="23" t="str">
        <f>IFERROR(IF(Tabelle50[[#This Row],[name]]="","",IF(Tabelle50115[[#This Row],[recipe_resources]]="",0,Tabelle50115[[#This Row],[recipe_resources]])),"")</f>
        <v/>
      </c>
      <c r="V1103" s="23" t="str">
        <f>IFERROR(IF(Tabelle50115[[#This Row],[source]]="","",Tabelle50115[[#This Row],[source]]),"")</f>
        <v/>
      </c>
    </row>
    <row r="1104" spans="1:22" x14ac:dyDescent="0.25">
      <c r="A1104" s="48" t="str">
        <f t="shared" si="17"/>
        <v/>
      </c>
      <c r="B1104" s="23" t="str">
        <f>IFERROR(IF(Tabelle50115[[#This Row],[name]]="","",Tabelle50115[[#This Row],[name]]),"")</f>
        <v/>
      </c>
      <c r="C1104" s="32" t="str">
        <f>IFERROR(INDEX(Table1[Category_id],MATCH('Fill out this sheet'!B1103,Table1[Category_Name],0)),"")</f>
        <v/>
      </c>
      <c r="D1104" s="33" t="str">
        <f>IFERROR(IF(Tabelle50115[[#This Row],[category_name]]="","",Tabelle50115[[#This Row],[category_name]]),"")</f>
        <v/>
      </c>
      <c r="E1104" s="32" t="str" cm="1">
        <f t="array" ref="E11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4" s="33" t="str">
        <f>IFERROR(IF(Tabelle50115[[#This Row],[group_name]]="","",Tabelle50115[[#This Row],[group_name]]),"")</f>
        <v/>
      </c>
      <c r="G11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4" s="33" t="str">
        <f>IFERROR(IF(OR(Tabelle50115[[#This Row],[subgroup_name]]=0,Tabelle50115[[#This Row],[subgroup_name]]=""),Tabelle50[[#This Row],[group_name]],Tabelle50115[[#This Row],[subgroup_name]]),"")</f>
        <v/>
      </c>
      <c r="I1104" s="29" t="str">
        <f>IFERROR(IF(Tabelle50115[[#This Row],[unit]]="","",Tabelle50115[[#This Row],[unit]]),"")</f>
        <v/>
      </c>
      <c r="J1104" s="23" t="str">
        <f>IFERROR(IF(Tabelle50[[#This Row],[name]]="","",IF(Tabelle50115[[#This Row],[ec_total]]="",0,Tabelle50115[[#This Row],[ec_total]])),"")</f>
        <v/>
      </c>
      <c r="K1104" s="23" t="str">
        <f>IFERROR(IF(Tabelle50[[#This Row],[name]]="","",IF(Tabelle50115[[#This Row],[ec_of_human_health]]="",0,Tabelle50115[[#This Row],[ec_of_human_health]])),"")</f>
        <v/>
      </c>
      <c r="L1104" s="23" t="str">
        <f>IFERROR(IF(Tabelle50[[#This Row],[name]]="","",IF(Tabelle50115[[#This Row],[ec_exo_toxicity]]="",0,Tabelle50115[[#This Row],[ec_exo_toxicity]])),"")</f>
        <v/>
      </c>
      <c r="M1104" s="23" t="str">
        <f>IFERROR(IF(Tabelle50[[#This Row],[name]]="","",IF(Tabelle50115[[#This Row],[ec_resource]]="",0,Tabelle50115[[#This Row],[ec_resource]])),"")</f>
        <v/>
      </c>
      <c r="N1104" s="23" t="str">
        <f>IFERROR(IF(Tabelle50[[#This Row],[name]]="","",IF(Tabelle50115[[#This Row],[ec_carbon]]="",0,Tabelle50115[[#This Row],[ec_carbon]])),"")</f>
        <v/>
      </c>
      <c r="O1104" s="23" t="str">
        <f>IFERROR(IF(Tabelle50[[#This Row],[name]]="","",IF(Tabelle50115[[#This Row],[carbon_footprint]]="",0,Tabelle50115[[#This Row],[carbon_footprint]])),"")</f>
        <v/>
      </c>
      <c r="P1104" s="23" t="str">
        <f>IFERROR(IF(Tabelle50[[#This Row],[name]]="","",IF(Tabelle50115[[#This Row],[environmental_footprint]]="",0,Tabelle50115[[#This Row],[environmental_footprint]])),"")</f>
        <v/>
      </c>
      <c r="Q1104" s="23" t="str">
        <f>IFERROR(IF(Tabelle50[[#This Row],[name]]="","",IF(Tabelle50115[[#This Row],[ced_total]]="",0,Tabelle50115[[#This Row],[ced_total]])),"")</f>
        <v/>
      </c>
      <c r="R1104" s="23" t="str">
        <f>IFERROR(IF(Tabelle50[[#This Row],[name]]="","",IF(Tabelle50115[[#This Row],[recipe2016_endpoint]]="",0,Tabelle50115[[#This Row],[recipe2016_endpoint]])),"")</f>
        <v/>
      </c>
      <c r="S1104" s="23" t="str">
        <f>IFERROR(IF(Tabelle50[[#This Row],[name]]="","",IF(Tabelle50115[[#This Row],[recipe_human_health]]="",0,Tabelle50115[[#This Row],[recipe_human_health]])),"")</f>
        <v/>
      </c>
      <c r="T1104" s="23" t="str">
        <f>IFERROR(IF(Tabelle50[[#This Row],[name]]="","",IF(Tabelle50115[[#This Row],[recipe_eco_toxicity]]="",0,Tabelle50115[[#This Row],[recipe_eco_toxicity]])),"")</f>
        <v/>
      </c>
      <c r="U1104" s="23" t="str">
        <f>IFERROR(IF(Tabelle50[[#This Row],[name]]="","",IF(Tabelle50115[[#This Row],[recipe_resources]]="",0,Tabelle50115[[#This Row],[recipe_resources]])),"")</f>
        <v/>
      </c>
      <c r="V1104" s="23" t="str">
        <f>IFERROR(IF(Tabelle50115[[#This Row],[source]]="","",Tabelle50115[[#This Row],[source]]),"")</f>
        <v/>
      </c>
    </row>
    <row r="1105" spans="1:22" x14ac:dyDescent="0.25">
      <c r="A1105" s="48" t="str">
        <f t="shared" si="17"/>
        <v/>
      </c>
      <c r="B1105" s="23" t="str">
        <f>IFERROR(IF(Tabelle50115[[#This Row],[name]]="","",Tabelle50115[[#This Row],[name]]),"")</f>
        <v/>
      </c>
      <c r="C1105" s="32" t="str">
        <f>IFERROR(INDEX(Table1[Category_id],MATCH('Fill out this sheet'!B1104,Table1[Category_Name],0)),"")</f>
        <v/>
      </c>
      <c r="D1105" s="33" t="str">
        <f>IFERROR(IF(Tabelle50115[[#This Row],[category_name]]="","",Tabelle50115[[#This Row],[category_name]]),"")</f>
        <v/>
      </c>
      <c r="E1105" s="32" t="str" cm="1">
        <f t="array" ref="E11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5" s="33" t="str">
        <f>IFERROR(IF(Tabelle50115[[#This Row],[group_name]]="","",Tabelle50115[[#This Row],[group_name]]),"")</f>
        <v/>
      </c>
      <c r="G11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5" s="33" t="str">
        <f>IFERROR(IF(OR(Tabelle50115[[#This Row],[subgroup_name]]=0,Tabelle50115[[#This Row],[subgroup_name]]=""),Tabelle50[[#This Row],[group_name]],Tabelle50115[[#This Row],[subgroup_name]]),"")</f>
        <v/>
      </c>
      <c r="I1105" s="29" t="str">
        <f>IFERROR(IF(Tabelle50115[[#This Row],[unit]]="","",Tabelle50115[[#This Row],[unit]]),"")</f>
        <v/>
      </c>
      <c r="J1105" s="23" t="str">
        <f>IFERROR(IF(Tabelle50[[#This Row],[name]]="","",IF(Tabelle50115[[#This Row],[ec_total]]="",0,Tabelle50115[[#This Row],[ec_total]])),"")</f>
        <v/>
      </c>
      <c r="K1105" s="23" t="str">
        <f>IFERROR(IF(Tabelle50[[#This Row],[name]]="","",IF(Tabelle50115[[#This Row],[ec_of_human_health]]="",0,Tabelle50115[[#This Row],[ec_of_human_health]])),"")</f>
        <v/>
      </c>
      <c r="L1105" s="23" t="str">
        <f>IFERROR(IF(Tabelle50[[#This Row],[name]]="","",IF(Tabelle50115[[#This Row],[ec_exo_toxicity]]="",0,Tabelle50115[[#This Row],[ec_exo_toxicity]])),"")</f>
        <v/>
      </c>
      <c r="M1105" s="23" t="str">
        <f>IFERROR(IF(Tabelle50[[#This Row],[name]]="","",IF(Tabelle50115[[#This Row],[ec_resource]]="",0,Tabelle50115[[#This Row],[ec_resource]])),"")</f>
        <v/>
      </c>
      <c r="N1105" s="23" t="str">
        <f>IFERROR(IF(Tabelle50[[#This Row],[name]]="","",IF(Tabelle50115[[#This Row],[ec_carbon]]="",0,Tabelle50115[[#This Row],[ec_carbon]])),"")</f>
        <v/>
      </c>
      <c r="O1105" s="23" t="str">
        <f>IFERROR(IF(Tabelle50[[#This Row],[name]]="","",IF(Tabelle50115[[#This Row],[carbon_footprint]]="",0,Tabelle50115[[#This Row],[carbon_footprint]])),"")</f>
        <v/>
      </c>
      <c r="P1105" s="23" t="str">
        <f>IFERROR(IF(Tabelle50[[#This Row],[name]]="","",IF(Tabelle50115[[#This Row],[environmental_footprint]]="",0,Tabelle50115[[#This Row],[environmental_footprint]])),"")</f>
        <v/>
      </c>
      <c r="Q1105" s="23" t="str">
        <f>IFERROR(IF(Tabelle50[[#This Row],[name]]="","",IF(Tabelle50115[[#This Row],[ced_total]]="",0,Tabelle50115[[#This Row],[ced_total]])),"")</f>
        <v/>
      </c>
      <c r="R1105" s="23" t="str">
        <f>IFERROR(IF(Tabelle50[[#This Row],[name]]="","",IF(Tabelle50115[[#This Row],[recipe2016_endpoint]]="",0,Tabelle50115[[#This Row],[recipe2016_endpoint]])),"")</f>
        <v/>
      </c>
      <c r="S1105" s="23" t="str">
        <f>IFERROR(IF(Tabelle50[[#This Row],[name]]="","",IF(Tabelle50115[[#This Row],[recipe_human_health]]="",0,Tabelle50115[[#This Row],[recipe_human_health]])),"")</f>
        <v/>
      </c>
      <c r="T1105" s="23" t="str">
        <f>IFERROR(IF(Tabelle50[[#This Row],[name]]="","",IF(Tabelle50115[[#This Row],[recipe_eco_toxicity]]="",0,Tabelle50115[[#This Row],[recipe_eco_toxicity]])),"")</f>
        <v/>
      </c>
      <c r="U1105" s="23" t="str">
        <f>IFERROR(IF(Tabelle50[[#This Row],[name]]="","",IF(Tabelle50115[[#This Row],[recipe_resources]]="",0,Tabelle50115[[#This Row],[recipe_resources]])),"")</f>
        <v/>
      </c>
      <c r="V1105" s="23" t="str">
        <f>IFERROR(IF(Tabelle50115[[#This Row],[source]]="","",Tabelle50115[[#This Row],[source]]),"")</f>
        <v/>
      </c>
    </row>
    <row r="1106" spans="1:22" x14ac:dyDescent="0.25">
      <c r="A1106" s="48" t="str">
        <f t="shared" si="17"/>
        <v/>
      </c>
      <c r="B1106" s="23" t="str">
        <f>IFERROR(IF(Tabelle50115[[#This Row],[name]]="","",Tabelle50115[[#This Row],[name]]),"")</f>
        <v/>
      </c>
      <c r="C1106" s="32" t="str">
        <f>IFERROR(INDEX(Table1[Category_id],MATCH('Fill out this sheet'!B1105,Table1[Category_Name],0)),"")</f>
        <v/>
      </c>
      <c r="D1106" s="33" t="str">
        <f>IFERROR(IF(Tabelle50115[[#This Row],[category_name]]="","",Tabelle50115[[#This Row],[category_name]]),"")</f>
        <v/>
      </c>
      <c r="E1106" s="32" t="str" cm="1">
        <f t="array" ref="E11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6" s="33" t="str">
        <f>IFERROR(IF(Tabelle50115[[#This Row],[group_name]]="","",Tabelle50115[[#This Row],[group_name]]),"")</f>
        <v/>
      </c>
      <c r="G11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6" s="33" t="str">
        <f>IFERROR(IF(OR(Tabelle50115[[#This Row],[subgroup_name]]=0,Tabelle50115[[#This Row],[subgroup_name]]=""),Tabelle50[[#This Row],[group_name]],Tabelle50115[[#This Row],[subgroup_name]]),"")</f>
        <v/>
      </c>
      <c r="I1106" s="29" t="str">
        <f>IFERROR(IF(Tabelle50115[[#This Row],[unit]]="","",Tabelle50115[[#This Row],[unit]]),"")</f>
        <v/>
      </c>
      <c r="J1106" s="23" t="str">
        <f>IFERROR(IF(Tabelle50[[#This Row],[name]]="","",IF(Tabelle50115[[#This Row],[ec_total]]="",0,Tabelle50115[[#This Row],[ec_total]])),"")</f>
        <v/>
      </c>
      <c r="K1106" s="23" t="str">
        <f>IFERROR(IF(Tabelle50[[#This Row],[name]]="","",IF(Tabelle50115[[#This Row],[ec_of_human_health]]="",0,Tabelle50115[[#This Row],[ec_of_human_health]])),"")</f>
        <v/>
      </c>
      <c r="L1106" s="23" t="str">
        <f>IFERROR(IF(Tabelle50[[#This Row],[name]]="","",IF(Tabelle50115[[#This Row],[ec_exo_toxicity]]="",0,Tabelle50115[[#This Row],[ec_exo_toxicity]])),"")</f>
        <v/>
      </c>
      <c r="M1106" s="23" t="str">
        <f>IFERROR(IF(Tabelle50[[#This Row],[name]]="","",IF(Tabelle50115[[#This Row],[ec_resource]]="",0,Tabelle50115[[#This Row],[ec_resource]])),"")</f>
        <v/>
      </c>
      <c r="N1106" s="23" t="str">
        <f>IFERROR(IF(Tabelle50[[#This Row],[name]]="","",IF(Tabelle50115[[#This Row],[ec_carbon]]="",0,Tabelle50115[[#This Row],[ec_carbon]])),"")</f>
        <v/>
      </c>
      <c r="O1106" s="23" t="str">
        <f>IFERROR(IF(Tabelle50[[#This Row],[name]]="","",IF(Tabelle50115[[#This Row],[carbon_footprint]]="",0,Tabelle50115[[#This Row],[carbon_footprint]])),"")</f>
        <v/>
      </c>
      <c r="P1106" s="23" t="str">
        <f>IFERROR(IF(Tabelle50[[#This Row],[name]]="","",IF(Tabelle50115[[#This Row],[environmental_footprint]]="",0,Tabelle50115[[#This Row],[environmental_footprint]])),"")</f>
        <v/>
      </c>
      <c r="Q1106" s="23" t="str">
        <f>IFERROR(IF(Tabelle50[[#This Row],[name]]="","",IF(Tabelle50115[[#This Row],[ced_total]]="",0,Tabelle50115[[#This Row],[ced_total]])),"")</f>
        <v/>
      </c>
      <c r="R1106" s="23" t="str">
        <f>IFERROR(IF(Tabelle50[[#This Row],[name]]="","",IF(Tabelle50115[[#This Row],[recipe2016_endpoint]]="",0,Tabelle50115[[#This Row],[recipe2016_endpoint]])),"")</f>
        <v/>
      </c>
      <c r="S1106" s="23" t="str">
        <f>IFERROR(IF(Tabelle50[[#This Row],[name]]="","",IF(Tabelle50115[[#This Row],[recipe_human_health]]="",0,Tabelle50115[[#This Row],[recipe_human_health]])),"")</f>
        <v/>
      </c>
      <c r="T1106" s="23" t="str">
        <f>IFERROR(IF(Tabelle50[[#This Row],[name]]="","",IF(Tabelle50115[[#This Row],[recipe_eco_toxicity]]="",0,Tabelle50115[[#This Row],[recipe_eco_toxicity]])),"")</f>
        <v/>
      </c>
      <c r="U1106" s="23" t="str">
        <f>IFERROR(IF(Tabelle50[[#This Row],[name]]="","",IF(Tabelle50115[[#This Row],[recipe_resources]]="",0,Tabelle50115[[#This Row],[recipe_resources]])),"")</f>
        <v/>
      </c>
      <c r="V1106" s="23" t="str">
        <f>IFERROR(IF(Tabelle50115[[#This Row],[source]]="","",Tabelle50115[[#This Row],[source]]),"")</f>
        <v/>
      </c>
    </row>
    <row r="1107" spans="1:22" x14ac:dyDescent="0.25">
      <c r="A1107" s="48" t="str">
        <f t="shared" si="17"/>
        <v/>
      </c>
      <c r="B1107" s="23" t="str">
        <f>IFERROR(IF(Tabelle50115[[#This Row],[name]]="","",Tabelle50115[[#This Row],[name]]),"")</f>
        <v/>
      </c>
      <c r="C1107" s="32" t="str">
        <f>IFERROR(INDEX(Table1[Category_id],MATCH('Fill out this sheet'!B1106,Table1[Category_Name],0)),"")</f>
        <v/>
      </c>
      <c r="D1107" s="33" t="str">
        <f>IFERROR(IF(Tabelle50115[[#This Row],[category_name]]="","",Tabelle50115[[#This Row],[category_name]]),"")</f>
        <v/>
      </c>
      <c r="E1107" s="32" t="str" cm="1">
        <f t="array" ref="E11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7" s="33" t="str">
        <f>IFERROR(IF(Tabelle50115[[#This Row],[group_name]]="","",Tabelle50115[[#This Row],[group_name]]),"")</f>
        <v/>
      </c>
      <c r="G11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7" s="33" t="str">
        <f>IFERROR(IF(OR(Tabelle50115[[#This Row],[subgroup_name]]=0,Tabelle50115[[#This Row],[subgroup_name]]=""),Tabelle50[[#This Row],[group_name]],Tabelle50115[[#This Row],[subgroup_name]]),"")</f>
        <v/>
      </c>
      <c r="I1107" s="29" t="str">
        <f>IFERROR(IF(Tabelle50115[[#This Row],[unit]]="","",Tabelle50115[[#This Row],[unit]]),"")</f>
        <v/>
      </c>
      <c r="J1107" s="23" t="str">
        <f>IFERROR(IF(Tabelle50[[#This Row],[name]]="","",IF(Tabelle50115[[#This Row],[ec_total]]="",0,Tabelle50115[[#This Row],[ec_total]])),"")</f>
        <v/>
      </c>
      <c r="K1107" s="23" t="str">
        <f>IFERROR(IF(Tabelle50[[#This Row],[name]]="","",IF(Tabelle50115[[#This Row],[ec_of_human_health]]="",0,Tabelle50115[[#This Row],[ec_of_human_health]])),"")</f>
        <v/>
      </c>
      <c r="L1107" s="23" t="str">
        <f>IFERROR(IF(Tabelle50[[#This Row],[name]]="","",IF(Tabelle50115[[#This Row],[ec_exo_toxicity]]="",0,Tabelle50115[[#This Row],[ec_exo_toxicity]])),"")</f>
        <v/>
      </c>
      <c r="M1107" s="23" t="str">
        <f>IFERROR(IF(Tabelle50[[#This Row],[name]]="","",IF(Tabelle50115[[#This Row],[ec_resource]]="",0,Tabelle50115[[#This Row],[ec_resource]])),"")</f>
        <v/>
      </c>
      <c r="N1107" s="23" t="str">
        <f>IFERROR(IF(Tabelle50[[#This Row],[name]]="","",IF(Tabelle50115[[#This Row],[ec_carbon]]="",0,Tabelle50115[[#This Row],[ec_carbon]])),"")</f>
        <v/>
      </c>
      <c r="O1107" s="23" t="str">
        <f>IFERROR(IF(Tabelle50[[#This Row],[name]]="","",IF(Tabelle50115[[#This Row],[carbon_footprint]]="",0,Tabelle50115[[#This Row],[carbon_footprint]])),"")</f>
        <v/>
      </c>
      <c r="P1107" s="23" t="str">
        <f>IFERROR(IF(Tabelle50[[#This Row],[name]]="","",IF(Tabelle50115[[#This Row],[environmental_footprint]]="",0,Tabelle50115[[#This Row],[environmental_footprint]])),"")</f>
        <v/>
      </c>
      <c r="Q1107" s="23" t="str">
        <f>IFERROR(IF(Tabelle50[[#This Row],[name]]="","",IF(Tabelle50115[[#This Row],[ced_total]]="",0,Tabelle50115[[#This Row],[ced_total]])),"")</f>
        <v/>
      </c>
      <c r="R1107" s="23" t="str">
        <f>IFERROR(IF(Tabelle50[[#This Row],[name]]="","",IF(Tabelle50115[[#This Row],[recipe2016_endpoint]]="",0,Tabelle50115[[#This Row],[recipe2016_endpoint]])),"")</f>
        <v/>
      </c>
      <c r="S1107" s="23" t="str">
        <f>IFERROR(IF(Tabelle50[[#This Row],[name]]="","",IF(Tabelle50115[[#This Row],[recipe_human_health]]="",0,Tabelle50115[[#This Row],[recipe_human_health]])),"")</f>
        <v/>
      </c>
      <c r="T1107" s="23" t="str">
        <f>IFERROR(IF(Tabelle50[[#This Row],[name]]="","",IF(Tabelle50115[[#This Row],[recipe_eco_toxicity]]="",0,Tabelle50115[[#This Row],[recipe_eco_toxicity]])),"")</f>
        <v/>
      </c>
      <c r="U1107" s="23" t="str">
        <f>IFERROR(IF(Tabelle50[[#This Row],[name]]="","",IF(Tabelle50115[[#This Row],[recipe_resources]]="",0,Tabelle50115[[#This Row],[recipe_resources]])),"")</f>
        <v/>
      </c>
      <c r="V1107" s="23" t="str">
        <f>IFERROR(IF(Tabelle50115[[#This Row],[source]]="","",Tabelle50115[[#This Row],[source]]),"")</f>
        <v/>
      </c>
    </row>
    <row r="1108" spans="1:22" x14ac:dyDescent="0.25">
      <c r="A1108" s="48" t="str">
        <f t="shared" si="17"/>
        <v/>
      </c>
      <c r="B1108" s="23" t="str">
        <f>IFERROR(IF(Tabelle50115[[#This Row],[name]]="","",Tabelle50115[[#This Row],[name]]),"")</f>
        <v/>
      </c>
      <c r="C1108" s="32" t="str">
        <f>IFERROR(INDEX(Table1[Category_id],MATCH('Fill out this sheet'!B1107,Table1[Category_Name],0)),"")</f>
        <v/>
      </c>
      <c r="D1108" s="33" t="str">
        <f>IFERROR(IF(Tabelle50115[[#This Row],[category_name]]="","",Tabelle50115[[#This Row],[category_name]]),"")</f>
        <v/>
      </c>
      <c r="E1108" s="32" t="str" cm="1">
        <f t="array" ref="E11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8" s="33" t="str">
        <f>IFERROR(IF(Tabelle50115[[#This Row],[group_name]]="","",Tabelle50115[[#This Row],[group_name]]),"")</f>
        <v/>
      </c>
      <c r="G11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8" s="33" t="str">
        <f>IFERROR(IF(OR(Tabelle50115[[#This Row],[subgroup_name]]=0,Tabelle50115[[#This Row],[subgroup_name]]=""),Tabelle50[[#This Row],[group_name]],Tabelle50115[[#This Row],[subgroup_name]]),"")</f>
        <v/>
      </c>
      <c r="I1108" s="29" t="str">
        <f>IFERROR(IF(Tabelle50115[[#This Row],[unit]]="","",Tabelle50115[[#This Row],[unit]]),"")</f>
        <v/>
      </c>
      <c r="J1108" s="23" t="str">
        <f>IFERROR(IF(Tabelle50[[#This Row],[name]]="","",IF(Tabelle50115[[#This Row],[ec_total]]="",0,Tabelle50115[[#This Row],[ec_total]])),"")</f>
        <v/>
      </c>
      <c r="K1108" s="23" t="str">
        <f>IFERROR(IF(Tabelle50[[#This Row],[name]]="","",IF(Tabelle50115[[#This Row],[ec_of_human_health]]="",0,Tabelle50115[[#This Row],[ec_of_human_health]])),"")</f>
        <v/>
      </c>
      <c r="L1108" s="23" t="str">
        <f>IFERROR(IF(Tabelle50[[#This Row],[name]]="","",IF(Tabelle50115[[#This Row],[ec_exo_toxicity]]="",0,Tabelle50115[[#This Row],[ec_exo_toxicity]])),"")</f>
        <v/>
      </c>
      <c r="M1108" s="23" t="str">
        <f>IFERROR(IF(Tabelle50[[#This Row],[name]]="","",IF(Tabelle50115[[#This Row],[ec_resource]]="",0,Tabelle50115[[#This Row],[ec_resource]])),"")</f>
        <v/>
      </c>
      <c r="N1108" s="23" t="str">
        <f>IFERROR(IF(Tabelle50[[#This Row],[name]]="","",IF(Tabelle50115[[#This Row],[ec_carbon]]="",0,Tabelle50115[[#This Row],[ec_carbon]])),"")</f>
        <v/>
      </c>
      <c r="O1108" s="23" t="str">
        <f>IFERROR(IF(Tabelle50[[#This Row],[name]]="","",IF(Tabelle50115[[#This Row],[carbon_footprint]]="",0,Tabelle50115[[#This Row],[carbon_footprint]])),"")</f>
        <v/>
      </c>
      <c r="P1108" s="23" t="str">
        <f>IFERROR(IF(Tabelle50[[#This Row],[name]]="","",IF(Tabelle50115[[#This Row],[environmental_footprint]]="",0,Tabelle50115[[#This Row],[environmental_footprint]])),"")</f>
        <v/>
      </c>
      <c r="Q1108" s="23" t="str">
        <f>IFERROR(IF(Tabelle50[[#This Row],[name]]="","",IF(Tabelle50115[[#This Row],[ced_total]]="",0,Tabelle50115[[#This Row],[ced_total]])),"")</f>
        <v/>
      </c>
      <c r="R1108" s="23" t="str">
        <f>IFERROR(IF(Tabelle50[[#This Row],[name]]="","",IF(Tabelle50115[[#This Row],[recipe2016_endpoint]]="",0,Tabelle50115[[#This Row],[recipe2016_endpoint]])),"")</f>
        <v/>
      </c>
      <c r="S1108" s="23" t="str">
        <f>IFERROR(IF(Tabelle50[[#This Row],[name]]="","",IF(Tabelle50115[[#This Row],[recipe_human_health]]="",0,Tabelle50115[[#This Row],[recipe_human_health]])),"")</f>
        <v/>
      </c>
      <c r="T1108" s="23" t="str">
        <f>IFERROR(IF(Tabelle50[[#This Row],[name]]="","",IF(Tabelle50115[[#This Row],[recipe_eco_toxicity]]="",0,Tabelle50115[[#This Row],[recipe_eco_toxicity]])),"")</f>
        <v/>
      </c>
      <c r="U1108" s="23" t="str">
        <f>IFERROR(IF(Tabelle50[[#This Row],[name]]="","",IF(Tabelle50115[[#This Row],[recipe_resources]]="",0,Tabelle50115[[#This Row],[recipe_resources]])),"")</f>
        <v/>
      </c>
      <c r="V1108" s="23" t="str">
        <f>IFERROR(IF(Tabelle50115[[#This Row],[source]]="","",Tabelle50115[[#This Row],[source]]),"")</f>
        <v/>
      </c>
    </row>
    <row r="1109" spans="1:22" x14ac:dyDescent="0.25">
      <c r="A1109" s="48" t="str">
        <f t="shared" ref="A1109:A1172" si="18">IF(B1109="","",C1109&amp;"."&amp;E1109&amp;"."&amp;G1109&amp;"."&amp;LEFT(B1109,7)&amp;"-Unit: "&amp;I1109&amp;"-GWP:"&amp;O1109)</f>
        <v/>
      </c>
      <c r="B1109" s="23" t="str">
        <f>IFERROR(IF(Tabelle50115[[#This Row],[name]]="","",Tabelle50115[[#This Row],[name]]),"")</f>
        <v/>
      </c>
      <c r="C1109" s="32" t="str">
        <f>IFERROR(INDEX(Table1[Category_id],MATCH('Fill out this sheet'!B1108,Table1[Category_Name],0)),"")</f>
        <v/>
      </c>
      <c r="D1109" s="33" t="str">
        <f>IFERROR(IF(Tabelle50115[[#This Row],[category_name]]="","",Tabelle50115[[#This Row],[category_name]]),"")</f>
        <v/>
      </c>
      <c r="E1109" s="32" t="str" cm="1">
        <f t="array" ref="E11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9" s="33" t="str">
        <f>IFERROR(IF(Tabelle50115[[#This Row],[group_name]]="","",Tabelle50115[[#This Row],[group_name]]),"")</f>
        <v/>
      </c>
      <c r="G11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9" s="33" t="str">
        <f>IFERROR(IF(OR(Tabelle50115[[#This Row],[subgroup_name]]=0,Tabelle50115[[#This Row],[subgroup_name]]=""),Tabelle50[[#This Row],[group_name]],Tabelle50115[[#This Row],[subgroup_name]]),"")</f>
        <v/>
      </c>
      <c r="I1109" s="29" t="str">
        <f>IFERROR(IF(Tabelle50115[[#This Row],[unit]]="","",Tabelle50115[[#This Row],[unit]]),"")</f>
        <v/>
      </c>
      <c r="J1109" s="23" t="str">
        <f>IFERROR(IF(Tabelle50[[#This Row],[name]]="","",IF(Tabelle50115[[#This Row],[ec_total]]="",0,Tabelle50115[[#This Row],[ec_total]])),"")</f>
        <v/>
      </c>
      <c r="K1109" s="23" t="str">
        <f>IFERROR(IF(Tabelle50[[#This Row],[name]]="","",IF(Tabelle50115[[#This Row],[ec_of_human_health]]="",0,Tabelle50115[[#This Row],[ec_of_human_health]])),"")</f>
        <v/>
      </c>
      <c r="L1109" s="23" t="str">
        <f>IFERROR(IF(Tabelle50[[#This Row],[name]]="","",IF(Tabelle50115[[#This Row],[ec_exo_toxicity]]="",0,Tabelle50115[[#This Row],[ec_exo_toxicity]])),"")</f>
        <v/>
      </c>
      <c r="M1109" s="23" t="str">
        <f>IFERROR(IF(Tabelle50[[#This Row],[name]]="","",IF(Tabelle50115[[#This Row],[ec_resource]]="",0,Tabelle50115[[#This Row],[ec_resource]])),"")</f>
        <v/>
      </c>
      <c r="N1109" s="23" t="str">
        <f>IFERROR(IF(Tabelle50[[#This Row],[name]]="","",IF(Tabelle50115[[#This Row],[ec_carbon]]="",0,Tabelle50115[[#This Row],[ec_carbon]])),"")</f>
        <v/>
      </c>
      <c r="O1109" s="23" t="str">
        <f>IFERROR(IF(Tabelle50[[#This Row],[name]]="","",IF(Tabelle50115[[#This Row],[carbon_footprint]]="",0,Tabelle50115[[#This Row],[carbon_footprint]])),"")</f>
        <v/>
      </c>
      <c r="P1109" s="23" t="str">
        <f>IFERROR(IF(Tabelle50[[#This Row],[name]]="","",IF(Tabelle50115[[#This Row],[environmental_footprint]]="",0,Tabelle50115[[#This Row],[environmental_footprint]])),"")</f>
        <v/>
      </c>
      <c r="Q1109" s="23" t="str">
        <f>IFERROR(IF(Tabelle50[[#This Row],[name]]="","",IF(Tabelle50115[[#This Row],[ced_total]]="",0,Tabelle50115[[#This Row],[ced_total]])),"")</f>
        <v/>
      </c>
      <c r="R1109" s="23" t="str">
        <f>IFERROR(IF(Tabelle50[[#This Row],[name]]="","",IF(Tabelle50115[[#This Row],[recipe2016_endpoint]]="",0,Tabelle50115[[#This Row],[recipe2016_endpoint]])),"")</f>
        <v/>
      </c>
      <c r="S1109" s="23" t="str">
        <f>IFERROR(IF(Tabelle50[[#This Row],[name]]="","",IF(Tabelle50115[[#This Row],[recipe_human_health]]="",0,Tabelle50115[[#This Row],[recipe_human_health]])),"")</f>
        <v/>
      </c>
      <c r="T1109" s="23" t="str">
        <f>IFERROR(IF(Tabelle50[[#This Row],[name]]="","",IF(Tabelle50115[[#This Row],[recipe_eco_toxicity]]="",0,Tabelle50115[[#This Row],[recipe_eco_toxicity]])),"")</f>
        <v/>
      </c>
      <c r="U1109" s="23" t="str">
        <f>IFERROR(IF(Tabelle50[[#This Row],[name]]="","",IF(Tabelle50115[[#This Row],[recipe_resources]]="",0,Tabelle50115[[#This Row],[recipe_resources]])),"")</f>
        <v/>
      </c>
      <c r="V1109" s="23" t="str">
        <f>IFERROR(IF(Tabelle50115[[#This Row],[source]]="","",Tabelle50115[[#This Row],[source]]),"")</f>
        <v/>
      </c>
    </row>
    <row r="1110" spans="1:22" x14ac:dyDescent="0.25">
      <c r="A1110" s="48" t="str">
        <f t="shared" si="18"/>
        <v/>
      </c>
      <c r="B1110" s="23" t="str">
        <f>IFERROR(IF(Tabelle50115[[#This Row],[name]]="","",Tabelle50115[[#This Row],[name]]),"")</f>
        <v/>
      </c>
      <c r="C1110" s="32" t="str">
        <f>IFERROR(INDEX(Table1[Category_id],MATCH('Fill out this sheet'!B1109,Table1[Category_Name],0)),"")</f>
        <v/>
      </c>
      <c r="D1110" s="33" t="str">
        <f>IFERROR(IF(Tabelle50115[[#This Row],[category_name]]="","",Tabelle50115[[#This Row],[category_name]]),"")</f>
        <v/>
      </c>
      <c r="E1110" s="32" t="str" cm="1">
        <f t="array" ref="E11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0" s="33" t="str">
        <f>IFERROR(IF(Tabelle50115[[#This Row],[group_name]]="","",Tabelle50115[[#This Row],[group_name]]),"")</f>
        <v/>
      </c>
      <c r="G11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0" s="33" t="str">
        <f>IFERROR(IF(OR(Tabelle50115[[#This Row],[subgroup_name]]=0,Tabelle50115[[#This Row],[subgroup_name]]=""),Tabelle50[[#This Row],[group_name]],Tabelle50115[[#This Row],[subgroup_name]]),"")</f>
        <v/>
      </c>
      <c r="I1110" s="29" t="str">
        <f>IFERROR(IF(Tabelle50115[[#This Row],[unit]]="","",Tabelle50115[[#This Row],[unit]]),"")</f>
        <v/>
      </c>
      <c r="J1110" s="23" t="str">
        <f>IFERROR(IF(Tabelle50[[#This Row],[name]]="","",IF(Tabelle50115[[#This Row],[ec_total]]="",0,Tabelle50115[[#This Row],[ec_total]])),"")</f>
        <v/>
      </c>
      <c r="K1110" s="23" t="str">
        <f>IFERROR(IF(Tabelle50[[#This Row],[name]]="","",IF(Tabelle50115[[#This Row],[ec_of_human_health]]="",0,Tabelle50115[[#This Row],[ec_of_human_health]])),"")</f>
        <v/>
      </c>
      <c r="L1110" s="23" t="str">
        <f>IFERROR(IF(Tabelle50[[#This Row],[name]]="","",IF(Tabelle50115[[#This Row],[ec_exo_toxicity]]="",0,Tabelle50115[[#This Row],[ec_exo_toxicity]])),"")</f>
        <v/>
      </c>
      <c r="M1110" s="23" t="str">
        <f>IFERROR(IF(Tabelle50[[#This Row],[name]]="","",IF(Tabelle50115[[#This Row],[ec_resource]]="",0,Tabelle50115[[#This Row],[ec_resource]])),"")</f>
        <v/>
      </c>
      <c r="N1110" s="23" t="str">
        <f>IFERROR(IF(Tabelle50[[#This Row],[name]]="","",IF(Tabelle50115[[#This Row],[ec_carbon]]="",0,Tabelle50115[[#This Row],[ec_carbon]])),"")</f>
        <v/>
      </c>
      <c r="O1110" s="23" t="str">
        <f>IFERROR(IF(Tabelle50[[#This Row],[name]]="","",IF(Tabelle50115[[#This Row],[carbon_footprint]]="",0,Tabelle50115[[#This Row],[carbon_footprint]])),"")</f>
        <v/>
      </c>
      <c r="P1110" s="23" t="str">
        <f>IFERROR(IF(Tabelle50[[#This Row],[name]]="","",IF(Tabelle50115[[#This Row],[environmental_footprint]]="",0,Tabelle50115[[#This Row],[environmental_footprint]])),"")</f>
        <v/>
      </c>
      <c r="Q1110" s="23" t="str">
        <f>IFERROR(IF(Tabelle50[[#This Row],[name]]="","",IF(Tabelle50115[[#This Row],[ced_total]]="",0,Tabelle50115[[#This Row],[ced_total]])),"")</f>
        <v/>
      </c>
      <c r="R1110" s="23" t="str">
        <f>IFERROR(IF(Tabelle50[[#This Row],[name]]="","",IF(Tabelle50115[[#This Row],[recipe2016_endpoint]]="",0,Tabelle50115[[#This Row],[recipe2016_endpoint]])),"")</f>
        <v/>
      </c>
      <c r="S1110" s="23" t="str">
        <f>IFERROR(IF(Tabelle50[[#This Row],[name]]="","",IF(Tabelle50115[[#This Row],[recipe_human_health]]="",0,Tabelle50115[[#This Row],[recipe_human_health]])),"")</f>
        <v/>
      </c>
      <c r="T1110" s="23" t="str">
        <f>IFERROR(IF(Tabelle50[[#This Row],[name]]="","",IF(Tabelle50115[[#This Row],[recipe_eco_toxicity]]="",0,Tabelle50115[[#This Row],[recipe_eco_toxicity]])),"")</f>
        <v/>
      </c>
      <c r="U1110" s="23" t="str">
        <f>IFERROR(IF(Tabelle50[[#This Row],[name]]="","",IF(Tabelle50115[[#This Row],[recipe_resources]]="",0,Tabelle50115[[#This Row],[recipe_resources]])),"")</f>
        <v/>
      </c>
      <c r="V1110" s="23" t="str">
        <f>IFERROR(IF(Tabelle50115[[#This Row],[source]]="","",Tabelle50115[[#This Row],[source]]),"")</f>
        <v/>
      </c>
    </row>
    <row r="1111" spans="1:22" x14ac:dyDescent="0.25">
      <c r="A1111" s="48" t="str">
        <f t="shared" si="18"/>
        <v/>
      </c>
      <c r="B1111" s="23" t="str">
        <f>IFERROR(IF(Tabelle50115[[#This Row],[name]]="","",Tabelle50115[[#This Row],[name]]),"")</f>
        <v/>
      </c>
      <c r="C1111" s="32" t="str">
        <f>IFERROR(INDEX(Table1[Category_id],MATCH('Fill out this sheet'!B1110,Table1[Category_Name],0)),"")</f>
        <v/>
      </c>
      <c r="D1111" s="33" t="str">
        <f>IFERROR(IF(Tabelle50115[[#This Row],[category_name]]="","",Tabelle50115[[#This Row],[category_name]]),"")</f>
        <v/>
      </c>
      <c r="E1111" s="32" t="str" cm="1">
        <f t="array" ref="E11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1" s="33" t="str">
        <f>IFERROR(IF(Tabelle50115[[#This Row],[group_name]]="","",Tabelle50115[[#This Row],[group_name]]),"")</f>
        <v/>
      </c>
      <c r="G11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1" s="33" t="str">
        <f>IFERROR(IF(OR(Tabelle50115[[#This Row],[subgroup_name]]=0,Tabelle50115[[#This Row],[subgroup_name]]=""),Tabelle50[[#This Row],[group_name]],Tabelle50115[[#This Row],[subgroup_name]]),"")</f>
        <v/>
      </c>
      <c r="I1111" s="29" t="str">
        <f>IFERROR(IF(Tabelle50115[[#This Row],[unit]]="","",Tabelle50115[[#This Row],[unit]]),"")</f>
        <v/>
      </c>
      <c r="J1111" s="23" t="str">
        <f>IFERROR(IF(Tabelle50[[#This Row],[name]]="","",IF(Tabelle50115[[#This Row],[ec_total]]="",0,Tabelle50115[[#This Row],[ec_total]])),"")</f>
        <v/>
      </c>
      <c r="K1111" s="23" t="str">
        <f>IFERROR(IF(Tabelle50[[#This Row],[name]]="","",IF(Tabelle50115[[#This Row],[ec_of_human_health]]="",0,Tabelle50115[[#This Row],[ec_of_human_health]])),"")</f>
        <v/>
      </c>
      <c r="L1111" s="23" t="str">
        <f>IFERROR(IF(Tabelle50[[#This Row],[name]]="","",IF(Tabelle50115[[#This Row],[ec_exo_toxicity]]="",0,Tabelle50115[[#This Row],[ec_exo_toxicity]])),"")</f>
        <v/>
      </c>
      <c r="M1111" s="23" t="str">
        <f>IFERROR(IF(Tabelle50[[#This Row],[name]]="","",IF(Tabelle50115[[#This Row],[ec_resource]]="",0,Tabelle50115[[#This Row],[ec_resource]])),"")</f>
        <v/>
      </c>
      <c r="N1111" s="23" t="str">
        <f>IFERROR(IF(Tabelle50[[#This Row],[name]]="","",IF(Tabelle50115[[#This Row],[ec_carbon]]="",0,Tabelle50115[[#This Row],[ec_carbon]])),"")</f>
        <v/>
      </c>
      <c r="O1111" s="23" t="str">
        <f>IFERROR(IF(Tabelle50[[#This Row],[name]]="","",IF(Tabelle50115[[#This Row],[carbon_footprint]]="",0,Tabelle50115[[#This Row],[carbon_footprint]])),"")</f>
        <v/>
      </c>
      <c r="P1111" s="23" t="str">
        <f>IFERROR(IF(Tabelle50[[#This Row],[name]]="","",IF(Tabelle50115[[#This Row],[environmental_footprint]]="",0,Tabelle50115[[#This Row],[environmental_footprint]])),"")</f>
        <v/>
      </c>
      <c r="Q1111" s="23" t="str">
        <f>IFERROR(IF(Tabelle50[[#This Row],[name]]="","",IF(Tabelle50115[[#This Row],[ced_total]]="",0,Tabelle50115[[#This Row],[ced_total]])),"")</f>
        <v/>
      </c>
      <c r="R1111" s="23" t="str">
        <f>IFERROR(IF(Tabelle50[[#This Row],[name]]="","",IF(Tabelle50115[[#This Row],[recipe2016_endpoint]]="",0,Tabelle50115[[#This Row],[recipe2016_endpoint]])),"")</f>
        <v/>
      </c>
      <c r="S1111" s="23" t="str">
        <f>IFERROR(IF(Tabelle50[[#This Row],[name]]="","",IF(Tabelle50115[[#This Row],[recipe_human_health]]="",0,Tabelle50115[[#This Row],[recipe_human_health]])),"")</f>
        <v/>
      </c>
      <c r="T1111" s="23" t="str">
        <f>IFERROR(IF(Tabelle50[[#This Row],[name]]="","",IF(Tabelle50115[[#This Row],[recipe_eco_toxicity]]="",0,Tabelle50115[[#This Row],[recipe_eco_toxicity]])),"")</f>
        <v/>
      </c>
      <c r="U1111" s="23" t="str">
        <f>IFERROR(IF(Tabelle50[[#This Row],[name]]="","",IF(Tabelle50115[[#This Row],[recipe_resources]]="",0,Tabelle50115[[#This Row],[recipe_resources]])),"")</f>
        <v/>
      </c>
      <c r="V1111" s="23" t="str">
        <f>IFERROR(IF(Tabelle50115[[#This Row],[source]]="","",Tabelle50115[[#This Row],[source]]),"")</f>
        <v/>
      </c>
    </row>
    <row r="1112" spans="1:22" x14ac:dyDescent="0.25">
      <c r="A1112" s="48" t="str">
        <f t="shared" si="18"/>
        <v/>
      </c>
      <c r="B1112" s="23" t="str">
        <f>IFERROR(IF(Tabelle50115[[#This Row],[name]]="","",Tabelle50115[[#This Row],[name]]),"")</f>
        <v/>
      </c>
      <c r="C1112" s="32" t="str">
        <f>IFERROR(INDEX(Table1[Category_id],MATCH('Fill out this sheet'!B1111,Table1[Category_Name],0)),"")</f>
        <v/>
      </c>
      <c r="D1112" s="33" t="str">
        <f>IFERROR(IF(Tabelle50115[[#This Row],[category_name]]="","",Tabelle50115[[#This Row],[category_name]]),"")</f>
        <v/>
      </c>
      <c r="E1112" s="32" t="str" cm="1">
        <f t="array" ref="E11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2" s="33" t="str">
        <f>IFERROR(IF(Tabelle50115[[#This Row],[group_name]]="","",Tabelle50115[[#This Row],[group_name]]),"")</f>
        <v/>
      </c>
      <c r="G11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2" s="33" t="str">
        <f>IFERROR(IF(OR(Tabelle50115[[#This Row],[subgroup_name]]=0,Tabelle50115[[#This Row],[subgroup_name]]=""),Tabelle50[[#This Row],[group_name]],Tabelle50115[[#This Row],[subgroup_name]]),"")</f>
        <v/>
      </c>
      <c r="I1112" s="29" t="str">
        <f>IFERROR(IF(Tabelle50115[[#This Row],[unit]]="","",Tabelle50115[[#This Row],[unit]]),"")</f>
        <v/>
      </c>
      <c r="J1112" s="23" t="str">
        <f>IFERROR(IF(Tabelle50[[#This Row],[name]]="","",IF(Tabelle50115[[#This Row],[ec_total]]="",0,Tabelle50115[[#This Row],[ec_total]])),"")</f>
        <v/>
      </c>
      <c r="K1112" s="23" t="str">
        <f>IFERROR(IF(Tabelle50[[#This Row],[name]]="","",IF(Tabelle50115[[#This Row],[ec_of_human_health]]="",0,Tabelle50115[[#This Row],[ec_of_human_health]])),"")</f>
        <v/>
      </c>
      <c r="L1112" s="23" t="str">
        <f>IFERROR(IF(Tabelle50[[#This Row],[name]]="","",IF(Tabelle50115[[#This Row],[ec_exo_toxicity]]="",0,Tabelle50115[[#This Row],[ec_exo_toxicity]])),"")</f>
        <v/>
      </c>
      <c r="M1112" s="23" t="str">
        <f>IFERROR(IF(Tabelle50[[#This Row],[name]]="","",IF(Tabelle50115[[#This Row],[ec_resource]]="",0,Tabelle50115[[#This Row],[ec_resource]])),"")</f>
        <v/>
      </c>
      <c r="N1112" s="23" t="str">
        <f>IFERROR(IF(Tabelle50[[#This Row],[name]]="","",IF(Tabelle50115[[#This Row],[ec_carbon]]="",0,Tabelle50115[[#This Row],[ec_carbon]])),"")</f>
        <v/>
      </c>
      <c r="O1112" s="23" t="str">
        <f>IFERROR(IF(Tabelle50[[#This Row],[name]]="","",IF(Tabelle50115[[#This Row],[carbon_footprint]]="",0,Tabelle50115[[#This Row],[carbon_footprint]])),"")</f>
        <v/>
      </c>
      <c r="P1112" s="23" t="str">
        <f>IFERROR(IF(Tabelle50[[#This Row],[name]]="","",IF(Tabelle50115[[#This Row],[environmental_footprint]]="",0,Tabelle50115[[#This Row],[environmental_footprint]])),"")</f>
        <v/>
      </c>
      <c r="Q1112" s="23" t="str">
        <f>IFERROR(IF(Tabelle50[[#This Row],[name]]="","",IF(Tabelle50115[[#This Row],[ced_total]]="",0,Tabelle50115[[#This Row],[ced_total]])),"")</f>
        <v/>
      </c>
      <c r="R1112" s="23" t="str">
        <f>IFERROR(IF(Tabelle50[[#This Row],[name]]="","",IF(Tabelle50115[[#This Row],[recipe2016_endpoint]]="",0,Tabelle50115[[#This Row],[recipe2016_endpoint]])),"")</f>
        <v/>
      </c>
      <c r="S1112" s="23" t="str">
        <f>IFERROR(IF(Tabelle50[[#This Row],[name]]="","",IF(Tabelle50115[[#This Row],[recipe_human_health]]="",0,Tabelle50115[[#This Row],[recipe_human_health]])),"")</f>
        <v/>
      </c>
      <c r="T1112" s="23" t="str">
        <f>IFERROR(IF(Tabelle50[[#This Row],[name]]="","",IF(Tabelle50115[[#This Row],[recipe_eco_toxicity]]="",0,Tabelle50115[[#This Row],[recipe_eco_toxicity]])),"")</f>
        <v/>
      </c>
      <c r="U1112" s="23" t="str">
        <f>IFERROR(IF(Tabelle50[[#This Row],[name]]="","",IF(Tabelle50115[[#This Row],[recipe_resources]]="",0,Tabelle50115[[#This Row],[recipe_resources]])),"")</f>
        <v/>
      </c>
      <c r="V1112" s="23" t="str">
        <f>IFERROR(IF(Tabelle50115[[#This Row],[source]]="","",Tabelle50115[[#This Row],[source]]),"")</f>
        <v/>
      </c>
    </row>
    <row r="1113" spans="1:22" x14ac:dyDescent="0.25">
      <c r="A1113" s="48" t="str">
        <f t="shared" si="18"/>
        <v/>
      </c>
      <c r="B1113" s="23" t="str">
        <f>IFERROR(IF(Tabelle50115[[#This Row],[name]]="","",Tabelle50115[[#This Row],[name]]),"")</f>
        <v/>
      </c>
      <c r="C1113" s="32" t="str">
        <f>IFERROR(INDEX(Table1[Category_id],MATCH('Fill out this sheet'!B1112,Table1[Category_Name],0)),"")</f>
        <v/>
      </c>
      <c r="D1113" s="33" t="str">
        <f>IFERROR(IF(Tabelle50115[[#This Row],[category_name]]="","",Tabelle50115[[#This Row],[category_name]]),"")</f>
        <v/>
      </c>
      <c r="E1113" s="32" t="str" cm="1">
        <f t="array" ref="E11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3" s="33" t="str">
        <f>IFERROR(IF(Tabelle50115[[#This Row],[group_name]]="","",Tabelle50115[[#This Row],[group_name]]),"")</f>
        <v/>
      </c>
      <c r="G11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3" s="33" t="str">
        <f>IFERROR(IF(OR(Tabelle50115[[#This Row],[subgroup_name]]=0,Tabelle50115[[#This Row],[subgroup_name]]=""),Tabelle50[[#This Row],[group_name]],Tabelle50115[[#This Row],[subgroup_name]]),"")</f>
        <v/>
      </c>
      <c r="I1113" s="29" t="str">
        <f>IFERROR(IF(Tabelle50115[[#This Row],[unit]]="","",Tabelle50115[[#This Row],[unit]]),"")</f>
        <v/>
      </c>
      <c r="J1113" s="23" t="str">
        <f>IFERROR(IF(Tabelle50[[#This Row],[name]]="","",IF(Tabelle50115[[#This Row],[ec_total]]="",0,Tabelle50115[[#This Row],[ec_total]])),"")</f>
        <v/>
      </c>
      <c r="K1113" s="23" t="str">
        <f>IFERROR(IF(Tabelle50[[#This Row],[name]]="","",IF(Tabelle50115[[#This Row],[ec_of_human_health]]="",0,Tabelle50115[[#This Row],[ec_of_human_health]])),"")</f>
        <v/>
      </c>
      <c r="L1113" s="23" t="str">
        <f>IFERROR(IF(Tabelle50[[#This Row],[name]]="","",IF(Tabelle50115[[#This Row],[ec_exo_toxicity]]="",0,Tabelle50115[[#This Row],[ec_exo_toxicity]])),"")</f>
        <v/>
      </c>
      <c r="M1113" s="23" t="str">
        <f>IFERROR(IF(Tabelle50[[#This Row],[name]]="","",IF(Tabelle50115[[#This Row],[ec_resource]]="",0,Tabelle50115[[#This Row],[ec_resource]])),"")</f>
        <v/>
      </c>
      <c r="N1113" s="23" t="str">
        <f>IFERROR(IF(Tabelle50[[#This Row],[name]]="","",IF(Tabelle50115[[#This Row],[ec_carbon]]="",0,Tabelle50115[[#This Row],[ec_carbon]])),"")</f>
        <v/>
      </c>
      <c r="O1113" s="23" t="str">
        <f>IFERROR(IF(Tabelle50[[#This Row],[name]]="","",IF(Tabelle50115[[#This Row],[carbon_footprint]]="",0,Tabelle50115[[#This Row],[carbon_footprint]])),"")</f>
        <v/>
      </c>
      <c r="P1113" s="23" t="str">
        <f>IFERROR(IF(Tabelle50[[#This Row],[name]]="","",IF(Tabelle50115[[#This Row],[environmental_footprint]]="",0,Tabelle50115[[#This Row],[environmental_footprint]])),"")</f>
        <v/>
      </c>
      <c r="Q1113" s="23" t="str">
        <f>IFERROR(IF(Tabelle50[[#This Row],[name]]="","",IF(Tabelle50115[[#This Row],[ced_total]]="",0,Tabelle50115[[#This Row],[ced_total]])),"")</f>
        <v/>
      </c>
      <c r="R1113" s="23" t="str">
        <f>IFERROR(IF(Tabelle50[[#This Row],[name]]="","",IF(Tabelle50115[[#This Row],[recipe2016_endpoint]]="",0,Tabelle50115[[#This Row],[recipe2016_endpoint]])),"")</f>
        <v/>
      </c>
      <c r="S1113" s="23" t="str">
        <f>IFERROR(IF(Tabelle50[[#This Row],[name]]="","",IF(Tabelle50115[[#This Row],[recipe_human_health]]="",0,Tabelle50115[[#This Row],[recipe_human_health]])),"")</f>
        <v/>
      </c>
      <c r="T1113" s="23" t="str">
        <f>IFERROR(IF(Tabelle50[[#This Row],[name]]="","",IF(Tabelle50115[[#This Row],[recipe_eco_toxicity]]="",0,Tabelle50115[[#This Row],[recipe_eco_toxicity]])),"")</f>
        <v/>
      </c>
      <c r="U1113" s="23" t="str">
        <f>IFERROR(IF(Tabelle50[[#This Row],[name]]="","",IF(Tabelle50115[[#This Row],[recipe_resources]]="",0,Tabelle50115[[#This Row],[recipe_resources]])),"")</f>
        <v/>
      </c>
      <c r="V1113" s="23" t="str">
        <f>IFERROR(IF(Tabelle50115[[#This Row],[source]]="","",Tabelle50115[[#This Row],[source]]),"")</f>
        <v/>
      </c>
    </row>
    <row r="1114" spans="1:22" x14ac:dyDescent="0.25">
      <c r="A1114" s="48" t="str">
        <f t="shared" si="18"/>
        <v/>
      </c>
      <c r="B1114" s="23" t="str">
        <f>IFERROR(IF(Tabelle50115[[#This Row],[name]]="","",Tabelle50115[[#This Row],[name]]),"")</f>
        <v/>
      </c>
      <c r="C1114" s="32" t="str">
        <f>IFERROR(INDEX(Table1[Category_id],MATCH('Fill out this sheet'!B1113,Table1[Category_Name],0)),"")</f>
        <v/>
      </c>
      <c r="D1114" s="33" t="str">
        <f>IFERROR(IF(Tabelle50115[[#This Row],[category_name]]="","",Tabelle50115[[#This Row],[category_name]]),"")</f>
        <v/>
      </c>
      <c r="E1114" s="32" t="str" cm="1">
        <f t="array" ref="E11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4" s="33" t="str">
        <f>IFERROR(IF(Tabelle50115[[#This Row],[group_name]]="","",Tabelle50115[[#This Row],[group_name]]),"")</f>
        <v/>
      </c>
      <c r="G11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4" s="33" t="str">
        <f>IFERROR(IF(OR(Tabelle50115[[#This Row],[subgroup_name]]=0,Tabelle50115[[#This Row],[subgroup_name]]=""),Tabelle50[[#This Row],[group_name]],Tabelle50115[[#This Row],[subgroup_name]]),"")</f>
        <v/>
      </c>
      <c r="I1114" s="29" t="str">
        <f>IFERROR(IF(Tabelle50115[[#This Row],[unit]]="","",Tabelle50115[[#This Row],[unit]]),"")</f>
        <v/>
      </c>
      <c r="J1114" s="23" t="str">
        <f>IFERROR(IF(Tabelle50[[#This Row],[name]]="","",IF(Tabelle50115[[#This Row],[ec_total]]="",0,Tabelle50115[[#This Row],[ec_total]])),"")</f>
        <v/>
      </c>
      <c r="K1114" s="23" t="str">
        <f>IFERROR(IF(Tabelle50[[#This Row],[name]]="","",IF(Tabelle50115[[#This Row],[ec_of_human_health]]="",0,Tabelle50115[[#This Row],[ec_of_human_health]])),"")</f>
        <v/>
      </c>
      <c r="L1114" s="23" t="str">
        <f>IFERROR(IF(Tabelle50[[#This Row],[name]]="","",IF(Tabelle50115[[#This Row],[ec_exo_toxicity]]="",0,Tabelle50115[[#This Row],[ec_exo_toxicity]])),"")</f>
        <v/>
      </c>
      <c r="M1114" s="23" t="str">
        <f>IFERROR(IF(Tabelle50[[#This Row],[name]]="","",IF(Tabelle50115[[#This Row],[ec_resource]]="",0,Tabelle50115[[#This Row],[ec_resource]])),"")</f>
        <v/>
      </c>
      <c r="N1114" s="23" t="str">
        <f>IFERROR(IF(Tabelle50[[#This Row],[name]]="","",IF(Tabelle50115[[#This Row],[ec_carbon]]="",0,Tabelle50115[[#This Row],[ec_carbon]])),"")</f>
        <v/>
      </c>
      <c r="O1114" s="23" t="str">
        <f>IFERROR(IF(Tabelle50[[#This Row],[name]]="","",IF(Tabelle50115[[#This Row],[carbon_footprint]]="",0,Tabelle50115[[#This Row],[carbon_footprint]])),"")</f>
        <v/>
      </c>
      <c r="P1114" s="23" t="str">
        <f>IFERROR(IF(Tabelle50[[#This Row],[name]]="","",IF(Tabelle50115[[#This Row],[environmental_footprint]]="",0,Tabelle50115[[#This Row],[environmental_footprint]])),"")</f>
        <v/>
      </c>
      <c r="Q1114" s="23" t="str">
        <f>IFERROR(IF(Tabelle50[[#This Row],[name]]="","",IF(Tabelle50115[[#This Row],[ced_total]]="",0,Tabelle50115[[#This Row],[ced_total]])),"")</f>
        <v/>
      </c>
      <c r="R1114" s="23" t="str">
        <f>IFERROR(IF(Tabelle50[[#This Row],[name]]="","",IF(Tabelle50115[[#This Row],[recipe2016_endpoint]]="",0,Tabelle50115[[#This Row],[recipe2016_endpoint]])),"")</f>
        <v/>
      </c>
      <c r="S1114" s="23" t="str">
        <f>IFERROR(IF(Tabelle50[[#This Row],[name]]="","",IF(Tabelle50115[[#This Row],[recipe_human_health]]="",0,Tabelle50115[[#This Row],[recipe_human_health]])),"")</f>
        <v/>
      </c>
      <c r="T1114" s="23" t="str">
        <f>IFERROR(IF(Tabelle50[[#This Row],[name]]="","",IF(Tabelle50115[[#This Row],[recipe_eco_toxicity]]="",0,Tabelle50115[[#This Row],[recipe_eco_toxicity]])),"")</f>
        <v/>
      </c>
      <c r="U1114" s="23" t="str">
        <f>IFERROR(IF(Tabelle50[[#This Row],[name]]="","",IF(Tabelle50115[[#This Row],[recipe_resources]]="",0,Tabelle50115[[#This Row],[recipe_resources]])),"")</f>
        <v/>
      </c>
      <c r="V1114" s="23" t="str">
        <f>IFERROR(IF(Tabelle50115[[#This Row],[source]]="","",Tabelle50115[[#This Row],[source]]),"")</f>
        <v/>
      </c>
    </row>
    <row r="1115" spans="1:22" x14ac:dyDescent="0.25">
      <c r="A1115" s="48" t="str">
        <f t="shared" si="18"/>
        <v/>
      </c>
      <c r="B1115" s="23" t="str">
        <f>IFERROR(IF(Tabelle50115[[#This Row],[name]]="","",Tabelle50115[[#This Row],[name]]),"")</f>
        <v/>
      </c>
      <c r="C1115" s="32" t="str">
        <f>IFERROR(INDEX(Table1[Category_id],MATCH('Fill out this sheet'!B1114,Table1[Category_Name],0)),"")</f>
        <v/>
      </c>
      <c r="D1115" s="33" t="str">
        <f>IFERROR(IF(Tabelle50115[[#This Row],[category_name]]="","",Tabelle50115[[#This Row],[category_name]]),"")</f>
        <v/>
      </c>
      <c r="E1115" s="32" t="str" cm="1">
        <f t="array" ref="E11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5" s="33" t="str">
        <f>IFERROR(IF(Tabelle50115[[#This Row],[group_name]]="","",Tabelle50115[[#This Row],[group_name]]),"")</f>
        <v/>
      </c>
      <c r="G11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5" s="33" t="str">
        <f>IFERROR(IF(OR(Tabelle50115[[#This Row],[subgroup_name]]=0,Tabelle50115[[#This Row],[subgroup_name]]=""),Tabelle50[[#This Row],[group_name]],Tabelle50115[[#This Row],[subgroup_name]]),"")</f>
        <v/>
      </c>
      <c r="I1115" s="29" t="str">
        <f>IFERROR(IF(Tabelle50115[[#This Row],[unit]]="","",Tabelle50115[[#This Row],[unit]]),"")</f>
        <v/>
      </c>
      <c r="J1115" s="23" t="str">
        <f>IFERROR(IF(Tabelle50[[#This Row],[name]]="","",IF(Tabelle50115[[#This Row],[ec_total]]="",0,Tabelle50115[[#This Row],[ec_total]])),"")</f>
        <v/>
      </c>
      <c r="K1115" s="23" t="str">
        <f>IFERROR(IF(Tabelle50[[#This Row],[name]]="","",IF(Tabelle50115[[#This Row],[ec_of_human_health]]="",0,Tabelle50115[[#This Row],[ec_of_human_health]])),"")</f>
        <v/>
      </c>
      <c r="L1115" s="23" t="str">
        <f>IFERROR(IF(Tabelle50[[#This Row],[name]]="","",IF(Tabelle50115[[#This Row],[ec_exo_toxicity]]="",0,Tabelle50115[[#This Row],[ec_exo_toxicity]])),"")</f>
        <v/>
      </c>
      <c r="M1115" s="23" t="str">
        <f>IFERROR(IF(Tabelle50[[#This Row],[name]]="","",IF(Tabelle50115[[#This Row],[ec_resource]]="",0,Tabelle50115[[#This Row],[ec_resource]])),"")</f>
        <v/>
      </c>
      <c r="N1115" s="23" t="str">
        <f>IFERROR(IF(Tabelle50[[#This Row],[name]]="","",IF(Tabelle50115[[#This Row],[ec_carbon]]="",0,Tabelle50115[[#This Row],[ec_carbon]])),"")</f>
        <v/>
      </c>
      <c r="O1115" s="23" t="str">
        <f>IFERROR(IF(Tabelle50[[#This Row],[name]]="","",IF(Tabelle50115[[#This Row],[carbon_footprint]]="",0,Tabelle50115[[#This Row],[carbon_footprint]])),"")</f>
        <v/>
      </c>
      <c r="P1115" s="23" t="str">
        <f>IFERROR(IF(Tabelle50[[#This Row],[name]]="","",IF(Tabelle50115[[#This Row],[environmental_footprint]]="",0,Tabelle50115[[#This Row],[environmental_footprint]])),"")</f>
        <v/>
      </c>
      <c r="Q1115" s="23" t="str">
        <f>IFERROR(IF(Tabelle50[[#This Row],[name]]="","",IF(Tabelle50115[[#This Row],[ced_total]]="",0,Tabelle50115[[#This Row],[ced_total]])),"")</f>
        <v/>
      </c>
      <c r="R1115" s="23" t="str">
        <f>IFERROR(IF(Tabelle50[[#This Row],[name]]="","",IF(Tabelle50115[[#This Row],[recipe2016_endpoint]]="",0,Tabelle50115[[#This Row],[recipe2016_endpoint]])),"")</f>
        <v/>
      </c>
      <c r="S1115" s="23" t="str">
        <f>IFERROR(IF(Tabelle50[[#This Row],[name]]="","",IF(Tabelle50115[[#This Row],[recipe_human_health]]="",0,Tabelle50115[[#This Row],[recipe_human_health]])),"")</f>
        <v/>
      </c>
      <c r="T1115" s="23" t="str">
        <f>IFERROR(IF(Tabelle50[[#This Row],[name]]="","",IF(Tabelle50115[[#This Row],[recipe_eco_toxicity]]="",0,Tabelle50115[[#This Row],[recipe_eco_toxicity]])),"")</f>
        <v/>
      </c>
      <c r="U1115" s="23" t="str">
        <f>IFERROR(IF(Tabelle50[[#This Row],[name]]="","",IF(Tabelle50115[[#This Row],[recipe_resources]]="",0,Tabelle50115[[#This Row],[recipe_resources]])),"")</f>
        <v/>
      </c>
      <c r="V1115" s="23" t="str">
        <f>IFERROR(IF(Tabelle50115[[#This Row],[source]]="","",Tabelle50115[[#This Row],[source]]),"")</f>
        <v/>
      </c>
    </row>
    <row r="1116" spans="1:22" x14ac:dyDescent="0.25">
      <c r="A1116" s="48" t="str">
        <f t="shared" si="18"/>
        <v/>
      </c>
      <c r="B1116" s="23" t="str">
        <f>IFERROR(IF(Tabelle50115[[#This Row],[name]]="","",Tabelle50115[[#This Row],[name]]),"")</f>
        <v/>
      </c>
      <c r="C1116" s="32" t="str">
        <f>IFERROR(INDEX(Table1[Category_id],MATCH('Fill out this sheet'!B1115,Table1[Category_Name],0)),"")</f>
        <v/>
      </c>
      <c r="D1116" s="33" t="str">
        <f>IFERROR(IF(Tabelle50115[[#This Row],[category_name]]="","",Tabelle50115[[#This Row],[category_name]]),"")</f>
        <v/>
      </c>
      <c r="E1116" s="32" t="str" cm="1">
        <f t="array" ref="E11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6" s="33" t="str">
        <f>IFERROR(IF(Tabelle50115[[#This Row],[group_name]]="","",Tabelle50115[[#This Row],[group_name]]),"")</f>
        <v/>
      </c>
      <c r="G11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6" s="33" t="str">
        <f>IFERROR(IF(OR(Tabelle50115[[#This Row],[subgroup_name]]=0,Tabelle50115[[#This Row],[subgroup_name]]=""),Tabelle50[[#This Row],[group_name]],Tabelle50115[[#This Row],[subgroup_name]]),"")</f>
        <v/>
      </c>
      <c r="I1116" s="29" t="str">
        <f>IFERROR(IF(Tabelle50115[[#This Row],[unit]]="","",Tabelle50115[[#This Row],[unit]]),"")</f>
        <v/>
      </c>
      <c r="J1116" s="23" t="str">
        <f>IFERROR(IF(Tabelle50[[#This Row],[name]]="","",IF(Tabelle50115[[#This Row],[ec_total]]="",0,Tabelle50115[[#This Row],[ec_total]])),"")</f>
        <v/>
      </c>
      <c r="K1116" s="23" t="str">
        <f>IFERROR(IF(Tabelle50[[#This Row],[name]]="","",IF(Tabelle50115[[#This Row],[ec_of_human_health]]="",0,Tabelle50115[[#This Row],[ec_of_human_health]])),"")</f>
        <v/>
      </c>
      <c r="L1116" s="23" t="str">
        <f>IFERROR(IF(Tabelle50[[#This Row],[name]]="","",IF(Tabelle50115[[#This Row],[ec_exo_toxicity]]="",0,Tabelle50115[[#This Row],[ec_exo_toxicity]])),"")</f>
        <v/>
      </c>
      <c r="M1116" s="23" t="str">
        <f>IFERROR(IF(Tabelle50[[#This Row],[name]]="","",IF(Tabelle50115[[#This Row],[ec_resource]]="",0,Tabelle50115[[#This Row],[ec_resource]])),"")</f>
        <v/>
      </c>
      <c r="N1116" s="23" t="str">
        <f>IFERROR(IF(Tabelle50[[#This Row],[name]]="","",IF(Tabelle50115[[#This Row],[ec_carbon]]="",0,Tabelle50115[[#This Row],[ec_carbon]])),"")</f>
        <v/>
      </c>
      <c r="O1116" s="23" t="str">
        <f>IFERROR(IF(Tabelle50[[#This Row],[name]]="","",IF(Tabelle50115[[#This Row],[carbon_footprint]]="",0,Tabelle50115[[#This Row],[carbon_footprint]])),"")</f>
        <v/>
      </c>
      <c r="P1116" s="23" t="str">
        <f>IFERROR(IF(Tabelle50[[#This Row],[name]]="","",IF(Tabelle50115[[#This Row],[environmental_footprint]]="",0,Tabelle50115[[#This Row],[environmental_footprint]])),"")</f>
        <v/>
      </c>
      <c r="Q1116" s="23" t="str">
        <f>IFERROR(IF(Tabelle50[[#This Row],[name]]="","",IF(Tabelle50115[[#This Row],[ced_total]]="",0,Tabelle50115[[#This Row],[ced_total]])),"")</f>
        <v/>
      </c>
      <c r="R1116" s="23" t="str">
        <f>IFERROR(IF(Tabelle50[[#This Row],[name]]="","",IF(Tabelle50115[[#This Row],[recipe2016_endpoint]]="",0,Tabelle50115[[#This Row],[recipe2016_endpoint]])),"")</f>
        <v/>
      </c>
      <c r="S1116" s="23" t="str">
        <f>IFERROR(IF(Tabelle50[[#This Row],[name]]="","",IF(Tabelle50115[[#This Row],[recipe_human_health]]="",0,Tabelle50115[[#This Row],[recipe_human_health]])),"")</f>
        <v/>
      </c>
      <c r="T1116" s="23" t="str">
        <f>IFERROR(IF(Tabelle50[[#This Row],[name]]="","",IF(Tabelle50115[[#This Row],[recipe_eco_toxicity]]="",0,Tabelle50115[[#This Row],[recipe_eco_toxicity]])),"")</f>
        <v/>
      </c>
      <c r="U1116" s="23" t="str">
        <f>IFERROR(IF(Tabelle50[[#This Row],[name]]="","",IF(Tabelle50115[[#This Row],[recipe_resources]]="",0,Tabelle50115[[#This Row],[recipe_resources]])),"")</f>
        <v/>
      </c>
      <c r="V1116" s="23" t="str">
        <f>IFERROR(IF(Tabelle50115[[#This Row],[source]]="","",Tabelle50115[[#This Row],[source]]),"")</f>
        <v/>
      </c>
    </row>
    <row r="1117" spans="1:22" x14ac:dyDescent="0.25">
      <c r="A1117" s="48" t="str">
        <f t="shared" si="18"/>
        <v/>
      </c>
      <c r="B1117" s="23" t="str">
        <f>IFERROR(IF(Tabelle50115[[#This Row],[name]]="","",Tabelle50115[[#This Row],[name]]),"")</f>
        <v/>
      </c>
      <c r="C1117" s="32" t="str">
        <f>IFERROR(INDEX(Table1[Category_id],MATCH('Fill out this sheet'!B1116,Table1[Category_Name],0)),"")</f>
        <v/>
      </c>
      <c r="D1117" s="33" t="str">
        <f>IFERROR(IF(Tabelle50115[[#This Row],[category_name]]="","",Tabelle50115[[#This Row],[category_name]]),"")</f>
        <v/>
      </c>
      <c r="E1117" s="32" t="str" cm="1">
        <f t="array" ref="E11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7" s="33" t="str">
        <f>IFERROR(IF(Tabelle50115[[#This Row],[group_name]]="","",Tabelle50115[[#This Row],[group_name]]),"")</f>
        <v/>
      </c>
      <c r="G11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7" s="33" t="str">
        <f>IFERROR(IF(OR(Tabelle50115[[#This Row],[subgroup_name]]=0,Tabelle50115[[#This Row],[subgroup_name]]=""),Tabelle50[[#This Row],[group_name]],Tabelle50115[[#This Row],[subgroup_name]]),"")</f>
        <v/>
      </c>
      <c r="I1117" s="29" t="str">
        <f>IFERROR(IF(Tabelle50115[[#This Row],[unit]]="","",Tabelle50115[[#This Row],[unit]]),"")</f>
        <v/>
      </c>
      <c r="J1117" s="23" t="str">
        <f>IFERROR(IF(Tabelle50[[#This Row],[name]]="","",IF(Tabelle50115[[#This Row],[ec_total]]="",0,Tabelle50115[[#This Row],[ec_total]])),"")</f>
        <v/>
      </c>
      <c r="K1117" s="23" t="str">
        <f>IFERROR(IF(Tabelle50[[#This Row],[name]]="","",IF(Tabelle50115[[#This Row],[ec_of_human_health]]="",0,Tabelle50115[[#This Row],[ec_of_human_health]])),"")</f>
        <v/>
      </c>
      <c r="L1117" s="23" t="str">
        <f>IFERROR(IF(Tabelle50[[#This Row],[name]]="","",IF(Tabelle50115[[#This Row],[ec_exo_toxicity]]="",0,Tabelle50115[[#This Row],[ec_exo_toxicity]])),"")</f>
        <v/>
      </c>
      <c r="M1117" s="23" t="str">
        <f>IFERROR(IF(Tabelle50[[#This Row],[name]]="","",IF(Tabelle50115[[#This Row],[ec_resource]]="",0,Tabelle50115[[#This Row],[ec_resource]])),"")</f>
        <v/>
      </c>
      <c r="N1117" s="23" t="str">
        <f>IFERROR(IF(Tabelle50[[#This Row],[name]]="","",IF(Tabelle50115[[#This Row],[ec_carbon]]="",0,Tabelle50115[[#This Row],[ec_carbon]])),"")</f>
        <v/>
      </c>
      <c r="O1117" s="23" t="str">
        <f>IFERROR(IF(Tabelle50[[#This Row],[name]]="","",IF(Tabelle50115[[#This Row],[carbon_footprint]]="",0,Tabelle50115[[#This Row],[carbon_footprint]])),"")</f>
        <v/>
      </c>
      <c r="P1117" s="23" t="str">
        <f>IFERROR(IF(Tabelle50[[#This Row],[name]]="","",IF(Tabelle50115[[#This Row],[environmental_footprint]]="",0,Tabelle50115[[#This Row],[environmental_footprint]])),"")</f>
        <v/>
      </c>
      <c r="Q1117" s="23" t="str">
        <f>IFERROR(IF(Tabelle50[[#This Row],[name]]="","",IF(Tabelle50115[[#This Row],[ced_total]]="",0,Tabelle50115[[#This Row],[ced_total]])),"")</f>
        <v/>
      </c>
      <c r="R1117" s="23" t="str">
        <f>IFERROR(IF(Tabelle50[[#This Row],[name]]="","",IF(Tabelle50115[[#This Row],[recipe2016_endpoint]]="",0,Tabelle50115[[#This Row],[recipe2016_endpoint]])),"")</f>
        <v/>
      </c>
      <c r="S1117" s="23" t="str">
        <f>IFERROR(IF(Tabelle50[[#This Row],[name]]="","",IF(Tabelle50115[[#This Row],[recipe_human_health]]="",0,Tabelle50115[[#This Row],[recipe_human_health]])),"")</f>
        <v/>
      </c>
      <c r="T1117" s="23" t="str">
        <f>IFERROR(IF(Tabelle50[[#This Row],[name]]="","",IF(Tabelle50115[[#This Row],[recipe_eco_toxicity]]="",0,Tabelle50115[[#This Row],[recipe_eco_toxicity]])),"")</f>
        <v/>
      </c>
      <c r="U1117" s="23" t="str">
        <f>IFERROR(IF(Tabelle50[[#This Row],[name]]="","",IF(Tabelle50115[[#This Row],[recipe_resources]]="",0,Tabelle50115[[#This Row],[recipe_resources]])),"")</f>
        <v/>
      </c>
      <c r="V1117" s="23" t="str">
        <f>IFERROR(IF(Tabelle50115[[#This Row],[source]]="","",Tabelle50115[[#This Row],[source]]),"")</f>
        <v/>
      </c>
    </row>
    <row r="1118" spans="1:22" x14ac:dyDescent="0.25">
      <c r="A1118" s="48" t="str">
        <f t="shared" si="18"/>
        <v/>
      </c>
      <c r="B1118" s="23" t="str">
        <f>IFERROR(IF(Tabelle50115[[#This Row],[name]]="","",Tabelle50115[[#This Row],[name]]),"")</f>
        <v/>
      </c>
      <c r="C1118" s="32" t="str">
        <f>IFERROR(INDEX(Table1[Category_id],MATCH('Fill out this sheet'!B1117,Table1[Category_Name],0)),"")</f>
        <v/>
      </c>
      <c r="D1118" s="33" t="str">
        <f>IFERROR(IF(Tabelle50115[[#This Row],[category_name]]="","",Tabelle50115[[#This Row],[category_name]]),"")</f>
        <v/>
      </c>
      <c r="E1118" s="32" t="str" cm="1">
        <f t="array" ref="E11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8" s="33" t="str">
        <f>IFERROR(IF(Tabelle50115[[#This Row],[group_name]]="","",Tabelle50115[[#This Row],[group_name]]),"")</f>
        <v/>
      </c>
      <c r="G11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8" s="33" t="str">
        <f>IFERROR(IF(OR(Tabelle50115[[#This Row],[subgroup_name]]=0,Tabelle50115[[#This Row],[subgroup_name]]=""),Tabelle50[[#This Row],[group_name]],Tabelle50115[[#This Row],[subgroup_name]]),"")</f>
        <v/>
      </c>
      <c r="I1118" s="29" t="str">
        <f>IFERROR(IF(Tabelle50115[[#This Row],[unit]]="","",Tabelle50115[[#This Row],[unit]]),"")</f>
        <v/>
      </c>
      <c r="J1118" s="23" t="str">
        <f>IFERROR(IF(Tabelle50[[#This Row],[name]]="","",IF(Tabelle50115[[#This Row],[ec_total]]="",0,Tabelle50115[[#This Row],[ec_total]])),"")</f>
        <v/>
      </c>
      <c r="K1118" s="23" t="str">
        <f>IFERROR(IF(Tabelle50[[#This Row],[name]]="","",IF(Tabelle50115[[#This Row],[ec_of_human_health]]="",0,Tabelle50115[[#This Row],[ec_of_human_health]])),"")</f>
        <v/>
      </c>
      <c r="L1118" s="23" t="str">
        <f>IFERROR(IF(Tabelle50[[#This Row],[name]]="","",IF(Tabelle50115[[#This Row],[ec_exo_toxicity]]="",0,Tabelle50115[[#This Row],[ec_exo_toxicity]])),"")</f>
        <v/>
      </c>
      <c r="M1118" s="23" t="str">
        <f>IFERROR(IF(Tabelle50[[#This Row],[name]]="","",IF(Tabelle50115[[#This Row],[ec_resource]]="",0,Tabelle50115[[#This Row],[ec_resource]])),"")</f>
        <v/>
      </c>
      <c r="N1118" s="23" t="str">
        <f>IFERROR(IF(Tabelle50[[#This Row],[name]]="","",IF(Tabelle50115[[#This Row],[ec_carbon]]="",0,Tabelle50115[[#This Row],[ec_carbon]])),"")</f>
        <v/>
      </c>
      <c r="O1118" s="23" t="str">
        <f>IFERROR(IF(Tabelle50[[#This Row],[name]]="","",IF(Tabelle50115[[#This Row],[carbon_footprint]]="",0,Tabelle50115[[#This Row],[carbon_footprint]])),"")</f>
        <v/>
      </c>
      <c r="P1118" s="23" t="str">
        <f>IFERROR(IF(Tabelle50[[#This Row],[name]]="","",IF(Tabelle50115[[#This Row],[environmental_footprint]]="",0,Tabelle50115[[#This Row],[environmental_footprint]])),"")</f>
        <v/>
      </c>
      <c r="Q1118" s="23" t="str">
        <f>IFERROR(IF(Tabelle50[[#This Row],[name]]="","",IF(Tabelle50115[[#This Row],[ced_total]]="",0,Tabelle50115[[#This Row],[ced_total]])),"")</f>
        <v/>
      </c>
      <c r="R1118" s="23" t="str">
        <f>IFERROR(IF(Tabelle50[[#This Row],[name]]="","",IF(Tabelle50115[[#This Row],[recipe2016_endpoint]]="",0,Tabelle50115[[#This Row],[recipe2016_endpoint]])),"")</f>
        <v/>
      </c>
      <c r="S1118" s="23" t="str">
        <f>IFERROR(IF(Tabelle50[[#This Row],[name]]="","",IF(Tabelle50115[[#This Row],[recipe_human_health]]="",0,Tabelle50115[[#This Row],[recipe_human_health]])),"")</f>
        <v/>
      </c>
      <c r="T1118" s="23" t="str">
        <f>IFERROR(IF(Tabelle50[[#This Row],[name]]="","",IF(Tabelle50115[[#This Row],[recipe_eco_toxicity]]="",0,Tabelle50115[[#This Row],[recipe_eco_toxicity]])),"")</f>
        <v/>
      </c>
      <c r="U1118" s="23" t="str">
        <f>IFERROR(IF(Tabelle50[[#This Row],[name]]="","",IF(Tabelle50115[[#This Row],[recipe_resources]]="",0,Tabelle50115[[#This Row],[recipe_resources]])),"")</f>
        <v/>
      </c>
      <c r="V1118" s="23" t="str">
        <f>IFERROR(IF(Tabelle50115[[#This Row],[source]]="","",Tabelle50115[[#This Row],[source]]),"")</f>
        <v/>
      </c>
    </row>
    <row r="1119" spans="1:22" x14ac:dyDescent="0.25">
      <c r="A1119" s="48" t="str">
        <f t="shared" si="18"/>
        <v/>
      </c>
      <c r="B1119" s="23" t="str">
        <f>IFERROR(IF(Tabelle50115[[#This Row],[name]]="","",Tabelle50115[[#This Row],[name]]),"")</f>
        <v/>
      </c>
      <c r="C1119" s="32" t="str">
        <f>IFERROR(INDEX(Table1[Category_id],MATCH('Fill out this sheet'!B1118,Table1[Category_Name],0)),"")</f>
        <v/>
      </c>
      <c r="D1119" s="33" t="str">
        <f>IFERROR(IF(Tabelle50115[[#This Row],[category_name]]="","",Tabelle50115[[#This Row],[category_name]]),"")</f>
        <v/>
      </c>
      <c r="E1119" s="32" t="str" cm="1">
        <f t="array" ref="E11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9" s="33" t="str">
        <f>IFERROR(IF(Tabelle50115[[#This Row],[group_name]]="","",Tabelle50115[[#This Row],[group_name]]),"")</f>
        <v/>
      </c>
      <c r="G11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9" s="33" t="str">
        <f>IFERROR(IF(OR(Tabelle50115[[#This Row],[subgroup_name]]=0,Tabelle50115[[#This Row],[subgroup_name]]=""),Tabelle50[[#This Row],[group_name]],Tabelle50115[[#This Row],[subgroup_name]]),"")</f>
        <v/>
      </c>
      <c r="I1119" s="29" t="str">
        <f>IFERROR(IF(Tabelle50115[[#This Row],[unit]]="","",Tabelle50115[[#This Row],[unit]]),"")</f>
        <v/>
      </c>
      <c r="J1119" s="23" t="str">
        <f>IFERROR(IF(Tabelle50[[#This Row],[name]]="","",IF(Tabelle50115[[#This Row],[ec_total]]="",0,Tabelle50115[[#This Row],[ec_total]])),"")</f>
        <v/>
      </c>
      <c r="K1119" s="23" t="str">
        <f>IFERROR(IF(Tabelle50[[#This Row],[name]]="","",IF(Tabelle50115[[#This Row],[ec_of_human_health]]="",0,Tabelle50115[[#This Row],[ec_of_human_health]])),"")</f>
        <v/>
      </c>
      <c r="L1119" s="23" t="str">
        <f>IFERROR(IF(Tabelle50[[#This Row],[name]]="","",IF(Tabelle50115[[#This Row],[ec_exo_toxicity]]="",0,Tabelle50115[[#This Row],[ec_exo_toxicity]])),"")</f>
        <v/>
      </c>
      <c r="M1119" s="23" t="str">
        <f>IFERROR(IF(Tabelle50[[#This Row],[name]]="","",IF(Tabelle50115[[#This Row],[ec_resource]]="",0,Tabelle50115[[#This Row],[ec_resource]])),"")</f>
        <v/>
      </c>
      <c r="N1119" s="23" t="str">
        <f>IFERROR(IF(Tabelle50[[#This Row],[name]]="","",IF(Tabelle50115[[#This Row],[ec_carbon]]="",0,Tabelle50115[[#This Row],[ec_carbon]])),"")</f>
        <v/>
      </c>
      <c r="O1119" s="23" t="str">
        <f>IFERROR(IF(Tabelle50[[#This Row],[name]]="","",IF(Tabelle50115[[#This Row],[carbon_footprint]]="",0,Tabelle50115[[#This Row],[carbon_footprint]])),"")</f>
        <v/>
      </c>
      <c r="P1119" s="23" t="str">
        <f>IFERROR(IF(Tabelle50[[#This Row],[name]]="","",IF(Tabelle50115[[#This Row],[environmental_footprint]]="",0,Tabelle50115[[#This Row],[environmental_footprint]])),"")</f>
        <v/>
      </c>
      <c r="Q1119" s="23" t="str">
        <f>IFERROR(IF(Tabelle50[[#This Row],[name]]="","",IF(Tabelle50115[[#This Row],[ced_total]]="",0,Tabelle50115[[#This Row],[ced_total]])),"")</f>
        <v/>
      </c>
      <c r="R1119" s="23" t="str">
        <f>IFERROR(IF(Tabelle50[[#This Row],[name]]="","",IF(Tabelle50115[[#This Row],[recipe2016_endpoint]]="",0,Tabelle50115[[#This Row],[recipe2016_endpoint]])),"")</f>
        <v/>
      </c>
      <c r="S1119" s="23" t="str">
        <f>IFERROR(IF(Tabelle50[[#This Row],[name]]="","",IF(Tabelle50115[[#This Row],[recipe_human_health]]="",0,Tabelle50115[[#This Row],[recipe_human_health]])),"")</f>
        <v/>
      </c>
      <c r="T1119" s="23" t="str">
        <f>IFERROR(IF(Tabelle50[[#This Row],[name]]="","",IF(Tabelle50115[[#This Row],[recipe_eco_toxicity]]="",0,Tabelle50115[[#This Row],[recipe_eco_toxicity]])),"")</f>
        <v/>
      </c>
      <c r="U1119" s="23" t="str">
        <f>IFERROR(IF(Tabelle50[[#This Row],[name]]="","",IF(Tabelle50115[[#This Row],[recipe_resources]]="",0,Tabelle50115[[#This Row],[recipe_resources]])),"")</f>
        <v/>
      </c>
      <c r="V1119" s="23" t="str">
        <f>IFERROR(IF(Tabelle50115[[#This Row],[source]]="","",Tabelle50115[[#This Row],[source]]),"")</f>
        <v/>
      </c>
    </row>
    <row r="1120" spans="1:22" x14ac:dyDescent="0.25">
      <c r="A1120" s="48" t="str">
        <f t="shared" si="18"/>
        <v/>
      </c>
      <c r="B1120" s="23" t="str">
        <f>IFERROR(IF(Tabelle50115[[#This Row],[name]]="","",Tabelle50115[[#This Row],[name]]),"")</f>
        <v/>
      </c>
      <c r="C1120" s="32" t="str">
        <f>IFERROR(INDEX(Table1[Category_id],MATCH('Fill out this sheet'!B1119,Table1[Category_Name],0)),"")</f>
        <v/>
      </c>
      <c r="D1120" s="33" t="str">
        <f>IFERROR(IF(Tabelle50115[[#This Row],[category_name]]="","",Tabelle50115[[#This Row],[category_name]]),"")</f>
        <v/>
      </c>
      <c r="E1120" s="32" t="str" cm="1">
        <f t="array" ref="E11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0" s="33" t="str">
        <f>IFERROR(IF(Tabelle50115[[#This Row],[group_name]]="","",Tabelle50115[[#This Row],[group_name]]),"")</f>
        <v/>
      </c>
      <c r="G11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0" s="33" t="str">
        <f>IFERROR(IF(OR(Tabelle50115[[#This Row],[subgroup_name]]=0,Tabelle50115[[#This Row],[subgroup_name]]=""),Tabelle50[[#This Row],[group_name]],Tabelle50115[[#This Row],[subgroup_name]]),"")</f>
        <v/>
      </c>
      <c r="I1120" s="29" t="str">
        <f>IFERROR(IF(Tabelle50115[[#This Row],[unit]]="","",Tabelle50115[[#This Row],[unit]]),"")</f>
        <v/>
      </c>
      <c r="J1120" s="23" t="str">
        <f>IFERROR(IF(Tabelle50[[#This Row],[name]]="","",IF(Tabelle50115[[#This Row],[ec_total]]="",0,Tabelle50115[[#This Row],[ec_total]])),"")</f>
        <v/>
      </c>
      <c r="K1120" s="23" t="str">
        <f>IFERROR(IF(Tabelle50[[#This Row],[name]]="","",IF(Tabelle50115[[#This Row],[ec_of_human_health]]="",0,Tabelle50115[[#This Row],[ec_of_human_health]])),"")</f>
        <v/>
      </c>
      <c r="L1120" s="23" t="str">
        <f>IFERROR(IF(Tabelle50[[#This Row],[name]]="","",IF(Tabelle50115[[#This Row],[ec_exo_toxicity]]="",0,Tabelle50115[[#This Row],[ec_exo_toxicity]])),"")</f>
        <v/>
      </c>
      <c r="M1120" s="23" t="str">
        <f>IFERROR(IF(Tabelle50[[#This Row],[name]]="","",IF(Tabelle50115[[#This Row],[ec_resource]]="",0,Tabelle50115[[#This Row],[ec_resource]])),"")</f>
        <v/>
      </c>
      <c r="N1120" s="23" t="str">
        <f>IFERROR(IF(Tabelle50[[#This Row],[name]]="","",IF(Tabelle50115[[#This Row],[ec_carbon]]="",0,Tabelle50115[[#This Row],[ec_carbon]])),"")</f>
        <v/>
      </c>
      <c r="O1120" s="23" t="str">
        <f>IFERROR(IF(Tabelle50[[#This Row],[name]]="","",IF(Tabelle50115[[#This Row],[carbon_footprint]]="",0,Tabelle50115[[#This Row],[carbon_footprint]])),"")</f>
        <v/>
      </c>
      <c r="P1120" s="23" t="str">
        <f>IFERROR(IF(Tabelle50[[#This Row],[name]]="","",IF(Tabelle50115[[#This Row],[environmental_footprint]]="",0,Tabelle50115[[#This Row],[environmental_footprint]])),"")</f>
        <v/>
      </c>
      <c r="Q1120" s="23" t="str">
        <f>IFERROR(IF(Tabelle50[[#This Row],[name]]="","",IF(Tabelle50115[[#This Row],[ced_total]]="",0,Tabelle50115[[#This Row],[ced_total]])),"")</f>
        <v/>
      </c>
      <c r="R1120" s="23" t="str">
        <f>IFERROR(IF(Tabelle50[[#This Row],[name]]="","",IF(Tabelle50115[[#This Row],[recipe2016_endpoint]]="",0,Tabelle50115[[#This Row],[recipe2016_endpoint]])),"")</f>
        <v/>
      </c>
      <c r="S1120" s="23" t="str">
        <f>IFERROR(IF(Tabelle50[[#This Row],[name]]="","",IF(Tabelle50115[[#This Row],[recipe_human_health]]="",0,Tabelle50115[[#This Row],[recipe_human_health]])),"")</f>
        <v/>
      </c>
      <c r="T1120" s="23" t="str">
        <f>IFERROR(IF(Tabelle50[[#This Row],[name]]="","",IF(Tabelle50115[[#This Row],[recipe_eco_toxicity]]="",0,Tabelle50115[[#This Row],[recipe_eco_toxicity]])),"")</f>
        <v/>
      </c>
      <c r="U1120" s="23" t="str">
        <f>IFERROR(IF(Tabelle50[[#This Row],[name]]="","",IF(Tabelle50115[[#This Row],[recipe_resources]]="",0,Tabelle50115[[#This Row],[recipe_resources]])),"")</f>
        <v/>
      </c>
      <c r="V1120" s="23" t="str">
        <f>IFERROR(IF(Tabelle50115[[#This Row],[source]]="","",Tabelle50115[[#This Row],[source]]),"")</f>
        <v/>
      </c>
    </row>
    <row r="1121" spans="1:22" x14ac:dyDescent="0.25">
      <c r="A1121" s="48" t="str">
        <f t="shared" si="18"/>
        <v/>
      </c>
      <c r="B1121" s="23" t="str">
        <f>IFERROR(IF(Tabelle50115[[#This Row],[name]]="","",Tabelle50115[[#This Row],[name]]),"")</f>
        <v/>
      </c>
      <c r="C1121" s="32" t="str">
        <f>IFERROR(INDEX(Table1[Category_id],MATCH('Fill out this sheet'!B1120,Table1[Category_Name],0)),"")</f>
        <v/>
      </c>
      <c r="D1121" s="33" t="str">
        <f>IFERROR(IF(Tabelle50115[[#This Row],[category_name]]="","",Tabelle50115[[#This Row],[category_name]]),"")</f>
        <v/>
      </c>
      <c r="E1121" s="32" t="str" cm="1">
        <f t="array" ref="E11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1" s="33" t="str">
        <f>IFERROR(IF(Tabelle50115[[#This Row],[group_name]]="","",Tabelle50115[[#This Row],[group_name]]),"")</f>
        <v/>
      </c>
      <c r="G11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1" s="33" t="str">
        <f>IFERROR(IF(OR(Tabelle50115[[#This Row],[subgroup_name]]=0,Tabelle50115[[#This Row],[subgroup_name]]=""),Tabelle50[[#This Row],[group_name]],Tabelle50115[[#This Row],[subgroup_name]]),"")</f>
        <v/>
      </c>
      <c r="I1121" s="29" t="str">
        <f>IFERROR(IF(Tabelle50115[[#This Row],[unit]]="","",Tabelle50115[[#This Row],[unit]]),"")</f>
        <v/>
      </c>
      <c r="J1121" s="23" t="str">
        <f>IFERROR(IF(Tabelle50[[#This Row],[name]]="","",IF(Tabelle50115[[#This Row],[ec_total]]="",0,Tabelle50115[[#This Row],[ec_total]])),"")</f>
        <v/>
      </c>
      <c r="K1121" s="23" t="str">
        <f>IFERROR(IF(Tabelle50[[#This Row],[name]]="","",IF(Tabelle50115[[#This Row],[ec_of_human_health]]="",0,Tabelle50115[[#This Row],[ec_of_human_health]])),"")</f>
        <v/>
      </c>
      <c r="L1121" s="23" t="str">
        <f>IFERROR(IF(Tabelle50[[#This Row],[name]]="","",IF(Tabelle50115[[#This Row],[ec_exo_toxicity]]="",0,Tabelle50115[[#This Row],[ec_exo_toxicity]])),"")</f>
        <v/>
      </c>
      <c r="M1121" s="23" t="str">
        <f>IFERROR(IF(Tabelle50[[#This Row],[name]]="","",IF(Tabelle50115[[#This Row],[ec_resource]]="",0,Tabelle50115[[#This Row],[ec_resource]])),"")</f>
        <v/>
      </c>
      <c r="N1121" s="23" t="str">
        <f>IFERROR(IF(Tabelle50[[#This Row],[name]]="","",IF(Tabelle50115[[#This Row],[ec_carbon]]="",0,Tabelle50115[[#This Row],[ec_carbon]])),"")</f>
        <v/>
      </c>
      <c r="O1121" s="23" t="str">
        <f>IFERROR(IF(Tabelle50[[#This Row],[name]]="","",IF(Tabelle50115[[#This Row],[carbon_footprint]]="",0,Tabelle50115[[#This Row],[carbon_footprint]])),"")</f>
        <v/>
      </c>
      <c r="P1121" s="23" t="str">
        <f>IFERROR(IF(Tabelle50[[#This Row],[name]]="","",IF(Tabelle50115[[#This Row],[environmental_footprint]]="",0,Tabelle50115[[#This Row],[environmental_footprint]])),"")</f>
        <v/>
      </c>
      <c r="Q1121" s="23" t="str">
        <f>IFERROR(IF(Tabelle50[[#This Row],[name]]="","",IF(Tabelle50115[[#This Row],[ced_total]]="",0,Tabelle50115[[#This Row],[ced_total]])),"")</f>
        <v/>
      </c>
      <c r="R1121" s="23" t="str">
        <f>IFERROR(IF(Tabelle50[[#This Row],[name]]="","",IF(Tabelle50115[[#This Row],[recipe2016_endpoint]]="",0,Tabelle50115[[#This Row],[recipe2016_endpoint]])),"")</f>
        <v/>
      </c>
      <c r="S1121" s="23" t="str">
        <f>IFERROR(IF(Tabelle50[[#This Row],[name]]="","",IF(Tabelle50115[[#This Row],[recipe_human_health]]="",0,Tabelle50115[[#This Row],[recipe_human_health]])),"")</f>
        <v/>
      </c>
      <c r="T1121" s="23" t="str">
        <f>IFERROR(IF(Tabelle50[[#This Row],[name]]="","",IF(Tabelle50115[[#This Row],[recipe_eco_toxicity]]="",0,Tabelle50115[[#This Row],[recipe_eco_toxicity]])),"")</f>
        <v/>
      </c>
      <c r="U1121" s="23" t="str">
        <f>IFERROR(IF(Tabelle50[[#This Row],[name]]="","",IF(Tabelle50115[[#This Row],[recipe_resources]]="",0,Tabelle50115[[#This Row],[recipe_resources]])),"")</f>
        <v/>
      </c>
      <c r="V1121" s="23" t="str">
        <f>IFERROR(IF(Tabelle50115[[#This Row],[source]]="","",Tabelle50115[[#This Row],[source]]),"")</f>
        <v/>
      </c>
    </row>
    <row r="1122" spans="1:22" x14ac:dyDescent="0.25">
      <c r="A1122" s="48" t="str">
        <f t="shared" si="18"/>
        <v/>
      </c>
      <c r="B1122" s="23" t="str">
        <f>IFERROR(IF(Tabelle50115[[#This Row],[name]]="","",Tabelle50115[[#This Row],[name]]),"")</f>
        <v/>
      </c>
      <c r="C1122" s="32" t="str">
        <f>IFERROR(INDEX(Table1[Category_id],MATCH('Fill out this sheet'!B1121,Table1[Category_Name],0)),"")</f>
        <v/>
      </c>
      <c r="D1122" s="33" t="str">
        <f>IFERROR(IF(Tabelle50115[[#This Row],[category_name]]="","",Tabelle50115[[#This Row],[category_name]]),"")</f>
        <v/>
      </c>
      <c r="E1122" s="32" t="str" cm="1">
        <f t="array" ref="E11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2" s="33" t="str">
        <f>IFERROR(IF(Tabelle50115[[#This Row],[group_name]]="","",Tabelle50115[[#This Row],[group_name]]),"")</f>
        <v/>
      </c>
      <c r="G11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2" s="33" t="str">
        <f>IFERROR(IF(OR(Tabelle50115[[#This Row],[subgroup_name]]=0,Tabelle50115[[#This Row],[subgroup_name]]=""),Tabelle50[[#This Row],[group_name]],Tabelle50115[[#This Row],[subgroup_name]]),"")</f>
        <v/>
      </c>
      <c r="I1122" s="29" t="str">
        <f>IFERROR(IF(Tabelle50115[[#This Row],[unit]]="","",Tabelle50115[[#This Row],[unit]]),"")</f>
        <v/>
      </c>
      <c r="J1122" s="23" t="str">
        <f>IFERROR(IF(Tabelle50[[#This Row],[name]]="","",IF(Tabelle50115[[#This Row],[ec_total]]="",0,Tabelle50115[[#This Row],[ec_total]])),"")</f>
        <v/>
      </c>
      <c r="K1122" s="23" t="str">
        <f>IFERROR(IF(Tabelle50[[#This Row],[name]]="","",IF(Tabelle50115[[#This Row],[ec_of_human_health]]="",0,Tabelle50115[[#This Row],[ec_of_human_health]])),"")</f>
        <v/>
      </c>
      <c r="L1122" s="23" t="str">
        <f>IFERROR(IF(Tabelle50[[#This Row],[name]]="","",IF(Tabelle50115[[#This Row],[ec_exo_toxicity]]="",0,Tabelle50115[[#This Row],[ec_exo_toxicity]])),"")</f>
        <v/>
      </c>
      <c r="M1122" s="23" t="str">
        <f>IFERROR(IF(Tabelle50[[#This Row],[name]]="","",IF(Tabelle50115[[#This Row],[ec_resource]]="",0,Tabelle50115[[#This Row],[ec_resource]])),"")</f>
        <v/>
      </c>
      <c r="N1122" s="23" t="str">
        <f>IFERROR(IF(Tabelle50[[#This Row],[name]]="","",IF(Tabelle50115[[#This Row],[ec_carbon]]="",0,Tabelle50115[[#This Row],[ec_carbon]])),"")</f>
        <v/>
      </c>
      <c r="O1122" s="23" t="str">
        <f>IFERROR(IF(Tabelle50[[#This Row],[name]]="","",IF(Tabelle50115[[#This Row],[carbon_footprint]]="",0,Tabelle50115[[#This Row],[carbon_footprint]])),"")</f>
        <v/>
      </c>
      <c r="P1122" s="23" t="str">
        <f>IFERROR(IF(Tabelle50[[#This Row],[name]]="","",IF(Tabelle50115[[#This Row],[environmental_footprint]]="",0,Tabelle50115[[#This Row],[environmental_footprint]])),"")</f>
        <v/>
      </c>
      <c r="Q1122" s="23" t="str">
        <f>IFERROR(IF(Tabelle50[[#This Row],[name]]="","",IF(Tabelle50115[[#This Row],[ced_total]]="",0,Tabelle50115[[#This Row],[ced_total]])),"")</f>
        <v/>
      </c>
      <c r="R1122" s="23" t="str">
        <f>IFERROR(IF(Tabelle50[[#This Row],[name]]="","",IF(Tabelle50115[[#This Row],[recipe2016_endpoint]]="",0,Tabelle50115[[#This Row],[recipe2016_endpoint]])),"")</f>
        <v/>
      </c>
      <c r="S1122" s="23" t="str">
        <f>IFERROR(IF(Tabelle50[[#This Row],[name]]="","",IF(Tabelle50115[[#This Row],[recipe_human_health]]="",0,Tabelle50115[[#This Row],[recipe_human_health]])),"")</f>
        <v/>
      </c>
      <c r="T1122" s="23" t="str">
        <f>IFERROR(IF(Tabelle50[[#This Row],[name]]="","",IF(Tabelle50115[[#This Row],[recipe_eco_toxicity]]="",0,Tabelle50115[[#This Row],[recipe_eco_toxicity]])),"")</f>
        <v/>
      </c>
      <c r="U1122" s="23" t="str">
        <f>IFERROR(IF(Tabelle50[[#This Row],[name]]="","",IF(Tabelle50115[[#This Row],[recipe_resources]]="",0,Tabelle50115[[#This Row],[recipe_resources]])),"")</f>
        <v/>
      </c>
      <c r="V1122" s="23" t="str">
        <f>IFERROR(IF(Tabelle50115[[#This Row],[source]]="","",Tabelle50115[[#This Row],[source]]),"")</f>
        <v/>
      </c>
    </row>
    <row r="1123" spans="1:22" x14ac:dyDescent="0.25">
      <c r="A1123" s="48" t="str">
        <f t="shared" si="18"/>
        <v/>
      </c>
      <c r="B1123" s="23" t="str">
        <f>IFERROR(IF(Tabelle50115[[#This Row],[name]]="","",Tabelle50115[[#This Row],[name]]),"")</f>
        <v/>
      </c>
      <c r="C1123" s="32" t="str">
        <f>IFERROR(INDEX(Table1[Category_id],MATCH('Fill out this sheet'!B1122,Table1[Category_Name],0)),"")</f>
        <v/>
      </c>
      <c r="D1123" s="33" t="str">
        <f>IFERROR(IF(Tabelle50115[[#This Row],[category_name]]="","",Tabelle50115[[#This Row],[category_name]]),"")</f>
        <v/>
      </c>
      <c r="E1123" s="32" t="str" cm="1">
        <f t="array" ref="E11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3" s="33" t="str">
        <f>IFERROR(IF(Tabelle50115[[#This Row],[group_name]]="","",Tabelle50115[[#This Row],[group_name]]),"")</f>
        <v/>
      </c>
      <c r="G11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3" s="33" t="str">
        <f>IFERROR(IF(OR(Tabelle50115[[#This Row],[subgroup_name]]=0,Tabelle50115[[#This Row],[subgroup_name]]=""),Tabelle50[[#This Row],[group_name]],Tabelle50115[[#This Row],[subgroup_name]]),"")</f>
        <v/>
      </c>
      <c r="I1123" s="29" t="str">
        <f>IFERROR(IF(Tabelle50115[[#This Row],[unit]]="","",Tabelle50115[[#This Row],[unit]]),"")</f>
        <v/>
      </c>
      <c r="J1123" s="23" t="str">
        <f>IFERROR(IF(Tabelle50[[#This Row],[name]]="","",IF(Tabelle50115[[#This Row],[ec_total]]="",0,Tabelle50115[[#This Row],[ec_total]])),"")</f>
        <v/>
      </c>
      <c r="K1123" s="23" t="str">
        <f>IFERROR(IF(Tabelle50[[#This Row],[name]]="","",IF(Tabelle50115[[#This Row],[ec_of_human_health]]="",0,Tabelle50115[[#This Row],[ec_of_human_health]])),"")</f>
        <v/>
      </c>
      <c r="L1123" s="23" t="str">
        <f>IFERROR(IF(Tabelle50[[#This Row],[name]]="","",IF(Tabelle50115[[#This Row],[ec_exo_toxicity]]="",0,Tabelle50115[[#This Row],[ec_exo_toxicity]])),"")</f>
        <v/>
      </c>
      <c r="M1123" s="23" t="str">
        <f>IFERROR(IF(Tabelle50[[#This Row],[name]]="","",IF(Tabelle50115[[#This Row],[ec_resource]]="",0,Tabelle50115[[#This Row],[ec_resource]])),"")</f>
        <v/>
      </c>
      <c r="N1123" s="23" t="str">
        <f>IFERROR(IF(Tabelle50[[#This Row],[name]]="","",IF(Tabelle50115[[#This Row],[ec_carbon]]="",0,Tabelle50115[[#This Row],[ec_carbon]])),"")</f>
        <v/>
      </c>
      <c r="O1123" s="23" t="str">
        <f>IFERROR(IF(Tabelle50[[#This Row],[name]]="","",IF(Tabelle50115[[#This Row],[carbon_footprint]]="",0,Tabelle50115[[#This Row],[carbon_footprint]])),"")</f>
        <v/>
      </c>
      <c r="P1123" s="23" t="str">
        <f>IFERROR(IF(Tabelle50[[#This Row],[name]]="","",IF(Tabelle50115[[#This Row],[environmental_footprint]]="",0,Tabelle50115[[#This Row],[environmental_footprint]])),"")</f>
        <v/>
      </c>
      <c r="Q1123" s="23" t="str">
        <f>IFERROR(IF(Tabelle50[[#This Row],[name]]="","",IF(Tabelle50115[[#This Row],[ced_total]]="",0,Tabelle50115[[#This Row],[ced_total]])),"")</f>
        <v/>
      </c>
      <c r="R1123" s="23" t="str">
        <f>IFERROR(IF(Tabelle50[[#This Row],[name]]="","",IF(Tabelle50115[[#This Row],[recipe2016_endpoint]]="",0,Tabelle50115[[#This Row],[recipe2016_endpoint]])),"")</f>
        <v/>
      </c>
      <c r="S1123" s="23" t="str">
        <f>IFERROR(IF(Tabelle50[[#This Row],[name]]="","",IF(Tabelle50115[[#This Row],[recipe_human_health]]="",0,Tabelle50115[[#This Row],[recipe_human_health]])),"")</f>
        <v/>
      </c>
      <c r="T1123" s="23" t="str">
        <f>IFERROR(IF(Tabelle50[[#This Row],[name]]="","",IF(Tabelle50115[[#This Row],[recipe_eco_toxicity]]="",0,Tabelle50115[[#This Row],[recipe_eco_toxicity]])),"")</f>
        <v/>
      </c>
      <c r="U1123" s="23" t="str">
        <f>IFERROR(IF(Tabelle50[[#This Row],[name]]="","",IF(Tabelle50115[[#This Row],[recipe_resources]]="",0,Tabelle50115[[#This Row],[recipe_resources]])),"")</f>
        <v/>
      </c>
      <c r="V1123" s="23" t="str">
        <f>IFERROR(IF(Tabelle50115[[#This Row],[source]]="","",Tabelle50115[[#This Row],[source]]),"")</f>
        <v/>
      </c>
    </row>
    <row r="1124" spans="1:22" x14ac:dyDescent="0.25">
      <c r="A1124" s="48" t="str">
        <f t="shared" si="18"/>
        <v/>
      </c>
      <c r="B1124" s="23" t="str">
        <f>IFERROR(IF(Tabelle50115[[#This Row],[name]]="","",Tabelle50115[[#This Row],[name]]),"")</f>
        <v/>
      </c>
      <c r="C1124" s="32" t="str">
        <f>IFERROR(INDEX(Table1[Category_id],MATCH('Fill out this sheet'!B1123,Table1[Category_Name],0)),"")</f>
        <v/>
      </c>
      <c r="D1124" s="33" t="str">
        <f>IFERROR(IF(Tabelle50115[[#This Row],[category_name]]="","",Tabelle50115[[#This Row],[category_name]]),"")</f>
        <v/>
      </c>
      <c r="E1124" s="32" t="str" cm="1">
        <f t="array" ref="E11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4" s="33" t="str">
        <f>IFERROR(IF(Tabelle50115[[#This Row],[group_name]]="","",Tabelle50115[[#This Row],[group_name]]),"")</f>
        <v/>
      </c>
      <c r="G11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4" s="33" t="str">
        <f>IFERROR(IF(OR(Tabelle50115[[#This Row],[subgroup_name]]=0,Tabelle50115[[#This Row],[subgroup_name]]=""),Tabelle50[[#This Row],[group_name]],Tabelle50115[[#This Row],[subgroup_name]]),"")</f>
        <v/>
      </c>
      <c r="I1124" s="29" t="str">
        <f>IFERROR(IF(Tabelle50115[[#This Row],[unit]]="","",Tabelle50115[[#This Row],[unit]]),"")</f>
        <v/>
      </c>
      <c r="J1124" s="23" t="str">
        <f>IFERROR(IF(Tabelle50[[#This Row],[name]]="","",IF(Tabelle50115[[#This Row],[ec_total]]="",0,Tabelle50115[[#This Row],[ec_total]])),"")</f>
        <v/>
      </c>
      <c r="K1124" s="23" t="str">
        <f>IFERROR(IF(Tabelle50[[#This Row],[name]]="","",IF(Tabelle50115[[#This Row],[ec_of_human_health]]="",0,Tabelle50115[[#This Row],[ec_of_human_health]])),"")</f>
        <v/>
      </c>
      <c r="L1124" s="23" t="str">
        <f>IFERROR(IF(Tabelle50[[#This Row],[name]]="","",IF(Tabelle50115[[#This Row],[ec_exo_toxicity]]="",0,Tabelle50115[[#This Row],[ec_exo_toxicity]])),"")</f>
        <v/>
      </c>
      <c r="M1124" s="23" t="str">
        <f>IFERROR(IF(Tabelle50[[#This Row],[name]]="","",IF(Tabelle50115[[#This Row],[ec_resource]]="",0,Tabelle50115[[#This Row],[ec_resource]])),"")</f>
        <v/>
      </c>
      <c r="N1124" s="23" t="str">
        <f>IFERROR(IF(Tabelle50[[#This Row],[name]]="","",IF(Tabelle50115[[#This Row],[ec_carbon]]="",0,Tabelle50115[[#This Row],[ec_carbon]])),"")</f>
        <v/>
      </c>
      <c r="O1124" s="23" t="str">
        <f>IFERROR(IF(Tabelle50[[#This Row],[name]]="","",IF(Tabelle50115[[#This Row],[carbon_footprint]]="",0,Tabelle50115[[#This Row],[carbon_footprint]])),"")</f>
        <v/>
      </c>
      <c r="P1124" s="23" t="str">
        <f>IFERROR(IF(Tabelle50[[#This Row],[name]]="","",IF(Tabelle50115[[#This Row],[environmental_footprint]]="",0,Tabelle50115[[#This Row],[environmental_footprint]])),"")</f>
        <v/>
      </c>
      <c r="Q1124" s="23" t="str">
        <f>IFERROR(IF(Tabelle50[[#This Row],[name]]="","",IF(Tabelle50115[[#This Row],[ced_total]]="",0,Tabelle50115[[#This Row],[ced_total]])),"")</f>
        <v/>
      </c>
      <c r="R1124" s="23" t="str">
        <f>IFERROR(IF(Tabelle50[[#This Row],[name]]="","",IF(Tabelle50115[[#This Row],[recipe2016_endpoint]]="",0,Tabelle50115[[#This Row],[recipe2016_endpoint]])),"")</f>
        <v/>
      </c>
      <c r="S1124" s="23" t="str">
        <f>IFERROR(IF(Tabelle50[[#This Row],[name]]="","",IF(Tabelle50115[[#This Row],[recipe_human_health]]="",0,Tabelle50115[[#This Row],[recipe_human_health]])),"")</f>
        <v/>
      </c>
      <c r="T1124" s="23" t="str">
        <f>IFERROR(IF(Tabelle50[[#This Row],[name]]="","",IF(Tabelle50115[[#This Row],[recipe_eco_toxicity]]="",0,Tabelle50115[[#This Row],[recipe_eco_toxicity]])),"")</f>
        <v/>
      </c>
      <c r="U1124" s="23" t="str">
        <f>IFERROR(IF(Tabelle50[[#This Row],[name]]="","",IF(Tabelle50115[[#This Row],[recipe_resources]]="",0,Tabelle50115[[#This Row],[recipe_resources]])),"")</f>
        <v/>
      </c>
      <c r="V1124" s="23" t="str">
        <f>IFERROR(IF(Tabelle50115[[#This Row],[source]]="","",Tabelle50115[[#This Row],[source]]),"")</f>
        <v/>
      </c>
    </row>
    <row r="1125" spans="1:22" x14ac:dyDescent="0.25">
      <c r="A1125" s="48" t="str">
        <f t="shared" si="18"/>
        <v/>
      </c>
      <c r="B1125" s="23" t="str">
        <f>IFERROR(IF(Tabelle50115[[#This Row],[name]]="","",Tabelle50115[[#This Row],[name]]),"")</f>
        <v/>
      </c>
      <c r="C1125" s="32" t="str">
        <f>IFERROR(INDEX(Table1[Category_id],MATCH('Fill out this sheet'!B1124,Table1[Category_Name],0)),"")</f>
        <v/>
      </c>
      <c r="D1125" s="33" t="str">
        <f>IFERROR(IF(Tabelle50115[[#This Row],[category_name]]="","",Tabelle50115[[#This Row],[category_name]]),"")</f>
        <v/>
      </c>
      <c r="E1125" s="32" t="str" cm="1">
        <f t="array" ref="E11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5" s="33" t="str">
        <f>IFERROR(IF(Tabelle50115[[#This Row],[group_name]]="","",Tabelle50115[[#This Row],[group_name]]),"")</f>
        <v/>
      </c>
      <c r="G11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5" s="33" t="str">
        <f>IFERROR(IF(OR(Tabelle50115[[#This Row],[subgroup_name]]=0,Tabelle50115[[#This Row],[subgroup_name]]=""),Tabelle50[[#This Row],[group_name]],Tabelle50115[[#This Row],[subgroup_name]]),"")</f>
        <v/>
      </c>
      <c r="I1125" s="29" t="str">
        <f>IFERROR(IF(Tabelle50115[[#This Row],[unit]]="","",Tabelle50115[[#This Row],[unit]]),"")</f>
        <v/>
      </c>
      <c r="J1125" s="23" t="str">
        <f>IFERROR(IF(Tabelle50[[#This Row],[name]]="","",IF(Tabelle50115[[#This Row],[ec_total]]="",0,Tabelle50115[[#This Row],[ec_total]])),"")</f>
        <v/>
      </c>
      <c r="K1125" s="23" t="str">
        <f>IFERROR(IF(Tabelle50[[#This Row],[name]]="","",IF(Tabelle50115[[#This Row],[ec_of_human_health]]="",0,Tabelle50115[[#This Row],[ec_of_human_health]])),"")</f>
        <v/>
      </c>
      <c r="L1125" s="23" t="str">
        <f>IFERROR(IF(Tabelle50[[#This Row],[name]]="","",IF(Tabelle50115[[#This Row],[ec_exo_toxicity]]="",0,Tabelle50115[[#This Row],[ec_exo_toxicity]])),"")</f>
        <v/>
      </c>
      <c r="M1125" s="23" t="str">
        <f>IFERROR(IF(Tabelle50[[#This Row],[name]]="","",IF(Tabelle50115[[#This Row],[ec_resource]]="",0,Tabelle50115[[#This Row],[ec_resource]])),"")</f>
        <v/>
      </c>
      <c r="N1125" s="23" t="str">
        <f>IFERROR(IF(Tabelle50[[#This Row],[name]]="","",IF(Tabelle50115[[#This Row],[ec_carbon]]="",0,Tabelle50115[[#This Row],[ec_carbon]])),"")</f>
        <v/>
      </c>
      <c r="O1125" s="23" t="str">
        <f>IFERROR(IF(Tabelle50[[#This Row],[name]]="","",IF(Tabelle50115[[#This Row],[carbon_footprint]]="",0,Tabelle50115[[#This Row],[carbon_footprint]])),"")</f>
        <v/>
      </c>
      <c r="P1125" s="23" t="str">
        <f>IFERROR(IF(Tabelle50[[#This Row],[name]]="","",IF(Tabelle50115[[#This Row],[environmental_footprint]]="",0,Tabelle50115[[#This Row],[environmental_footprint]])),"")</f>
        <v/>
      </c>
      <c r="Q1125" s="23" t="str">
        <f>IFERROR(IF(Tabelle50[[#This Row],[name]]="","",IF(Tabelle50115[[#This Row],[ced_total]]="",0,Tabelle50115[[#This Row],[ced_total]])),"")</f>
        <v/>
      </c>
      <c r="R1125" s="23" t="str">
        <f>IFERROR(IF(Tabelle50[[#This Row],[name]]="","",IF(Tabelle50115[[#This Row],[recipe2016_endpoint]]="",0,Tabelle50115[[#This Row],[recipe2016_endpoint]])),"")</f>
        <v/>
      </c>
      <c r="S1125" s="23" t="str">
        <f>IFERROR(IF(Tabelle50[[#This Row],[name]]="","",IF(Tabelle50115[[#This Row],[recipe_human_health]]="",0,Tabelle50115[[#This Row],[recipe_human_health]])),"")</f>
        <v/>
      </c>
      <c r="T1125" s="23" t="str">
        <f>IFERROR(IF(Tabelle50[[#This Row],[name]]="","",IF(Tabelle50115[[#This Row],[recipe_eco_toxicity]]="",0,Tabelle50115[[#This Row],[recipe_eco_toxicity]])),"")</f>
        <v/>
      </c>
      <c r="U1125" s="23" t="str">
        <f>IFERROR(IF(Tabelle50[[#This Row],[name]]="","",IF(Tabelle50115[[#This Row],[recipe_resources]]="",0,Tabelle50115[[#This Row],[recipe_resources]])),"")</f>
        <v/>
      </c>
      <c r="V1125" s="23" t="str">
        <f>IFERROR(IF(Tabelle50115[[#This Row],[source]]="","",Tabelle50115[[#This Row],[source]]),"")</f>
        <v/>
      </c>
    </row>
    <row r="1126" spans="1:22" x14ac:dyDescent="0.25">
      <c r="A1126" s="48" t="str">
        <f t="shared" si="18"/>
        <v/>
      </c>
      <c r="B1126" s="23" t="str">
        <f>IFERROR(IF(Tabelle50115[[#This Row],[name]]="","",Tabelle50115[[#This Row],[name]]),"")</f>
        <v/>
      </c>
      <c r="C1126" s="32" t="str">
        <f>IFERROR(INDEX(Table1[Category_id],MATCH('Fill out this sheet'!B1125,Table1[Category_Name],0)),"")</f>
        <v/>
      </c>
      <c r="D1126" s="33" t="str">
        <f>IFERROR(IF(Tabelle50115[[#This Row],[category_name]]="","",Tabelle50115[[#This Row],[category_name]]),"")</f>
        <v/>
      </c>
      <c r="E1126" s="32" t="str" cm="1">
        <f t="array" ref="E11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6" s="33" t="str">
        <f>IFERROR(IF(Tabelle50115[[#This Row],[group_name]]="","",Tabelle50115[[#This Row],[group_name]]),"")</f>
        <v/>
      </c>
      <c r="G11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6" s="33" t="str">
        <f>IFERROR(IF(OR(Tabelle50115[[#This Row],[subgroup_name]]=0,Tabelle50115[[#This Row],[subgroup_name]]=""),Tabelle50[[#This Row],[group_name]],Tabelle50115[[#This Row],[subgroup_name]]),"")</f>
        <v/>
      </c>
      <c r="I1126" s="29" t="str">
        <f>IFERROR(IF(Tabelle50115[[#This Row],[unit]]="","",Tabelle50115[[#This Row],[unit]]),"")</f>
        <v/>
      </c>
      <c r="J1126" s="23" t="str">
        <f>IFERROR(IF(Tabelle50[[#This Row],[name]]="","",IF(Tabelle50115[[#This Row],[ec_total]]="",0,Tabelle50115[[#This Row],[ec_total]])),"")</f>
        <v/>
      </c>
      <c r="K1126" s="23" t="str">
        <f>IFERROR(IF(Tabelle50[[#This Row],[name]]="","",IF(Tabelle50115[[#This Row],[ec_of_human_health]]="",0,Tabelle50115[[#This Row],[ec_of_human_health]])),"")</f>
        <v/>
      </c>
      <c r="L1126" s="23" t="str">
        <f>IFERROR(IF(Tabelle50[[#This Row],[name]]="","",IF(Tabelle50115[[#This Row],[ec_exo_toxicity]]="",0,Tabelle50115[[#This Row],[ec_exo_toxicity]])),"")</f>
        <v/>
      </c>
      <c r="M1126" s="23" t="str">
        <f>IFERROR(IF(Tabelle50[[#This Row],[name]]="","",IF(Tabelle50115[[#This Row],[ec_resource]]="",0,Tabelle50115[[#This Row],[ec_resource]])),"")</f>
        <v/>
      </c>
      <c r="N1126" s="23" t="str">
        <f>IFERROR(IF(Tabelle50[[#This Row],[name]]="","",IF(Tabelle50115[[#This Row],[ec_carbon]]="",0,Tabelle50115[[#This Row],[ec_carbon]])),"")</f>
        <v/>
      </c>
      <c r="O1126" s="23" t="str">
        <f>IFERROR(IF(Tabelle50[[#This Row],[name]]="","",IF(Tabelle50115[[#This Row],[carbon_footprint]]="",0,Tabelle50115[[#This Row],[carbon_footprint]])),"")</f>
        <v/>
      </c>
      <c r="P1126" s="23" t="str">
        <f>IFERROR(IF(Tabelle50[[#This Row],[name]]="","",IF(Tabelle50115[[#This Row],[environmental_footprint]]="",0,Tabelle50115[[#This Row],[environmental_footprint]])),"")</f>
        <v/>
      </c>
      <c r="Q1126" s="23" t="str">
        <f>IFERROR(IF(Tabelle50[[#This Row],[name]]="","",IF(Tabelle50115[[#This Row],[ced_total]]="",0,Tabelle50115[[#This Row],[ced_total]])),"")</f>
        <v/>
      </c>
      <c r="R1126" s="23" t="str">
        <f>IFERROR(IF(Tabelle50[[#This Row],[name]]="","",IF(Tabelle50115[[#This Row],[recipe2016_endpoint]]="",0,Tabelle50115[[#This Row],[recipe2016_endpoint]])),"")</f>
        <v/>
      </c>
      <c r="S1126" s="23" t="str">
        <f>IFERROR(IF(Tabelle50[[#This Row],[name]]="","",IF(Tabelle50115[[#This Row],[recipe_human_health]]="",0,Tabelle50115[[#This Row],[recipe_human_health]])),"")</f>
        <v/>
      </c>
      <c r="T1126" s="23" t="str">
        <f>IFERROR(IF(Tabelle50[[#This Row],[name]]="","",IF(Tabelle50115[[#This Row],[recipe_eco_toxicity]]="",0,Tabelle50115[[#This Row],[recipe_eco_toxicity]])),"")</f>
        <v/>
      </c>
      <c r="U1126" s="23" t="str">
        <f>IFERROR(IF(Tabelle50[[#This Row],[name]]="","",IF(Tabelle50115[[#This Row],[recipe_resources]]="",0,Tabelle50115[[#This Row],[recipe_resources]])),"")</f>
        <v/>
      </c>
      <c r="V1126" s="23" t="str">
        <f>IFERROR(IF(Tabelle50115[[#This Row],[source]]="","",Tabelle50115[[#This Row],[source]]),"")</f>
        <v/>
      </c>
    </row>
    <row r="1127" spans="1:22" x14ac:dyDescent="0.25">
      <c r="A1127" s="48" t="str">
        <f t="shared" si="18"/>
        <v/>
      </c>
      <c r="B1127" s="23" t="str">
        <f>IFERROR(IF(Tabelle50115[[#This Row],[name]]="","",Tabelle50115[[#This Row],[name]]),"")</f>
        <v/>
      </c>
      <c r="C1127" s="32" t="str">
        <f>IFERROR(INDEX(Table1[Category_id],MATCH('Fill out this sheet'!B1126,Table1[Category_Name],0)),"")</f>
        <v/>
      </c>
      <c r="D1127" s="33" t="str">
        <f>IFERROR(IF(Tabelle50115[[#This Row],[category_name]]="","",Tabelle50115[[#This Row],[category_name]]),"")</f>
        <v/>
      </c>
      <c r="E1127" s="32" t="str" cm="1">
        <f t="array" ref="E11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7" s="33" t="str">
        <f>IFERROR(IF(Tabelle50115[[#This Row],[group_name]]="","",Tabelle50115[[#This Row],[group_name]]),"")</f>
        <v/>
      </c>
      <c r="G11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7" s="33" t="str">
        <f>IFERROR(IF(OR(Tabelle50115[[#This Row],[subgroup_name]]=0,Tabelle50115[[#This Row],[subgroup_name]]=""),Tabelle50[[#This Row],[group_name]],Tabelle50115[[#This Row],[subgroup_name]]),"")</f>
        <v/>
      </c>
      <c r="I1127" s="29" t="str">
        <f>IFERROR(IF(Tabelle50115[[#This Row],[unit]]="","",Tabelle50115[[#This Row],[unit]]),"")</f>
        <v/>
      </c>
      <c r="J1127" s="23" t="str">
        <f>IFERROR(IF(Tabelle50[[#This Row],[name]]="","",IF(Tabelle50115[[#This Row],[ec_total]]="",0,Tabelle50115[[#This Row],[ec_total]])),"")</f>
        <v/>
      </c>
      <c r="K1127" s="23" t="str">
        <f>IFERROR(IF(Tabelle50[[#This Row],[name]]="","",IF(Tabelle50115[[#This Row],[ec_of_human_health]]="",0,Tabelle50115[[#This Row],[ec_of_human_health]])),"")</f>
        <v/>
      </c>
      <c r="L1127" s="23" t="str">
        <f>IFERROR(IF(Tabelle50[[#This Row],[name]]="","",IF(Tabelle50115[[#This Row],[ec_exo_toxicity]]="",0,Tabelle50115[[#This Row],[ec_exo_toxicity]])),"")</f>
        <v/>
      </c>
      <c r="M1127" s="23" t="str">
        <f>IFERROR(IF(Tabelle50[[#This Row],[name]]="","",IF(Tabelle50115[[#This Row],[ec_resource]]="",0,Tabelle50115[[#This Row],[ec_resource]])),"")</f>
        <v/>
      </c>
      <c r="N1127" s="23" t="str">
        <f>IFERROR(IF(Tabelle50[[#This Row],[name]]="","",IF(Tabelle50115[[#This Row],[ec_carbon]]="",0,Tabelle50115[[#This Row],[ec_carbon]])),"")</f>
        <v/>
      </c>
      <c r="O1127" s="23" t="str">
        <f>IFERROR(IF(Tabelle50[[#This Row],[name]]="","",IF(Tabelle50115[[#This Row],[carbon_footprint]]="",0,Tabelle50115[[#This Row],[carbon_footprint]])),"")</f>
        <v/>
      </c>
      <c r="P1127" s="23" t="str">
        <f>IFERROR(IF(Tabelle50[[#This Row],[name]]="","",IF(Tabelle50115[[#This Row],[environmental_footprint]]="",0,Tabelle50115[[#This Row],[environmental_footprint]])),"")</f>
        <v/>
      </c>
      <c r="Q1127" s="23" t="str">
        <f>IFERROR(IF(Tabelle50[[#This Row],[name]]="","",IF(Tabelle50115[[#This Row],[ced_total]]="",0,Tabelle50115[[#This Row],[ced_total]])),"")</f>
        <v/>
      </c>
      <c r="R1127" s="23" t="str">
        <f>IFERROR(IF(Tabelle50[[#This Row],[name]]="","",IF(Tabelle50115[[#This Row],[recipe2016_endpoint]]="",0,Tabelle50115[[#This Row],[recipe2016_endpoint]])),"")</f>
        <v/>
      </c>
      <c r="S1127" s="23" t="str">
        <f>IFERROR(IF(Tabelle50[[#This Row],[name]]="","",IF(Tabelle50115[[#This Row],[recipe_human_health]]="",0,Tabelle50115[[#This Row],[recipe_human_health]])),"")</f>
        <v/>
      </c>
      <c r="T1127" s="23" t="str">
        <f>IFERROR(IF(Tabelle50[[#This Row],[name]]="","",IF(Tabelle50115[[#This Row],[recipe_eco_toxicity]]="",0,Tabelle50115[[#This Row],[recipe_eco_toxicity]])),"")</f>
        <v/>
      </c>
      <c r="U1127" s="23" t="str">
        <f>IFERROR(IF(Tabelle50[[#This Row],[name]]="","",IF(Tabelle50115[[#This Row],[recipe_resources]]="",0,Tabelle50115[[#This Row],[recipe_resources]])),"")</f>
        <v/>
      </c>
      <c r="V1127" s="23" t="str">
        <f>IFERROR(IF(Tabelle50115[[#This Row],[source]]="","",Tabelle50115[[#This Row],[source]]),"")</f>
        <v/>
      </c>
    </row>
    <row r="1128" spans="1:22" x14ac:dyDescent="0.25">
      <c r="A1128" s="48" t="str">
        <f t="shared" si="18"/>
        <v/>
      </c>
      <c r="B1128" s="23" t="str">
        <f>IFERROR(IF(Tabelle50115[[#This Row],[name]]="","",Tabelle50115[[#This Row],[name]]),"")</f>
        <v/>
      </c>
      <c r="C1128" s="32" t="str">
        <f>IFERROR(INDEX(Table1[Category_id],MATCH('Fill out this sheet'!B1127,Table1[Category_Name],0)),"")</f>
        <v/>
      </c>
      <c r="D1128" s="33" t="str">
        <f>IFERROR(IF(Tabelle50115[[#This Row],[category_name]]="","",Tabelle50115[[#This Row],[category_name]]),"")</f>
        <v/>
      </c>
      <c r="E1128" s="32" t="str" cm="1">
        <f t="array" ref="E11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8" s="33" t="str">
        <f>IFERROR(IF(Tabelle50115[[#This Row],[group_name]]="","",Tabelle50115[[#This Row],[group_name]]),"")</f>
        <v/>
      </c>
      <c r="G11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8" s="33" t="str">
        <f>IFERROR(IF(OR(Tabelle50115[[#This Row],[subgroup_name]]=0,Tabelle50115[[#This Row],[subgroup_name]]=""),Tabelle50[[#This Row],[group_name]],Tabelle50115[[#This Row],[subgroup_name]]),"")</f>
        <v/>
      </c>
      <c r="I1128" s="29" t="str">
        <f>IFERROR(IF(Tabelle50115[[#This Row],[unit]]="","",Tabelle50115[[#This Row],[unit]]),"")</f>
        <v/>
      </c>
      <c r="J1128" s="23" t="str">
        <f>IFERROR(IF(Tabelle50[[#This Row],[name]]="","",IF(Tabelle50115[[#This Row],[ec_total]]="",0,Tabelle50115[[#This Row],[ec_total]])),"")</f>
        <v/>
      </c>
      <c r="K1128" s="23" t="str">
        <f>IFERROR(IF(Tabelle50[[#This Row],[name]]="","",IF(Tabelle50115[[#This Row],[ec_of_human_health]]="",0,Tabelle50115[[#This Row],[ec_of_human_health]])),"")</f>
        <v/>
      </c>
      <c r="L1128" s="23" t="str">
        <f>IFERROR(IF(Tabelle50[[#This Row],[name]]="","",IF(Tabelle50115[[#This Row],[ec_exo_toxicity]]="",0,Tabelle50115[[#This Row],[ec_exo_toxicity]])),"")</f>
        <v/>
      </c>
      <c r="M1128" s="23" t="str">
        <f>IFERROR(IF(Tabelle50[[#This Row],[name]]="","",IF(Tabelle50115[[#This Row],[ec_resource]]="",0,Tabelle50115[[#This Row],[ec_resource]])),"")</f>
        <v/>
      </c>
      <c r="N1128" s="23" t="str">
        <f>IFERROR(IF(Tabelle50[[#This Row],[name]]="","",IF(Tabelle50115[[#This Row],[ec_carbon]]="",0,Tabelle50115[[#This Row],[ec_carbon]])),"")</f>
        <v/>
      </c>
      <c r="O1128" s="23" t="str">
        <f>IFERROR(IF(Tabelle50[[#This Row],[name]]="","",IF(Tabelle50115[[#This Row],[carbon_footprint]]="",0,Tabelle50115[[#This Row],[carbon_footprint]])),"")</f>
        <v/>
      </c>
      <c r="P1128" s="23" t="str">
        <f>IFERROR(IF(Tabelle50[[#This Row],[name]]="","",IF(Tabelle50115[[#This Row],[environmental_footprint]]="",0,Tabelle50115[[#This Row],[environmental_footprint]])),"")</f>
        <v/>
      </c>
      <c r="Q1128" s="23" t="str">
        <f>IFERROR(IF(Tabelle50[[#This Row],[name]]="","",IF(Tabelle50115[[#This Row],[ced_total]]="",0,Tabelle50115[[#This Row],[ced_total]])),"")</f>
        <v/>
      </c>
      <c r="R1128" s="23" t="str">
        <f>IFERROR(IF(Tabelle50[[#This Row],[name]]="","",IF(Tabelle50115[[#This Row],[recipe2016_endpoint]]="",0,Tabelle50115[[#This Row],[recipe2016_endpoint]])),"")</f>
        <v/>
      </c>
      <c r="S1128" s="23" t="str">
        <f>IFERROR(IF(Tabelle50[[#This Row],[name]]="","",IF(Tabelle50115[[#This Row],[recipe_human_health]]="",0,Tabelle50115[[#This Row],[recipe_human_health]])),"")</f>
        <v/>
      </c>
      <c r="T1128" s="23" t="str">
        <f>IFERROR(IF(Tabelle50[[#This Row],[name]]="","",IF(Tabelle50115[[#This Row],[recipe_eco_toxicity]]="",0,Tabelle50115[[#This Row],[recipe_eco_toxicity]])),"")</f>
        <v/>
      </c>
      <c r="U1128" s="23" t="str">
        <f>IFERROR(IF(Tabelle50[[#This Row],[name]]="","",IF(Tabelle50115[[#This Row],[recipe_resources]]="",0,Tabelle50115[[#This Row],[recipe_resources]])),"")</f>
        <v/>
      </c>
      <c r="V1128" s="23" t="str">
        <f>IFERROR(IF(Tabelle50115[[#This Row],[source]]="","",Tabelle50115[[#This Row],[source]]),"")</f>
        <v/>
      </c>
    </row>
    <row r="1129" spans="1:22" x14ac:dyDescent="0.25">
      <c r="A1129" s="48" t="str">
        <f t="shared" si="18"/>
        <v/>
      </c>
      <c r="B1129" s="23" t="str">
        <f>IFERROR(IF(Tabelle50115[[#This Row],[name]]="","",Tabelle50115[[#This Row],[name]]),"")</f>
        <v/>
      </c>
      <c r="C1129" s="32" t="str">
        <f>IFERROR(INDEX(Table1[Category_id],MATCH('Fill out this sheet'!B1128,Table1[Category_Name],0)),"")</f>
        <v/>
      </c>
      <c r="D1129" s="33" t="str">
        <f>IFERROR(IF(Tabelle50115[[#This Row],[category_name]]="","",Tabelle50115[[#This Row],[category_name]]),"")</f>
        <v/>
      </c>
      <c r="E1129" s="32" t="str" cm="1">
        <f t="array" ref="E11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9" s="33" t="str">
        <f>IFERROR(IF(Tabelle50115[[#This Row],[group_name]]="","",Tabelle50115[[#This Row],[group_name]]),"")</f>
        <v/>
      </c>
      <c r="G11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9" s="33" t="str">
        <f>IFERROR(IF(OR(Tabelle50115[[#This Row],[subgroup_name]]=0,Tabelle50115[[#This Row],[subgroup_name]]=""),Tabelle50[[#This Row],[group_name]],Tabelle50115[[#This Row],[subgroup_name]]),"")</f>
        <v/>
      </c>
      <c r="I1129" s="29" t="str">
        <f>IFERROR(IF(Tabelle50115[[#This Row],[unit]]="","",Tabelle50115[[#This Row],[unit]]),"")</f>
        <v/>
      </c>
      <c r="J1129" s="23" t="str">
        <f>IFERROR(IF(Tabelle50[[#This Row],[name]]="","",IF(Tabelle50115[[#This Row],[ec_total]]="",0,Tabelle50115[[#This Row],[ec_total]])),"")</f>
        <v/>
      </c>
      <c r="K1129" s="23" t="str">
        <f>IFERROR(IF(Tabelle50[[#This Row],[name]]="","",IF(Tabelle50115[[#This Row],[ec_of_human_health]]="",0,Tabelle50115[[#This Row],[ec_of_human_health]])),"")</f>
        <v/>
      </c>
      <c r="L1129" s="23" t="str">
        <f>IFERROR(IF(Tabelle50[[#This Row],[name]]="","",IF(Tabelle50115[[#This Row],[ec_exo_toxicity]]="",0,Tabelle50115[[#This Row],[ec_exo_toxicity]])),"")</f>
        <v/>
      </c>
      <c r="M1129" s="23" t="str">
        <f>IFERROR(IF(Tabelle50[[#This Row],[name]]="","",IF(Tabelle50115[[#This Row],[ec_resource]]="",0,Tabelle50115[[#This Row],[ec_resource]])),"")</f>
        <v/>
      </c>
      <c r="N1129" s="23" t="str">
        <f>IFERROR(IF(Tabelle50[[#This Row],[name]]="","",IF(Tabelle50115[[#This Row],[ec_carbon]]="",0,Tabelle50115[[#This Row],[ec_carbon]])),"")</f>
        <v/>
      </c>
      <c r="O1129" s="23" t="str">
        <f>IFERROR(IF(Tabelle50[[#This Row],[name]]="","",IF(Tabelle50115[[#This Row],[carbon_footprint]]="",0,Tabelle50115[[#This Row],[carbon_footprint]])),"")</f>
        <v/>
      </c>
      <c r="P1129" s="23" t="str">
        <f>IFERROR(IF(Tabelle50[[#This Row],[name]]="","",IF(Tabelle50115[[#This Row],[environmental_footprint]]="",0,Tabelle50115[[#This Row],[environmental_footprint]])),"")</f>
        <v/>
      </c>
      <c r="Q1129" s="23" t="str">
        <f>IFERROR(IF(Tabelle50[[#This Row],[name]]="","",IF(Tabelle50115[[#This Row],[ced_total]]="",0,Tabelle50115[[#This Row],[ced_total]])),"")</f>
        <v/>
      </c>
      <c r="R1129" s="23" t="str">
        <f>IFERROR(IF(Tabelle50[[#This Row],[name]]="","",IF(Tabelle50115[[#This Row],[recipe2016_endpoint]]="",0,Tabelle50115[[#This Row],[recipe2016_endpoint]])),"")</f>
        <v/>
      </c>
      <c r="S1129" s="23" t="str">
        <f>IFERROR(IF(Tabelle50[[#This Row],[name]]="","",IF(Tabelle50115[[#This Row],[recipe_human_health]]="",0,Tabelle50115[[#This Row],[recipe_human_health]])),"")</f>
        <v/>
      </c>
      <c r="T1129" s="23" t="str">
        <f>IFERROR(IF(Tabelle50[[#This Row],[name]]="","",IF(Tabelle50115[[#This Row],[recipe_eco_toxicity]]="",0,Tabelle50115[[#This Row],[recipe_eco_toxicity]])),"")</f>
        <v/>
      </c>
      <c r="U1129" s="23" t="str">
        <f>IFERROR(IF(Tabelle50[[#This Row],[name]]="","",IF(Tabelle50115[[#This Row],[recipe_resources]]="",0,Tabelle50115[[#This Row],[recipe_resources]])),"")</f>
        <v/>
      </c>
      <c r="V1129" s="23" t="str">
        <f>IFERROR(IF(Tabelle50115[[#This Row],[source]]="","",Tabelle50115[[#This Row],[source]]),"")</f>
        <v/>
      </c>
    </row>
    <row r="1130" spans="1:22" x14ac:dyDescent="0.25">
      <c r="A1130" s="48" t="str">
        <f t="shared" si="18"/>
        <v/>
      </c>
      <c r="B1130" s="23" t="str">
        <f>IFERROR(IF(Tabelle50115[[#This Row],[name]]="","",Tabelle50115[[#This Row],[name]]),"")</f>
        <v/>
      </c>
      <c r="C1130" s="32" t="str">
        <f>IFERROR(INDEX(Table1[Category_id],MATCH('Fill out this sheet'!B1129,Table1[Category_Name],0)),"")</f>
        <v/>
      </c>
      <c r="D1130" s="33" t="str">
        <f>IFERROR(IF(Tabelle50115[[#This Row],[category_name]]="","",Tabelle50115[[#This Row],[category_name]]),"")</f>
        <v/>
      </c>
      <c r="E1130" s="32" t="str" cm="1">
        <f t="array" ref="E11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0" s="33" t="str">
        <f>IFERROR(IF(Tabelle50115[[#This Row],[group_name]]="","",Tabelle50115[[#This Row],[group_name]]),"")</f>
        <v/>
      </c>
      <c r="G11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0" s="33" t="str">
        <f>IFERROR(IF(OR(Tabelle50115[[#This Row],[subgroup_name]]=0,Tabelle50115[[#This Row],[subgroup_name]]=""),Tabelle50[[#This Row],[group_name]],Tabelle50115[[#This Row],[subgroup_name]]),"")</f>
        <v/>
      </c>
      <c r="I1130" s="29" t="str">
        <f>IFERROR(IF(Tabelle50115[[#This Row],[unit]]="","",Tabelle50115[[#This Row],[unit]]),"")</f>
        <v/>
      </c>
      <c r="J1130" s="23" t="str">
        <f>IFERROR(IF(Tabelle50[[#This Row],[name]]="","",IF(Tabelle50115[[#This Row],[ec_total]]="",0,Tabelle50115[[#This Row],[ec_total]])),"")</f>
        <v/>
      </c>
      <c r="K1130" s="23" t="str">
        <f>IFERROR(IF(Tabelle50[[#This Row],[name]]="","",IF(Tabelle50115[[#This Row],[ec_of_human_health]]="",0,Tabelle50115[[#This Row],[ec_of_human_health]])),"")</f>
        <v/>
      </c>
      <c r="L1130" s="23" t="str">
        <f>IFERROR(IF(Tabelle50[[#This Row],[name]]="","",IF(Tabelle50115[[#This Row],[ec_exo_toxicity]]="",0,Tabelle50115[[#This Row],[ec_exo_toxicity]])),"")</f>
        <v/>
      </c>
      <c r="M1130" s="23" t="str">
        <f>IFERROR(IF(Tabelle50[[#This Row],[name]]="","",IF(Tabelle50115[[#This Row],[ec_resource]]="",0,Tabelle50115[[#This Row],[ec_resource]])),"")</f>
        <v/>
      </c>
      <c r="N1130" s="23" t="str">
        <f>IFERROR(IF(Tabelle50[[#This Row],[name]]="","",IF(Tabelle50115[[#This Row],[ec_carbon]]="",0,Tabelle50115[[#This Row],[ec_carbon]])),"")</f>
        <v/>
      </c>
      <c r="O1130" s="23" t="str">
        <f>IFERROR(IF(Tabelle50[[#This Row],[name]]="","",IF(Tabelle50115[[#This Row],[carbon_footprint]]="",0,Tabelle50115[[#This Row],[carbon_footprint]])),"")</f>
        <v/>
      </c>
      <c r="P1130" s="23" t="str">
        <f>IFERROR(IF(Tabelle50[[#This Row],[name]]="","",IF(Tabelle50115[[#This Row],[environmental_footprint]]="",0,Tabelle50115[[#This Row],[environmental_footprint]])),"")</f>
        <v/>
      </c>
      <c r="Q1130" s="23" t="str">
        <f>IFERROR(IF(Tabelle50[[#This Row],[name]]="","",IF(Tabelle50115[[#This Row],[ced_total]]="",0,Tabelle50115[[#This Row],[ced_total]])),"")</f>
        <v/>
      </c>
      <c r="R1130" s="23" t="str">
        <f>IFERROR(IF(Tabelle50[[#This Row],[name]]="","",IF(Tabelle50115[[#This Row],[recipe2016_endpoint]]="",0,Tabelle50115[[#This Row],[recipe2016_endpoint]])),"")</f>
        <v/>
      </c>
      <c r="S1130" s="23" t="str">
        <f>IFERROR(IF(Tabelle50[[#This Row],[name]]="","",IF(Tabelle50115[[#This Row],[recipe_human_health]]="",0,Tabelle50115[[#This Row],[recipe_human_health]])),"")</f>
        <v/>
      </c>
      <c r="T1130" s="23" t="str">
        <f>IFERROR(IF(Tabelle50[[#This Row],[name]]="","",IF(Tabelle50115[[#This Row],[recipe_eco_toxicity]]="",0,Tabelle50115[[#This Row],[recipe_eco_toxicity]])),"")</f>
        <v/>
      </c>
      <c r="U1130" s="23" t="str">
        <f>IFERROR(IF(Tabelle50[[#This Row],[name]]="","",IF(Tabelle50115[[#This Row],[recipe_resources]]="",0,Tabelle50115[[#This Row],[recipe_resources]])),"")</f>
        <v/>
      </c>
      <c r="V1130" s="23" t="str">
        <f>IFERROR(IF(Tabelle50115[[#This Row],[source]]="","",Tabelle50115[[#This Row],[source]]),"")</f>
        <v/>
      </c>
    </row>
    <row r="1131" spans="1:22" x14ac:dyDescent="0.25">
      <c r="A1131" s="48" t="str">
        <f t="shared" si="18"/>
        <v/>
      </c>
      <c r="B1131" s="23" t="str">
        <f>IFERROR(IF(Tabelle50115[[#This Row],[name]]="","",Tabelle50115[[#This Row],[name]]),"")</f>
        <v/>
      </c>
      <c r="C1131" s="32" t="str">
        <f>IFERROR(INDEX(Table1[Category_id],MATCH('Fill out this sheet'!B1130,Table1[Category_Name],0)),"")</f>
        <v/>
      </c>
      <c r="D1131" s="33" t="str">
        <f>IFERROR(IF(Tabelle50115[[#This Row],[category_name]]="","",Tabelle50115[[#This Row],[category_name]]),"")</f>
        <v/>
      </c>
      <c r="E1131" s="32" t="str" cm="1">
        <f t="array" ref="E11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1" s="33" t="str">
        <f>IFERROR(IF(Tabelle50115[[#This Row],[group_name]]="","",Tabelle50115[[#This Row],[group_name]]),"")</f>
        <v/>
      </c>
      <c r="G11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1" s="33" t="str">
        <f>IFERROR(IF(OR(Tabelle50115[[#This Row],[subgroup_name]]=0,Tabelle50115[[#This Row],[subgroup_name]]=""),Tabelle50[[#This Row],[group_name]],Tabelle50115[[#This Row],[subgroup_name]]),"")</f>
        <v/>
      </c>
      <c r="I1131" s="29" t="str">
        <f>IFERROR(IF(Tabelle50115[[#This Row],[unit]]="","",Tabelle50115[[#This Row],[unit]]),"")</f>
        <v/>
      </c>
      <c r="J1131" s="23" t="str">
        <f>IFERROR(IF(Tabelle50[[#This Row],[name]]="","",IF(Tabelle50115[[#This Row],[ec_total]]="",0,Tabelle50115[[#This Row],[ec_total]])),"")</f>
        <v/>
      </c>
      <c r="K1131" s="23" t="str">
        <f>IFERROR(IF(Tabelle50[[#This Row],[name]]="","",IF(Tabelle50115[[#This Row],[ec_of_human_health]]="",0,Tabelle50115[[#This Row],[ec_of_human_health]])),"")</f>
        <v/>
      </c>
      <c r="L1131" s="23" t="str">
        <f>IFERROR(IF(Tabelle50[[#This Row],[name]]="","",IF(Tabelle50115[[#This Row],[ec_exo_toxicity]]="",0,Tabelle50115[[#This Row],[ec_exo_toxicity]])),"")</f>
        <v/>
      </c>
      <c r="M1131" s="23" t="str">
        <f>IFERROR(IF(Tabelle50[[#This Row],[name]]="","",IF(Tabelle50115[[#This Row],[ec_resource]]="",0,Tabelle50115[[#This Row],[ec_resource]])),"")</f>
        <v/>
      </c>
      <c r="N1131" s="23" t="str">
        <f>IFERROR(IF(Tabelle50[[#This Row],[name]]="","",IF(Tabelle50115[[#This Row],[ec_carbon]]="",0,Tabelle50115[[#This Row],[ec_carbon]])),"")</f>
        <v/>
      </c>
      <c r="O1131" s="23" t="str">
        <f>IFERROR(IF(Tabelle50[[#This Row],[name]]="","",IF(Tabelle50115[[#This Row],[carbon_footprint]]="",0,Tabelle50115[[#This Row],[carbon_footprint]])),"")</f>
        <v/>
      </c>
      <c r="P1131" s="23" t="str">
        <f>IFERROR(IF(Tabelle50[[#This Row],[name]]="","",IF(Tabelle50115[[#This Row],[environmental_footprint]]="",0,Tabelle50115[[#This Row],[environmental_footprint]])),"")</f>
        <v/>
      </c>
      <c r="Q1131" s="23" t="str">
        <f>IFERROR(IF(Tabelle50[[#This Row],[name]]="","",IF(Tabelle50115[[#This Row],[ced_total]]="",0,Tabelle50115[[#This Row],[ced_total]])),"")</f>
        <v/>
      </c>
      <c r="R1131" s="23" t="str">
        <f>IFERROR(IF(Tabelle50[[#This Row],[name]]="","",IF(Tabelle50115[[#This Row],[recipe2016_endpoint]]="",0,Tabelle50115[[#This Row],[recipe2016_endpoint]])),"")</f>
        <v/>
      </c>
      <c r="S1131" s="23" t="str">
        <f>IFERROR(IF(Tabelle50[[#This Row],[name]]="","",IF(Tabelle50115[[#This Row],[recipe_human_health]]="",0,Tabelle50115[[#This Row],[recipe_human_health]])),"")</f>
        <v/>
      </c>
      <c r="T1131" s="23" t="str">
        <f>IFERROR(IF(Tabelle50[[#This Row],[name]]="","",IF(Tabelle50115[[#This Row],[recipe_eco_toxicity]]="",0,Tabelle50115[[#This Row],[recipe_eco_toxicity]])),"")</f>
        <v/>
      </c>
      <c r="U1131" s="23" t="str">
        <f>IFERROR(IF(Tabelle50[[#This Row],[name]]="","",IF(Tabelle50115[[#This Row],[recipe_resources]]="",0,Tabelle50115[[#This Row],[recipe_resources]])),"")</f>
        <v/>
      </c>
      <c r="V1131" s="23" t="str">
        <f>IFERROR(IF(Tabelle50115[[#This Row],[source]]="","",Tabelle50115[[#This Row],[source]]),"")</f>
        <v/>
      </c>
    </row>
    <row r="1132" spans="1:22" x14ac:dyDescent="0.25">
      <c r="A1132" s="48" t="str">
        <f t="shared" si="18"/>
        <v/>
      </c>
      <c r="B1132" s="23" t="str">
        <f>IFERROR(IF(Tabelle50115[[#This Row],[name]]="","",Tabelle50115[[#This Row],[name]]),"")</f>
        <v/>
      </c>
      <c r="C1132" s="32" t="str">
        <f>IFERROR(INDEX(Table1[Category_id],MATCH('Fill out this sheet'!B1131,Table1[Category_Name],0)),"")</f>
        <v/>
      </c>
      <c r="D1132" s="33" t="str">
        <f>IFERROR(IF(Tabelle50115[[#This Row],[category_name]]="","",Tabelle50115[[#This Row],[category_name]]),"")</f>
        <v/>
      </c>
      <c r="E1132" s="32" t="str" cm="1">
        <f t="array" ref="E11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2" s="33" t="str">
        <f>IFERROR(IF(Tabelle50115[[#This Row],[group_name]]="","",Tabelle50115[[#This Row],[group_name]]),"")</f>
        <v/>
      </c>
      <c r="G11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2" s="33" t="str">
        <f>IFERROR(IF(OR(Tabelle50115[[#This Row],[subgroup_name]]=0,Tabelle50115[[#This Row],[subgroup_name]]=""),Tabelle50[[#This Row],[group_name]],Tabelle50115[[#This Row],[subgroup_name]]),"")</f>
        <v/>
      </c>
      <c r="I1132" s="29" t="str">
        <f>IFERROR(IF(Tabelle50115[[#This Row],[unit]]="","",Tabelle50115[[#This Row],[unit]]),"")</f>
        <v/>
      </c>
      <c r="J1132" s="23" t="str">
        <f>IFERROR(IF(Tabelle50[[#This Row],[name]]="","",IF(Tabelle50115[[#This Row],[ec_total]]="",0,Tabelle50115[[#This Row],[ec_total]])),"")</f>
        <v/>
      </c>
      <c r="K1132" s="23" t="str">
        <f>IFERROR(IF(Tabelle50[[#This Row],[name]]="","",IF(Tabelle50115[[#This Row],[ec_of_human_health]]="",0,Tabelle50115[[#This Row],[ec_of_human_health]])),"")</f>
        <v/>
      </c>
      <c r="L1132" s="23" t="str">
        <f>IFERROR(IF(Tabelle50[[#This Row],[name]]="","",IF(Tabelle50115[[#This Row],[ec_exo_toxicity]]="",0,Tabelle50115[[#This Row],[ec_exo_toxicity]])),"")</f>
        <v/>
      </c>
      <c r="M1132" s="23" t="str">
        <f>IFERROR(IF(Tabelle50[[#This Row],[name]]="","",IF(Tabelle50115[[#This Row],[ec_resource]]="",0,Tabelle50115[[#This Row],[ec_resource]])),"")</f>
        <v/>
      </c>
      <c r="N1132" s="23" t="str">
        <f>IFERROR(IF(Tabelle50[[#This Row],[name]]="","",IF(Tabelle50115[[#This Row],[ec_carbon]]="",0,Tabelle50115[[#This Row],[ec_carbon]])),"")</f>
        <v/>
      </c>
      <c r="O1132" s="23" t="str">
        <f>IFERROR(IF(Tabelle50[[#This Row],[name]]="","",IF(Tabelle50115[[#This Row],[carbon_footprint]]="",0,Tabelle50115[[#This Row],[carbon_footprint]])),"")</f>
        <v/>
      </c>
      <c r="P1132" s="23" t="str">
        <f>IFERROR(IF(Tabelle50[[#This Row],[name]]="","",IF(Tabelle50115[[#This Row],[environmental_footprint]]="",0,Tabelle50115[[#This Row],[environmental_footprint]])),"")</f>
        <v/>
      </c>
      <c r="Q1132" s="23" t="str">
        <f>IFERROR(IF(Tabelle50[[#This Row],[name]]="","",IF(Tabelle50115[[#This Row],[ced_total]]="",0,Tabelle50115[[#This Row],[ced_total]])),"")</f>
        <v/>
      </c>
      <c r="R1132" s="23" t="str">
        <f>IFERROR(IF(Tabelle50[[#This Row],[name]]="","",IF(Tabelle50115[[#This Row],[recipe2016_endpoint]]="",0,Tabelle50115[[#This Row],[recipe2016_endpoint]])),"")</f>
        <v/>
      </c>
      <c r="S1132" s="23" t="str">
        <f>IFERROR(IF(Tabelle50[[#This Row],[name]]="","",IF(Tabelle50115[[#This Row],[recipe_human_health]]="",0,Tabelle50115[[#This Row],[recipe_human_health]])),"")</f>
        <v/>
      </c>
      <c r="T1132" s="23" t="str">
        <f>IFERROR(IF(Tabelle50[[#This Row],[name]]="","",IF(Tabelle50115[[#This Row],[recipe_eco_toxicity]]="",0,Tabelle50115[[#This Row],[recipe_eco_toxicity]])),"")</f>
        <v/>
      </c>
      <c r="U1132" s="23" t="str">
        <f>IFERROR(IF(Tabelle50[[#This Row],[name]]="","",IF(Tabelle50115[[#This Row],[recipe_resources]]="",0,Tabelle50115[[#This Row],[recipe_resources]])),"")</f>
        <v/>
      </c>
      <c r="V1132" s="23" t="str">
        <f>IFERROR(IF(Tabelle50115[[#This Row],[source]]="","",Tabelle50115[[#This Row],[source]]),"")</f>
        <v/>
      </c>
    </row>
    <row r="1133" spans="1:22" x14ac:dyDescent="0.25">
      <c r="A1133" s="48" t="str">
        <f t="shared" si="18"/>
        <v/>
      </c>
      <c r="B1133" s="23" t="str">
        <f>IFERROR(IF(Tabelle50115[[#This Row],[name]]="","",Tabelle50115[[#This Row],[name]]),"")</f>
        <v/>
      </c>
      <c r="C1133" s="32" t="str">
        <f>IFERROR(INDEX(Table1[Category_id],MATCH('Fill out this sheet'!B1132,Table1[Category_Name],0)),"")</f>
        <v/>
      </c>
      <c r="D1133" s="33" t="str">
        <f>IFERROR(IF(Tabelle50115[[#This Row],[category_name]]="","",Tabelle50115[[#This Row],[category_name]]),"")</f>
        <v/>
      </c>
      <c r="E1133" s="32" t="str" cm="1">
        <f t="array" ref="E11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3" s="33" t="str">
        <f>IFERROR(IF(Tabelle50115[[#This Row],[group_name]]="","",Tabelle50115[[#This Row],[group_name]]),"")</f>
        <v/>
      </c>
      <c r="G11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3" s="33" t="str">
        <f>IFERROR(IF(OR(Tabelle50115[[#This Row],[subgroup_name]]=0,Tabelle50115[[#This Row],[subgroup_name]]=""),Tabelle50[[#This Row],[group_name]],Tabelle50115[[#This Row],[subgroup_name]]),"")</f>
        <v/>
      </c>
      <c r="I1133" s="29" t="str">
        <f>IFERROR(IF(Tabelle50115[[#This Row],[unit]]="","",Tabelle50115[[#This Row],[unit]]),"")</f>
        <v/>
      </c>
      <c r="J1133" s="23" t="str">
        <f>IFERROR(IF(Tabelle50[[#This Row],[name]]="","",IF(Tabelle50115[[#This Row],[ec_total]]="",0,Tabelle50115[[#This Row],[ec_total]])),"")</f>
        <v/>
      </c>
      <c r="K1133" s="23" t="str">
        <f>IFERROR(IF(Tabelle50[[#This Row],[name]]="","",IF(Tabelle50115[[#This Row],[ec_of_human_health]]="",0,Tabelle50115[[#This Row],[ec_of_human_health]])),"")</f>
        <v/>
      </c>
      <c r="L1133" s="23" t="str">
        <f>IFERROR(IF(Tabelle50[[#This Row],[name]]="","",IF(Tabelle50115[[#This Row],[ec_exo_toxicity]]="",0,Tabelle50115[[#This Row],[ec_exo_toxicity]])),"")</f>
        <v/>
      </c>
      <c r="M1133" s="23" t="str">
        <f>IFERROR(IF(Tabelle50[[#This Row],[name]]="","",IF(Tabelle50115[[#This Row],[ec_resource]]="",0,Tabelle50115[[#This Row],[ec_resource]])),"")</f>
        <v/>
      </c>
      <c r="N1133" s="23" t="str">
        <f>IFERROR(IF(Tabelle50[[#This Row],[name]]="","",IF(Tabelle50115[[#This Row],[ec_carbon]]="",0,Tabelle50115[[#This Row],[ec_carbon]])),"")</f>
        <v/>
      </c>
      <c r="O1133" s="23" t="str">
        <f>IFERROR(IF(Tabelle50[[#This Row],[name]]="","",IF(Tabelle50115[[#This Row],[carbon_footprint]]="",0,Tabelle50115[[#This Row],[carbon_footprint]])),"")</f>
        <v/>
      </c>
      <c r="P1133" s="23" t="str">
        <f>IFERROR(IF(Tabelle50[[#This Row],[name]]="","",IF(Tabelle50115[[#This Row],[environmental_footprint]]="",0,Tabelle50115[[#This Row],[environmental_footprint]])),"")</f>
        <v/>
      </c>
      <c r="Q1133" s="23" t="str">
        <f>IFERROR(IF(Tabelle50[[#This Row],[name]]="","",IF(Tabelle50115[[#This Row],[ced_total]]="",0,Tabelle50115[[#This Row],[ced_total]])),"")</f>
        <v/>
      </c>
      <c r="R1133" s="23" t="str">
        <f>IFERROR(IF(Tabelle50[[#This Row],[name]]="","",IF(Tabelle50115[[#This Row],[recipe2016_endpoint]]="",0,Tabelle50115[[#This Row],[recipe2016_endpoint]])),"")</f>
        <v/>
      </c>
      <c r="S1133" s="23" t="str">
        <f>IFERROR(IF(Tabelle50[[#This Row],[name]]="","",IF(Tabelle50115[[#This Row],[recipe_human_health]]="",0,Tabelle50115[[#This Row],[recipe_human_health]])),"")</f>
        <v/>
      </c>
      <c r="T1133" s="23" t="str">
        <f>IFERROR(IF(Tabelle50[[#This Row],[name]]="","",IF(Tabelle50115[[#This Row],[recipe_eco_toxicity]]="",0,Tabelle50115[[#This Row],[recipe_eco_toxicity]])),"")</f>
        <v/>
      </c>
      <c r="U1133" s="23" t="str">
        <f>IFERROR(IF(Tabelle50[[#This Row],[name]]="","",IF(Tabelle50115[[#This Row],[recipe_resources]]="",0,Tabelle50115[[#This Row],[recipe_resources]])),"")</f>
        <v/>
      </c>
      <c r="V1133" s="23" t="str">
        <f>IFERROR(IF(Tabelle50115[[#This Row],[source]]="","",Tabelle50115[[#This Row],[source]]),"")</f>
        <v/>
      </c>
    </row>
    <row r="1134" spans="1:22" x14ac:dyDescent="0.25">
      <c r="A1134" s="48" t="str">
        <f t="shared" si="18"/>
        <v/>
      </c>
      <c r="B1134" s="23" t="str">
        <f>IFERROR(IF(Tabelle50115[[#This Row],[name]]="","",Tabelle50115[[#This Row],[name]]),"")</f>
        <v/>
      </c>
      <c r="C1134" s="32" t="str">
        <f>IFERROR(INDEX(Table1[Category_id],MATCH('Fill out this sheet'!B1133,Table1[Category_Name],0)),"")</f>
        <v/>
      </c>
      <c r="D1134" s="33" t="str">
        <f>IFERROR(IF(Tabelle50115[[#This Row],[category_name]]="","",Tabelle50115[[#This Row],[category_name]]),"")</f>
        <v/>
      </c>
      <c r="E1134" s="32" t="str" cm="1">
        <f t="array" ref="E11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4" s="33" t="str">
        <f>IFERROR(IF(Tabelle50115[[#This Row],[group_name]]="","",Tabelle50115[[#This Row],[group_name]]),"")</f>
        <v/>
      </c>
      <c r="G11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4" s="33" t="str">
        <f>IFERROR(IF(OR(Tabelle50115[[#This Row],[subgroup_name]]=0,Tabelle50115[[#This Row],[subgroup_name]]=""),Tabelle50[[#This Row],[group_name]],Tabelle50115[[#This Row],[subgroup_name]]),"")</f>
        <v/>
      </c>
      <c r="I1134" s="29" t="str">
        <f>IFERROR(IF(Tabelle50115[[#This Row],[unit]]="","",Tabelle50115[[#This Row],[unit]]),"")</f>
        <v/>
      </c>
      <c r="J1134" s="23" t="str">
        <f>IFERROR(IF(Tabelle50[[#This Row],[name]]="","",IF(Tabelle50115[[#This Row],[ec_total]]="",0,Tabelle50115[[#This Row],[ec_total]])),"")</f>
        <v/>
      </c>
      <c r="K1134" s="23" t="str">
        <f>IFERROR(IF(Tabelle50[[#This Row],[name]]="","",IF(Tabelle50115[[#This Row],[ec_of_human_health]]="",0,Tabelle50115[[#This Row],[ec_of_human_health]])),"")</f>
        <v/>
      </c>
      <c r="L1134" s="23" t="str">
        <f>IFERROR(IF(Tabelle50[[#This Row],[name]]="","",IF(Tabelle50115[[#This Row],[ec_exo_toxicity]]="",0,Tabelle50115[[#This Row],[ec_exo_toxicity]])),"")</f>
        <v/>
      </c>
      <c r="M1134" s="23" t="str">
        <f>IFERROR(IF(Tabelle50[[#This Row],[name]]="","",IF(Tabelle50115[[#This Row],[ec_resource]]="",0,Tabelle50115[[#This Row],[ec_resource]])),"")</f>
        <v/>
      </c>
      <c r="N1134" s="23" t="str">
        <f>IFERROR(IF(Tabelle50[[#This Row],[name]]="","",IF(Tabelle50115[[#This Row],[ec_carbon]]="",0,Tabelle50115[[#This Row],[ec_carbon]])),"")</f>
        <v/>
      </c>
      <c r="O1134" s="23" t="str">
        <f>IFERROR(IF(Tabelle50[[#This Row],[name]]="","",IF(Tabelle50115[[#This Row],[carbon_footprint]]="",0,Tabelle50115[[#This Row],[carbon_footprint]])),"")</f>
        <v/>
      </c>
      <c r="P1134" s="23" t="str">
        <f>IFERROR(IF(Tabelle50[[#This Row],[name]]="","",IF(Tabelle50115[[#This Row],[environmental_footprint]]="",0,Tabelle50115[[#This Row],[environmental_footprint]])),"")</f>
        <v/>
      </c>
      <c r="Q1134" s="23" t="str">
        <f>IFERROR(IF(Tabelle50[[#This Row],[name]]="","",IF(Tabelle50115[[#This Row],[ced_total]]="",0,Tabelle50115[[#This Row],[ced_total]])),"")</f>
        <v/>
      </c>
      <c r="R1134" s="23" t="str">
        <f>IFERROR(IF(Tabelle50[[#This Row],[name]]="","",IF(Tabelle50115[[#This Row],[recipe2016_endpoint]]="",0,Tabelle50115[[#This Row],[recipe2016_endpoint]])),"")</f>
        <v/>
      </c>
      <c r="S1134" s="23" t="str">
        <f>IFERROR(IF(Tabelle50[[#This Row],[name]]="","",IF(Tabelle50115[[#This Row],[recipe_human_health]]="",0,Tabelle50115[[#This Row],[recipe_human_health]])),"")</f>
        <v/>
      </c>
      <c r="T1134" s="23" t="str">
        <f>IFERROR(IF(Tabelle50[[#This Row],[name]]="","",IF(Tabelle50115[[#This Row],[recipe_eco_toxicity]]="",0,Tabelle50115[[#This Row],[recipe_eco_toxicity]])),"")</f>
        <v/>
      </c>
      <c r="U1134" s="23" t="str">
        <f>IFERROR(IF(Tabelle50[[#This Row],[name]]="","",IF(Tabelle50115[[#This Row],[recipe_resources]]="",0,Tabelle50115[[#This Row],[recipe_resources]])),"")</f>
        <v/>
      </c>
      <c r="V1134" s="23" t="str">
        <f>IFERROR(IF(Tabelle50115[[#This Row],[source]]="","",Tabelle50115[[#This Row],[source]]),"")</f>
        <v/>
      </c>
    </row>
    <row r="1135" spans="1:22" x14ac:dyDescent="0.25">
      <c r="A1135" s="48" t="str">
        <f t="shared" si="18"/>
        <v/>
      </c>
      <c r="B1135" s="23" t="str">
        <f>IFERROR(IF(Tabelle50115[[#This Row],[name]]="","",Tabelle50115[[#This Row],[name]]),"")</f>
        <v/>
      </c>
      <c r="C1135" s="32" t="str">
        <f>IFERROR(INDEX(Table1[Category_id],MATCH('Fill out this sheet'!B1134,Table1[Category_Name],0)),"")</f>
        <v/>
      </c>
      <c r="D1135" s="33" t="str">
        <f>IFERROR(IF(Tabelle50115[[#This Row],[category_name]]="","",Tabelle50115[[#This Row],[category_name]]),"")</f>
        <v/>
      </c>
      <c r="E1135" s="32" t="str" cm="1">
        <f t="array" ref="E11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5" s="33" t="str">
        <f>IFERROR(IF(Tabelle50115[[#This Row],[group_name]]="","",Tabelle50115[[#This Row],[group_name]]),"")</f>
        <v/>
      </c>
      <c r="G11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5" s="33" t="str">
        <f>IFERROR(IF(OR(Tabelle50115[[#This Row],[subgroup_name]]=0,Tabelle50115[[#This Row],[subgroup_name]]=""),Tabelle50[[#This Row],[group_name]],Tabelle50115[[#This Row],[subgroup_name]]),"")</f>
        <v/>
      </c>
      <c r="I1135" s="29" t="str">
        <f>IFERROR(IF(Tabelle50115[[#This Row],[unit]]="","",Tabelle50115[[#This Row],[unit]]),"")</f>
        <v/>
      </c>
      <c r="J1135" s="23" t="str">
        <f>IFERROR(IF(Tabelle50[[#This Row],[name]]="","",IF(Tabelle50115[[#This Row],[ec_total]]="",0,Tabelle50115[[#This Row],[ec_total]])),"")</f>
        <v/>
      </c>
      <c r="K1135" s="23" t="str">
        <f>IFERROR(IF(Tabelle50[[#This Row],[name]]="","",IF(Tabelle50115[[#This Row],[ec_of_human_health]]="",0,Tabelle50115[[#This Row],[ec_of_human_health]])),"")</f>
        <v/>
      </c>
      <c r="L1135" s="23" t="str">
        <f>IFERROR(IF(Tabelle50[[#This Row],[name]]="","",IF(Tabelle50115[[#This Row],[ec_exo_toxicity]]="",0,Tabelle50115[[#This Row],[ec_exo_toxicity]])),"")</f>
        <v/>
      </c>
      <c r="M1135" s="23" t="str">
        <f>IFERROR(IF(Tabelle50[[#This Row],[name]]="","",IF(Tabelle50115[[#This Row],[ec_resource]]="",0,Tabelle50115[[#This Row],[ec_resource]])),"")</f>
        <v/>
      </c>
      <c r="N1135" s="23" t="str">
        <f>IFERROR(IF(Tabelle50[[#This Row],[name]]="","",IF(Tabelle50115[[#This Row],[ec_carbon]]="",0,Tabelle50115[[#This Row],[ec_carbon]])),"")</f>
        <v/>
      </c>
      <c r="O1135" s="23" t="str">
        <f>IFERROR(IF(Tabelle50[[#This Row],[name]]="","",IF(Tabelle50115[[#This Row],[carbon_footprint]]="",0,Tabelle50115[[#This Row],[carbon_footprint]])),"")</f>
        <v/>
      </c>
      <c r="P1135" s="23" t="str">
        <f>IFERROR(IF(Tabelle50[[#This Row],[name]]="","",IF(Tabelle50115[[#This Row],[environmental_footprint]]="",0,Tabelle50115[[#This Row],[environmental_footprint]])),"")</f>
        <v/>
      </c>
      <c r="Q1135" s="23" t="str">
        <f>IFERROR(IF(Tabelle50[[#This Row],[name]]="","",IF(Tabelle50115[[#This Row],[ced_total]]="",0,Tabelle50115[[#This Row],[ced_total]])),"")</f>
        <v/>
      </c>
      <c r="R1135" s="23" t="str">
        <f>IFERROR(IF(Tabelle50[[#This Row],[name]]="","",IF(Tabelle50115[[#This Row],[recipe2016_endpoint]]="",0,Tabelle50115[[#This Row],[recipe2016_endpoint]])),"")</f>
        <v/>
      </c>
      <c r="S1135" s="23" t="str">
        <f>IFERROR(IF(Tabelle50[[#This Row],[name]]="","",IF(Tabelle50115[[#This Row],[recipe_human_health]]="",0,Tabelle50115[[#This Row],[recipe_human_health]])),"")</f>
        <v/>
      </c>
      <c r="T1135" s="23" t="str">
        <f>IFERROR(IF(Tabelle50[[#This Row],[name]]="","",IF(Tabelle50115[[#This Row],[recipe_eco_toxicity]]="",0,Tabelle50115[[#This Row],[recipe_eco_toxicity]])),"")</f>
        <v/>
      </c>
      <c r="U1135" s="23" t="str">
        <f>IFERROR(IF(Tabelle50[[#This Row],[name]]="","",IF(Tabelle50115[[#This Row],[recipe_resources]]="",0,Tabelle50115[[#This Row],[recipe_resources]])),"")</f>
        <v/>
      </c>
      <c r="V1135" s="23" t="str">
        <f>IFERROR(IF(Tabelle50115[[#This Row],[source]]="","",Tabelle50115[[#This Row],[source]]),"")</f>
        <v/>
      </c>
    </row>
    <row r="1136" spans="1:22" x14ac:dyDescent="0.25">
      <c r="A1136" s="48" t="str">
        <f t="shared" si="18"/>
        <v/>
      </c>
      <c r="B1136" s="23" t="str">
        <f>IFERROR(IF(Tabelle50115[[#This Row],[name]]="","",Tabelle50115[[#This Row],[name]]),"")</f>
        <v/>
      </c>
      <c r="C1136" s="32" t="str">
        <f>IFERROR(INDEX(Table1[Category_id],MATCH('Fill out this sheet'!B1135,Table1[Category_Name],0)),"")</f>
        <v/>
      </c>
      <c r="D1136" s="33" t="str">
        <f>IFERROR(IF(Tabelle50115[[#This Row],[category_name]]="","",Tabelle50115[[#This Row],[category_name]]),"")</f>
        <v/>
      </c>
      <c r="E1136" s="32" t="str" cm="1">
        <f t="array" ref="E11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6" s="33" t="str">
        <f>IFERROR(IF(Tabelle50115[[#This Row],[group_name]]="","",Tabelle50115[[#This Row],[group_name]]),"")</f>
        <v/>
      </c>
      <c r="G11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6" s="33" t="str">
        <f>IFERROR(IF(OR(Tabelle50115[[#This Row],[subgroup_name]]=0,Tabelle50115[[#This Row],[subgroup_name]]=""),Tabelle50[[#This Row],[group_name]],Tabelle50115[[#This Row],[subgroup_name]]),"")</f>
        <v/>
      </c>
      <c r="I1136" s="29" t="str">
        <f>IFERROR(IF(Tabelle50115[[#This Row],[unit]]="","",Tabelle50115[[#This Row],[unit]]),"")</f>
        <v/>
      </c>
      <c r="J1136" s="23" t="str">
        <f>IFERROR(IF(Tabelle50[[#This Row],[name]]="","",IF(Tabelle50115[[#This Row],[ec_total]]="",0,Tabelle50115[[#This Row],[ec_total]])),"")</f>
        <v/>
      </c>
      <c r="K1136" s="23" t="str">
        <f>IFERROR(IF(Tabelle50[[#This Row],[name]]="","",IF(Tabelle50115[[#This Row],[ec_of_human_health]]="",0,Tabelle50115[[#This Row],[ec_of_human_health]])),"")</f>
        <v/>
      </c>
      <c r="L1136" s="23" t="str">
        <f>IFERROR(IF(Tabelle50[[#This Row],[name]]="","",IF(Tabelle50115[[#This Row],[ec_exo_toxicity]]="",0,Tabelle50115[[#This Row],[ec_exo_toxicity]])),"")</f>
        <v/>
      </c>
      <c r="M1136" s="23" t="str">
        <f>IFERROR(IF(Tabelle50[[#This Row],[name]]="","",IF(Tabelle50115[[#This Row],[ec_resource]]="",0,Tabelle50115[[#This Row],[ec_resource]])),"")</f>
        <v/>
      </c>
      <c r="N1136" s="23" t="str">
        <f>IFERROR(IF(Tabelle50[[#This Row],[name]]="","",IF(Tabelle50115[[#This Row],[ec_carbon]]="",0,Tabelle50115[[#This Row],[ec_carbon]])),"")</f>
        <v/>
      </c>
      <c r="O1136" s="23" t="str">
        <f>IFERROR(IF(Tabelle50[[#This Row],[name]]="","",IF(Tabelle50115[[#This Row],[carbon_footprint]]="",0,Tabelle50115[[#This Row],[carbon_footprint]])),"")</f>
        <v/>
      </c>
      <c r="P1136" s="23" t="str">
        <f>IFERROR(IF(Tabelle50[[#This Row],[name]]="","",IF(Tabelle50115[[#This Row],[environmental_footprint]]="",0,Tabelle50115[[#This Row],[environmental_footprint]])),"")</f>
        <v/>
      </c>
      <c r="Q1136" s="23" t="str">
        <f>IFERROR(IF(Tabelle50[[#This Row],[name]]="","",IF(Tabelle50115[[#This Row],[ced_total]]="",0,Tabelle50115[[#This Row],[ced_total]])),"")</f>
        <v/>
      </c>
      <c r="R1136" s="23" t="str">
        <f>IFERROR(IF(Tabelle50[[#This Row],[name]]="","",IF(Tabelle50115[[#This Row],[recipe2016_endpoint]]="",0,Tabelle50115[[#This Row],[recipe2016_endpoint]])),"")</f>
        <v/>
      </c>
      <c r="S1136" s="23" t="str">
        <f>IFERROR(IF(Tabelle50[[#This Row],[name]]="","",IF(Tabelle50115[[#This Row],[recipe_human_health]]="",0,Tabelle50115[[#This Row],[recipe_human_health]])),"")</f>
        <v/>
      </c>
      <c r="T1136" s="23" t="str">
        <f>IFERROR(IF(Tabelle50[[#This Row],[name]]="","",IF(Tabelle50115[[#This Row],[recipe_eco_toxicity]]="",0,Tabelle50115[[#This Row],[recipe_eco_toxicity]])),"")</f>
        <v/>
      </c>
      <c r="U1136" s="23" t="str">
        <f>IFERROR(IF(Tabelle50[[#This Row],[name]]="","",IF(Tabelle50115[[#This Row],[recipe_resources]]="",0,Tabelle50115[[#This Row],[recipe_resources]])),"")</f>
        <v/>
      </c>
      <c r="V1136" s="23" t="str">
        <f>IFERROR(IF(Tabelle50115[[#This Row],[source]]="","",Tabelle50115[[#This Row],[source]]),"")</f>
        <v/>
      </c>
    </row>
    <row r="1137" spans="1:22" x14ac:dyDescent="0.25">
      <c r="A1137" s="48" t="str">
        <f t="shared" si="18"/>
        <v/>
      </c>
      <c r="B1137" s="23" t="str">
        <f>IFERROR(IF(Tabelle50115[[#This Row],[name]]="","",Tabelle50115[[#This Row],[name]]),"")</f>
        <v/>
      </c>
      <c r="C1137" s="32" t="str">
        <f>IFERROR(INDEX(Table1[Category_id],MATCH('Fill out this sheet'!B1136,Table1[Category_Name],0)),"")</f>
        <v/>
      </c>
      <c r="D1137" s="33" t="str">
        <f>IFERROR(IF(Tabelle50115[[#This Row],[category_name]]="","",Tabelle50115[[#This Row],[category_name]]),"")</f>
        <v/>
      </c>
      <c r="E1137" s="32" t="str" cm="1">
        <f t="array" ref="E11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7" s="33" t="str">
        <f>IFERROR(IF(Tabelle50115[[#This Row],[group_name]]="","",Tabelle50115[[#This Row],[group_name]]),"")</f>
        <v/>
      </c>
      <c r="G11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7" s="33" t="str">
        <f>IFERROR(IF(OR(Tabelle50115[[#This Row],[subgroup_name]]=0,Tabelle50115[[#This Row],[subgroup_name]]=""),Tabelle50[[#This Row],[group_name]],Tabelle50115[[#This Row],[subgroup_name]]),"")</f>
        <v/>
      </c>
      <c r="I1137" s="29" t="str">
        <f>IFERROR(IF(Tabelle50115[[#This Row],[unit]]="","",Tabelle50115[[#This Row],[unit]]),"")</f>
        <v/>
      </c>
      <c r="J1137" s="23" t="str">
        <f>IFERROR(IF(Tabelle50[[#This Row],[name]]="","",IF(Tabelle50115[[#This Row],[ec_total]]="",0,Tabelle50115[[#This Row],[ec_total]])),"")</f>
        <v/>
      </c>
      <c r="K1137" s="23" t="str">
        <f>IFERROR(IF(Tabelle50[[#This Row],[name]]="","",IF(Tabelle50115[[#This Row],[ec_of_human_health]]="",0,Tabelle50115[[#This Row],[ec_of_human_health]])),"")</f>
        <v/>
      </c>
      <c r="L1137" s="23" t="str">
        <f>IFERROR(IF(Tabelle50[[#This Row],[name]]="","",IF(Tabelle50115[[#This Row],[ec_exo_toxicity]]="",0,Tabelle50115[[#This Row],[ec_exo_toxicity]])),"")</f>
        <v/>
      </c>
      <c r="M1137" s="23" t="str">
        <f>IFERROR(IF(Tabelle50[[#This Row],[name]]="","",IF(Tabelle50115[[#This Row],[ec_resource]]="",0,Tabelle50115[[#This Row],[ec_resource]])),"")</f>
        <v/>
      </c>
      <c r="N1137" s="23" t="str">
        <f>IFERROR(IF(Tabelle50[[#This Row],[name]]="","",IF(Tabelle50115[[#This Row],[ec_carbon]]="",0,Tabelle50115[[#This Row],[ec_carbon]])),"")</f>
        <v/>
      </c>
      <c r="O1137" s="23" t="str">
        <f>IFERROR(IF(Tabelle50[[#This Row],[name]]="","",IF(Tabelle50115[[#This Row],[carbon_footprint]]="",0,Tabelle50115[[#This Row],[carbon_footprint]])),"")</f>
        <v/>
      </c>
      <c r="P1137" s="23" t="str">
        <f>IFERROR(IF(Tabelle50[[#This Row],[name]]="","",IF(Tabelle50115[[#This Row],[environmental_footprint]]="",0,Tabelle50115[[#This Row],[environmental_footprint]])),"")</f>
        <v/>
      </c>
      <c r="Q1137" s="23" t="str">
        <f>IFERROR(IF(Tabelle50[[#This Row],[name]]="","",IF(Tabelle50115[[#This Row],[ced_total]]="",0,Tabelle50115[[#This Row],[ced_total]])),"")</f>
        <v/>
      </c>
      <c r="R1137" s="23" t="str">
        <f>IFERROR(IF(Tabelle50[[#This Row],[name]]="","",IF(Tabelle50115[[#This Row],[recipe2016_endpoint]]="",0,Tabelle50115[[#This Row],[recipe2016_endpoint]])),"")</f>
        <v/>
      </c>
      <c r="S1137" s="23" t="str">
        <f>IFERROR(IF(Tabelle50[[#This Row],[name]]="","",IF(Tabelle50115[[#This Row],[recipe_human_health]]="",0,Tabelle50115[[#This Row],[recipe_human_health]])),"")</f>
        <v/>
      </c>
      <c r="T1137" s="23" t="str">
        <f>IFERROR(IF(Tabelle50[[#This Row],[name]]="","",IF(Tabelle50115[[#This Row],[recipe_eco_toxicity]]="",0,Tabelle50115[[#This Row],[recipe_eco_toxicity]])),"")</f>
        <v/>
      </c>
      <c r="U1137" s="23" t="str">
        <f>IFERROR(IF(Tabelle50[[#This Row],[name]]="","",IF(Tabelle50115[[#This Row],[recipe_resources]]="",0,Tabelle50115[[#This Row],[recipe_resources]])),"")</f>
        <v/>
      </c>
      <c r="V1137" s="23" t="str">
        <f>IFERROR(IF(Tabelle50115[[#This Row],[source]]="","",Tabelle50115[[#This Row],[source]]),"")</f>
        <v/>
      </c>
    </row>
    <row r="1138" spans="1:22" x14ac:dyDescent="0.25">
      <c r="A1138" s="48" t="str">
        <f t="shared" si="18"/>
        <v/>
      </c>
      <c r="B1138" s="23" t="str">
        <f>IFERROR(IF(Tabelle50115[[#This Row],[name]]="","",Tabelle50115[[#This Row],[name]]),"")</f>
        <v/>
      </c>
      <c r="C1138" s="32" t="str">
        <f>IFERROR(INDEX(Table1[Category_id],MATCH('Fill out this sheet'!B1137,Table1[Category_Name],0)),"")</f>
        <v/>
      </c>
      <c r="D1138" s="33" t="str">
        <f>IFERROR(IF(Tabelle50115[[#This Row],[category_name]]="","",Tabelle50115[[#This Row],[category_name]]),"")</f>
        <v/>
      </c>
      <c r="E1138" s="32" t="str" cm="1">
        <f t="array" ref="E11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8" s="33" t="str">
        <f>IFERROR(IF(Tabelle50115[[#This Row],[group_name]]="","",Tabelle50115[[#This Row],[group_name]]),"")</f>
        <v/>
      </c>
      <c r="G11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8" s="33" t="str">
        <f>IFERROR(IF(OR(Tabelle50115[[#This Row],[subgroup_name]]=0,Tabelle50115[[#This Row],[subgroup_name]]=""),Tabelle50[[#This Row],[group_name]],Tabelle50115[[#This Row],[subgroup_name]]),"")</f>
        <v/>
      </c>
      <c r="I1138" s="29" t="str">
        <f>IFERROR(IF(Tabelle50115[[#This Row],[unit]]="","",Tabelle50115[[#This Row],[unit]]),"")</f>
        <v/>
      </c>
      <c r="J1138" s="23" t="str">
        <f>IFERROR(IF(Tabelle50[[#This Row],[name]]="","",IF(Tabelle50115[[#This Row],[ec_total]]="",0,Tabelle50115[[#This Row],[ec_total]])),"")</f>
        <v/>
      </c>
      <c r="K1138" s="23" t="str">
        <f>IFERROR(IF(Tabelle50[[#This Row],[name]]="","",IF(Tabelle50115[[#This Row],[ec_of_human_health]]="",0,Tabelle50115[[#This Row],[ec_of_human_health]])),"")</f>
        <v/>
      </c>
      <c r="L1138" s="23" t="str">
        <f>IFERROR(IF(Tabelle50[[#This Row],[name]]="","",IF(Tabelle50115[[#This Row],[ec_exo_toxicity]]="",0,Tabelle50115[[#This Row],[ec_exo_toxicity]])),"")</f>
        <v/>
      </c>
      <c r="M1138" s="23" t="str">
        <f>IFERROR(IF(Tabelle50[[#This Row],[name]]="","",IF(Tabelle50115[[#This Row],[ec_resource]]="",0,Tabelle50115[[#This Row],[ec_resource]])),"")</f>
        <v/>
      </c>
      <c r="N1138" s="23" t="str">
        <f>IFERROR(IF(Tabelle50[[#This Row],[name]]="","",IF(Tabelle50115[[#This Row],[ec_carbon]]="",0,Tabelle50115[[#This Row],[ec_carbon]])),"")</f>
        <v/>
      </c>
      <c r="O1138" s="23" t="str">
        <f>IFERROR(IF(Tabelle50[[#This Row],[name]]="","",IF(Tabelle50115[[#This Row],[carbon_footprint]]="",0,Tabelle50115[[#This Row],[carbon_footprint]])),"")</f>
        <v/>
      </c>
      <c r="P1138" s="23" t="str">
        <f>IFERROR(IF(Tabelle50[[#This Row],[name]]="","",IF(Tabelle50115[[#This Row],[environmental_footprint]]="",0,Tabelle50115[[#This Row],[environmental_footprint]])),"")</f>
        <v/>
      </c>
      <c r="Q1138" s="23" t="str">
        <f>IFERROR(IF(Tabelle50[[#This Row],[name]]="","",IF(Tabelle50115[[#This Row],[ced_total]]="",0,Tabelle50115[[#This Row],[ced_total]])),"")</f>
        <v/>
      </c>
      <c r="R1138" s="23" t="str">
        <f>IFERROR(IF(Tabelle50[[#This Row],[name]]="","",IF(Tabelle50115[[#This Row],[recipe2016_endpoint]]="",0,Tabelle50115[[#This Row],[recipe2016_endpoint]])),"")</f>
        <v/>
      </c>
      <c r="S1138" s="23" t="str">
        <f>IFERROR(IF(Tabelle50[[#This Row],[name]]="","",IF(Tabelle50115[[#This Row],[recipe_human_health]]="",0,Tabelle50115[[#This Row],[recipe_human_health]])),"")</f>
        <v/>
      </c>
      <c r="T1138" s="23" t="str">
        <f>IFERROR(IF(Tabelle50[[#This Row],[name]]="","",IF(Tabelle50115[[#This Row],[recipe_eco_toxicity]]="",0,Tabelle50115[[#This Row],[recipe_eco_toxicity]])),"")</f>
        <v/>
      </c>
      <c r="U1138" s="23" t="str">
        <f>IFERROR(IF(Tabelle50[[#This Row],[name]]="","",IF(Tabelle50115[[#This Row],[recipe_resources]]="",0,Tabelle50115[[#This Row],[recipe_resources]])),"")</f>
        <v/>
      </c>
      <c r="V1138" s="23" t="str">
        <f>IFERROR(IF(Tabelle50115[[#This Row],[source]]="","",Tabelle50115[[#This Row],[source]]),"")</f>
        <v/>
      </c>
    </row>
    <row r="1139" spans="1:22" x14ac:dyDescent="0.25">
      <c r="A1139" s="48" t="str">
        <f t="shared" si="18"/>
        <v/>
      </c>
      <c r="B1139" s="23" t="str">
        <f>IFERROR(IF(Tabelle50115[[#This Row],[name]]="","",Tabelle50115[[#This Row],[name]]),"")</f>
        <v/>
      </c>
      <c r="C1139" s="32" t="str">
        <f>IFERROR(INDEX(Table1[Category_id],MATCH('Fill out this sheet'!B1138,Table1[Category_Name],0)),"")</f>
        <v/>
      </c>
      <c r="D1139" s="33" t="str">
        <f>IFERROR(IF(Tabelle50115[[#This Row],[category_name]]="","",Tabelle50115[[#This Row],[category_name]]),"")</f>
        <v/>
      </c>
      <c r="E1139" s="32" t="str" cm="1">
        <f t="array" ref="E11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9" s="33" t="str">
        <f>IFERROR(IF(Tabelle50115[[#This Row],[group_name]]="","",Tabelle50115[[#This Row],[group_name]]),"")</f>
        <v/>
      </c>
      <c r="G11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9" s="33" t="str">
        <f>IFERROR(IF(OR(Tabelle50115[[#This Row],[subgroup_name]]=0,Tabelle50115[[#This Row],[subgroup_name]]=""),Tabelle50[[#This Row],[group_name]],Tabelle50115[[#This Row],[subgroup_name]]),"")</f>
        <v/>
      </c>
      <c r="I1139" s="29" t="str">
        <f>IFERROR(IF(Tabelle50115[[#This Row],[unit]]="","",Tabelle50115[[#This Row],[unit]]),"")</f>
        <v/>
      </c>
      <c r="J1139" s="23" t="str">
        <f>IFERROR(IF(Tabelle50[[#This Row],[name]]="","",IF(Tabelle50115[[#This Row],[ec_total]]="",0,Tabelle50115[[#This Row],[ec_total]])),"")</f>
        <v/>
      </c>
      <c r="K1139" s="23" t="str">
        <f>IFERROR(IF(Tabelle50[[#This Row],[name]]="","",IF(Tabelle50115[[#This Row],[ec_of_human_health]]="",0,Tabelle50115[[#This Row],[ec_of_human_health]])),"")</f>
        <v/>
      </c>
      <c r="L1139" s="23" t="str">
        <f>IFERROR(IF(Tabelle50[[#This Row],[name]]="","",IF(Tabelle50115[[#This Row],[ec_exo_toxicity]]="",0,Tabelle50115[[#This Row],[ec_exo_toxicity]])),"")</f>
        <v/>
      </c>
      <c r="M1139" s="23" t="str">
        <f>IFERROR(IF(Tabelle50[[#This Row],[name]]="","",IF(Tabelle50115[[#This Row],[ec_resource]]="",0,Tabelle50115[[#This Row],[ec_resource]])),"")</f>
        <v/>
      </c>
      <c r="N1139" s="23" t="str">
        <f>IFERROR(IF(Tabelle50[[#This Row],[name]]="","",IF(Tabelle50115[[#This Row],[ec_carbon]]="",0,Tabelle50115[[#This Row],[ec_carbon]])),"")</f>
        <v/>
      </c>
      <c r="O1139" s="23" t="str">
        <f>IFERROR(IF(Tabelle50[[#This Row],[name]]="","",IF(Tabelle50115[[#This Row],[carbon_footprint]]="",0,Tabelle50115[[#This Row],[carbon_footprint]])),"")</f>
        <v/>
      </c>
      <c r="P1139" s="23" t="str">
        <f>IFERROR(IF(Tabelle50[[#This Row],[name]]="","",IF(Tabelle50115[[#This Row],[environmental_footprint]]="",0,Tabelle50115[[#This Row],[environmental_footprint]])),"")</f>
        <v/>
      </c>
      <c r="Q1139" s="23" t="str">
        <f>IFERROR(IF(Tabelle50[[#This Row],[name]]="","",IF(Tabelle50115[[#This Row],[ced_total]]="",0,Tabelle50115[[#This Row],[ced_total]])),"")</f>
        <v/>
      </c>
      <c r="R1139" s="23" t="str">
        <f>IFERROR(IF(Tabelle50[[#This Row],[name]]="","",IF(Tabelle50115[[#This Row],[recipe2016_endpoint]]="",0,Tabelle50115[[#This Row],[recipe2016_endpoint]])),"")</f>
        <v/>
      </c>
      <c r="S1139" s="23" t="str">
        <f>IFERROR(IF(Tabelle50[[#This Row],[name]]="","",IF(Tabelle50115[[#This Row],[recipe_human_health]]="",0,Tabelle50115[[#This Row],[recipe_human_health]])),"")</f>
        <v/>
      </c>
      <c r="T1139" s="23" t="str">
        <f>IFERROR(IF(Tabelle50[[#This Row],[name]]="","",IF(Tabelle50115[[#This Row],[recipe_eco_toxicity]]="",0,Tabelle50115[[#This Row],[recipe_eco_toxicity]])),"")</f>
        <v/>
      </c>
      <c r="U1139" s="23" t="str">
        <f>IFERROR(IF(Tabelle50[[#This Row],[name]]="","",IF(Tabelle50115[[#This Row],[recipe_resources]]="",0,Tabelle50115[[#This Row],[recipe_resources]])),"")</f>
        <v/>
      </c>
      <c r="V1139" s="23" t="str">
        <f>IFERROR(IF(Tabelle50115[[#This Row],[source]]="","",Tabelle50115[[#This Row],[source]]),"")</f>
        <v/>
      </c>
    </row>
    <row r="1140" spans="1:22" x14ac:dyDescent="0.25">
      <c r="A1140" s="48" t="str">
        <f t="shared" si="18"/>
        <v/>
      </c>
      <c r="B1140" s="23" t="str">
        <f>IFERROR(IF(Tabelle50115[[#This Row],[name]]="","",Tabelle50115[[#This Row],[name]]),"")</f>
        <v/>
      </c>
      <c r="C1140" s="32" t="str">
        <f>IFERROR(INDEX(Table1[Category_id],MATCH('Fill out this sheet'!B1139,Table1[Category_Name],0)),"")</f>
        <v/>
      </c>
      <c r="D1140" s="33" t="str">
        <f>IFERROR(IF(Tabelle50115[[#This Row],[category_name]]="","",Tabelle50115[[#This Row],[category_name]]),"")</f>
        <v/>
      </c>
      <c r="E1140" s="32" t="str" cm="1">
        <f t="array" ref="E11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0" s="33" t="str">
        <f>IFERROR(IF(Tabelle50115[[#This Row],[group_name]]="","",Tabelle50115[[#This Row],[group_name]]),"")</f>
        <v/>
      </c>
      <c r="G11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0" s="33" t="str">
        <f>IFERROR(IF(OR(Tabelle50115[[#This Row],[subgroup_name]]=0,Tabelle50115[[#This Row],[subgroup_name]]=""),Tabelle50[[#This Row],[group_name]],Tabelle50115[[#This Row],[subgroup_name]]),"")</f>
        <v/>
      </c>
      <c r="I1140" s="29" t="str">
        <f>IFERROR(IF(Tabelle50115[[#This Row],[unit]]="","",Tabelle50115[[#This Row],[unit]]),"")</f>
        <v/>
      </c>
      <c r="J1140" s="23" t="str">
        <f>IFERROR(IF(Tabelle50[[#This Row],[name]]="","",IF(Tabelle50115[[#This Row],[ec_total]]="",0,Tabelle50115[[#This Row],[ec_total]])),"")</f>
        <v/>
      </c>
      <c r="K1140" s="23" t="str">
        <f>IFERROR(IF(Tabelle50[[#This Row],[name]]="","",IF(Tabelle50115[[#This Row],[ec_of_human_health]]="",0,Tabelle50115[[#This Row],[ec_of_human_health]])),"")</f>
        <v/>
      </c>
      <c r="L1140" s="23" t="str">
        <f>IFERROR(IF(Tabelle50[[#This Row],[name]]="","",IF(Tabelle50115[[#This Row],[ec_exo_toxicity]]="",0,Tabelle50115[[#This Row],[ec_exo_toxicity]])),"")</f>
        <v/>
      </c>
      <c r="M1140" s="23" t="str">
        <f>IFERROR(IF(Tabelle50[[#This Row],[name]]="","",IF(Tabelle50115[[#This Row],[ec_resource]]="",0,Tabelle50115[[#This Row],[ec_resource]])),"")</f>
        <v/>
      </c>
      <c r="N1140" s="23" t="str">
        <f>IFERROR(IF(Tabelle50[[#This Row],[name]]="","",IF(Tabelle50115[[#This Row],[ec_carbon]]="",0,Tabelle50115[[#This Row],[ec_carbon]])),"")</f>
        <v/>
      </c>
      <c r="O1140" s="23" t="str">
        <f>IFERROR(IF(Tabelle50[[#This Row],[name]]="","",IF(Tabelle50115[[#This Row],[carbon_footprint]]="",0,Tabelle50115[[#This Row],[carbon_footprint]])),"")</f>
        <v/>
      </c>
      <c r="P1140" s="23" t="str">
        <f>IFERROR(IF(Tabelle50[[#This Row],[name]]="","",IF(Tabelle50115[[#This Row],[environmental_footprint]]="",0,Tabelle50115[[#This Row],[environmental_footprint]])),"")</f>
        <v/>
      </c>
      <c r="Q1140" s="23" t="str">
        <f>IFERROR(IF(Tabelle50[[#This Row],[name]]="","",IF(Tabelle50115[[#This Row],[ced_total]]="",0,Tabelle50115[[#This Row],[ced_total]])),"")</f>
        <v/>
      </c>
      <c r="R1140" s="23" t="str">
        <f>IFERROR(IF(Tabelle50[[#This Row],[name]]="","",IF(Tabelle50115[[#This Row],[recipe2016_endpoint]]="",0,Tabelle50115[[#This Row],[recipe2016_endpoint]])),"")</f>
        <v/>
      </c>
      <c r="S1140" s="23" t="str">
        <f>IFERROR(IF(Tabelle50[[#This Row],[name]]="","",IF(Tabelle50115[[#This Row],[recipe_human_health]]="",0,Tabelle50115[[#This Row],[recipe_human_health]])),"")</f>
        <v/>
      </c>
      <c r="T1140" s="23" t="str">
        <f>IFERROR(IF(Tabelle50[[#This Row],[name]]="","",IF(Tabelle50115[[#This Row],[recipe_eco_toxicity]]="",0,Tabelle50115[[#This Row],[recipe_eco_toxicity]])),"")</f>
        <v/>
      </c>
      <c r="U1140" s="23" t="str">
        <f>IFERROR(IF(Tabelle50[[#This Row],[name]]="","",IF(Tabelle50115[[#This Row],[recipe_resources]]="",0,Tabelle50115[[#This Row],[recipe_resources]])),"")</f>
        <v/>
      </c>
      <c r="V1140" s="23" t="str">
        <f>IFERROR(IF(Tabelle50115[[#This Row],[source]]="","",Tabelle50115[[#This Row],[source]]),"")</f>
        <v/>
      </c>
    </row>
    <row r="1141" spans="1:22" x14ac:dyDescent="0.25">
      <c r="A1141" s="48" t="str">
        <f t="shared" si="18"/>
        <v/>
      </c>
      <c r="B1141" s="23" t="str">
        <f>IFERROR(IF(Tabelle50115[[#This Row],[name]]="","",Tabelle50115[[#This Row],[name]]),"")</f>
        <v/>
      </c>
      <c r="C1141" s="32" t="str">
        <f>IFERROR(INDEX(Table1[Category_id],MATCH('Fill out this sheet'!B1140,Table1[Category_Name],0)),"")</f>
        <v/>
      </c>
      <c r="D1141" s="33" t="str">
        <f>IFERROR(IF(Tabelle50115[[#This Row],[category_name]]="","",Tabelle50115[[#This Row],[category_name]]),"")</f>
        <v/>
      </c>
      <c r="E1141" s="32" t="str" cm="1">
        <f t="array" ref="E11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1" s="33" t="str">
        <f>IFERROR(IF(Tabelle50115[[#This Row],[group_name]]="","",Tabelle50115[[#This Row],[group_name]]),"")</f>
        <v/>
      </c>
      <c r="G11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1" s="33" t="str">
        <f>IFERROR(IF(OR(Tabelle50115[[#This Row],[subgroup_name]]=0,Tabelle50115[[#This Row],[subgroup_name]]=""),Tabelle50[[#This Row],[group_name]],Tabelle50115[[#This Row],[subgroup_name]]),"")</f>
        <v/>
      </c>
      <c r="I1141" s="29" t="str">
        <f>IFERROR(IF(Tabelle50115[[#This Row],[unit]]="","",Tabelle50115[[#This Row],[unit]]),"")</f>
        <v/>
      </c>
      <c r="J1141" s="23" t="str">
        <f>IFERROR(IF(Tabelle50[[#This Row],[name]]="","",IF(Tabelle50115[[#This Row],[ec_total]]="",0,Tabelle50115[[#This Row],[ec_total]])),"")</f>
        <v/>
      </c>
      <c r="K1141" s="23" t="str">
        <f>IFERROR(IF(Tabelle50[[#This Row],[name]]="","",IF(Tabelle50115[[#This Row],[ec_of_human_health]]="",0,Tabelle50115[[#This Row],[ec_of_human_health]])),"")</f>
        <v/>
      </c>
      <c r="L1141" s="23" t="str">
        <f>IFERROR(IF(Tabelle50[[#This Row],[name]]="","",IF(Tabelle50115[[#This Row],[ec_exo_toxicity]]="",0,Tabelle50115[[#This Row],[ec_exo_toxicity]])),"")</f>
        <v/>
      </c>
      <c r="M1141" s="23" t="str">
        <f>IFERROR(IF(Tabelle50[[#This Row],[name]]="","",IF(Tabelle50115[[#This Row],[ec_resource]]="",0,Tabelle50115[[#This Row],[ec_resource]])),"")</f>
        <v/>
      </c>
      <c r="N1141" s="23" t="str">
        <f>IFERROR(IF(Tabelle50[[#This Row],[name]]="","",IF(Tabelle50115[[#This Row],[ec_carbon]]="",0,Tabelle50115[[#This Row],[ec_carbon]])),"")</f>
        <v/>
      </c>
      <c r="O1141" s="23" t="str">
        <f>IFERROR(IF(Tabelle50[[#This Row],[name]]="","",IF(Tabelle50115[[#This Row],[carbon_footprint]]="",0,Tabelle50115[[#This Row],[carbon_footprint]])),"")</f>
        <v/>
      </c>
      <c r="P1141" s="23" t="str">
        <f>IFERROR(IF(Tabelle50[[#This Row],[name]]="","",IF(Tabelle50115[[#This Row],[environmental_footprint]]="",0,Tabelle50115[[#This Row],[environmental_footprint]])),"")</f>
        <v/>
      </c>
      <c r="Q1141" s="23" t="str">
        <f>IFERROR(IF(Tabelle50[[#This Row],[name]]="","",IF(Tabelle50115[[#This Row],[ced_total]]="",0,Tabelle50115[[#This Row],[ced_total]])),"")</f>
        <v/>
      </c>
      <c r="R1141" s="23" t="str">
        <f>IFERROR(IF(Tabelle50[[#This Row],[name]]="","",IF(Tabelle50115[[#This Row],[recipe2016_endpoint]]="",0,Tabelle50115[[#This Row],[recipe2016_endpoint]])),"")</f>
        <v/>
      </c>
      <c r="S1141" s="23" t="str">
        <f>IFERROR(IF(Tabelle50[[#This Row],[name]]="","",IF(Tabelle50115[[#This Row],[recipe_human_health]]="",0,Tabelle50115[[#This Row],[recipe_human_health]])),"")</f>
        <v/>
      </c>
      <c r="T1141" s="23" t="str">
        <f>IFERROR(IF(Tabelle50[[#This Row],[name]]="","",IF(Tabelle50115[[#This Row],[recipe_eco_toxicity]]="",0,Tabelle50115[[#This Row],[recipe_eco_toxicity]])),"")</f>
        <v/>
      </c>
      <c r="U1141" s="23" t="str">
        <f>IFERROR(IF(Tabelle50[[#This Row],[name]]="","",IF(Tabelle50115[[#This Row],[recipe_resources]]="",0,Tabelle50115[[#This Row],[recipe_resources]])),"")</f>
        <v/>
      </c>
      <c r="V1141" s="23" t="str">
        <f>IFERROR(IF(Tabelle50115[[#This Row],[source]]="","",Tabelle50115[[#This Row],[source]]),"")</f>
        <v/>
      </c>
    </row>
    <row r="1142" spans="1:22" x14ac:dyDescent="0.25">
      <c r="A1142" s="48" t="str">
        <f t="shared" si="18"/>
        <v/>
      </c>
      <c r="B1142" s="23" t="str">
        <f>IFERROR(IF(Tabelle50115[[#This Row],[name]]="","",Tabelle50115[[#This Row],[name]]),"")</f>
        <v/>
      </c>
      <c r="C1142" s="32" t="str">
        <f>IFERROR(INDEX(Table1[Category_id],MATCH('Fill out this sheet'!B1141,Table1[Category_Name],0)),"")</f>
        <v/>
      </c>
      <c r="D1142" s="33" t="str">
        <f>IFERROR(IF(Tabelle50115[[#This Row],[category_name]]="","",Tabelle50115[[#This Row],[category_name]]),"")</f>
        <v/>
      </c>
      <c r="E1142" s="32" t="str" cm="1">
        <f t="array" ref="E11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2" s="33" t="str">
        <f>IFERROR(IF(Tabelle50115[[#This Row],[group_name]]="","",Tabelle50115[[#This Row],[group_name]]),"")</f>
        <v/>
      </c>
      <c r="G11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2" s="33" t="str">
        <f>IFERROR(IF(OR(Tabelle50115[[#This Row],[subgroup_name]]=0,Tabelle50115[[#This Row],[subgroup_name]]=""),Tabelle50[[#This Row],[group_name]],Tabelle50115[[#This Row],[subgroup_name]]),"")</f>
        <v/>
      </c>
      <c r="I1142" s="29" t="str">
        <f>IFERROR(IF(Tabelle50115[[#This Row],[unit]]="","",Tabelle50115[[#This Row],[unit]]),"")</f>
        <v/>
      </c>
      <c r="J1142" s="23" t="str">
        <f>IFERROR(IF(Tabelle50[[#This Row],[name]]="","",IF(Tabelle50115[[#This Row],[ec_total]]="",0,Tabelle50115[[#This Row],[ec_total]])),"")</f>
        <v/>
      </c>
      <c r="K1142" s="23" t="str">
        <f>IFERROR(IF(Tabelle50[[#This Row],[name]]="","",IF(Tabelle50115[[#This Row],[ec_of_human_health]]="",0,Tabelle50115[[#This Row],[ec_of_human_health]])),"")</f>
        <v/>
      </c>
      <c r="L1142" s="23" t="str">
        <f>IFERROR(IF(Tabelle50[[#This Row],[name]]="","",IF(Tabelle50115[[#This Row],[ec_exo_toxicity]]="",0,Tabelle50115[[#This Row],[ec_exo_toxicity]])),"")</f>
        <v/>
      </c>
      <c r="M1142" s="23" t="str">
        <f>IFERROR(IF(Tabelle50[[#This Row],[name]]="","",IF(Tabelle50115[[#This Row],[ec_resource]]="",0,Tabelle50115[[#This Row],[ec_resource]])),"")</f>
        <v/>
      </c>
      <c r="N1142" s="23" t="str">
        <f>IFERROR(IF(Tabelle50[[#This Row],[name]]="","",IF(Tabelle50115[[#This Row],[ec_carbon]]="",0,Tabelle50115[[#This Row],[ec_carbon]])),"")</f>
        <v/>
      </c>
      <c r="O1142" s="23" t="str">
        <f>IFERROR(IF(Tabelle50[[#This Row],[name]]="","",IF(Tabelle50115[[#This Row],[carbon_footprint]]="",0,Tabelle50115[[#This Row],[carbon_footprint]])),"")</f>
        <v/>
      </c>
      <c r="P1142" s="23" t="str">
        <f>IFERROR(IF(Tabelle50[[#This Row],[name]]="","",IF(Tabelle50115[[#This Row],[environmental_footprint]]="",0,Tabelle50115[[#This Row],[environmental_footprint]])),"")</f>
        <v/>
      </c>
      <c r="Q1142" s="23" t="str">
        <f>IFERROR(IF(Tabelle50[[#This Row],[name]]="","",IF(Tabelle50115[[#This Row],[ced_total]]="",0,Tabelle50115[[#This Row],[ced_total]])),"")</f>
        <v/>
      </c>
      <c r="R1142" s="23" t="str">
        <f>IFERROR(IF(Tabelle50[[#This Row],[name]]="","",IF(Tabelle50115[[#This Row],[recipe2016_endpoint]]="",0,Tabelle50115[[#This Row],[recipe2016_endpoint]])),"")</f>
        <v/>
      </c>
      <c r="S1142" s="23" t="str">
        <f>IFERROR(IF(Tabelle50[[#This Row],[name]]="","",IF(Tabelle50115[[#This Row],[recipe_human_health]]="",0,Tabelle50115[[#This Row],[recipe_human_health]])),"")</f>
        <v/>
      </c>
      <c r="T1142" s="23" t="str">
        <f>IFERROR(IF(Tabelle50[[#This Row],[name]]="","",IF(Tabelle50115[[#This Row],[recipe_eco_toxicity]]="",0,Tabelle50115[[#This Row],[recipe_eco_toxicity]])),"")</f>
        <v/>
      </c>
      <c r="U1142" s="23" t="str">
        <f>IFERROR(IF(Tabelle50[[#This Row],[name]]="","",IF(Tabelle50115[[#This Row],[recipe_resources]]="",0,Tabelle50115[[#This Row],[recipe_resources]])),"")</f>
        <v/>
      </c>
      <c r="V1142" s="23" t="str">
        <f>IFERROR(IF(Tabelle50115[[#This Row],[source]]="","",Tabelle50115[[#This Row],[source]]),"")</f>
        <v/>
      </c>
    </row>
    <row r="1143" spans="1:22" x14ac:dyDescent="0.25">
      <c r="A1143" s="48" t="str">
        <f t="shared" si="18"/>
        <v/>
      </c>
      <c r="B1143" s="23" t="str">
        <f>IFERROR(IF(Tabelle50115[[#This Row],[name]]="","",Tabelle50115[[#This Row],[name]]),"")</f>
        <v/>
      </c>
      <c r="C1143" s="32" t="str">
        <f>IFERROR(INDEX(Table1[Category_id],MATCH('Fill out this sheet'!B1142,Table1[Category_Name],0)),"")</f>
        <v/>
      </c>
      <c r="D1143" s="33" t="str">
        <f>IFERROR(IF(Tabelle50115[[#This Row],[category_name]]="","",Tabelle50115[[#This Row],[category_name]]),"")</f>
        <v/>
      </c>
      <c r="E1143" s="32" t="str" cm="1">
        <f t="array" ref="E11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3" s="33" t="str">
        <f>IFERROR(IF(Tabelle50115[[#This Row],[group_name]]="","",Tabelle50115[[#This Row],[group_name]]),"")</f>
        <v/>
      </c>
      <c r="G11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3" s="33" t="str">
        <f>IFERROR(IF(OR(Tabelle50115[[#This Row],[subgroup_name]]=0,Tabelle50115[[#This Row],[subgroup_name]]=""),Tabelle50[[#This Row],[group_name]],Tabelle50115[[#This Row],[subgroup_name]]),"")</f>
        <v/>
      </c>
      <c r="I1143" s="29" t="str">
        <f>IFERROR(IF(Tabelle50115[[#This Row],[unit]]="","",Tabelle50115[[#This Row],[unit]]),"")</f>
        <v/>
      </c>
      <c r="J1143" s="23" t="str">
        <f>IFERROR(IF(Tabelle50[[#This Row],[name]]="","",IF(Tabelle50115[[#This Row],[ec_total]]="",0,Tabelle50115[[#This Row],[ec_total]])),"")</f>
        <v/>
      </c>
      <c r="K1143" s="23" t="str">
        <f>IFERROR(IF(Tabelle50[[#This Row],[name]]="","",IF(Tabelle50115[[#This Row],[ec_of_human_health]]="",0,Tabelle50115[[#This Row],[ec_of_human_health]])),"")</f>
        <v/>
      </c>
      <c r="L1143" s="23" t="str">
        <f>IFERROR(IF(Tabelle50[[#This Row],[name]]="","",IF(Tabelle50115[[#This Row],[ec_exo_toxicity]]="",0,Tabelle50115[[#This Row],[ec_exo_toxicity]])),"")</f>
        <v/>
      </c>
      <c r="M1143" s="23" t="str">
        <f>IFERROR(IF(Tabelle50[[#This Row],[name]]="","",IF(Tabelle50115[[#This Row],[ec_resource]]="",0,Tabelle50115[[#This Row],[ec_resource]])),"")</f>
        <v/>
      </c>
      <c r="N1143" s="23" t="str">
        <f>IFERROR(IF(Tabelle50[[#This Row],[name]]="","",IF(Tabelle50115[[#This Row],[ec_carbon]]="",0,Tabelle50115[[#This Row],[ec_carbon]])),"")</f>
        <v/>
      </c>
      <c r="O1143" s="23" t="str">
        <f>IFERROR(IF(Tabelle50[[#This Row],[name]]="","",IF(Tabelle50115[[#This Row],[carbon_footprint]]="",0,Tabelle50115[[#This Row],[carbon_footprint]])),"")</f>
        <v/>
      </c>
      <c r="P1143" s="23" t="str">
        <f>IFERROR(IF(Tabelle50[[#This Row],[name]]="","",IF(Tabelle50115[[#This Row],[environmental_footprint]]="",0,Tabelle50115[[#This Row],[environmental_footprint]])),"")</f>
        <v/>
      </c>
      <c r="Q1143" s="23" t="str">
        <f>IFERROR(IF(Tabelle50[[#This Row],[name]]="","",IF(Tabelle50115[[#This Row],[ced_total]]="",0,Tabelle50115[[#This Row],[ced_total]])),"")</f>
        <v/>
      </c>
      <c r="R1143" s="23" t="str">
        <f>IFERROR(IF(Tabelle50[[#This Row],[name]]="","",IF(Tabelle50115[[#This Row],[recipe2016_endpoint]]="",0,Tabelle50115[[#This Row],[recipe2016_endpoint]])),"")</f>
        <v/>
      </c>
      <c r="S1143" s="23" t="str">
        <f>IFERROR(IF(Tabelle50[[#This Row],[name]]="","",IF(Tabelle50115[[#This Row],[recipe_human_health]]="",0,Tabelle50115[[#This Row],[recipe_human_health]])),"")</f>
        <v/>
      </c>
      <c r="T1143" s="23" t="str">
        <f>IFERROR(IF(Tabelle50[[#This Row],[name]]="","",IF(Tabelle50115[[#This Row],[recipe_eco_toxicity]]="",0,Tabelle50115[[#This Row],[recipe_eco_toxicity]])),"")</f>
        <v/>
      </c>
      <c r="U1143" s="23" t="str">
        <f>IFERROR(IF(Tabelle50[[#This Row],[name]]="","",IF(Tabelle50115[[#This Row],[recipe_resources]]="",0,Tabelle50115[[#This Row],[recipe_resources]])),"")</f>
        <v/>
      </c>
      <c r="V1143" s="23" t="str">
        <f>IFERROR(IF(Tabelle50115[[#This Row],[source]]="","",Tabelle50115[[#This Row],[source]]),"")</f>
        <v/>
      </c>
    </row>
    <row r="1144" spans="1:22" x14ac:dyDescent="0.25">
      <c r="A1144" s="48" t="str">
        <f t="shared" si="18"/>
        <v/>
      </c>
      <c r="B1144" s="23" t="str">
        <f>IFERROR(IF(Tabelle50115[[#This Row],[name]]="","",Tabelle50115[[#This Row],[name]]),"")</f>
        <v/>
      </c>
      <c r="C1144" s="32" t="str">
        <f>IFERROR(INDEX(Table1[Category_id],MATCH('Fill out this sheet'!B1143,Table1[Category_Name],0)),"")</f>
        <v/>
      </c>
      <c r="D1144" s="33" t="str">
        <f>IFERROR(IF(Tabelle50115[[#This Row],[category_name]]="","",Tabelle50115[[#This Row],[category_name]]),"")</f>
        <v/>
      </c>
      <c r="E1144" s="32" t="str" cm="1">
        <f t="array" ref="E11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4" s="33" t="str">
        <f>IFERROR(IF(Tabelle50115[[#This Row],[group_name]]="","",Tabelle50115[[#This Row],[group_name]]),"")</f>
        <v/>
      </c>
      <c r="G11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4" s="33" t="str">
        <f>IFERROR(IF(OR(Tabelle50115[[#This Row],[subgroup_name]]=0,Tabelle50115[[#This Row],[subgroup_name]]=""),Tabelle50[[#This Row],[group_name]],Tabelle50115[[#This Row],[subgroup_name]]),"")</f>
        <v/>
      </c>
      <c r="I1144" s="29" t="str">
        <f>IFERROR(IF(Tabelle50115[[#This Row],[unit]]="","",Tabelle50115[[#This Row],[unit]]),"")</f>
        <v/>
      </c>
      <c r="J1144" s="23" t="str">
        <f>IFERROR(IF(Tabelle50[[#This Row],[name]]="","",IF(Tabelle50115[[#This Row],[ec_total]]="",0,Tabelle50115[[#This Row],[ec_total]])),"")</f>
        <v/>
      </c>
      <c r="K1144" s="23" t="str">
        <f>IFERROR(IF(Tabelle50[[#This Row],[name]]="","",IF(Tabelle50115[[#This Row],[ec_of_human_health]]="",0,Tabelle50115[[#This Row],[ec_of_human_health]])),"")</f>
        <v/>
      </c>
      <c r="L1144" s="23" t="str">
        <f>IFERROR(IF(Tabelle50[[#This Row],[name]]="","",IF(Tabelle50115[[#This Row],[ec_exo_toxicity]]="",0,Tabelle50115[[#This Row],[ec_exo_toxicity]])),"")</f>
        <v/>
      </c>
      <c r="M1144" s="23" t="str">
        <f>IFERROR(IF(Tabelle50[[#This Row],[name]]="","",IF(Tabelle50115[[#This Row],[ec_resource]]="",0,Tabelle50115[[#This Row],[ec_resource]])),"")</f>
        <v/>
      </c>
      <c r="N1144" s="23" t="str">
        <f>IFERROR(IF(Tabelle50[[#This Row],[name]]="","",IF(Tabelle50115[[#This Row],[ec_carbon]]="",0,Tabelle50115[[#This Row],[ec_carbon]])),"")</f>
        <v/>
      </c>
      <c r="O1144" s="23" t="str">
        <f>IFERROR(IF(Tabelle50[[#This Row],[name]]="","",IF(Tabelle50115[[#This Row],[carbon_footprint]]="",0,Tabelle50115[[#This Row],[carbon_footprint]])),"")</f>
        <v/>
      </c>
      <c r="P1144" s="23" t="str">
        <f>IFERROR(IF(Tabelle50[[#This Row],[name]]="","",IF(Tabelle50115[[#This Row],[environmental_footprint]]="",0,Tabelle50115[[#This Row],[environmental_footprint]])),"")</f>
        <v/>
      </c>
      <c r="Q1144" s="23" t="str">
        <f>IFERROR(IF(Tabelle50[[#This Row],[name]]="","",IF(Tabelle50115[[#This Row],[ced_total]]="",0,Tabelle50115[[#This Row],[ced_total]])),"")</f>
        <v/>
      </c>
      <c r="R1144" s="23" t="str">
        <f>IFERROR(IF(Tabelle50[[#This Row],[name]]="","",IF(Tabelle50115[[#This Row],[recipe2016_endpoint]]="",0,Tabelle50115[[#This Row],[recipe2016_endpoint]])),"")</f>
        <v/>
      </c>
      <c r="S1144" s="23" t="str">
        <f>IFERROR(IF(Tabelle50[[#This Row],[name]]="","",IF(Tabelle50115[[#This Row],[recipe_human_health]]="",0,Tabelle50115[[#This Row],[recipe_human_health]])),"")</f>
        <v/>
      </c>
      <c r="T1144" s="23" t="str">
        <f>IFERROR(IF(Tabelle50[[#This Row],[name]]="","",IF(Tabelle50115[[#This Row],[recipe_eco_toxicity]]="",0,Tabelle50115[[#This Row],[recipe_eco_toxicity]])),"")</f>
        <v/>
      </c>
      <c r="U1144" s="23" t="str">
        <f>IFERROR(IF(Tabelle50[[#This Row],[name]]="","",IF(Tabelle50115[[#This Row],[recipe_resources]]="",0,Tabelle50115[[#This Row],[recipe_resources]])),"")</f>
        <v/>
      </c>
      <c r="V1144" s="23" t="str">
        <f>IFERROR(IF(Tabelle50115[[#This Row],[source]]="","",Tabelle50115[[#This Row],[source]]),"")</f>
        <v/>
      </c>
    </row>
    <row r="1145" spans="1:22" x14ac:dyDescent="0.25">
      <c r="A1145" s="48" t="str">
        <f t="shared" si="18"/>
        <v/>
      </c>
      <c r="B1145" s="23" t="str">
        <f>IFERROR(IF(Tabelle50115[[#This Row],[name]]="","",Tabelle50115[[#This Row],[name]]),"")</f>
        <v/>
      </c>
      <c r="C1145" s="32" t="str">
        <f>IFERROR(INDEX(Table1[Category_id],MATCH('Fill out this sheet'!B1144,Table1[Category_Name],0)),"")</f>
        <v/>
      </c>
      <c r="D1145" s="33" t="str">
        <f>IFERROR(IF(Tabelle50115[[#This Row],[category_name]]="","",Tabelle50115[[#This Row],[category_name]]),"")</f>
        <v/>
      </c>
      <c r="E1145" s="32" t="str" cm="1">
        <f t="array" ref="E11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5" s="33" t="str">
        <f>IFERROR(IF(Tabelle50115[[#This Row],[group_name]]="","",Tabelle50115[[#This Row],[group_name]]),"")</f>
        <v/>
      </c>
      <c r="G11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5" s="33" t="str">
        <f>IFERROR(IF(OR(Tabelle50115[[#This Row],[subgroup_name]]=0,Tabelle50115[[#This Row],[subgroup_name]]=""),Tabelle50[[#This Row],[group_name]],Tabelle50115[[#This Row],[subgroup_name]]),"")</f>
        <v/>
      </c>
      <c r="I1145" s="29" t="str">
        <f>IFERROR(IF(Tabelle50115[[#This Row],[unit]]="","",Tabelle50115[[#This Row],[unit]]),"")</f>
        <v/>
      </c>
      <c r="J1145" s="23" t="str">
        <f>IFERROR(IF(Tabelle50[[#This Row],[name]]="","",IF(Tabelle50115[[#This Row],[ec_total]]="",0,Tabelle50115[[#This Row],[ec_total]])),"")</f>
        <v/>
      </c>
      <c r="K1145" s="23" t="str">
        <f>IFERROR(IF(Tabelle50[[#This Row],[name]]="","",IF(Tabelle50115[[#This Row],[ec_of_human_health]]="",0,Tabelle50115[[#This Row],[ec_of_human_health]])),"")</f>
        <v/>
      </c>
      <c r="L1145" s="23" t="str">
        <f>IFERROR(IF(Tabelle50[[#This Row],[name]]="","",IF(Tabelle50115[[#This Row],[ec_exo_toxicity]]="",0,Tabelle50115[[#This Row],[ec_exo_toxicity]])),"")</f>
        <v/>
      </c>
      <c r="M1145" s="23" t="str">
        <f>IFERROR(IF(Tabelle50[[#This Row],[name]]="","",IF(Tabelle50115[[#This Row],[ec_resource]]="",0,Tabelle50115[[#This Row],[ec_resource]])),"")</f>
        <v/>
      </c>
      <c r="N1145" s="23" t="str">
        <f>IFERROR(IF(Tabelle50[[#This Row],[name]]="","",IF(Tabelle50115[[#This Row],[ec_carbon]]="",0,Tabelle50115[[#This Row],[ec_carbon]])),"")</f>
        <v/>
      </c>
      <c r="O1145" s="23" t="str">
        <f>IFERROR(IF(Tabelle50[[#This Row],[name]]="","",IF(Tabelle50115[[#This Row],[carbon_footprint]]="",0,Tabelle50115[[#This Row],[carbon_footprint]])),"")</f>
        <v/>
      </c>
      <c r="P1145" s="23" t="str">
        <f>IFERROR(IF(Tabelle50[[#This Row],[name]]="","",IF(Tabelle50115[[#This Row],[environmental_footprint]]="",0,Tabelle50115[[#This Row],[environmental_footprint]])),"")</f>
        <v/>
      </c>
      <c r="Q1145" s="23" t="str">
        <f>IFERROR(IF(Tabelle50[[#This Row],[name]]="","",IF(Tabelle50115[[#This Row],[ced_total]]="",0,Tabelle50115[[#This Row],[ced_total]])),"")</f>
        <v/>
      </c>
      <c r="R1145" s="23" t="str">
        <f>IFERROR(IF(Tabelle50[[#This Row],[name]]="","",IF(Tabelle50115[[#This Row],[recipe2016_endpoint]]="",0,Tabelle50115[[#This Row],[recipe2016_endpoint]])),"")</f>
        <v/>
      </c>
      <c r="S1145" s="23" t="str">
        <f>IFERROR(IF(Tabelle50[[#This Row],[name]]="","",IF(Tabelle50115[[#This Row],[recipe_human_health]]="",0,Tabelle50115[[#This Row],[recipe_human_health]])),"")</f>
        <v/>
      </c>
      <c r="T1145" s="23" t="str">
        <f>IFERROR(IF(Tabelle50[[#This Row],[name]]="","",IF(Tabelle50115[[#This Row],[recipe_eco_toxicity]]="",0,Tabelle50115[[#This Row],[recipe_eco_toxicity]])),"")</f>
        <v/>
      </c>
      <c r="U1145" s="23" t="str">
        <f>IFERROR(IF(Tabelle50[[#This Row],[name]]="","",IF(Tabelle50115[[#This Row],[recipe_resources]]="",0,Tabelle50115[[#This Row],[recipe_resources]])),"")</f>
        <v/>
      </c>
      <c r="V1145" s="23" t="str">
        <f>IFERROR(IF(Tabelle50115[[#This Row],[source]]="","",Tabelle50115[[#This Row],[source]]),"")</f>
        <v/>
      </c>
    </row>
    <row r="1146" spans="1:22" x14ac:dyDescent="0.25">
      <c r="A1146" s="48" t="str">
        <f t="shared" si="18"/>
        <v/>
      </c>
      <c r="B1146" s="23" t="str">
        <f>IFERROR(IF(Tabelle50115[[#This Row],[name]]="","",Tabelle50115[[#This Row],[name]]),"")</f>
        <v/>
      </c>
      <c r="C1146" s="32" t="str">
        <f>IFERROR(INDEX(Table1[Category_id],MATCH('Fill out this sheet'!B1145,Table1[Category_Name],0)),"")</f>
        <v/>
      </c>
      <c r="D1146" s="33" t="str">
        <f>IFERROR(IF(Tabelle50115[[#This Row],[category_name]]="","",Tabelle50115[[#This Row],[category_name]]),"")</f>
        <v/>
      </c>
      <c r="E1146" s="32" t="str" cm="1">
        <f t="array" ref="E11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6" s="33" t="str">
        <f>IFERROR(IF(Tabelle50115[[#This Row],[group_name]]="","",Tabelle50115[[#This Row],[group_name]]),"")</f>
        <v/>
      </c>
      <c r="G11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6" s="33" t="str">
        <f>IFERROR(IF(OR(Tabelle50115[[#This Row],[subgroup_name]]=0,Tabelle50115[[#This Row],[subgroup_name]]=""),Tabelle50[[#This Row],[group_name]],Tabelle50115[[#This Row],[subgroup_name]]),"")</f>
        <v/>
      </c>
      <c r="I1146" s="29" t="str">
        <f>IFERROR(IF(Tabelle50115[[#This Row],[unit]]="","",Tabelle50115[[#This Row],[unit]]),"")</f>
        <v/>
      </c>
      <c r="J1146" s="23" t="str">
        <f>IFERROR(IF(Tabelle50[[#This Row],[name]]="","",IF(Tabelle50115[[#This Row],[ec_total]]="",0,Tabelle50115[[#This Row],[ec_total]])),"")</f>
        <v/>
      </c>
      <c r="K1146" s="23" t="str">
        <f>IFERROR(IF(Tabelle50[[#This Row],[name]]="","",IF(Tabelle50115[[#This Row],[ec_of_human_health]]="",0,Tabelle50115[[#This Row],[ec_of_human_health]])),"")</f>
        <v/>
      </c>
      <c r="L1146" s="23" t="str">
        <f>IFERROR(IF(Tabelle50[[#This Row],[name]]="","",IF(Tabelle50115[[#This Row],[ec_exo_toxicity]]="",0,Tabelle50115[[#This Row],[ec_exo_toxicity]])),"")</f>
        <v/>
      </c>
      <c r="M1146" s="23" t="str">
        <f>IFERROR(IF(Tabelle50[[#This Row],[name]]="","",IF(Tabelle50115[[#This Row],[ec_resource]]="",0,Tabelle50115[[#This Row],[ec_resource]])),"")</f>
        <v/>
      </c>
      <c r="N1146" s="23" t="str">
        <f>IFERROR(IF(Tabelle50[[#This Row],[name]]="","",IF(Tabelle50115[[#This Row],[ec_carbon]]="",0,Tabelle50115[[#This Row],[ec_carbon]])),"")</f>
        <v/>
      </c>
      <c r="O1146" s="23" t="str">
        <f>IFERROR(IF(Tabelle50[[#This Row],[name]]="","",IF(Tabelle50115[[#This Row],[carbon_footprint]]="",0,Tabelle50115[[#This Row],[carbon_footprint]])),"")</f>
        <v/>
      </c>
      <c r="P1146" s="23" t="str">
        <f>IFERROR(IF(Tabelle50[[#This Row],[name]]="","",IF(Tabelle50115[[#This Row],[environmental_footprint]]="",0,Tabelle50115[[#This Row],[environmental_footprint]])),"")</f>
        <v/>
      </c>
      <c r="Q1146" s="23" t="str">
        <f>IFERROR(IF(Tabelle50[[#This Row],[name]]="","",IF(Tabelle50115[[#This Row],[ced_total]]="",0,Tabelle50115[[#This Row],[ced_total]])),"")</f>
        <v/>
      </c>
      <c r="R1146" s="23" t="str">
        <f>IFERROR(IF(Tabelle50[[#This Row],[name]]="","",IF(Tabelle50115[[#This Row],[recipe2016_endpoint]]="",0,Tabelle50115[[#This Row],[recipe2016_endpoint]])),"")</f>
        <v/>
      </c>
      <c r="S1146" s="23" t="str">
        <f>IFERROR(IF(Tabelle50[[#This Row],[name]]="","",IF(Tabelle50115[[#This Row],[recipe_human_health]]="",0,Tabelle50115[[#This Row],[recipe_human_health]])),"")</f>
        <v/>
      </c>
      <c r="T1146" s="23" t="str">
        <f>IFERROR(IF(Tabelle50[[#This Row],[name]]="","",IF(Tabelle50115[[#This Row],[recipe_eco_toxicity]]="",0,Tabelle50115[[#This Row],[recipe_eco_toxicity]])),"")</f>
        <v/>
      </c>
      <c r="U1146" s="23" t="str">
        <f>IFERROR(IF(Tabelle50[[#This Row],[name]]="","",IF(Tabelle50115[[#This Row],[recipe_resources]]="",0,Tabelle50115[[#This Row],[recipe_resources]])),"")</f>
        <v/>
      </c>
      <c r="V1146" s="23" t="str">
        <f>IFERROR(IF(Tabelle50115[[#This Row],[source]]="","",Tabelle50115[[#This Row],[source]]),"")</f>
        <v/>
      </c>
    </row>
    <row r="1147" spans="1:22" x14ac:dyDescent="0.25">
      <c r="A1147" s="48" t="str">
        <f t="shared" si="18"/>
        <v/>
      </c>
      <c r="B1147" s="23" t="str">
        <f>IFERROR(IF(Tabelle50115[[#This Row],[name]]="","",Tabelle50115[[#This Row],[name]]),"")</f>
        <v/>
      </c>
      <c r="C1147" s="32" t="str">
        <f>IFERROR(INDEX(Table1[Category_id],MATCH('Fill out this sheet'!B1146,Table1[Category_Name],0)),"")</f>
        <v/>
      </c>
      <c r="D1147" s="33" t="str">
        <f>IFERROR(IF(Tabelle50115[[#This Row],[category_name]]="","",Tabelle50115[[#This Row],[category_name]]),"")</f>
        <v/>
      </c>
      <c r="E1147" s="32" t="str" cm="1">
        <f t="array" ref="E11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7" s="33" t="str">
        <f>IFERROR(IF(Tabelle50115[[#This Row],[group_name]]="","",Tabelle50115[[#This Row],[group_name]]),"")</f>
        <v/>
      </c>
      <c r="G11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7" s="33" t="str">
        <f>IFERROR(IF(OR(Tabelle50115[[#This Row],[subgroup_name]]=0,Tabelle50115[[#This Row],[subgroup_name]]=""),Tabelle50[[#This Row],[group_name]],Tabelle50115[[#This Row],[subgroup_name]]),"")</f>
        <v/>
      </c>
      <c r="I1147" s="29" t="str">
        <f>IFERROR(IF(Tabelle50115[[#This Row],[unit]]="","",Tabelle50115[[#This Row],[unit]]),"")</f>
        <v/>
      </c>
      <c r="J1147" s="23" t="str">
        <f>IFERROR(IF(Tabelle50[[#This Row],[name]]="","",IF(Tabelle50115[[#This Row],[ec_total]]="",0,Tabelle50115[[#This Row],[ec_total]])),"")</f>
        <v/>
      </c>
      <c r="K1147" s="23" t="str">
        <f>IFERROR(IF(Tabelle50[[#This Row],[name]]="","",IF(Tabelle50115[[#This Row],[ec_of_human_health]]="",0,Tabelle50115[[#This Row],[ec_of_human_health]])),"")</f>
        <v/>
      </c>
      <c r="L1147" s="23" t="str">
        <f>IFERROR(IF(Tabelle50[[#This Row],[name]]="","",IF(Tabelle50115[[#This Row],[ec_exo_toxicity]]="",0,Tabelle50115[[#This Row],[ec_exo_toxicity]])),"")</f>
        <v/>
      </c>
      <c r="M1147" s="23" t="str">
        <f>IFERROR(IF(Tabelle50[[#This Row],[name]]="","",IF(Tabelle50115[[#This Row],[ec_resource]]="",0,Tabelle50115[[#This Row],[ec_resource]])),"")</f>
        <v/>
      </c>
      <c r="N1147" s="23" t="str">
        <f>IFERROR(IF(Tabelle50[[#This Row],[name]]="","",IF(Tabelle50115[[#This Row],[ec_carbon]]="",0,Tabelle50115[[#This Row],[ec_carbon]])),"")</f>
        <v/>
      </c>
      <c r="O1147" s="23" t="str">
        <f>IFERROR(IF(Tabelle50[[#This Row],[name]]="","",IF(Tabelle50115[[#This Row],[carbon_footprint]]="",0,Tabelle50115[[#This Row],[carbon_footprint]])),"")</f>
        <v/>
      </c>
      <c r="P1147" s="23" t="str">
        <f>IFERROR(IF(Tabelle50[[#This Row],[name]]="","",IF(Tabelle50115[[#This Row],[environmental_footprint]]="",0,Tabelle50115[[#This Row],[environmental_footprint]])),"")</f>
        <v/>
      </c>
      <c r="Q1147" s="23" t="str">
        <f>IFERROR(IF(Tabelle50[[#This Row],[name]]="","",IF(Tabelle50115[[#This Row],[ced_total]]="",0,Tabelle50115[[#This Row],[ced_total]])),"")</f>
        <v/>
      </c>
      <c r="R1147" s="23" t="str">
        <f>IFERROR(IF(Tabelle50[[#This Row],[name]]="","",IF(Tabelle50115[[#This Row],[recipe2016_endpoint]]="",0,Tabelle50115[[#This Row],[recipe2016_endpoint]])),"")</f>
        <v/>
      </c>
      <c r="S1147" s="23" t="str">
        <f>IFERROR(IF(Tabelle50[[#This Row],[name]]="","",IF(Tabelle50115[[#This Row],[recipe_human_health]]="",0,Tabelle50115[[#This Row],[recipe_human_health]])),"")</f>
        <v/>
      </c>
      <c r="T1147" s="23" t="str">
        <f>IFERROR(IF(Tabelle50[[#This Row],[name]]="","",IF(Tabelle50115[[#This Row],[recipe_eco_toxicity]]="",0,Tabelle50115[[#This Row],[recipe_eco_toxicity]])),"")</f>
        <v/>
      </c>
      <c r="U1147" s="23" t="str">
        <f>IFERROR(IF(Tabelle50[[#This Row],[name]]="","",IF(Tabelle50115[[#This Row],[recipe_resources]]="",0,Tabelle50115[[#This Row],[recipe_resources]])),"")</f>
        <v/>
      </c>
      <c r="V1147" s="23" t="str">
        <f>IFERROR(IF(Tabelle50115[[#This Row],[source]]="","",Tabelle50115[[#This Row],[source]]),"")</f>
        <v/>
      </c>
    </row>
    <row r="1148" spans="1:22" x14ac:dyDescent="0.25">
      <c r="A1148" s="48" t="str">
        <f t="shared" si="18"/>
        <v/>
      </c>
      <c r="B1148" s="23" t="str">
        <f>IFERROR(IF(Tabelle50115[[#This Row],[name]]="","",Tabelle50115[[#This Row],[name]]),"")</f>
        <v/>
      </c>
      <c r="C1148" s="32" t="str">
        <f>IFERROR(INDEX(Table1[Category_id],MATCH('Fill out this sheet'!B1147,Table1[Category_Name],0)),"")</f>
        <v/>
      </c>
      <c r="D1148" s="33" t="str">
        <f>IFERROR(IF(Tabelle50115[[#This Row],[category_name]]="","",Tabelle50115[[#This Row],[category_name]]),"")</f>
        <v/>
      </c>
      <c r="E1148" s="32" t="str" cm="1">
        <f t="array" ref="E11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8" s="33" t="str">
        <f>IFERROR(IF(Tabelle50115[[#This Row],[group_name]]="","",Tabelle50115[[#This Row],[group_name]]),"")</f>
        <v/>
      </c>
      <c r="G11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8" s="33" t="str">
        <f>IFERROR(IF(OR(Tabelle50115[[#This Row],[subgroup_name]]=0,Tabelle50115[[#This Row],[subgroup_name]]=""),Tabelle50[[#This Row],[group_name]],Tabelle50115[[#This Row],[subgroup_name]]),"")</f>
        <v/>
      </c>
      <c r="I1148" s="29" t="str">
        <f>IFERROR(IF(Tabelle50115[[#This Row],[unit]]="","",Tabelle50115[[#This Row],[unit]]),"")</f>
        <v/>
      </c>
      <c r="J1148" s="23" t="str">
        <f>IFERROR(IF(Tabelle50[[#This Row],[name]]="","",IF(Tabelle50115[[#This Row],[ec_total]]="",0,Tabelle50115[[#This Row],[ec_total]])),"")</f>
        <v/>
      </c>
      <c r="K1148" s="23" t="str">
        <f>IFERROR(IF(Tabelle50[[#This Row],[name]]="","",IF(Tabelle50115[[#This Row],[ec_of_human_health]]="",0,Tabelle50115[[#This Row],[ec_of_human_health]])),"")</f>
        <v/>
      </c>
      <c r="L1148" s="23" t="str">
        <f>IFERROR(IF(Tabelle50[[#This Row],[name]]="","",IF(Tabelle50115[[#This Row],[ec_exo_toxicity]]="",0,Tabelle50115[[#This Row],[ec_exo_toxicity]])),"")</f>
        <v/>
      </c>
      <c r="M1148" s="23" t="str">
        <f>IFERROR(IF(Tabelle50[[#This Row],[name]]="","",IF(Tabelle50115[[#This Row],[ec_resource]]="",0,Tabelle50115[[#This Row],[ec_resource]])),"")</f>
        <v/>
      </c>
      <c r="N1148" s="23" t="str">
        <f>IFERROR(IF(Tabelle50[[#This Row],[name]]="","",IF(Tabelle50115[[#This Row],[ec_carbon]]="",0,Tabelle50115[[#This Row],[ec_carbon]])),"")</f>
        <v/>
      </c>
      <c r="O1148" s="23" t="str">
        <f>IFERROR(IF(Tabelle50[[#This Row],[name]]="","",IF(Tabelle50115[[#This Row],[carbon_footprint]]="",0,Tabelle50115[[#This Row],[carbon_footprint]])),"")</f>
        <v/>
      </c>
      <c r="P1148" s="23" t="str">
        <f>IFERROR(IF(Tabelle50[[#This Row],[name]]="","",IF(Tabelle50115[[#This Row],[environmental_footprint]]="",0,Tabelle50115[[#This Row],[environmental_footprint]])),"")</f>
        <v/>
      </c>
      <c r="Q1148" s="23" t="str">
        <f>IFERROR(IF(Tabelle50[[#This Row],[name]]="","",IF(Tabelle50115[[#This Row],[ced_total]]="",0,Tabelle50115[[#This Row],[ced_total]])),"")</f>
        <v/>
      </c>
      <c r="R1148" s="23" t="str">
        <f>IFERROR(IF(Tabelle50[[#This Row],[name]]="","",IF(Tabelle50115[[#This Row],[recipe2016_endpoint]]="",0,Tabelle50115[[#This Row],[recipe2016_endpoint]])),"")</f>
        <v/>
      </c>
      <c r="S1148" s="23" t="str">
        <f>IFERROR(IF(Tabelle50[[#This Row],[name]]="","",IF(Tabelle50115[[#This Row],[recipe_human_health]]="",0,Tabelle50115[[#This Row],[recipe_human_health]])),"")</f>
        <v/>
      </c>
      <c r="T1148" s="23" t="str">
        <f>IFERROR(IF(Tabelle50[[#This Row],[name]]="","",IF(Tabelle50115[[#This Row],[recipe_eco_toxicity]]="",0,Tabelle50115[[#This Row],[recipe_eco_toxicity]])),"")</f>
        <v/>
      </c>
      <c r="U1148" s="23" t="str">
        <f>IFERROR(IF(Tabelle50[[#This Row],[name]]="","",IF(Tabelle50115[[#This Row],[recipe_resources]]="",0,Tabelle50115[[#This Row],[recipe_resources]])),"")</f>
        <v/>
      </c>
      <c r="V1148" s="23" t="str">
        <f>IFERROR(IF(Tabelle50115[[#This Row],[source]]="","",Tabelle50115[[#This Row],[source]]),"")</f>
        <v/>
      </c>
    </row>
    <row r="1149" spans="1:22" x14ac:dyDescent="0.25">
      <c r="A1149" s="48" t="str">
        <f t="shared" si="18"/>
        <v/>
      </c>
      <c r="B1149" s="23" t="str">
        <f>IFERROR(IF(Tabelle50115[[#This Row],[name]]="","",Tabelle50115[[#This Row],[name]]),"")</f>
        <v/>
      </c>
      <c r="C1149" s="32" t="str">
        <f>IFERROR(INDEX(Table1[Category_id],MATCH('Fill out this sheet'!B1148,Table1[Category_Name],0)),"")</f>
        <v/>
      </c>
      <c r="D1149" s="33" t="str">
        <f>IFERROR(IF(Tabelle50115[[#This Row],[category_name]]="","",Tabelle50115[[#This Row],[category_name]]),"")</f>
        <v/>
      </c>
      <c r="E1149" s="32" t="str" cm="1">
        <f t="array" ref="E11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9" s="33" t="str">
        <f>IFERROR(IF(Tabelle50115[[#This Row],[group_name]]="","",Tabelle50115[[#This Row],[group_name]]),"")</f>
        <v/>
      </c>
      <c r="G11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9" s="33" t="str">
        <f>IFERROR(IF(OR(Tabelle50115[[#This Row],[subgroup_name]]=0,Tabelle50115[[#This Row],[subgroup_name]]=""),Tabelle50[[#This Row],[group_name]],Tabelle50115[[#This Row],[subgroup_name]]),"")</f>
        <v/>
      </c>
      <c r="I1149" s="29" t="str">
        <f>IFERROR(IF(Tabelle50115[[#This Row],[unit]]="","",Tabelle50115[[#This Row],[unit]]),"")</f>
        <v/>
      </c>
      <c r="J1149" s="23" t="str">
        <f>IFERROR(IF(Tabelle50[[#This Row],[name]]="","",IF(Tabelle50115[[#This Row],[ec_total]]="",0,Tabelle50115[[#This Row],[ec_total]])),"")</f>
        <v/>
      </c>
      <c r="K1149" s="23" t="str">
        <f>IFERROR(IF(Tabelle50[[#This Row],[name]]="","",IF(Tabelle50115[[#This Row],[ec_of_human_health]]="",0,Tabelle50115[[#This Row],[ec_of_human_health]])),"")</f>
        <v/>
      </c>
      <c r="L1149" s="23" t="str">
        <f>IFERROR(IF(Tabelle50[[#This Row],[name]]="","",IF(Tabelle50115[[#This Row],[ec_exo_toxicity]]="",0,Tabelle50115[[#This Row],[ec_exo_toxicity]])),"")</f>
        <v/>
      </c>
      <c r="M1149" s="23" t="str">
        <f>IFERROR(IF(Tabelle50[[#This Row],[name]]="","",IF(Tabelle50115[[#This Row],[ec_resource]]="",0,Tabelle50115[[#This Row],[ec_resource]])),"")</f>
        <v/>
      </c>
      <c r="N1149" s="23" t="str">
        <f>IFERROR(IF(Tabelle50[[#This Row],[name]]="","",IF(Tabelle50115[[#This Row],[ec_carbon]]="",0,Tabelle50115[[#This Row],[ec_carbon]])),"")</f>
        <v/>
      </c>
      <c r="O1149" s="23" t="str">
        <f>IFERROR(IF(Tabelle50[[#This Row],[name]]="","",IF(Tabelle50115[[#This Row],[carbon_footprint]]="",0,Tabelle50115[[#This Row],[carbon_footprint]])),"")</f>
        <v/>
      </c>
      <c r="P1149" s="23" t="str">
        <f>IFERROR(IF(Tabelle50[[#This Row],[name]]="","",IF(Tabelle50115[[#This Row],[environmental_footprint]]="",0,Tabelle50115[[#This Row],[environmental_footprint]])),"")</f>
        <v/>
      </c>
      <c r="Q1149" s="23" t="str">
        <f>IFERROR(IF(Tabelle50[[#This Row],[name]]="","",IF(Tabelle50115[[#This Row],[ced_total]]="",0,Tabelle50115[[#This Row],[ced_total]])),"")</f>
        <v/>
      </c>
      <c r="R1149" s="23" t="str">
        <f>IFERROR(IF(Tabelle50[[#This Row],[name]]="","",IF(Tabelle50115[[#This Row],[recipe2016_endpoint]]="",0,Tabelle50115[[#This Row],[recipe2016_endpoint]])),"")</f>
        <v/>
      </c>
      <c r="S1149" s="23" t="str">
        <f>IFERROR(IF(Tabelle50[[#This Row],[name]]="","",IF(Tabelle50115[[#This Row],[recipe_human_health]]="",0,Tabelle50115[[#This Row],[recipe_human_health]])),"")</f>
        <v/>
      </c>
      <c r="T1149" s="23" t="str">
        <f>IFERROR(IF(Tabelle50[[#This Row],[name]]="","",IF(Tabelle50115[[#This Row],[recipe_eco_toxicity]]="",0,Tabelle50115[[#This Row],[recipe_eco_toxicity]])),"")</f>
        <v/>
      </c>
      <c r="U1149" s="23" t="str">
        <f>IFERROR(IF(Tabelle50[[#This Row],[name]]="","",IF(Tabelle50115[[#This Row],[recipe_resources]]="",0,Tabelle50115[[#This Row],[recipe_resources]])),"")</f>
        <v/>
      </c>
      <c r="V1149" s="23" t="str">
        <f>IFERROR(IF(Tabelle50115[[#This Row],[source]]="","",Tabelle50115[[#This Row],[source]]),"")</f>
        <v/>
      </c>
    </row>
    <row r="1150" spans="1:22" x14ac:dyDescent="0.25">
      <c r="A1150" s="48" t="str">
        <f t="shared" si="18"/>
        <v/>
      </c>
      <c r="B1150" s="23" t="str">
        <f>IFERROR(IF(Tabelle50115[[#This Row],[name]]="","",Tabelle50115[[#This Row],[name]]),"")</f>
        <v/>
      </c>
      <c r="C1150" s="32" t="str">
        <f>IFERROR(INDEX(Table1[Category_id],MATCH('Fill out this sheet'!B1149,Table1[Category_Name],0)),"")</f>
        <v/>
      </c>
      <c r="D1150" s="33" t="str">
        <f>IFERROR(IF(Tabelle50115[[#This Row],[category_name]]="","",Tabelle50115[[#This Row],[category_name]]),"")</f>
        <v/>
      </c>
      <c r="E1150" s="32" t="str" cm="1">
        <f t="array" ref="E11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0" s="33" t="str">
        <f>IFERROR(IF(Tabelle50115[[#This Row],[group_name]]="","",Tabelle50115[[#This Row],[group_name]]),"")</f>
        <v/>
      </c>
      <c r="G11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0" s="33" t="str">
        <f>IFERROR(IF(OR(Tabelle50115[[#This Row],[subgroup_name]]=0,Tabelle50115[[#This Row],[subgroup_name]]=""),Tabelle50[[#This Row],[group_name]],Tabelle50115[[#This Row],[subgroup_name]]),"")</f>
        <v/>
      </c>
      <c r="I1150" s="29" t="str">
        <f>IFERROR(IF(Tabelle50115[[#This Row],[unit]]="","",Tabelle50115[[#This Row],[unit]]),"")</f>
        <v/>
      </c>
      <c r="J1150" s="23" t="str">
        <f>IFERROR(IF(Tabelle50[[#This Row],[name]]="","",IF(Tabelle50115[[#This Row],[ec_total]]="",0,Tabelle50115[[#This Row],[ec_total]])),"")</f>
        <v/>
      </c>
      <c r="K1150" s="23" t="str">
        <f>IFERROR(IF(Tabelle50[[#This Row],[name]]="","",IF(Tabelle50115[[#This Row],[ec_of_human_health]]="",0,Tabelle50115[[#This Row],[ec_of_human_health]])),"")</f>
        <v/>
      </c>
      <c r="L1150" s="23" t="str">
        <f>IFERROR(IF(Tabelle50[[#This Row],[name]]="","",IF(Tabelle50115[[#This Row],[ec_exo_toxicity]]="",0,Tabelle50115[[#This Row],[ec_exo_toxicity]])),"")</f>
        <v/>
      </c>
      <c r="M1150" s="23" t="str">
        <f>IFERROR(IF(Tabelle50[[#This Row],[name]]="","",IF(Tabelle50115[[#This Row],[ec_resource]]="",0,Tabelle50115[[#This Row],[ec_resource]])),"")</f>
        <v/>
      </c>
      <c r="N1150" s="23" t="str">
        <f>IFERROR(IF(Tabelle50[[#This Row],[name]]="","",IF(Tabelle50115[[#This Row],[ec_carbon]]="",0,Tabelle50115[[#This Row],[ec_carbon]])),"")</f>
        <v/>
      </c>
      <c r="O1150" s="23" t="str">
        <f>IFERROR(IF(Tabelle50[[#This Row],[name]]="","",IF(Tabelle50115[[#This Row],[carbon_footprint]]="",0,Tabelle50115[[#This Row],[carbon_footprint]])),"")</f>
        <v/>
      </c>
      <c r="P1150" s="23" t="str">
        <f>IFERROR(IF(Tabelle50[[#This Row],[name]]="","",IF(Tabelle50115[[#This Row],[environmental_footprint]]="",0,Tabelle50115[[#This Row],[environmental_footprint]])),"")</f>
        <v/>
      </c>
      <c r="Q1150" s="23" t="str">
        <f>IFERROR(IF(Tabelle50[[#This Row],[name]]="","",IF(Tabelle50115[[#This Row],[ced_total]]="",0,Tabelle50115[[#This Row],[ced_total]])),"")</f>
        <v/>
      </c>
      <c r="R1150" s="23" t="str">
        <f>IFERROR(IF(Tabelle50[[#This Row],[name]]="","",IF(Tabelle50115[[#This Row],[recipe2016_endpoint]]="",0,Tabelle50115[[#This Row],[recipe2016_endpoint]])),"")</f>
        <v/>
      </c>
      <c r="S1150" s="23" t="str">
        <f>IFERROR(IF(Tabelle50[[#This Row],[name]]="","",IF(Tabelle50115[[#This Row],[recipe_human_health]]="",0,Tabelle50115[[#This Row],[recipe_human_health]])),"")</f>
        <v/>
      </c>
      <c r="T1150" s="23" t="str">
        <f>IFERROR(IF(Tabelle50[[#This Row],[name]]="","",IF(Tabelle50115[[#This Row],[recipe_eco_toxicity]]="",0,Tabelle50115[[#This Row],[recipe_eco_toxicity]])),"")</f>
        <v/>
      </c>
      <c r="U1150" s="23" t="str">
        <f>IFERROR(IF(Tabelle50[[#This Row],[name]]="","",IF(Tabelle50115[[#This Row],[recipe_resources]]="",0,Tabelle50115[[#This Row],[recipe_resources]])),"")</f>
        <v/>
      </c>
      <c r="V1150" s="23" t="str">
        <f>IFERROR(IF(Tabelle50115[[#This Row],[source]]="","",Tabelle50115[[#This Row],[source]]),"")</f>
        <v/>
      </c>
    </row>
    <row r="1151" spans="1:22" x14ac:dyDescent="0.25">
      <c r="A1151" s="48" t="str">
        <f t="shared" si="18"/>
        <v/>
      </c>
      <c r="B1151" s="23" t="str">
        <f>IFERROR(IF(Tabelle50115[[#This Row],[name]]="","",Tabelle50115[[#This Row],[name]]),"")</f>
        <v/>
      </c>
      <c r="C1151" s="32" t="str">
        <f>IFERROR(INDEX(Table1[Category_id],MATCH('Fill out this sheet'!B1150,Table1[Category_Name],0)),"")</f>
        <v/>
      </c>
      <c r="D1151" s="33" t="str">
        <f>IFERROR(IF(Tabelle50115[[#This Row],[category_name]]="","",Tabelle50115[[#This Row],[category_name]]),"")</f>
        <v/>
      </c>
      <c r="E1151" s="32" t="str" cm="1">
        <f t="array" ref="E11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1" s="33" t="str">
        <f>IFERROR(IF(Tabelle50115[[#This Row],[group_name]]="","",Tabelle50115[[#This Row],[group_name]]),"")</f>
        <v/>
      </c>
      <c r="G11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1" s="33" t="str">
        <f>IFERROR(IF(OR(Tabelle50115[[#This Row],[subgroup_name]]=0,Tabelle50115[[#This Row],[subgroup_name]]=""),Tabelle50[[#This Row],[group_name]],Tabelle50115[[#This Row],[subgroup_name]]),"")</f>
        <v/>
      </c>
      <c r="I1151" s="29" t="str">
        <f>IFERROR(IF(Tabelle50115[[#This Row],[unit]]="","",Tabelle50115[[#This Row],[unit]]),"")</f>
        <v/>
      </c>
      <c r="J1151" s="23" t="str">
        <f>IFERROR(IF(Tabelle50[[#This Row],[name]]="","",IF(Tabelle50115[[#This Row],[ec_total]]="",0,Tabelle50115[[#This Row],[ec_total]])),"")</f>
        <v/>
      </c>
      <c r="K1151" s="23" t="str">
        <f>IFERROR(IF(Tabelle50[[#This Row],[name]]="","",IF(Tabelle50115[[#This Row],[ec_of_human_health]]="",0,Tabelle50115[[#This Row],[ec_of_human_health]])),"")</f>
        <v/>
      </c>
      <c r="L1151" s="23" t="str">
        <f>IFERROR(IF(Tabelle50[[#This Row],[name]]="","",IF(Tabelle50115[[#This Row],[ec_exo_toxicity]]="",0,Tabelle50115[[#This Row],[ec_exo_toxicity]])),"")</f>
        <v/>
      </c>
      <c r="M1151" s="23" t="str">
        <f>IFERROR(IF(Tabelle50[[#This Row],[name]]="","",IF(Tabelle50115[[#This Row],[ec_resource]]="",0,Tabelle50115[[#This Row],[ec_resource]])),"")</f>
        <v/>
      </c>
      <c r="N1151" s="23" t="str">
        <f>IFERROR(IF(Tabelle50[[#This Row],[name]]="","",IF(Tabelle50115[[#This Row],[ec_carbon]]="",0,Tabelle50115[[#This Row],[ec_carbon]])),"")</f>
        <v/>
      </c>
      <c r="O1151" s="23" t="str">
        <f>IFERROR(IF(Tabelle50[[#This Row],[name]]="","",IF(Tabelle50115[[#This Row],[carbon_footprint]]="",0,Tabelle50115[[#This Row],[carbon_footprint]])),"")</f>
        <v/>
      </c>
      <c r="P1151" s="23" t="str">
        <f>IFERROR(IF(Tabelle50[[#This Row],[name]]="","",IF(Tabelle50115[[#This Row],[environmental_footprint]]="",0,Tabelle50115[[#This Row],[environmental_footprint]])),"")</f>
        <v/>
      </c>
      <c r="Q1151" s="23" t="str">
        <f>IFERROR(IF(Tabelle50[[#This Row],[name]]="","",IF(Tabelle50115[[#This Row],[ced_total]]="",0,Tabelle50115[[#This Row],[ced_total]])),"")</f>
        <v/>
      </c>
      <c r="R1151" s="23" t="str">
        <f>IFERROR(IF(Tabelle50[[#This Row],[name]]="","",IF(Tabelle50115[[#This Row],[recipe2016_endpoint]]="",0,Tabelle50115[[#This Row],[recipe2016_endpoint]])),"")</f>
        <v/>
      </c>
      <c r="S1151" s="23" t="str">
        <f>IFERROR(IF(Tabelle50[[#This Row],[name]]="","",IF(Tabelle50115[[#This Row],[recipe_human_health]]="",0,Tabelle50115[[#This Row],[recipe_human_health]])),"")</f>
        <v/>
      </c>
      <c r="T1151" s="23" t="str">
        <f>IFERROR(IF(Tabelle50[[#This Row],[name]]="","",IF(Tabelle50115[[#This Row],[recipe_eco_toxicity]]="",0,Tabelle50115[[#This Row],[recipe_eco_toxicity]])),"")</f>
        <v/>
      </c>
      <c r="U1151" s="23" t="str">
        <f>IFERROR(IF(Tabelle50[[#This Row],[name]]="","",IF(Tabelle50115[[#This Row],[recipe_resources]]="",0,Tabelle50115[[#This Row],[recipe_resources]])),"")</f>
        <v/>
      </c>
      <c r="V1151" s="23" t="str">
        <f>IFERROR(IF(Tabelle50115[[#This Row],[source]]="","",Tabelle50115[[#This Row],[source]]),"")</f>
        <v/>
      </c>
    </row>
    <row r="1152" spans="1:22" x14ac:dyDescent="0.25">
      <c r="A1152" s="48" t="str">
        <f t="shared" si="18"/>
        <v/>
      </c>
      <c r="B1152" s="23" t="str">
        <f>IFERROR(IF(Tabelle50115[[#This Row],[name]]="","",Tabelle50115[[#This Row],[name]]),"")</f>
        <v/>
      </c>
      <c r="C1152" s="32" t="str">
        <f>IFERROR(INDEX(Table1[Category_id],MATCH('Fill out this sheet'!B1151,Table1[Category_Name],0)),"")</f>
        <v/>
      </c>
      <c r="D1152" s="33" t="str">
        <f>IFERROR(IF(Tabelle50115[[#This Row],[category_name]]="","",Tabelle50115[[#This Row],[category_name]]),"")</f>
        <v/>
      </c>
      <c r="E1152" s="32" t="str" cm="1">
        <f t="array" ref="E11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2" s="33" t="str">
        <f>IFERROR(IF(Tabelle50115[[#This Row],[group_name]]="","",Tabelle50115[[#This Row],[group_name]]),"")</f>
        <v/>
      </c>
      <c r="G11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2" s="33" t="str">
        <f>IFERROR(IF(OR(Tabelle50115[[#This Row],[subgroup_name]]=0,Tabelle50115[[#This Row],[subgroup_name]]=""),Tabelle50[[#This Row],[group_name]],Tabelle50115[[#This Row],[subgroup_name]]),"")</f>
        <v/>
      </c>
      <c r="I1152" s="29" t="str">
        <f>IFERROR(IF(Tabelle50115[[#This Row],[unit]]="","",Tabelle50115[[#This Row],[unit]]),"")</f>
        <v/>
      </c>
      <c r="J1152" s="23" t="str">
        <f>IFERROR(IF(Tabelle50[[#This Row],[name]]="","",IF(Tabelle50115[[#This Row],[ec_total]]="",0,Tabelle50115[[#This Row],[ec_total]])),"")</f>
        <v/>
      </c>
      <c r="K1152" s="23" t="str">
        <f>IFERROR(IF(Tabelle50[[#This Row],[name]]="","",IF(Tabelle50115[[#This Row],[ec_of_human_health]]="",0,Tabelle50115[[#This Row],[ec_of_human_health]])),"")</f>
        <v/>
      </c>
      <c r="L1152" s="23" t="str">
        <f>IFERROR(IF(Tabelle50[[#This Row],[name]]="","",IF(Tabelle50115[[#This Row],[ec_exo_toxicity]]="",0,Tabelle50115[[#This Row],[ec_exo_toxicity]])),"")</f>
        <v/>
      </c>
      <c r="M1152" s="23" t="str">
        <f>IFERROR(IF(Tabelle50[[#This Row],[name]]="","",IF(Tabelle50115[[#This Row],[ec_resource]]="",0,Tabelle50115[[#This Row],[ec_resource]])),"")</f>
        <v/>
      </c>
      <c r="N1152" s="23" t="str">
        <f>IFERROR(IF(Tabelle50[[#This Row],[name]]="","",IF(Tabelle50115[[#This Row],[ec_carbon]]="",0,Tabelle50115[[#This Row],[ec_carbon]])),"")</f>
        <v/>
      </c>
      <c r="O1152" s="23" t="str">
        <f>IFERROR(IF(Tabelle50[[#This Row],[name]]="","",IF(Tabelle50115[[#This Row],[carbon_footprint]]="",0,Tabelle50115[[#This Row],[carbon_footprint]])),"")</f>
        <v/>
      </c>
      <c r="P1152" s="23" t="str">
        <f>IFERROR(IF(Tabelle50[[#This Row],[name]]="","",IF(Tabelle50115[[#This Row],[environmental_footprint]]="",0,Tabelle50115[[#This Row],[environmental_footprint]])),"")</f>
        <v/>
      </c>
      <c r="Q1152" s="23" t="str">
        <f>IFERROR(IF(Tabelle50[[#This Row],[name]]="","",IF(Tabelle50115[[#This Row],[ced_total]]="",0,Tabelle50115[[#This Row],[ced_total]])),"")</f>
        <v/>
      </c>
      <c r="R1152" s="23" t="str">
        <f>IFERROR(IF(Tabelle50[[#This Row],[name]]="","",IF(Tabelle50115[[#This Row],[recipe2016_endpoint]]="",0,Tabelle50115[[#This Row],[recipe2016_endpoint]])),"")</f>
        <v/>
      </c>
      <c r="S1152" s="23" t="str">
        <f>IFERROR(IF(Tabelle50[[#This Row],[name]]="","",IF(Tabelle50115[[#This Row],[recipe_human_health]]="",0,Tabelle50115[[#This Row],[recipe_human_health]])),"")</f>
        <v/>
      </c>
      <c r="T1152" s="23" t="str">
        <f>IFERROR(IF(Tabelle50[[#This Row],[name]]="","",IF(Tabelle50115[[#This Row],[recipe_eco_toxicity]]="",0,Tabelle50115[[#This Row],[recipe_eco_toxicity]])),"")</f>
        <v/>
      </c>
      <c r="U1152" s="23" t="str">
        <f>IFERROR(IF(Tabelle50[[#This Row],[name]]="","",IF(Tabelle50115[[#This Row],[recipe_resources]]="",0,Tabelle50115[[#This Row],[recipe_resources]])),"")</f>
        <v/>
      </c>
      <c r="V1152" s="23" t="str">
        <f>IFERROR(IF(Tabelle50115[[#This Row],[source]]="","",Tabelle50115[[#This Row],[source]]),"")</f>
        <v/>
      </c>
    </row>
    <row r="1153" spans="1:22" x14ac:dyDescent="0.25">
      <c r="A1153" s="48" t="str">
        <f t="shared" si="18"/>
        <v/>
      </c>
      <c r="B1153" s="23" t="str">
        <f>IFERROR(IF(Tabelle50115[[#This Row],[name]]="","",Tabelle50115[[#This Row],[name]]),"")</f>
        <v/>
      </c>
      <c r="C1153" s="32" t="str">
        <f>IFERROR(INDEX(Table1[Category_id],MATCH('Fill out this sheet'!B1152,Table1[Category_Name],0)),"")</f>
        <v/>
      </c>
      <c r="D1153" s="33" t="str">
        <f>IFERROR(IF(Tabelle50115[[#This Row],[category_name]]="","",Tabelle50115[[#This Row],[category_name]]),"")</f>
        <v/>
      </c>
      <c r="E1153" s="32" t="str" cm="1">
        <f t="array" ref="E11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3" s="33" t="str">
        <f>IFERROR(IF(Tabelle50115[[#This Row],[group_name]]="","",Tabelle50115[[#This Row],[group_name]]),"")</f>
        <v/>
      </c>
      <c r="G11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3" s="33" t="str">
        <f>IFERROR(IF(OR(Tabelle50115[[#This Row],[subgroup_name]]=0,Tabelle50115[[#This Row],[subgroup_name]]=""),Tabelle50[[#This Row],[group_name]],Tabelle50115[[#This Row],[subgroup_name]]),"")</f>
        <v/>
      </c>
      <c r="I1153" s="29" t="str">
        <f>IFERROR(IF(Tabelle50115[[#This Row],[unit]]="","",Tabelle50115[[#This Row],[unit]]),"")</f>
        <v/>
      </c>
      <c r="J1153" s="23" t="str">
        <f>IFERROR(IF(Tabelle50[[#This Row],[name]]="","",IF(Tabelle50115[[#This Row],[ec_total]]="",0,Tabelle50115[[#This Row],[ec_total]])),"")</f>
        <v/>
      </c>
      <c r="K1153" s="23" t="str">
        <f>IFERROR(IF(Tabelle50[[#This Row],[name]]="","",IF(Tabelle50115[[#This Row],[ec_of_human_health]]="",0,Tabelle50115[[#This Row],[ec_of_human_health]])),"")</f>
        <v/>
      </c>
      <c r="L1153" s="23" t="str">
        <f>IFERROR(IF(Tabelle50[[#This Row],[name]]="","",IF(Tabelle50115[[#This Row],[ec_exo_toxicity]]="",0,Tabelle50115[[#This Row],[ec_exo_toxicity]])),"")</f>
        <v/>
      </c>
      <c r="M1153" s="23" t="str">
        <f>IFERROR(IF(Tabelle50[[#This Row],[name]]="","",IF(Tabelle50115[[#This Row],[ec_resource]]="",0,Tabelle50115[[#This Row],[ec_resource]])),"")</f>
        <v/>
      </c>
      <c r="N1153" s="23" t="str">
        <f>IFERROR(IF(Tabelle50[[#This Row],[name]]="","",IF(Tabelle50115[[#This Row],[ec_carbon]]="",0,Tabelle50115[[#This Row],[ec_carbon]])),"")</f>
        <v/>
      </c>
      <c r="O1153" s="23" t="str">
        <f>IFERROR(IF(Tabelle50[[#This Row],[name]]="","",IF(Tabelle50115[[#This Row],[carbon_footprint]]="",0,Tabelle50115[[#This Row],[carbon_footprint]])),"")</f>
        <v/>
      </c>
      <c r="P1153" s="23" t="str">
        <f>IFERROR(IF(Tabelle50[[#This Row],[name]]="","",IF(Tabelle50115[[#This Row],[environmental_footprint]]="",0,Tabelle50115[[#This Row],[environmental_footprint]])),"")</f>
        <v/>
      </c>
      <c r="Q1153" s="23" t="str">
        <f>IFERROR(IF(Tabelle50[[#This Row],[name]]="","",IF(Tabelle50115[[#This Row],[ced_total]]="",0,Tabelle50115[[#This Row],[ced_total]])),"")</f>
        <v/>
      </c>
      <c r="R1153" s="23" t="str">
        <f>IFERROR(IF(Tabelle50[[#This Row],[name]]="","",IF(Tabelle50115[[#This Row],[recipe2016_endpoint]]="",0,Tabelle50115[[#This Row],[recipe2016_endpoint]])),"")</f>
        <v/>
      </c>
      <c r="S1153" s="23" t="str">
        <f>IFERROR(IF(Tabelle50[[#This Row],[name]]="","",IF(Tabelle50115[[#This Row],[recipe_human_health]]="",0,Tabelle50115[[#This Row],[recipe_human_health]])),"")</f>
        <v/>
      </c>
      <c r="T1153" s="23" t="str">
        <f>IFERROR(IF(Tabelle50[[#This Row],[name]]="","",IF(Tabelle50115[[#This Row],[recipe_eco_toxicity]]="",0,Tabelle50115[[#This Row],[recipe_eco_toxicity]])),"")</f>
        <v/>
      </c>
      <c r="U1153" s="23" t="str">
        <f>IFERROR(IF(Tabelle50[[#This Row],[name]]="","",IF(Tabelle50115[[#This Row],[recipe_resources]]="",0,Tabelle50115[[#This Row],[recipe_resources]])),"")</f>
        <v/>
      </c>
      <c r="V1153" s="23" t="str">
        <f>IFERROR(IF(Tabelle50115[[#This Row],[source]]="","",Tabelle50115[[#This Row],[source]]),"")</f>
        <v/>
      </c>
    </row>
    <row r="1154" spans="1:22" x14ac:dyDescent="0.25">
      <c r="A1154" s="48" t="str">
        <f t="shared" si="18"/>
        <v/>
      </c>
      <c r="B1154" s="23" t="str">
        <f>IFERROR(IF(Tabelle50115[[#This Row],[name]]="","",Tabelle50115[[#This Row],[name]]),"")</f>
        <v/>
      </c>
      <c r="C1154" s="32" t="str">
        <f>IFERROR(INDEX(Table1[Category_id],MATCH('Fill out this sheet'!B1153,Table1[Category_Name],0)),"")</f>
        <v/>
      </c>
      <c r="D1154" s="33" t="str">
        <f>IFERROR(IF(Tabelle50115[[#This Row],[category_name]]="","",Tabelle50115[[#This Row],[category_name]]),"")</f>
        <v/>
      </c>
      <c r="E1154" s="32" t="str" cm="1">
        <f t="array" ref="E11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4" s="33" t="str">
        <f>IFERROR(IF(Tabelle50115[[#This Row],[group_name]]="","",Tabelle50115[[#This Row],[group_name]]),"")</f>
        <v/>
      </c>
      <c r="G11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4" s="33" t="str">
        <f>IFERROR(IF(OR(Tabelle50115[[#This Row],[subgroup_name]]=0,Tabelle50115[[#This Row],[subgroup_name]]=""),Tabelle50[[#This Row],[group_name]],Tabelle50115[[#This Row],[subgroup_name]]),"")</f>
        <v/>
      </c>
      <c r="I1154" s="29" t="str">
        <f>IFERROR(IF(Tabelle50115[[#This Row],[unit]]="","",Tabelle50115[[#This Row],[unit]]),"")</f>
        <v/>
      </c>
      <c r="J1154" s="23" t="str">
        <f>IFERROR(IF(Tabelle50[[#This Row],[name]]="","",IF(Tabelle50115[[#This Row],[ec_total]]="",0,Tabelle50115[[#This Row],[ec_total]])),"")</f>
        <v/>
      </c>
      <c r="K1154" s="23" t="str">
        <f>IFERROR(IF(Tabelle50[[#This Row],[name]]="","",IF(Tabelle50115[[#This Row],[ec_of_human_health]]="",0,Tabelle50115[[#This Row],[ec_of_human_health]])),"")</f>
        <v/>
      </c>
      <c r="L1154" s="23" t="str">
        <f>IFERROR(IF(Tabelle50[[#This Row],[name]]="","",IF(Tabelle50115[[#This Row],[ec_exo_toxicity]]="",0,Tabelle50115[[#This Row],[ec_exo_toxicity]])),"")</f>
        <v/>
      </c>
      <c r="M1154" s="23" t="str">
        <f>IFERROR(IF(Tabelle50[[#This Row],[name]]="","",IF(Tabelle50115[[#This Row],[ec_resource]]="",0,Tabelle50115[[#This Row],[ec_resource]])),"")</f>
        <v/>
      </c>
      <c r="N1154" s="23" t="str">
        <f>IFERROR(IF(Tabelle50[[#This Row],[name]]="","",IF(Tabelle50115[[#This Row],[ec_carbon]]="",0,Tabelle50115[[#This Row],[ec_carbon]])),"")</f>
        <v/>
      </c>
      <c r="O1154" s="23" t="str">
        <f>IFERROR(IF(Tabelle50[[#This Row],[name]]="","",IF(Tabelle50115[[#This Row],[carbon_footprint]]="",0,Tabelle50115[[#This Row],[carbon_footprint]])),"")</f>
        <v/>
      </c>
      <c r="P1154" s="23" t="str">
        <f>IFERROR(IF(Tabelle50[[#This Row],[name]]="","",IF(Tabelle50115[[#This Row],[environmental_footprint]]="",0,Tabelle50115[[#This Row],[environmental_footprint]])),"")</f>
        <v/>
      </c>
      <c r="Q1154" s="23" t="str">
        <f>IFERROR(IF(Tabelle50[[#This Row],[name]]="","",IF(Tabelle50115[[#This Row],[ced_total]]="",0,Tabelle50115[[#This Row],[ced_total]])),"")</f>
        <v/>
      </c>
      <c r="R1154" s="23" t="str">
        <f>IFERROR(IF(Tabelle50[[#This Row],[name]]="","",IF(Tabelle50115[[#This Row],[recipe2016_endpoint]]="",0,Tabelle50115[[#This Row],[recipe2016_endpoint]])),"")</f>
        <v/>
      </c>
      <c r="S1154" s="23" t="str">
        <f>IFERROR(IF(Tabelle50[[#This Row],[name]]="","",IF(Tabelle50115[[#This Row],[recipe_human_health]]="",0,Tabelle50115[[#This Row],[recipe_human_health]])),"")</f>
        <v/>
      </c>
      <c r="T1154" s="23" t="str">
        <f>IFERROR(IF(Tabelle50[[#This Row],[name]]="","",IF(Tabelle50115[[#This Row],[recipe_eco_toxicity]]="",0,Tabelle50115[[#This Row],[recipe_eco_toxicity]])),"")</f>
        <v/>
      </c>
      <c r="U1154" s="23" t="str">
        <f>IFERROR(IF(Tabelle50[[#This Row],[name]]="","",IF(Tabelle50115[[#This Row],[recipe_resources]]="",0,Tabelle50115[[#This Row],[recipe_resources]])),"")</f>
        <v/>
      </c>
      <c r="V1154" s="23" t="str">
        <f>IFERROR(IF(Tabelle50115[[#This Row],[source]]="","",Tabelle50115[[#This Row],[source]]),"")</f>
        <v/>
      </c>
    </row>
    <row r="1155" spans="1:22" x14ac:dyDescent="0.25">
      <c r="A1155" s="48" t="str">
        <f t="shared" si="18"/>
        <v/>
      </c>
      <c r="B1155" s="23" t="str">
        <f>IFERROR(IF(Tabelle50115[[#This Row],[name]]="","",Tabelle50115[[#This Row],[name]]),"")</f>
        <v/>
      </c>
      <c r="C1155" s="32" t="str">
        <f>IFERROR(INDEX(Table1[Category_id],MATCH('Fill out this sheet'!B1154,Table1[Category_Name],0)),"")</f>
        <v/>
      </c>
      <c r="D1155" s="33" t="str">
        <f>IFERROR(IF(Tabelle50115[[#This Row],[category_name]]="","",Tabelle50115[[#This Row],[category_name]]),"")</f>
        <v/>
      </c>
      <c r="E1155" s="32" t="str" cm="1">
        <f t="array" ref="E11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5" s="33" t="str">
        <f>IFERROR(IF(Tabelle50115[[#This Row],[group_name]]="","",Tabelle50115[[#This Row],[group_name]]),"")</f>
        <v/>
      </c>
      <c r="G11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5" s="33" t="str">
        <f>IFERROR(IF(OR(Tabelle50115[[#This Row],[subgroup_name]]=0,Tabelle50115[[#This Row],[subgroup_name]]=""),Tabelle50[[#This Row],[group_name]],Tabelle50115[[#This Row],[subgroup_name]]),"")</f>
        <v/>
      </c>
      <c r="I1155" s="29" t="str">
        <f>IFERROR(IF(Tabelle50115[[#This Row],[unit]]="","",Tabelle50115[[#This Row],[unit]]),"")</f>
        <v/>
      </c>
      <c r="J1155" s="23" t="str">
        <f>IFERROR(IF(Tabelle50[[#This Row],[name]]="","",IF(Tabelle50115[[#This Row],[ec_total]]="",0,Tabelle50115[[#This Row],[ec_total]])),"")</f>
        <v/>
      </c>
      <c r="K1155" s="23" t="str">
        <f>IFERROR(IF(Tabelle50[[#This Row],[name]]="","",IF(Tabelle50115[[#This Row],[ec_of_human_health]]="",0,Tabelle50115[[#This Row],[ec_of_human_health]])),"")</f>
        <v/>
      </c>
      <c r="L1155" s="23" t="str">
        <f>IFERROR(IF(Tabelle50[[#This Row],[name]]="","",IF(Tabelle50115[[#This Row],[ec_exo_toxicity]]="",0,Tabelle50115[[#This Row],[ec_exo_toxicity]])),"")</f>
        <v/>
      </c>
      <c r="M1155" s="23" t="str">
        <f>IFERROR(IF(Tabelle50[[#This Row],[name]]="","",IF(Tabelle50115[[#This Row],[ec_resource]]="",0,Tabelle50115[[#This Row],[ec_resource]])),"")</f>
        <v/>
      </c>
      <c r="N1155" s="23" t="str">
        <f>IFERROR(IF(Tabelle50[[#This Row],[name]]="","",IF(Tabelle50115[[#This Row],[ec_carbon]]="",0,Tabelle50115[[#This Row],[ec_carbon]])),"")</f>
        <v/>
      </c>
      <c r="O1155" s="23" t="str">
        <f>IFERROR(IF(Tabelle50[[#This Row],[name]]="","",IF(Tabelle50115[[#This Row],[carbon_footprint]]="",0,Tabelle50115[[#This Row],[carbon_footprint]])),"")</f>
        <v/>
      </c>
      <c r="P1155" s="23" t="str">
        <f>IFERROR(IF(Tabelle50[[#This Row],[name]]="","",IF(Tabelle50115[[#This Row],[environmental_footprint]]="",0,Tabelle50115[[#This Row],[environmental_footprint]])),"")</f>
        <v/>
      </c>
      <c r="Q1155" s="23" t="str">
        <f>IFERROR(IF(Tabelle50[[#This Row],[name]]="","",IF(Tabelle50115[[#This Row],[ced_total]]="",0,Tabelle50115[[#This Row],[ced_total]])),"")</f>
        <v/>
      </c>
      <c r="R1155" s="23" t="str">
        <f>IFERROR(IF(Tabelle50[[#This Row],[name]]="","",IF(Tabelle50115[[#This Row],[recipe2016_endpoint]]="",0,Tabelle50115[[#This Row],[recipe2016_endpoint]])),"")</f>
        <v/>
      </c>
      <c r="S1155" s="23" t="str">
        <f>IFERROR(IF(Tabelle50[[#This Row],[name]]="","",IF(Tabelle50115[[#This Row],[recipe_human_health]]="",0,Tabelle50115[[#This Row],[recipe_human_health]])),"")</f>
        <v/>
      </c>
      <c r="T1155" s="23" t="str">
        <f>IFERROR(IF(Tabelle50[[#This Row],[name]]="","",IF(Tabelle50115[[#This Row],[recipe_eco_toxicity]]="",0,Tabelle50115[[#This Row],[recipe_eco_toxicity]])),"")</f>
        <v/>
      </c>
      <c r="U1155" s="23" t="str">
        <f>IFERROR(IF(Tabelle50[[#This Row],[name]]="","",IF(Tabelle50115[[#This Row],[recipe_resources]]="",0,Tabelle50115[[#This Row],[recipe_resources]])),"")</f>
        <v/>
      </c>
      <c r="V1155" s="23" t="str">
        <f>IFERROR(IF(Tabelle50115[[#This Row],[source]]="","",Tabelle50115[[#This Row],[source]]),"")</f>
        <v/>
      </c>
    </row>
    <row r="1156" spans="1:22" x14ac:dyDescent="0.25">
      <c r="A1156" s="48" t="str">
        <f t="shared" si="18"/>
        <v/>
      </c>
      <c r="B1156" s="23" t="str">
        <f>IFERROR(IF(Tabelle50115[[#This Row],[name]]="","",Tabelle50115[[#This Row],[name]]),"")</f>
        <v/>
      </c>
      <c r="C1156" s="32" t="str">
        <f>IFERROR(INDEX(Table1[Category_id],MATCH('Fill out this sheet'!B1155,Table1[Category_Name],0)),"")</f>
        <v/>
      </c>
      <c r="D1156" s="33" t="str">
        <f>IFERROR(IF(Tabelle50115[[#This Row],[category_name]]="","",Tabelle50115[[#This Row],[category_name]]),"")</f>
        <v/>
      </c>
      <c r="E1156" s="32" t="str" cm="1">
        <f t="array" ref="E11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6" s="33" t="str">
        <f>IFERROR(IF(Tabelle50115[[#This Row],[group_name]]="","",Tabelle50115[[#This Row],[group_name]]),"")</f>
        <v/>
      </c>
      <c r="G11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6" s="33" t="str">
        <f>IFERROR(IF(OR(Tabelle50115[[#This Row],[subgroup_name]]=0,Tabelle50115[[#This Row],[subgroup_name]]=""),Tabelle50[[#This Row],[group_name]],Tabelle50115[[#This Row],[subgroup_name]]),"")</f>
        <v/>
      </c>
      <c r="I1156" s="29" t="str">
        <f>IFERROR(IF(Tabelle50115[[#This Row],[unit]]="","",Tabelle50115[[#This Row],[unit]]),"")</f>
        <v/>
      </c>
      <c r="J1156" s="23" t="str">
        <f>IFERROR(IF(Tabelle50[[#This Row],[name]]="","",IF(Tabelle50115[[#This Row],[ec_total]]="",0,Tabelle50115[[#This Row],[ec_total]])),"")</f>
        <v/>
      </c>
      <c r="K1156" s="23" t="str">
        <f>IFERROR(IF(Tabelle50[[#This Row],[name]]="","",IF(Tabelle50115[[#This Row],[ec_of_human_health]]="",0,Tabelle50115[[#This Row],[ec_of_human_health]])),"")</f>
        <v/>
      </c>
      <c r="L1156" s="23" t="str">
        <f>IFERROR(IF(Tabelle50[[#This Row],[name]]="","",IF(Tabelle50115[[#This Row],[ec_exo_toxicity]]="",0,Tabelle50115[[#This Row],[ec_exo_toxicity]])),"")</f>
        <v/>
      </c>
      <c r="M1156" s="23" t="str">
        <f>IFERROR(IF(Tabelle50[[#This Row],[name]]="","",IF(Tabelle50115[[#This Row],[ec_resource]]="",0,Tabelle50115[[#This Row],[ec_resource]])),"")</f>
        <v/>
      </c>
      <c r="N1156" s="23" t="str">
        <f>IFERROR(IF(Tabelle50[[#This Row],[name]]="","",IF(Tabelle50115[[#This Row],[ec_carbon]]="",0,Tabelle50115[[#This Row],[ec_carbon]])),"")</f>
        <v/>
      </c>
      <c r="O1156" s="23" t="str">
        <f>IFERROR(IF(Tabelle50[[#This Row],[name]]="","",IF(Tabelle50115[[#This Row],[carbon_footprint]]="",0,Tabelle50115[[#This Row],[carbon_footprint]])),"")</f>
        <v/>
      </c>
      <c r="P1156" s="23" t="str">
        <f>IFERROR(IF(Tabelle50[[#This Row],[name]]="","",IF(Tabelle50115[[#This Row],[environmental_footprint]]="",0,Tabelle50115[[#This Row],[environmental_footprint]])),"")</f>
        <v/>
      </c>
      <c r="Q1156" s="23" t="str">
        <f>IFERROR(IF(Tabelle50[[#This Row],[name]]="","",IF(Tabelle50115[[#This Row],[ced_total]]="",0,Tabelle50115[[#This Row],[ced_total]])),"")</f>
        <v/>
      </c>
      <c r="R1156" s="23" t="str">
        <f>IFERROR(IF(Tabelle50[[#This Row],[name]]="","",IF(Tabelle50115[[#This Row],[recipe2016_endpoint]]="",0,Tabelle50115[[#This Row],[recipe2016_endpoint]])),"")</f>
        <v/>
      </c>
      <c r="S1156" s="23" t="str">
        <f>IFERROR(IF(Tabelle50[[#This Row],[name]]="","",IF(Tabelle50115[[#This Row],[recipe_human_health]]="",0,Tabelle50115[[#This Row],[recipe_human_health]])),"")</f>
        <v/>
      </c>
      <c r="T1156" s="23" t="str">
        <f>IFERROR(IF(Tabelle50[[#This Row],[name]]="","",IF(Tabelle50115[[#This Row],[recipe_eco_toxicity]]="",0,Tabelle50115[[#This Row],[recipe_eco_toxicity]])),"")</f>
        <v/>
      </c>
      <c r="U1156" s="23" t="str">
        <f>IFERROR(IF(Tabelle50[[#This Row],[name]]="","",IF(Tabelle50115[[#This Row],[recipe_resources]]="",0,Tabelle50115[[#This Row],[recipe_resources]])),"")</f>
        <v/>
      </c>
      <c r="V1156" s="23" t="str">
        <f>IFERROR(IF(Tabelle50115[[#This Row],[source]]="","",Tabelle50115[[#This Row],[source]]),"")</f>
        <v/>
      </c>
    </row>
    <row r="1157" spans="1:22" x14ac:dyDescent="0.25">
      <c r="A1157" s="48" t="str">
        <f t="shared" si="18"/>
        <v/>
      </c>
      <c r="B1157" s="23" t="str">
        <f>IFERROR(IF(Tabelle50115[[#This Row],[name]]="","",Tabelle50115[[#This Row],[name]]),"")</f>
        <v/>
      </c>
      <c r="C1157" s="32" t="str">
        <f>IFERROR(INDEX(Table1[Category_id],MATCH('Fill out this sheet'!B1156,Table1[Category_Name],0)),"")</f>
        <v/>
      </c>
      <c r="D1157" s="33" t="str">
        <f>IFERROR(IF(Tabelle50115[[#This Row],[category_name]]="","",Tabelle50115[[#This Row],[category_name]]),"")</f>
        <v/>
      </c>
      <c r="E1157" s="32" t="str" cm="1">
        <f t="array" ref="E11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7" s="33" t="str">
        <f>IFERROR(IF(Tabelle50115[[#This Row],[group_name]]="","",Tabelle50115[[#This Row],[group_name]]),"")</f>
        <v/>
      </c>
      <c r="G11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7" s="33" t="str">
        <f>IFERROR(IF(OR(Tabelle50115[[#This Row],[subgroup_name]]=0,Tabelle50115[[#This Row],[subgroup_name]]=""),Tabelle50[[#This Row],[group_name]],Tabelle50115[[#This Row],[subgroup_name]]),"")</f>
        <v/>
      </c>
      <c r="I1157" s="29" t="str">
        <f>IFERROR(IF(Tabelle50115[[#This Row],[unit]]="","",Tabelle50115[[#This Row],[unit]]),"")</f>
        <v/>
      </c>
      <c r="J1157" s="23" t="str">
        <f>IFERROR(IF(Tabelle50[[#This Row],[name]]="","",IF(Tabelle50115[[#This Row],[ec_total]]="",0,Tabelle50115[[#This Row],[ec_total]])),"")</f>
        <v/>
      </c>
      <c r="K1157" s="23" t="str">
        <f>IFERROR(IF(Tabelle50[[#This Row],[name]]="","",IF(Tabelle50115[[#This Row],[ec_of_human_health]]="",0,Tabelle50115[[#This Row],[ec_of_human_health]])),"")</f>
        <v/>
      </c>
      <c r="L1157" s="23" t="str">
        <f>IFERROR(IF(Tabelle50[[#This Row],[name]]="","",IF(Tabelle50115[[#This Row],[ec_exo_toxicity]]="",0,Tabelle50115[[#This Row],[ec_exo_toxicity]])),"")</f>
        <v/>
      </c>
      <c r="M1157" s="23" t="str">
        <f>IFERROR(IF(Tabelle50[[#This Row],[name]]="","",IF(Tabelle50115[[#This Row],[ec_resource]]="",0,Tabelle50115[[#This Row],[ec_resource]])),"")</f>
        <v/>
      </c>
      <c r="N1157" s="23" t="str">
        <f>IFERROR(IF(Tabelle50[[#This Row],[name]]="","",IF(Tabelle50115[[#This Row],[ec_carbon]]="",0,Tabelle50115[[#This Row],[ec_carbon]])),"")</f>
        <v/>
      </c>
      <c r="O1157" s="23" t="str">
        <f>IFERROR(IF(Tabelle50[[#This Row],[name]]="","",IF(Tabelle50115[[#This Row],[carbon_footprint]]="",0,Tabelle50115[[#This Row],[carbon_footprint]])),"")</f>
        <v/>
      </c>
      <c r="P1157" s="23" t="str">
        <f>IFERROR(IF(Tabelle50[[#This Row],[name]]="","",IF(Tabelle50115[[#This Row],[environmental_footprint]]="",0,Tabelle50115[[#This Row],[environmental_footprint]])),"")</f>
        <v/>
      </c>
      <c r="Q1157" s="23" t="str">
        <f>IFERROR(IF(Tabelle50[[#This Row],[name]]="","",IF(Tabelle50115[[#This Row],[ced_total]]="",0,Tabelle50115[[#This Row],[ced_total]])),"")</f>
        <v/>
      </c>
      <c r="R1157" s="23" t="str">
        <f>IFERROR(IF(Tabelle50[[#This Row],[name]]="","",IF(Tabelle50115[[#This Row],[recipe2016_endpoint]]="",0,Tabelle50115[[#This Row],[recipe2016_endpoint]])),"")</f>
        <v/>
      </c>
      <c r="S1157" s="23" t="str">
        <f>IFERROR(IF(Tabelle50[[#This Row],[name]]="","",IF(Tabelle50115[[#This Row],[recipe_human_health]]="",0,Tabelle50115[[#This Row],[recipe_human_health]])),"")</f>
        <v/>
      </c>
      <c r="T1157" s="23" t="str">
        <f>IFERROR(IF(Tabelle50[[#This Row],[name]]="","",IF(Tabelle50115[[#This Row],[recipe_eco_toxicity]]="",0,Tabelle50115[[#This Row],[recipe_eco_toxicity]])),"")</f>
        <v/>
      </c>
      <c r="U1157" s="23" t="str">
        <f>IFERROR(IF(Tabelle50[[#This Row],[name]]="","",IF(Tabelle50115[[#This Row],[recipe_resources]]="",0,Tabelle50115[[#This Row],[recipe_resources]])),"")</f>
        <v/>
      </c>
      <c r="V1157" s="23" t="str">
        <f>IFERROR(IF(Tabelle50115[[#This Row],[source]]="","",Tabelle50115[[#This Row],[source]]),"")</f>
        <v/>
      </c>
    </row>
    <row r="1158" spans="1:22" x14ac:dyDescent="0.25">
      <c r="A1158" s="48" t="str">
        <f t="shared" si="18"/>
        <v/>
      </c>
      <c r="B1158" s="23" t="str">
        <f>IFERROR(IF(Tabelle50115[[#This Row],[name]]="","",Tabelle50115[[#This Row],[name]]),"")</f>
        <v/>
      </c>
      <c r="C1158" s="32" t="str">
        <f>IFERROR(INDEX(Table1[Category_id],MATCH('Fill out this sheet'!B1157,Table1[Category_Name],0)),"")</f>
        <v/>
      </c>
      <c r="D1158" s="33" t="str">
        <f>IFERROR(IF(Tabelle50115[[#This Row],[category_name]]="","",Tabelle50115[[#This Row],[category_name]]),"")</f>
        <v/>
      </c>
      <c r="E1158" s="32" t="str" cm="1">
        <f t="array" ref="E11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8" s="33" t="str">
        <f>IFERROR(IF(Tabelle50115[[#This Row],[group_name]]="","",Tabelle50115[[#This Row],[group_name]]),"")</f>
        <v/>
      </c>
      <c r="G11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8" s="33" t="str">
        <f>IFERROR(IF(OR(Tabelle50115[[#This Row],[subgroup_name]]=0,Tabelle50115[[#This Row],[subgroup_name]]=""),Tabelle50[[#This Row],[group_name]],Tabelle50115[[#This Row],[subgroup_name]]),"")</f>
        <v/>
      </c>
      <c r="I1158" s="29" t="str">
        <f>IFERROR(IF(Tabelle50115[[#This Row],[unit]]="","",Tabelle50115[[#This Row],[unit]]),"")</f>
        <v/>
      </c>
      <c r="J1158" s="23" t="str">
        <f>IFERROR(IF(Tabelle50[[#This Row],[name]]="","",IF(Tabelle50115[[#This Row],[ec_total]]="",0,Tabelle50115[[#This Row],[ec_total]])),"")</f>
        <v/>
      </c>
      <c r="K1158" s="23" t="str">
        <f>IFERROR(IF(Tabelle50[[#This Row],[name]]="","",IF(Tabelle50115[[#This Row],[ec_of_human_health]]="",0,Tabelle50115[[#This Row],[ec_of_human_health]])),"")</f>
        <v/>
      </c>
      <c r="L1158" s="23" t="str">
        <f>IFERROR(IF(Tabelle50[[#This Row],[name]]="","",IF(Tabelle50115[[#This Row],[ec_exo_toxicity]]="",0,Tabelle50115[[#This Row],[ec_exo_toxicity]])),"")</f>
        <v/>
      </c>
      <c r="M1158" s="23" t="str">
        <f>IFERROR(IF(Tabelle50[[#This Row],[name]]="","",IF(Tabelle50115[[#This Row],[ec_resource]]="",0,Tabelle50115[[#This Row],[ec_resource]])),"")</f>
        <v/>
      </c>
      <c r="N1158" s="23" t="str">
        <f>IFERROR(IF(Tabelle50[[#This Row],[name]]="","",IF(Tabelle50115[[#This Row],[ec_carbon]]="",0,Tabelle50115[[#This Row],[ec_carbon]])),"")</f>
        <v/>
      </c>
      <c r="O1158" s="23" t="str">
        <f>IFERROR(IF(Tabelle50[[#This Row],[name]]="","",IF(Tabelle50115[[#This Row],[carbon_footprint]]="",0,Tabelle50115[[#This Row],[carbon_footprint]])),"")</f>
        <v/>
      </c>
      <c r="P1158" s="23" t="str">
        <f>IFERROR(IF(Tabelle50[[#This Row],[name]]="","",IF(Tabelle50115[[#This Row],[environmental_footprint]]="",0,Tabelle50115[[#This Row],[environmental_footprint]])),"")</f>
        <v/>
      </c>
      <c r="Q1158" s="23" t="str">
        <f>IFERROR(IF(Tabelle50[[#This Row],[name]]="","",IF(Tabelle50115[[#This Row],[ced_total]]="",0,Tabelle50115[[#This Row],[ced_total]])),"")</f>
        <v/>
      </c>
      <c r="R1158" s="23" t="str">
        <f>IFERROR(IF(Tabelle50[[#This Row],[name]]="","",IF(Tabelle50115[[#This Row],[recipe2016_endpoint]]="",0,Tabelle50115[[#This Row],[recipe2016_endpoint]])),"")</f>
        <v/>
      </c>
      <c r="S1158" s="23" t="str">
        <f>IFERROR(IF(Tabelle50[[#This Row],[name]]="","",IF(Tabelle50115[[#This Row],[recipe_human_health]]="",0,Tabelle50115[[#This Row],[recipe_human_health]])),"")</f>
        <v/>
      </c>
      <c r="T1158" s="23" t="str">
        <f>IFERROR(IF(Tabelle50[[#This Row],[name]]="","",IF(Tabelle50115[[#This Row],[recipe_eco_toxicity]]="",0,Tabelle50115[[#This Row],[recipe_eco_toxicity]])),"")</f>
        <v/>
      </c>
      <c r="U1158" s="23" t="str">
        <f>IFERROR(IF(Tabelle50[[#This Row],[name]]="","",IF(Tabelle50115[[#This Row],[recipe_resources]]="",0,Tabelle50115[[#This Row],[recipe_resources]])),"")</f>
        <v/>
      </c>
      <c r="V1158" s="23" t="str">
        <f>IFERROR(IF(Tabelle50115[[#This Row],[source]]="","",Tabelle50115[[#This Row],[source]]),"")</f>
        <v/>
      </c>
    </row>
    <row r="1159" spans="1:22" x14ac:dyDescent="0.25">
      <c r="A1159" s="48" t="str">
        <f t="shared" si="18"/>
        <v/>
      </c>
      <c r="B1159" s="23" t="str">
        <f>IFERROR(IF(Tabelle50115[[#This Row],[name]]="","",Tabelle50115[[#This Row],[name]]),"")</f>
        <v/>
      </c>
      <c r="C1159" s="32" t="str">
        <f>IFERROR(INDEX(Table1[Category_id],MATCH('Fill out this sheet'!B1158,Table1[Category_Name],0)),"")</f>
        <v/>
      </c>
      <c r="D1159" s="33" t="str">
        <f>IFERROR(IF(Tabelle50115[[#This Row],[category_name]]="","",Tabelle50115[[#This Row],[category_name]]),"")</f>
        <v/>
      </c>
      <c r="E1159" s="32" t="str" cm="1">
        <f t="array" ref="E11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9" s="33" t="str">
        <f>IFERROR(IF(Tabelle50115[[#This Row],[group_name]]="","",Tabelle50115[[#This Row],[group_name]]),"")</f>
        <v/>
      </c>
      <c r="G11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9" s="33" t="str">
        <f>IFERROR(IF(OR(Tabelle50115[[#This Row],[subgroup_name]]=0,Tabelle50115[[#This Row],[subgroup_name]]=""),Tabelle50[[#This Row],[group_name]],Tabelle50115[[#This Row],[subgroup_name]]),"")</f>
        <v/>
      </c>
      <c r="I1159" s="29" t="str">
        <f>IFERROR(IF(Tabelle50115[[#This Row],[unit]]="","",Tabelle50115[[#This Row],[unit]]),"")</f>
        <v/>
      </c>
      <c r="J1159" s="23" t="str">
        <f>IFERROR(IF(Tabelle50[[#This Row],[name]]="","",IF(Tabelle50115[[#This Row],[ec_total]]="",0,Tabelle50115[[#This Row],[ec_total]])),"")</f>
        <v/>
      </c>
      <c r="K1159" s="23" t="str">
        <f>IFERROR(IF(Tabelle50[[#This Row],[name]]="","",IF(Tabelle50115[[#This Row],[ec_of_human_health]]="",0,Tabelle50115[[#This Row],[ec_of_human_health]])),"")</f>
        <v/>
      </c>
      <c r="L1159" s="23" t="str">
        <f>IFERROR(IF(Tabelle50[[#This Row],[name]]="","",IF(Tabelle50115[[#This Row],[ec_exo_toxicity]]="",0,Tabelle50115[[#This Row],[ec_exo_toxicity]])),"")</f>
        <v/>
      </c>
      <c r="M1159" s="23" t="str">
        <f>IFERROR(IF(Tabelle50[[#This Row],[name]]="","",IF(Tabelle50115[[#This Row],[ec_resource]]="",0,Tabelle50115[[#This Row],[ec_resource]])),"")</f>
        <v/>
      </c>
      <c r="N1159" s="23" t="str">
        <f>IFERROR(IF(Tabelle50[[#This Row],[name]]="","",IF(Tabelle50115[[#This Row],[ec_carbon]]="",0,Tabelle50115[[#This Row],[ec_carbon]])),"")</f>
        <v/>
      </c>
      <c r="O1159" s="23" t="str">
        <f>IFERROR(IF(Tabelle50[[#This Row],[name]]="","",IF(Tabelle50115[[#This Row],[carbon_footprint]]="",0,Tabelle50115[[#This Row],[carbon_footprint]])),"")</f>
        <v/>
      </c>
      <c r="P1159" s="23" t="str">
        <f>IFERROR(IF(Tabelle50[[#This Row],[name]]="","",IF(Tabelle50115[[#This Row],[environmental_footprint]]="",0,Tabelle50115[[#This Row],[environmental_footprint]])),"")</f>
        <v/>
      </c>
      <c r="Q1159" s="23" t="str">
        <f>IFERROR(IF(Tabelle50[[#This Row],[name]]="","",IF(Tabelle50115[[#This Row],[ced_total]]="",0,Tabelle50115[[#This Row],[ced_total]])),"")</f>
        <v/>
      </c>
      <c r="R1159" s="23" t="str">
        <f>IFERROR(IF(Tabelle50[[#This Row],[name]]="","",IF(Tabelle50115[[#This Row],[recipe2016_endpoint]]="",0,Tabelle50115[[#This Row],[recipe2016_endpoint]])),"")</f>
        <v/>
      </c>
      <c r="S1159" s="23" t="str">
        <f>IFERROR(IF(Tabelle50[[#This Row],[name]]="","",IF(Tabelle50115[[#This Row],[recipe_human_health]]="",0,Tabelle50115[[#This Row],[recipe_human_health]])),"")</f>
        <v/>
      </c>
      <c r="T1159" s="23" t="str">
        <f>IFERROR(IF(Tabelle50[[#This Row],[name]]="","",IF(Tabelle50115[[#This Row],[recipe_eco_toxicity]]="",0,Tabelle50115[[#This Row],[recipe_eco_toxicity]])),"")</f>
        <v/>
      </c>
      <c r="U1159" s="23" t="str">
        <f>IFERROR(IF(Tabelle50[[#This Row],[name]]="","",IF(Tabelle50115[[#This Row],[recipe_resources]]="",0,Tabelle50115[[#This Row],[recipe_resources]])),"")</f>
        <v/>
      </c>
      <c r="V1159" s="23" t="str">
        <f>IFERROR(IF(Tabelle50115[[#This Row],[source]]="","",Tabelle50115[[#This Row],[source]]),"")</f>
        <v/>
      </c>
    </row>
    <row r="1160" spans="1:22" x14ac:dyDescent="0.25">
      <c r="A1160" s="48" t="str">
        <f t="shared" si="18"/>
        <v/>
      </c>
      <c r="B1160" s="23" t="str">
        <f>IFERROR(IF(Tabelle50115[[#This Row],[name]]="","",Tabelle50115[[#This Row],[name]]),"")</f>
        <v/>
      </c>
      <c r="C1160" s="32" t="str">
        <f>IFERROR(INDEX(Table1[Category_id],MATCH('Fill out this sheet'!B1159,Table1[Category_Name],0)),"")</f>
        <v/>
      </c>
      <c r="D1160" s="33" t="str">
        <f>IFERROR(IF(Tabelle50115[[#This Row],[category_name]]="","",Tabelle50115[[#This Row],[category_name]]),"")</f>
        <v/>
      </c>
      <c r="E1160" s="32" t="str" cm="1">
        <f t="array" ref="E11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0" s="33" t="str">
        <f>IFERROR(IF(Tabelle50115[[#This Row],[group_name]]="","",Tabelle50115[[#This Row],[group_name]]),"")</f>
        <v/>
      </c>
      <c r="G11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0" s="33" t="str">
        <f>IFERROR(IF(OR(Tabelle50115[[#This Row],[subgroup_name]]=0,Tabelle50115[[#This Row],[subgroup_name]]=""),Tabelle50[[#This Row],[group_name]],Tabelle50115[[#This Row],[subgroup_name]]),"")</f>
        <v/>
      </c>
      <c r="I1160" s="29" t="str">
        <f>IFERROR(IF(Tabelle50115[[#This Row],[unit]]="","",Tabelle50115[[#This Row],[unit]]),"")</f>
        <v/>
      </c>
      <c r="J1160" s="23" t="str">
        <f>IFERROR(IF(Tabelle50[[#This Row],[name]]="","",IF(Tabelle50115[[#This Row],[ec_total]]="",0,Tabelle50115[[#This Row],[ec_total]])),"")</f>
        <v/>
      </c>
      <c r="K1160" s="23" t="str">
        <f>IFERROR(IF(Tabelle50[[#This Row],[name]]="","",IF(Tabelle50115[[#This Row],[ec_of_human_health]]="",0,Tabelle50115[[#This Row],[ec_of_human_health]])),"")</f>
        <v/>
      </c>
      <c r="L1160" s="23" t="str">
        <f>IFERROR(IF(Tabelle50[[#This Row],[name]]="","",IF(Tabelle50115[[#This Row],[ec_exo_toxicity]]="",0,Tabelle50115[[#This Row],[ec_exo_toxicity]])),"")</f>
        <v/>
      </c>
      <c r="M1160" s="23" t="str">
        <f>IFERROR(IF(Tabelle50[[#This Row],[name]]="","",IF(Tabelle50115[[#This Row],[ec_resource]]="",0,Tabelle50115[[#This Row],[ec_resource]])),"")</f>
        <v/>
      </c>
      <c r="N1160" s="23" t="str">
        <f>IFERROR(IF(Tabelle50[[#This Row],[name]]="","",IF(Tabelle50115[[#This Row],[ec_carbon]]="",0,Tabelle50115[[#This Row],[ec_carbon]])),"")</f>
        <v/>
      </c>
      <c r="O1160" s="23" t="str">
        <f>IFERROR(IF(Tabelle50[[#This Row],[name]]="","",IF(Tabelle50115[[#This Row],[carbon_footprint]]="",0,Tabelle50115[[#This Row],[carbon_footprint]])),"")</f>
        <v/>
      </c>
      <c r="P1160" s="23" t="str">
        <f>IFERROR(IF(Tabelle50[[#This Row],[name]]="","",IF(Tabelle50115[[#This Row],[environmental_footprint]]="",0,Tabelle50115[[#This Row],[environmental_footprint]])),"")</f>
        <v/>
      </c>
      <c r="Q1160" s="23" t="str">
        <f>IFERROR(IF(Tabelle50[[#This Row],[name]]="","",IF(Tabelle50115[[#This Row],[ced_total]]="",0,Tabelle50115[[#This Row],[ced_total]])),"")</f>
        <v/>
      </c>
      <c r="R1160" s="23" t="str">
        <f>IFERROR(IF(Tabelle50[[#This Row],[name]]="","",IF(Tabelle50115[[#This Row],[recipe2016_endpoint]]="",0,Tabelle50115[[#This Row],[recipe2016_endpoint]])),"")</f>
        <v/>
      </c>
      <c r="S1160" s="23" t="str">
        <f>IFERROR(IF(Tabelle50[[#This Row],[name]]="","",IF(Tabelle50115[[#This Row],[recipe_human_health]]="",0,Tabelle50115[[#This Row],[recipe_human_health]])),"")</f>
        <v/>
      </c>
      <c r="T1160" s="23" t="str">
        <f>IFERROR(IF(Tabelle50[[#This Row],[name]]="","",IF(Tabelle50115[[#This Row],[recipe_eco_toxicity]]="",0,Tabelle50115[[#This Row],[recipe_eco_toxicity]])),"")</f>
        <v/>
      </c>
      <c r="U1160" s="23" t="str">
        <f>IFERROR(IF(Tabelle50[[#This Row],[name]]="","",IF(Tabelle50115[[#This Row],[recipe_resources]]="",0,Tabelle50115[[#This Row],[recipe_resources]])),"")</f>
        <v/>
      </c>
      <c r="V1160" s="23" t="str">
        <f>IFERROR(IF(Tabelle50115[[#This Row],[source]]="","",Tabelle50115[[#This Row],[source]]),"")</f>
        <v/>
      </c>
    </row>
    <row r="1161" spans="1:22" x14ac:dyDescent="0.25">
      <c r="A1161" s="48" t="str">
        <f t="shared" si="18"/>
        <v/>
      </c>
      <c r="B1161" s="23" t="str">
        <f>IFERROR(IF(Tabelle50115[[#This Row],[name]]="","",Tabelle50115[[#This Row],[name]]),"")</f>
        <v/>
      </c>
      <c r="C1161" s="32" t="str">
        <f>IFERROR(INDEX(Table1[Category_id],MATCH('Fill out this sheet'!B1160,Table1[Category_Name],0)),"")</f>
        <v/>
      </c>
      <c r="D1161" s="33" t="str">
        <f>IFERROR(IF(Tabelle50115[[#This Row],[category_name]]="","",Tabelle50115[[#This Row],[category_name]]),"")</f>
        <v/>
      </c>
      <c r="E1161" s="32" t="str" cm="1">
        <f t="array" ref="E11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1" s="33" t="str">
        <f>IFERROR(IF(Tabelle50115[[#This Row],[group_name]]="","",Tabelle50115[[#This Row],[group_name]]),"")</f>
        <v/>
      </c>
      <c r="G11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1" s="33" t="str">
        <f>IFERROR(IF(OR(Tabelle50115[[#This Row],[subgroup_name]]=0,Tabelle50115[[#This Row],[subgroup_name]]=""),Tabelle50[[#This Row],[group_name]],Tabelle50115[[#This Row],[subgroup_name]]),"")</f>
        <v/>
      </c>
      <c r="I1161" s="29" t="str">
        <f>IFERROR(IF(Tabelle50115[[#This Row],[unit]]="","",Tabelle50115[[#This Row],[unit]]),"")</f>
        <v/>
      </c>
      <c r="J1161" s="23" t="str">
        <f>IFERROR(IF(Tabelle50[[#This Row],[name]]="","",IF(Tabelle50115[[#This Row],[ec_total]]="",0,Tabelle50115[[#This Row],[ec_total]])),"")</f>
        <v/>
      </c>
      <c r="K1161" s="23" t="str">
        <f>IFERROR(IF(Tabelle50[[#This Row],[name]]="","",IF(Tabelle50115[[#This Row],[ec_of_human_health]]="",0,Tabelle50115[[#This Row],[ec_of_human_health]])),"")</f>
        <v/>
      </c>
      <c r="L1161" s="23" t="str">
        <f>IFERROR(IF(Tabelle50[[#This Row],[name]]="","",IF(Tabelle50115[[#This Row],[ec_exo_toxicity]]="",0,Tabelle50115[[#This Row],[ec_exo_toxicity]])),"")</f>
        <v/>
      </c>
      <c r="M1161" s="23" t="str">
        <f>IFERROR(IF(Tabelle50[[#This Row],[name]]="","",IF(Tabelle50115[[#This Row],[ec_resource]]="",0,Tabelle50115[[#This Row],[ec_resource]])),"")</f>
        <v/>
      </c>
      <c r="N1161" s="23" t="str">
        <f>IFERROR(IF(Tabelle50[[#This Row],[name]]="","",IF(Tabelle50115[[#This Row],[ec_carbon]]="",0,Tabelle50115[[#This Row],[ec_carbon]])),"")</f>
        <v/>
      </c>
      <c r="O1161" s="23" t="str">
        <f>IFERROR(IF(Tabelle50[[#This Row],[name]]="","",IF(Tabelle50115[[#This Row],[carbon_footprint]]="",0,Tabelle50115[[#This Row],[carbon_footprint]])),"")</f>
        <v/>
      </c>
      <c r="P1161" s="23" t="str">
        <f>IFERROR(IF(Tabelle50[[#This Row],[name]]="","",IF(Tabelle50115[[#This Row],[environmental_footprint]]="",0,Tabelle50115[[#This Row],[environmental_footprint]])),"")</f>
        <v/>
      </c>
      <c r="Q1161" s="23" t="str">
        <f>IFERROR(IF(Tabelle50[[#This Row],[name]]="","",IF(Tabelle50115[[#This Row],[ced_total]]="",0,Tabelle50115[[#This Row],[ced_total]])),"")</f>
        <v/>
      </c>
      <c r="R1161" s="23" t="str">
        <f>IFERROR(IF(Tabelle50[[#This Row],[name]]="","",IF(Tabelle50115[[#This Row],[recipe2016_endpoint]]="",0,Tabelle50115[[#This Row],[recipe2016_endpoint]])),"")</f>
        <v/>
      </c>
      <c r="S1161" s="23" t="str">
        <f>IFERROR(IF(Tabelle50[[#This Row],[name]]="","",IF(Tabelle50115[[#This Row],[recipe_human_health]]="",0,Tabelle50115[[#This Row],[recipe_human_health]])),"")</f>
        <v/>
      </c>
      <c r="T1161" s="23" t="str">
        <f>IFERROR(IF(Tabelle50[[#This Row],[name]]="","",IF(Tabelle50115[[#This Row],[recipe_eco_toxicity]]="",0,Tabelle50115[[#This Row],[recipe_eco_toxicity]])),"")</f>
        <v/>
      </c>
      <c r="U1161" s="23" t="str">
        <f>IFERROR(IF(Tabelle50[[#This Row],[name]]="","",IF(Tabelle50115[[#This Row],[recipe_resources]]="",0,Tabelle50115[[#This Row],[recipe_resources]])),"")</f>
        <v/>
      </c>
      <c r="V1161" s="23" t="str">
        <f>IFERROR(IF(Tabelle50115[[#This Row],[source]]="","",Tabelle50115[[#This Row],[source]]),"")</f>
        <v/>
      </c>
    </row>
    <row r="1162" spans="1:22" x14ac:dyDescent="0.25">
      <c r="A1162" s="48" t="str">
        <f t="shared" si="18"/>
        <v/>
      </c>
      <c r="B1162" s="23" t="str">
        <f>IFERROR(IF(Tabelle50115[[#This Row],[name]]="","",Tabelle50115[[#This Row],[name]]),"")</f>
        <v/>
      </c>
      <c r="C1162" s="32" t="str">
        <f>IFERROR(INDEX(Table1[Category_id],MATCH('Fill out this sheet'!B1161,Table1[Category_Name],0)),"")</f>
        <v/>
      </c>
      <c r="D1162" s="33" t="str">
        <f>IFERROR(IF(Tabelle50115[[#This Row],[category_name]]="","",Tabelle50115[[#This Row],[category_name]]),"")</f>
        <v/>
      </c>
      <c r="E1162" s="32" t="str" cm="1">
        <f t="array" ref="E11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2" s="33" t="str">
        <f>IFERROR(IF(Tabelle50115[[#This Row],[group_name]]="","",Tabelle50115[[#This Row],[group_name]]),"")</f>
        <v/>
      </c>
      <c r="G11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2" s="33" t="str">
        <f>IFERROR(IF(OR(Tabelle50115[[#This Row],[subgroup_name]]=0,Tabelle50115[[#This Row],[subgroup_name]]=""),Tabelle50[[#This Row],[group_name]],Tabelle50115[[#This Row],[subgroup_name]]),"")</f>
        <v/>
      </c>
      <c r="I1162" s="29" t="str">
        <f>IFERROR(IF(Tabelle50115[[#This Row],[unit]]="","",Tabelle50115[[#This Row],[unit]]),"")</f>
        <v/>
      </c>
      <c r="J1162" s="23" t="str">
        <f>IFERROR(IF(Tabelle50[[#This Row],[name]]="","",IF(Tabelle50115[[#This Row],[ec_total]]="",0,Tabelle50115[[#This Row],[ec_total]])),"")</f>
        <v/>
      </c>
      <c r="K1162" s="23" t="str">
        <f>IFERROR(IF(Tabelle50[[#This Row],[name]]="","",IF(Tabelle50115[[#This Row],[ec_of_human_health]]="",0,Tabelle50115[[#This Row],[ec_of_human_health]])),"")</f>
        <v/>
      </c>
      <c r="L1162" s="23" t="str">
        <f>IFERROR(IF(Tabelle50[[#This Row],[name]]="","",IF(Tabelle50115[[#This Row],[ec_exo_toxicity]]="",0,Tabelle50115[[#This Row],[ec_exo_toxicity]])),"")</f>
        <v/>
      </c>
      <c r="M1162" s="23" t="str">
        <f>IFERROR(IF(Tabelle50[[#This Row],[name]]="","",IF(Tabelle50115[[#This Row],[ec_resource]]="",0,Tabelle50115[[#This Row],[ec_resource]])),"")</f>
        <v/>
      </c>
      <c r="N1162" s="23" t="str">
        <f>IFERROR(IF(Tabelle50[[#This Row],[name]]="","",IF(Tabelle50115[[#This Row],[ec_carbon]]="",0,Tabelle50115[[#This Row],[ec_carbon]])),"")</f>
        <v/>
      </c>
      <c r="O1162" s="23" t="str">
        <f>IFERROR(IF(Tabelle50[[#This Row],[name]]="","",IF(Tabelle50115[[#This Row],[carbon_footprint]]="",0,Tabelle50115[[#This Row],[carbon_footprint]])),"")</f>
        <v/>
      </c>
      <c r="P1162" s="23" t="str">
        <f>IFERROR(IF(Tabelle50[[#This Row],[name]]="","",IF(Tabelle50115[[#This Row],[environmental_footprint]]="",0,Tabelle50115[[#This Row],[environmental_footprint]])),"")</f>
        <v/>
      </c>
      <c r="Q1162" s="23" t="str">
        <f>IFERROR(IF(Tabelle50[[#This Row],[name]]="","",IF(Tabelle50115[[#This Row],[ced_total]]="",0,Tabelle50115[[#This Row],[ced_total]])),"")</f>
        <v/>
      </c>
      <c r="R1162" s="23" t="str">
        <f>IFERROR(IF(Tabelle50[[#This Row],[name]]="","",IF(Tabelle50115[[#This Row],[recipe2016_endpoint]]="",0,Tabelle50115[[#This Row],[recipe2016_endpoint]])),"")</f>
        <v/>
      </c>
      <c r="S1162" s="23" t="str">
        <f>IFERROR(IF(Tabelle50[[#This Row],[name]]="","",IF(Tabelle50115[[#This Row],[recipe_human_health]]="",0,Tabelle50115[[#This Row],[recipe_human_health]])),"")</f>
        <v/>
      </c>
      <c r="T1162" s="23" t="str">
        <f>IFERROR(IF(Tabelle50[[#This Row],[name]]="","",IF(Tabelle50115[[#This Row],[recipe_eco_toxicity]]="",0,Tabelle50115[[#This Row],[recipe_eco_toxicity]])),"")</f>
        <v/>
      </c>
      <c r="U1162" s="23" t="str">
        <f>IFERROR(IF(Tabelle50[[#This Row],[name]]="","",IF(Tabelle50115[[#This Row],[recipe_resources]]="",0,Tabelle50115[[#This Row],[recipe_resources]])),"")</f>
        <v/>
      </c>
      <c r="V1162" s="23" t="str">
        <f>IFERROR(IF(Tabelle50115[[#This Row],[source]]="","",Tabelle50115[[#This Row],[source]]),"")</f>
        <v/>
      </c>
    </row>
    <row r="1163" spans="1:22" x14ac:dyDescent="0.25">
      <c r="A1163" s="48" t="str">
        <f t="shared" si="18"/>
        <v/>
      </c>
      <c r="B1163" s="23" t="str">
        <f>IFERROR(IF(Tabelle50115[[#This Row],[name]]="","",Tabelle50115[[#This Row],[name]]),"")</f>
        <v/>
      </c>
      <c r="C1163" s="32" t="str">
        <f>IFERROR(INDEX(Table1[Category_id],MATCH('Fill out this sheet'!B1162,Table1[Category_Name],0)),"")</f>
        <v/>
      </c>
      <c r="D1163" s="33" t="str">
        <f>IFERROR(IF(Tabelle50115[[#This Row],[category_name]]="","",Tabelle50115[[#This Row],[category_name]]),"")</f>
        <v/>
      </c>
      <c r="E1163" s="32" t="str" cm="1">
        <f t="array" ref="E11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3" s="33" t="str">
        <f>IFERROR(IF(Tabelle50115[[#This Row],[group_name]]="","",Tabelle50115[[#This Row],[group_name]]),"")</f>
        <v/>
      </c>
      <c r="G11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3" s="33" t="str">
        <f>IFERROR(IF(OR(Tabelle50115[[#This Row],[subgroup_name]]=0,Tabelle50115[[#This Row],[subgroup_name]]=""),Tabelle50[[#This Row],[group_name]],Tabelle50115[[#This Row],[subgroup_name]]),"")</f>
        <v/>
      </c>
      <c r="I1163" s="29" t="str">
        <f>IFERROR(IF(Tabelle50115[[#This Row],[unit]]="","",Tabelle50115[[#This Row],[unit]]),"")</f>
        <v/>
      </c>
      <c r="J1163" s="23" t="str">
        <f>IFERROR(IF(Tabelle50[[#This Row],[name]]="","",IF(Tabelle50115[[#This Row],[ec_total]]="",0,Tabelle50115[[#This Row],[ec_total]])),"")</f>
        <v/>
      </c>
      <c r="K1163" s="23" t="str">
        <f>IFERROR(IF(Tabelle50[[#This Row],[name]]="","",IF(Tabelle50115[[#This Row],[ec_of_human_health]]="",0,Tabelle50115[[#This Row],[ec_of_human_health]])),"")</f>
        <v/>
      </c>
      <c r="L1163" s="23" t="str">
        <f>IFERROR(IF(Tabelle50[[#This Row],[name]]="","",IF(Tabelle50115[[#This Row],[ec_exo_toxicity]]="",0,Tabelle50115[[#This Row],[ec_exo_toxicity]])),"")</f>
        <v/>
      </c>
      <c r="M1163" s="23" t="str">
        <f>IFERROR(IF(Tabelle50[[#This Row],[name]]="","",IF(Tabelle50115[[#This Row],[ec_resource]]="",0,Tabelle50115[[#This Row],[ec_resource]])),"")</f>
        <v/>
      </c>
      <c r="N1163" s="23" t="str">
        <f>IFERROR(IF(Tabelle50[[#This Row],[name]]="","",IF(Tabelle50115[[#This Row],[ec_carbon]]="",0,Tabelle50115[[#This Row],[ec_carbon]])),"")</f>
        <v/>
      </c>
      <c r="O1163" s="23" t="str">
        <f>IFERROR(IF(Tabelle50[[#This Row],[name]]="","",IF(Tabelle50115[[#This Row],[carbon_footprint]]="",0,Tabelle50115[[#This Row],[carbon_footprint]])),"")</f>
        <v/>
      </c>
      <c r="P1163" s="23" t="str">
        <f>IFERROR(IF(Tabelle50[[#This Row],[name]]="","",IF(Tabelle50115[[#This Row],[environmental_footprint]]="",0,Tabelle50115[[#This Row],[environmental_footprint]])),"")</f>
        <v/>
      </c>
      <c r="Q1163" s="23" t="str">
        <f>IFERROR(IF(Tabelle50[[#This Row],[name]]="","",IF(Tabelle50115[[#This Row],[ced_total]]="",0,Tabelle50115[[#This Row],[ced_total]])),"")</f>
        <v/>
      </c>
      <c r="R1163" s="23" t="str">
        <f>IFERROR(IF(Tabelle50[[#This Row],[name]]="","",IF(Tabelle50115[[#This Row],[recipe2016_endpoint]]="",0,Tabelle50115[[#This Row],[recipe2016_endpoint]])),"")</f>
        <v/>
      </c>
      <c r="S1163" s="23" t="str">
        <f>IFERROR(IF(Tabelle50[[#This Row],[name]]="","",IF(Tabelle50115[[#This Row],[recipe_human_health]]="",0,Tabelle50115[[#This Row],[recipe_human_health]])),"")</f>
        <v/>
      </c>
      <c r="T1163" s="23" t="str">
        <f>IFERROR(IF(Tabelle50[[#This Row],[name]]="","",IF(Tabelle50115[[#This Row],[recipe_eco_toxicity]]="",0,Tabelle50115[[#This Row],[recipe_eco_toxicity]])),"")</f>
        <v/>
      </c>
      <c r="U1163" s="23" t="str">
        <f>IFERROR(IF(Tabelle50[[#This Row],[name]]="","",IF(Tabelle50115[[#This Row],[recipe_resources]]="",0,Tabelle50115[[#This Row],[recipe_resources]])),"")</f>
        <v/>
      </c>
      <c r="V1163" s="23" t="str">
        <f>IFERROR(IF(Tabelle50115[[#This Row],[source]]="","",Tabelle50115[[#This Row],[source]]),"")</f>
        <v/>
      </c>
    </row>
    <row r="1164" spans="1:22" x14ac:dyDescent="0.25">
      <c r="A1164" s="48" t="str">
        <f t="shared" si="18"/>
        <v/>
      </c>
      <c r="B1164" s="23" t="str">
        <f>IFERROR(IF(Tabelle50115[[#This Row],[name]]="","",Tabelle50115[[#This Row],[name]]),"")</f>
        <v/>
      </c>
      <c r="C1164" s="32" t="str">
        <f>IFERROR(INDEX(Table1[Category_id],MATCH('Fill out this sheet'!B1163,Table1[Category_Name],0)),"")</f>
        <v/>
      </c>
      <c r="D1164" s="33" t="str">
        <f>IFERROR(IF(Tabelle50115[[#This Row],[category_name]]="","",Tabelle50115[[#This Row],[category_name]]),"")</f>
        <v/>
      </c>
      <c r="E1164" s="32" t="str" cm="1">
        <f t="array" ref="E11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4" s="33" t="str">
        <f>IFERROR(IF(Tabelle50115[[#This Row],[group_name]]="","",Tabelle50115[[#This Row],[group_name]]),"")</f>
        <v/>
      </c>
      <c r="G11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4" s="33" t="str">
        <f>IFERROR(IF(OR(Tabelle50115[[#This Row],[subgroup_name]]=0,Tabelle50115[[#This Row],[subgroup_name]]=""),Tabelle50[[#This Row],[group_name]],Tabelle50115[[#This Row],[subgroup_name]]),"")</f>
        <v/>
      </c>
      <c r="I1164" s="29" t="str">
        <f>IFERROR(IF(Tabelle50115[[#This Row],[unit]]="","",Tabelle50115[[#This Row],[unit]]),"")</f>
        <v/>
      </c>
      <c r="J1164" s="23" t="str">
        <f>IFERROR(IF(Tabelle50[[#This Row],[name]]="","",IF(Tabelle50115[[#This Row],[ec_total]]="",0,Tabelle50115[[#This Row],[ec_total]])),"")</f>
        <v/>
      </c>
      <c r="K1164" s="23" t="str">
        <f>IFERROR(IF(Tabelle50[[#This Row],[name]]="","",IF(Tabelle50115[[#This Row],[ec_of_human_health]]="",0,Tabelle50115[[#This Row],[ec_of_human_health]])),"")</f>
        <v/>
      </c>
      <c r="L1164" s="23" t="str">
        <f>IFERROR(IF(Tabelle50[[#This Row],[name]]="","",IF(Tabelle50115[[#This Row],[ec_exo_toxicity]]="",0,Tabelle50115[[#This Row],[ec_exo_toxicity]])),"")</f>
        <v/>
      </c>
      <c r="M1164" s="23" t="str">
        <f>IFERROR(IF(Tabelle50[[#This Row],[name]]="","",IF(Tabelle50115[[#This Row],[ec_resource]]="",0,Tabelle50115[[#This Row],[ec_resource]])),"")</f>
        <v/>
      </c>
      <c r="N1164" s="23" t="str">
        <f>IFERROR(IF(Tabelle50[[#This Row],[name]]="","",IF(Tabelle50115[[#This Row],[ec_carbon]]="",0,Tabelle50115[[#This Row],[ec_carbon]])),"")</f>
        <v/>
      </c>
      <c r="O1164" s="23" t="str">
        <f>IFERROR(IF(Tabelle50[[#This Row],[name]]="","",IF(Tabelle50115[[#This Row],[carbon_footprint]]="",0,Tabelle50115[[#This Row],[carbon_footprint]])),"")</f>
        <v/>
      </c>
      <c r="P1164" s="23" t="str">
        <f>IFERROR(IF(Tabelle50[[#This Row],[name]]="","",IF(Tabelle50115[[#This Row],[environmental_footprint]]="",0,Tabelle50115[[#This Row],[environmental_footprint]])),"")</f>
        <v/>
      </c>
      <c r="Q1164" s="23" t="str">
        <f>IFERROR(IF(Tabelle50[[#This Row],[name]]="","",IF(Tabelle50115[[#This Row],[ced_total]]="",0,Tabelle50115[[#This Row],[ced_total]])),"")</f>
        <v/>
      </c>
      <c r="R1164" s="23" t="str">
        <f>IFERROR(IF(Tabelle50[[#This Row],[name]]="","",IF(Tabelle50115[[#This Row],[recipe2016_endpoint]]="",0,Tabelle50115[[#This Row],[recipe2016_endpoint]])),"")</f>
        <v/>
      </c>
      <c r="S1164" s="23" t="str">
        <f>IFERROR(IF(Tabelle50[[#This Row],[name]]="","",IF(Tabelle50115[[#This Row],[recipe_human_health]]="",0,Tabelle50115[[#This Row],[recipe_human_health]])),"")</f>
        <v/>
      </c>
      <c r="T1164" s="23" t="str">
        <f>IFERROR(IF(Tabelle50[[#This Row],[name]]="","",IF(Tabelle50115[[#This Row],[recipe_eco_toxicity]]="",0,Tabelle50115[[#This Row],[recipe_eco_toxicity]])),"")</f>
        <v/>
      </c>
      <c r="U1164" s="23" t="str">
        <f>IFERROR(IF(Tabelle50[[#This Row],[name]]="","",IF(Tabelle50115[[#This Row],[recipe_resources]]="",0,Tabelle50115[[#This Row],[recipe_resources]])),"")</f>
        <v/>
      </c>
      <c r="V1164" s="23" t="str">
        <f>IFERROR(IF(Tabelle50115[[#This Row],[source]]="","",Tabelle50115[[#This Row],[source]]),"")</f>
        <v/>
      </c>
    </row>
    <row r="1165" spans="1:22" x14ac:dyDescent="0.25">
      <c r="A1165" s="48" t="str">
        <f t="shared" si="18"/>
        <v/>
      </c>
      <c r="B1165" s="23" t="str">
        <f>IFERROR(IF(Tabelle50115[[#This Row],[name]]="","",Tabelle50115[[#This Row],[name]]),"")</f>
        <v/>
      </c>
      <c r="C1165" s="32" t="str">
        <f>IFERROR(INDEX(Table1[Category_id],MATCH('Fill out this sheet'!B1164,Table1[Category_Name],0)),"")</f>
        <v/>
      </c>
      <c r="D1165" s="33" t="str">
        <f>IFERROR(IF(Tabelle50115[[#This Row],[category_name]]="","",Tabelle50115[[#This Row],[category_name]]),"")</f>
        <v/>
      </c>
      <c r="E1165" s="32" t="str" cm="1">
        <f t="array" ref="E11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5" s="33" t="str">
        <f>IFERROR(IF(Tabelle50115[[#This Row],[group_name]]="","",Tabelle50115[[#This Row],[group_name]]),"")</f>
        <v/>
      </c>
      <c r="G11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5" s="33" t="str">
        <f>IFERROR(IF(OR(Tabelle50115[[#This Row],[subgroup_name]]=0,Tabelle50115[[#This Row],[subgroup_name]]=""),Tabelle50[[#This Row],[group_name]],Tabelle50115[[#This Row],[subgroup_name]]),"")</f>
        <v/>
      </c>
      <c r="I1165" s="29" t="str">
        <f>IFERROR(IF(Tabelle50115[[#This Row],[unit]]="","",Tabelle50115[[#This Row],[unit]]),"")</f>
        <v/>
      </c>
      <c r="J1165" s="23" t="str">
        <f>IFERROR(IF(Tabelle50[[#This Row],[name]]="","",IF(Tabelle50115[[#This Row],[ec_total]]="",0,Tabelle50115[[#This Row],[ec_total]])),"")</f>
        <v/>
      </c>
      <c r="K1165" s="23" t="str">
        <f>IFERROR(IF(Tabelle50[[#This Row],[name]]="","",IF(Tabelle50115[[#This Row],[ec_of_human_health]]="",0,Tabelle50115[[#This Row],[ec_of_human_health]])),"")</f>
        <v/>
      </c>
      <c r="L1165" s="23" t="str">
        <f>IFERROR(IF(Tabelle50[[#This Row],[name]]="","",IF(Tabelle50115[[#This Row],[ec_exo_toxicity]]="",0,Tabelle50115[[#This Row],[ec_exo_toxicity]])),"")</f>
        <v/>
      </c>
      <c r="M1165" s="23" t="str">
        <f>IFERROR(IF(Tabelle50[[#This Row],[name]]="","",IF(Tabelle50115[[#This Row],[ec_resource]]="",0,Tabelle50115[[#This Row],[ec_resource]])),"")</f>
        <v/>
      </c>
      <c r="N1165" s="23" t="str">
        <f>IFERROR(IF(Tabelle50[[#This Row],[name]]="","",IF(Tabelle50115[[#This Row],[ec_carbon]]="",0,Tabelle50115[[#This Row],[ec_carbon]])),"")</f>
        <v/>
      </c>
      <c r="O1165" s="23" t="str">
        <f>IFERROR(IF(Tabelle50[[#This Row],[name]]="","",IF(Tabelle50115[[#This Row],[carbon_footprint]]="",0,Tabelle50115[[#This Row],[carbon_footprint]])),"")</f>
        <v/>
      </c>
      <c r="P1165" s="23" t="str">
        <f>IFERROR(IF(Tabelle50[[#This Row],[name]]="","",IF(Tabelle50115[[#This Row],[environmental_footprint]]="",0,Tabelle50115[[#This Row],[environmental_footprint]])),"")</f>
        <v/>
      </c>
      <c r="Q1165" s="23" t="str">
        <f>IFERROR(IF(Tabelle50[[#This Row],[name]]="","",IF(Tabelle50115[[#This Row],[ced_total]]="",0,Tabelle50115[[#This Row],[ced_total]])),"")</f>
        <v/>
      </c>
      <c r="R1165" s="23" t="str">
        <f>IFERROR(IF(Tabelle50[[#This Row],[name]]="","",IF(Tabelle50115[[#This Row],[recipe2016_endpoint]]="",0,Tabelle50115[[#This Row],[recipe2016_endpoint]])),"")</f>
        <v/>
      </c>
      <c r="S1165" s="23" t="str">
        <f>IFERROR(IF(Tabelle50[[#This Row],[name]]="","",IF(Tabelle50115[[#This Row],[recipe_human_health]]="",0,Tabelle50115[[#This Row],[recipe_human_health]])),"")</f>
        <v/>
      </c>
      <c r="T1165" s="23" t="str">
        <f>IFERROR(IF(Tabelle50[[#This Row],[name]]="","",IF(Tabelle50115[[#This Row],[recipe_eco_toxicity]]="",0,Tabelle50115[[#This Row],[recipe_eco_toxicity]])),"")</f>
        <v/>
      </c>
      <c r="U1165" s="23" t="str">
        <f>IFERROR(IF(Tabelle50[[#This Row],[name]]="","",IF(Tabelle50115[[#This Row],[recipe_resources]]="",0,Tabelle50115[[#This Row],[recipe_resources]])),"")</f>
        <v/>
      </c>
      <c r="V1165" s="23" t="str">
        <f>IFERROR(IF(Tabelle50115[[#This Row],[source]]="","",Tabelle50115[[#This Row],[source]]),"")</f>
        <v/>
      </c>
    </row>
    <row r="1166" spans="1:22" x14ac:dyDescent="0.25">
      <c r="A1166" s="48" t="str">
        <f t="shared" si="18"/>
        <v/>
      </c>
      <c r="B1166" s="23" t="str">
        <f>IFERROR(IF(Tabelle50115[[#This Row],[name]]="","",Tabelle50115[[#This Row],[name]]),"")</f>
        <v/>
      </c>
      <c r="C1166" s="32" t="str">
        <f>IFERROR(INDEX(Table1[Category_id],MATCH('Fill out this sheet'!B1165,Table1[Category_Name],0)),"")</f>
        <v/>
      </c>
      <c r="D1166" s="33" t="str">
        <f>IFERROR(IF(Tabelle50115[[#This Row],[category_name]]="","",Tabelle50115[[#This Row],[category_name]]),"")</f>
        <v/>
      </c>
      <c r="E1166" s="32" t="str" cm="1">
        <f t="array" ref="E11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6" s="33" t="str">
        <f>IFERROR(IF(Tabelle50115[[#This Row],[group_name]]="","",Tabelle50115[[#This Row],[group_name]]),"")</f>
        <v/>
      </c>
      <c r="G11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6" s="33" t="str">
        <f>IFERROR(IF(OR(Tabelle50115[[#This Row],[subgroup_name]]=0,Tabelle50115[[#This Row],[subgroup_name]]=""),Tabelle50[[#This Row],[group_name]],Tabelle50115[[#This Row],[subgroup_name]]),"")</f>
        <v/>
      </c>
      <c r="I1166" s="29" t="str">
        <f>IFERROR(IF(Tabelle50115[[#This Row],[unit]]="","",Tabelle50115[[#This Row],[unit]]),"")</f>
        <v/>
      </c>
      <c r="J1166" s="23" t="str">
        <f>IFERROR(IF(Tabelle50[[#This Row],[name]]="","",IF(Tabelle50115[[#This Row],[ec_total]]="",0,Tabelle50115[[#This Row],[ec_total]])),"")</f>
        <v/>
      </c>
      <c r="K1166" s="23" t="str">
        <f>IFERROR(IF(Tabelle50[[#This Row],[name]]="","",IF(Tabelle50115[[#This Row],[ec_of_human_health]]="",0,Tabelle50115[[#This Row],[ec_of_human_health]])),"")</f>
        <v/>
      </c>
      <c r="L1166" s="23" t="str">
        <f>IFERROR(IF(Tabelle50[[#This Row],[name]]="","",IF(Tabelle50115[[#This Row],[ec_exo_toxicity]]="",0,Tabelle50115[[#This Row],[ec_exo_toxicity]])),"")</f>
        <v/>
      </c>
      <c r="M1166" s="23" t="str">
        <f>IFERROR(IF(Tabelle50[[#This Row],[name]]="","",IF(Tabelle50115[[#This Row],[ec_resource]]="",0,Tabelle50115[[#This Row],[ec_resource]])),"")</f>
        <v/>
      </c>
      <c r="N1166" s="23" t="str">
        <f>IFERROR(IF(Tabelle50[[#This Row],[name]]="","",IF(Tabelle50115[[#This Row],[ec_carbon]]="",0,Tabelle50115[[#This Row],[ec_carbon]])),"")</f>
        <v/>
      </c>
      <c r="O1166" s="23" t="str">
        <f>IFERROR(IF(Tabelle50[[#This Row],[name]]="","",IF(Tabelle50115[[#This Row],[carbon_footprint]]="",0,Tabelle50115[[#This Row],[carbon_footprint]])),"")</f>
        <v/>
      </c>
      <c r="P1166" s="23" t="str">
        <f>IFERROR(IF(Tabelle50[[#This Row],[name]]="","",IF(Tabelle50115[[#This Row],[environmental_footprint]]="",0,Tabelle50115[[#This Row],[environmental_footprint]])),"")</f>
        <v/>
      </c>
      <c r="Q1166" s="23" t="str">
        <f>IFERROR(IF(Tabelle50[[#This Row],[name]]="","",IF(Tabelle50115[[#This Row],[ced_total]]="",0,Tabelle50115[[#This Row],[ced_total]])),"")</f>
        <v/>
      </c>
      <c r="R1166" s="23" t="str">
        <f>IFERROR(IF(Tabelle50[[#This Row],[name]]="","",IF(Tabelle50115[[#This Row],[recipe2016_endpoint]]="",0,Tabelle50115[[#This Row],[recipe2016_endpoint]])),"")</f>
        <v/>
      </c>
      <c r="S1166" s="23" t="str">
        <f>IFERROR(IF(Tabelle50[[#This Row],[name]]="","",IF(Tabelle50115[[#This Row],[recipe_human_health]]="",0,Tabelle50115[[#This Row],[recipe_human_health]])),"")</f>
        <v/>
      </c>
      <c r="T1166" s="23" t="str">
        <f>IFERROR(IF(Tabelle50[[#This Row],[name]]="","",IF(Tabelle50115[[#This Row],[recipe_eco_toxicity]]="",0,Tabelle50115[[#This Row],[recipe_eco_toxicity]])),"")</f>
        <v/>
      </c>
      <c r="U1166" s="23" t="str">
        <f>IFERROR(IF(Tabelle50[[#This Row],[name]]="","",IF(Tabelle50115[[#This Row],[recipe_resources]]="",0,Tabelle50115[[#This Row],[recipe_resources]])),"")</f>
        <v/>
      </c>
      <c r="V1166" s="23" t="str">
        <f>IFERROR(IF(Tabelle50115[[#This Row],[source]]="","",Tabelle50115[[#This Row],[source]]),"")</f>
        <v/>
      </c>
    </row>
    <row r="1167" spans="1:22" x14ac:dyDescent="0.25">
      <c r="A1167" s="48" t="str">
        <f t="shared" si="18"/>
        <v/>
      </c>
      <c r="B1167" s="23" t="str">
        <f>IFERROR(IF(Tabelle50115[[#This Row],[name]]="","",Tabelle50115[[#This Row],[name]]),"")</f>
        <v/>
      </c>
      <c r="C1167" s="32" t="str">
        <f>IFERROR(INDEX(Table1[Category_id],MATCH('Fill out this sheet'!B1166,Table1[Category_Name],0)),"")</f>
        <v/>
      </c>
      <c r="D1167" s="33" t="str">
        <f>IFERROR(IF(Tabelle50115[[#This Row],[category_name]]="","",Tabelle50115[[#This Row],[category_name]]),"")</f>
        <v/>
      </c>
      <c r="E1167" s="32" t="str" cm="1">
        <f t="array" ref="E11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7" s="33" t="str">
        <f>IFERROR(IF(Tabelle50115[[#This Row],[group_name]]="","",Tabelle50115[[#This Row],[group_name]]),"")</f>
        <v/>
      </c>
      <c r="G11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7" s="33" t="str">
        <f>IFERROR(IF(OR(Tabelle50115[[#This Row],[subgroup_name]]=0,Tabelle50115[[#This Row],[subgroup_name]]=""),Tabelle50[[#This Row],[group_name]],Tabelle50115[[#This Row],[subgroup_name]]),"")</f>
        <v/>
      </c>
      <c r="I1167" s="29" t="str">
        <f>IFERROR(IF(Tabelle50115[[#This Row],[unit]]="","",Tabelle50115[[#This Row],[unit]]),"")</f>
        <v/>
      </c>
      <c r="J1167" s="23" t="str">
        <f>IFERROR(IF(Tabelle50[[#This Row],[name]]="","",IF(Tabelle50115[[#This Row],[ec_total]]="",0,Tabelle50115[[#This Row],[ec_total]])),"")</f>
        <v/>
      </c>
      <c r="K1167" s="23" t="str">
        <f>IFERROR(IF(Tabelle50[[#This Row],[name]]="","",IF(Tabelle50115[[#This Row],[ec_of_human_health]]="",0,Tabelle50115[[#This Row],[ec_of_human_health]])),"")</f>
        <v/>
      </c>
      <c r="L1167" s="23" t="str">
        <f>IFERROR(IF(Tabelle50[[#This Row],[name]]="","",IF(Tabelle50115[[#This Row],[ec_exo_toxicity]]="",0,Tabelle50115[[#This Row],[ec_exo_toxicity]])),"")</f>
        <v/>
      </c>
      <c r="M1167" s="23" t="str">
        <f>IFERROR(IF(Tabelle50[[#This Row],[name]]="","",IF(Tabelle50115[[#This Row],[ec_resource]]="",0,Tabelle50115[[#This Row],[ec_resource]])),"")</f>
        <v/>
      </c>
      <c r="N1167" s="23" t="str">
        <f>IFERROR(IF(Tabelle50[[#This Row],[name]]="","",IF(Tabelle50115[[#This Row],[ec_carbon]]="",0,Tabelle50115[[#This Row],[ec_carbon]])),"")</f>
        <v/>
      </c>
      <c r="O1167" s="23" t="str">
        <f>IFERROR(IF(Tabelle50[[#This Row],[name]]="","",IF(Tabelle50115[[#This Row],[carbon_footprint]]="",0,Tabelle50115[[#This Row],[carbon_footprint]])),"")</f>
        <v/>
      </c>
      <c r="P1167" s="23" t="str">
        <f>IFERROR(IF(Tabelle50[[#This Row],[name]]="","",IF(Tabelle50115[[#This Row],[environmental_footprint]]="",0,Tabelle50115[[#This Row],[environmental_footprint]])),"")</f>
        <v/>
      </c>
      <c r="Q1167" s="23" t="str">
        <f>IFERROR(IF(Tabelle50[[#This Row],[name]]="","",IF(Tabelle50115[[#This Row],[ced_total]]="",0,Tabelle50115[[#This Row],[ced_total]])),"")</f>
        <v/>
      </c>
      <c r="R1167" s="23" t="str">
        <f>IFERROR(IF(Tabelle50[[#This Row],[name]]="","",IF(Tabelle50115[[#This Row],[recipe2016_endpoint]]="",0,Tabelle50115[[#This Row],[recipe2016_endpoint]])),"")</f>
        <v/>
      </c>
      <c r="S1167" s="23" t="str">
        <f>IFERROR(IF(Tabelle50[[#This Row],[name]]="","",IF(Tabelle50115[[#This Row],[recipe_human_health]]="",0,Tabelle50115[[#This Row],[recipe_human_health]])),"")</f>
        <v/>
      </c>
      <c r="T1167" s="23" t="str">
        <f>IFERROR(IF(Tabelle50[[#This Row],[name]]="","",IF(Tabelle50115[[#This Row],[recipe_eco_toxicity]]="",0,Tabelle50115[[#This Row],[recipe_eco_toxicity]])),"")</f>
        <v/>
      </c>
      <c r="U1167" s="23" t="str">
        <f>IFERROR(IF(Tabelle50[[#This Row],[name]]="","",IF(Tabelle50115[[#This Row],[recipe_resources]]="",0,Tabelle50115[[#This Row],[recipe_resources]])),"")</f>
        <v/>
      </c>
      <c r="V1167" s="23" t="str">
        <f>IFERROR(IF(Tabelle50115[[#This Row],[source]]="","",Tabelle50115[[#This Row],[source]]),"")</f>
        <v/>
      </c>
    </row>
    <row r="1168" spans="1:22" x14ac:dyDescent="0.25">
      <c r="A1168" s="48" t="str">
        <f t="shared" si="18"/>
        <v/>
      </c>
      <c r="B1168" s="23" t="str">
        <f>IFERROR(IF(Tabelle50115[[#This Row],[name]]="","",Tabelle50115[[#This Row],[name]]),"")</f>
        <v/>
      </c>
      <c r="C1168" s="32" t="str">
        <f>IFERROR(INDEX(Table1[Category_id],MATCH('Fill out this sheet'!B1167,Table1[Category_Name],0)),"")</f>
        <v/>
      </c>
      <c r="D1168" s="33" t="str">
        <f>IFERROR(IF(Tabelle50115[[#This Row],[category_name]]="","",Tabelle50115[[#This Row],[category_name]]),"")</f>
        <v/>
      </c>
      <c r="E1168" s="32" t="str" cm="1">
        <f t="array" ref="E11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8" s="33" t="str">
        <f>IFERROR(IF(Tabelle50115[[#This Row],[group_name]]="","",Tabelle50115[[#This Row],[group_name]]),"")</f>
        <v/>
      </c>
      <c r="G11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8" s="33" t="str">
        <f>IFERROR(IF(OR(Tabelle50115[[#This Row],[subgroup_name]]=0,Tabelle50115[[#This Row],[subgroup_name]]=""),Tabelle50[[#This Row],[group_name]],Tabelle50115[[#This Row],[subgroup_name]]),"")</f>
        <v/>
      </c>
      <c r="I1168" s="29" t="str">
        <f>IFERROR(IF(Tabelle50115[[#This Row],[unit]]="","",Tabelle50115[[#This Row],[unit]]),"")</f>
        <v/>
      </c>
      <c r="J1168" s="23" t="str">
        <f>IFERROR(IF(Tabelle50[[#This Row],[name]]="","",IF(Tabelle50115[[#This Row],[ec_total]]="",0,Tabelle50115[[#This Row],[ec_total]])),"")</f>
        <v/>
      </c>
      <c r="K1168" s="23" t="str">
        <f>IFERROR(IF(Tabelle50[[#This Row],[name]]="","",IF(Tabelle50115[[#This Row],[ec_of_human_health]]="",0,Tabelle50115[[#This Row],[ec_of_human_health]])),"")</f>
        <v/>
      </c>
      <c r="L1168" s="23" t="str">
        <f>IFERROR(IF(Tabelle50[[#This Row],[name]]="","",IF(Tabelle50115[[#This Row],[ec_exo_toxicity]]="",0,Tabelle50115[[#This Row],[ec_exo_toxicity]])),"")</f>
        <v/>
      </c>
      <c r="M1168" s="23" t="str">
        <f>IFERROR(IF(Tabelle50[[#This Row],[name]]="","",IF(Tabelle50115[[#This Row],[ec_resource]]="",0,Tabelle50115[[#This Row],[ec_resource]])),"")</f>
        <v/>
      </c>
      <c r="N1168" s="23" t="str">
        <f>IFERROR(IF(Tabelle50[[#This Row],[name]]="","",IF(Tabelle50115[[#This Row],[ec_carbon]]="",0,Tabelle50115[[#This Row],[ec_carbon]])),"")</f>
        <v/>
      </c>
      <c r="O1168" s="23" t="str">
        <f>IFERROR(IF(Tabelle50[[#This Row],[name]]="","",IF(Tabelle50115[[#This Row],[carbon_footprint]]="",0,Tabelle50115[[#This Row],[carbon_footprint]])),"")</f>
        <v/>
      </c>
      <c r="P1168" s="23" t="str">
        <f>IFERROR(IF(Tabelle50[[#This Row],[name]]="","",IF(Tabelle50115[[#This Row],[environmental_footprint]]="",0,Tabelle50115[[#This Row],[environmental_footprint]])),"")</f>
        <v/>
      </c>
      <c r="Q1168" s="23" t="str">
        <f>IFERROR(IF(Tabelle50[[#This Row],[name]]="","",IF(Tabelle50115[[#This Row],[ced_total]]="",0,Tabelle50115[[#This Row],[ced_total]])),"")</f>
        <v/>
      </c>
      <c r="R1168" s="23" t="str">
        <f>IFERROR(IF(Tabelle50[[#This Row],[name]]="","",IF(Tabelle50115[[#This Row],[recipe2016_endpoint]]="",0,Tabelle50115[[#This Row],[recipe2016_endpoint]])),"")</f>
        <v/>
      </c>
      <c r="S1168" s="23" t="str">
        <f>IFERROR(IF(Tabelle50[[#This Row],[name]]="","",IF(Tabelle50115[[#This Row],[recipe_human_health]]="",0,Tabelle50115[[#This Row],[recipe_human_health]])),"")</f>
        <v/>
      </c>
      <c r="T1168" s="23" t="str">
        <f>IFERROR(IF(Tabelle50[[#This Row],[name]]="","",IF(Tabelle50115[[#This Row],[recipe_eco_toxicity]]="",0,Tabelle50115[[#This Row],[recipe_eco_toxicity]])),"")</f>
        <v/>
      </c>
      <c r="U1168" s="23" t="str">
        <f>IFERROR(IF(Tabelle50[[#This Row],[name]]="","",IF(Tabelle50115[[#This Row],[recipe_resources]]="",0,Tabelle50115[[#This Row],[recipe_resources]])),"")</f>
        <v/>
      </c>
      <c r="V1168" s="23" t="str">
        <f>IFERROR(IF(Tabelle50115[[#This Row],[source]]="","",Tabelle50115[[#This Row],[source]]),"")</f>
        <v/>
      </c>
    </row>
    <row r="1169" spans="1:22" x14ac:dyDescent="0.25">
      <c r="A1169" s="48" t="str">
        <f t="shared" si="18"/>
        <v/>
      </c>
      <c r="B1169" s="23" t="str">
        <f>IFERROR(IF(Tabelle50115[[#This Row],[name]]="","",Tabelle50115[[#This Row],[name]]),"")</f>
        <v/>
      </c>
      <c r="C1169" s="32" t="str">
        <f>IFERROR(INDEX(Table1[Category_id],MATCH('Fill out this sheet'!B1168,Table1[Category_Name],0)),"")</f>
        <v/>
      </c>
      <c r="D1169" s="33" t="str">
        <f>IFERROR(IF(Tabelle50115[[#This Row],[category_name]]="","",Tabelle50115[[#This Row],[category_name]]),"")</f>
        <v/>
      </c>
      <c r="E1169" s="32" t="str" cm="1">
        <f t="array" ref="E11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9" s="33" t="str">
        <f>IFERROR(IF(Tabelle50115[[#This Row],[group_name]]="","",Tabelle50115[[#This Row],[group_name]]),"")</f>
        <v/>
      </c>
      <c r="G11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9" s="33" t="str">
        <f>IFERROR(IF(OR(Tabelle50115[[#This Row],[subgroup_name]]=0,Tabelle50115[[#This Row],[subgroup_name]]=""),Tabelle50[[#This Row],[group_name]],Tabelle50115[[#This Row],[subgroup_name]]),"")</f>
        <v/>
      </c>
      <c r="I1169" s="29" t="str">
        <f>IFERROR(IF(Tabelle50115[[#This Row],[unit]]="","",Tabelle50115[[#This Row],[unit]]),"")</f>
        <v/>
      </c>
      <c r="J1169" s="23" t="str">
        <f>IFERROR(IF(Tabelle50[[#This Row],[name]]="","",IF(Tabelle50115[[#This Row],[ec_total]]="",0,Tabelle50115[[#This Row],[ec_total]])),"")</f>
        <v/>
      </c>
      <c r="K1169" s="23" t="str">
        <f>IFERROR(IF(Tabelle50[[#This Row],[name]]="","",IF(Tabelle50115[[#This Row],[ec_of_human_health]]="",0,Tabelle50115[[#This Row],[ec_of_human_health]])),"")</f>
        <v/>
      </c>
      <c r="L1169" s="23" t="str">
        <f>IFERROR(IF(Tabelle50[[#This Row],[name]]="","",IF(Tabelle50115[[#This Row],[ec_exo_toxicity]]="",0,Tabelle50115[[#This Row],[ec_exo_toxicity]])),"")</f>
        <v/>
      </c>
      <c r="M1169" s="23" t="str">
        <f>IFERROR(IF(Tabelle50[[#This Row],[name]]="","",IF(Tabelle50115[[#This Row],[ec_resource]]="",0,Tabelle50115[[#This Row],[ec_resource]])),"")</f>
        <v/>
      </c>
      <c r="N1169" s="23" t="str">
        <f>IFERROR(IF(Tabelle50[[#This Row],[name]]="","",IF(Tabelle50115[[#This Row],[ec_carbon]]="",0,Tabelle50115[[#This Row],[ec_carbon]])),"")</f>
        <v/>
      </c>
      <c r="O1169" s="23" t="str">
        <f>IFERROR(IF(Tabelle50[[#This Row],[name]]="","",IF(Tabelle50115[[#This Row],[carbon_footprint]]="",0,Tabelle50115[[#This Row],[carbon_footprint]])),"")</f>
        <v/>
      </c>
      <c r="P1169" s="23" t="str">
        <f>IFERROR(IF(Tabelle50[[#This Row],[name]]="","",IF(Tabelle50115[[#This Row],[environmental_footprint]]="",0,Tabelle50115[[#This Row],[environmental_footprint]])),"")</f>
        <v/>
      </c>
      <c r="Q1169" s="23" t="str">
        <f>IFERROR(IF(Tabelle50[[#This Row],[name]]="","",IF(Tabelle50115[[#This Row],[ced_total]]="",0,Tabelle50115[[#This Row],[ced_total]])),"")</f>
        <v/>
      </c>
      <c r="R1169" s="23" t="str">
        <f>IFERROR(IF(Tabelle50[[#This Row],[name]]="","",IF(Tabelle50115[[#This Row],[recipe2016_endpoint]]="",0,Tabelle50115[[#This Row],[recipe2016_endpoint]])),"")</f>
        <v/>
      </c>
      <c r="S1169" s="23" t="str">
        <f>IFERROR(IF(Tabelle50[[#This Row],[name]]="","",IF(Tabelle50115[[#This Row],[recipe_human_health]]="",0,Tabelle50115[[#This Row],[recipe_human_health]])),"")</f>
        <v/>
      </c>
      <c r="T1169" s="23" t="str">
        <f>IFERROR(IF(Tabelle50[[#This Row],[name]]="","",IF(Tabelle50115[[#This Row],[recipe_eco_toxicity]]="",0,Tabelle50115[[#This Row],[recipe_eco_toxicity]])),"")</f>
        <v/>
      </c>
      <c r="U1169" s="23" t="str">
        <f>IFERROR(IF(Tabelle50[[#This Row],[name]]="","",IF(Tabelle50115[[#This Row],[recipe_resources]]="",0,Tabelle50115[[#This Row],[recipe_resources]])),"")</f>
        <v/>
      </c>
      <c r="V1169" s="23" t="str">
        <f>IFERROR(IF(Tabelle50115[[#This Row],[source]]="","",Tabelle50115[[#This Row],[source]]),"")</f>
        <v/>
      </c>
    </row>
    <row r="1170" spans="1:22" x14ac:dyDescent="0.25">
      <c r="A1170" s="48" t="str">
        <f t="shared" si="18"/>
        <v/>
      </c>
      <c r="B1170" s="23" t="str">
        <f>IFERROR(IF(Tabelle50115[[#This Row],[name]]="","",Tabelle50115[[#This Row],[name]]),"")</f>
        <v/>
      </c>
      <c r="C1170" s="32" t="str">
        <f>IFERROR(INDEX(Table1[Category_id],MATCH('Fill out this sheet'!B1169,Table1[Category_Name],0)),"")</f>
        <v/>
      </c>
      <c r="D1170" s="33" t="str">
        <f>IFERROR(IF(Tabelle50115[[#This Row],[category_name]]="","",Tabelle50115[[#This Row],[category_name]]),"")</f>
        <v/>
      </c>
      <c r="E1170" s="32" t="str" cm="1">
        <f t="array" ref="E11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0" s="33" t="str">
        <f>IFERROR(IF(Tabelle50115[[#This Row],[group_name]]="","",Tabelle50115[[#This Row],[group_name]]),"")</f>
        <v/>
      </c>
      <c r="G11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0" s="33" t="str">
        <f>IFERROR(IF(OR(Tabelle50115[[#This Row],[subgroup_name]]=0,Tabelle50115[[#This Row],[subgroup_name]]=""),Tabelle50[[#This Row],[group_name]],Tabelle50115[[#This Row],[subgroup_name]]),"")</f>
        <v/>
      </c>
      <c r="I1170" s="29" t="str">
        <f>IFERROR(IF(Tabelle50115[[#This Row],[unit]]="","",Tabelle50115[[#This Row],[unit]]),"")</f>
        <v/>
      </c>
      <c r="J1170" s="23" t="str">
        <f>IFERROR(IF(Tabelle50[[#This Row],[name]]="","",IF(Tabelle50115[[#This Row],[ec_total]]="",0,Tabelle50115[[#This Row],[ec_total]])),"")</f>
        <v/>
      </c>
      <c r="K1170" s="23" t="str">
        <f>IFERROR(IF(Tabelle50[[#This Row],[name]]="","",IF(Tabelle50115[[#This Row],[ec_of_human_health]]="",0,Tabelle50115[[#This Row],[ec_of_human_health]])),"")</f>
        <v/>
      </c>
      <c r="L1170" s="23" t="str">
        <f>IFERROR(IF(Tabelle50[[#This Row],[name]]="","",IF(Tabelle50115[[#This Row],[ec_exo_toxicity]]="",0,Tabelle50115[[#This Row],[ec_exo_toxicity]])),"")</f>
        <v/>
      </c>
      <c r="M1170" s="23" t="str">
        <f>IFERROR(IF(Tabelle50[[#This Row],[name]]="","",IF(Tabelle50115[[#This Row],[ec_resource]]="",0,Tabelle50115[[#This Row],[ec_resource]])),"")</f>
        <v/>
      </c>
      <c r="N1170" s="23" t="str">
        <f>IFERROR(IF(Tabelle50[[#This Row],[name]]="","",IF(Tabelle50115[[#This Row],[ec_carbon]]="",0,Tabelle50115[[#This Row],[ec_carbon]])),"")</f>
        <v/>
      </c>
      <c r="O1170" s="23" t="str">
        <f>IFERROR(IF(Tabelle50[[#This Row],[name]]="","",IF(Tabelle50115[[#This Row],[carbon_footprint]]="",0,Tabelle50115[[#This Row],[carbon_footprint]])),"")</f>
        <v/>
      </c>
      <c r="P1170" s="23" t="str">
        <f>IFERROR(IF(Tabelle50[[#This Row],[name]]="","",IF(Tabelle50115[[#This Row],[environmental_footprint]]="",0,Tabelle50115[[#This Row],[environmental_footprint]])),"")</f>
        <v/>
      </c>
      <c r="Q1170" s="23" t="str">
        <f>IFERROR(IF(Tabelle50[[#This Row],[name]]="","",IF(Tabelle50115[[#This Row],[ced_total]]="",0,Tabelle50115[[#This Row],[ced_total]])),"")</f>
        <v/>
      </c>
      <c r="R1170" s="23" t="str">
        <f>IFERROR(IF(Tabelle50[[#This Row],[name]]="","",IF(Tabelle50115[[#This Row],[recipe2016_endpoint]]="",0,Tabelle50115[[#This Row],[recipe2016_endpoint]])),"")</f>
        <v/>
      </c>
      <c r="S1170" s="23" t="str">
        <f>IFERROR(IF(Tabelle50[[#This Row],[name]]="","",IF(Tabelle50115[[#This Row],[recipe_human_health]]="",0,Tabelle50115[[#This Row],[recipe_human_health]])),"")</f>
        <v/>
      </c>
      <c r="T1170" s="23" t="str">
        <f>IFERROR(IF(Tabelle50[[#This Row],[name]]="","",IF(Tabelle50115[[#This Row],[recipe_eco_toxicity]]="",0,Tabelle50115[[#This Row],[recipe_eco_toxicity]])),"")</f>
        <v/>
      </c>
      <c r="U1170" s="23" t="str">
        <f>IFERROR(IF(Tabelle50[[#This Row],[name]]="","",IF(Tabelle50115[[#This Row],[recipe_resources]]="",0,Tabelle50115[[#This Row],[recipe_resources]])),"")</f>
        <v/>
      </c>
      <c r="V1170" s="23" t="str">
        <f>IFERROR(IF(Tabelle50115[[#This Row],[source]]="","",Tabelle50115[[#This Row],[source]]),"")</f>
        <v/>
      </c>
    </row>
    <row r="1171" spans="1:22" x14ac:dyDescent="0.25">
      <c r="A1171" s="48" t="str">
        <f t="shared" si="18"/>
        <v/>
      </c>
      <c r="B1171" s="23" t="str">
        <f>IFERROR(IF(Tabelle50115[[#This Row],[name]]="","",Tabelle50115[[#This Row],[name]]),"")</f>
        <v/>
      </c>
      <c r="C1171" s="32" t="str">
        <f>IFERROR(INDEX(Table1[Category_id],MATCH('Fill out this sheet'!B1170,Table1[Category_Name],0)),"")</f>
        <v/>
      </c>
      <c r="D1171" s="33" t="str">
        <f>IFERROR(IF(Tabelle50115[[#This Row],[category_name]]="","",Tabelle50115[[#This Row],[category_name]]),"")</f>
        <v/>
      </c>
      <c r="E1171" s="32" t="str" cm="1">
        <f t="array" ref="E11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1" s="33" t="str">
        <f>IFERROR(IF(Tabelle50115[[#This Row],[group_name]]="","",Tabelle50115[[#This Row],[group_name]]),"")</f>
        <v/>
      </c>
      <c r="G11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1" s="33" t="str">
        <f>IFERROR(IF(OR(Tabelle50115[[#This Row],[subgroup_name]]=0,Tabelle50115[[#This Row],[subgroup_name]]=""),Tabelle50[[#This Row],[group_name]],Tabelle50115[[#This Row],[subgroup_name]]),"")</f>
        <v/>
      </c>
      <c r="I1171" s="29" t="str">
        <f>IFERROR(IF(Tabelle50115[[#This Row],[unit]]="","",Tabelle50115[[#This Row],[unit]]),"")</f>
        <v/>
      </c>
      <c r="J1171" s="23" t="str">
        <f>IFERROR(IF(Tabelle50[[#This Row],[name]]="","",IF(Tabelle50115[[#This Row],[ec_total]]="",0,Tabelle50115[[#This Row],[ec_total]])),"")</f>
        <v/>
      </c>
      <c r="K1171" s="23" t="str">
        <f>IFERROR(IF(Tabelle50[[#This Row],[name]]="","",IF(Tabelle50115[[#This Row],[ec_of_human_health]]="",0,Tabelle50115[[#This Row],[ec_of_human_health]])),"")</f>
        <v/>
      </c>
      <c r="L1171" s="23" t="str">
        <f>IFERROR(IF(Tabelle50[[#This Row],[name]]="","",IF(Tabelle50115[[#This Row],[ec_exo_toxicity]]="",0,Tabelle50115[[#This Row],[ec_exo_toxicity]])),"")</f>
        <v/>
      </c>
      <c r="M1171" s="23" t="str">
        <f>IFERROR(IF(Tabelle50[[#This Row],[name]]="","",IF(Tabelle50115[[#This Row],[ec_resource]]="",0,Tabelle50115[[#This Row],[ec_resource]])),"")</f>
        <v/>
      </c>
      <c r="N1171" s="23" t="str">
        <f>IFERROR(IF(Tabelle50[[#This Row],[name]]="","",IF(Tabelle50115[[#This Row],[ec_carbon]]="",0,Tabelle50115[[#This Row],[ec_carbon]])),"")</f>
        <v/>
      </c>
      <c r="O1171" s="23" t="str">
        <f>IFERROR(IF(Tabelle50[[#This Row],[name]]="","",IF(Tabelle50115[[#This Row],[carbon_footprint]]="",0,Tabelle50115[[#This Row],[carbon_footprint]])),"")</f>
        <v/>
      </c>
      <c r="P1171" s="23" t="str">
        <f>IFERROR(IF(Tabelle50[[#This Row],[name]]="","",IF(Tabelle50115[[#This Row],[environmental_footprint]]="",0,Tabelle50115[[#This Row],[environmental_footprint]])),"")</f>
        <v/>
      </c>
      <c r="Q1171" s="23" t="str">
        <f>IFERROR(IF(Tabelle50[[#This Row],[name]]="","",IF(Tabelle50115[[#This Row],[ced_total]]="",0,Tabelle50115[[#This Row],[ced_total]])),"")</f>
        <v/>
      </c>
      <c r="R1171" s="23" t="str">
        <f>IFERROR(IF(Tabelle50[[#This Row],[name]]="","",IF(Tabelle50115[[#This Row],[recipe2016_endpoint]]="",0,Tabelle50115[[#This Row],[recipe2016_endpoint]])),"")</f>
        <v/>
      </c>
      <c r="S1171" s="23" t="str">
        <f>IFERROR(IF(Tabelle50[[#This Row],[name]]="","",IF(Tabelle50115[[#This Row],[recipe_human_health]]="",0,Tabelle50115[[#This Row],[recipe_human_health]])),"")</f>
        <v/>
      </c>
      <c r="T1171" s="23" t="str">
        <f>IFERROR(IF(Tabelle50[[#This Row],[name]]="","",IF(Tabelle50115[[#This Row],[recipe_eco_toxicity]]="",0,Tabelle50115[[#This Row],[recipe_eco_toxicity]])),"")</f>
        <v/>
      </c>
      <c r="U1171" s="23" t="str">
        <f>IFERROR(IF(Tabelle50[[#This Row],[name]]="","",IF(Tabelle50115[[#This Row],[recipe_resources]]="",0,Tabelle50115[[#This Row],[recipe_resources]])),"")</f>
        <v/>
      </c>
      <c r="V1171" s="23" t="str">
        <f>IFERROR(IF(Tabelle50115[[#This Row],[source]]="","",Tabelle50115[[#This Row],[source]]),"")</f>
        <v/>
      </c>
    </row>
    <row r="1172" spans="1:22" x14ac:dyDescent="0.25">
      <c r="A1172" s="48" t="str">
        <f t="shared" si="18"/>
        <v/>
      </c>
      <c r="B1172" s="23" t="str">
        <f>IFERROR(IF(Tabelle50115[[#This Row],[name]]="","",Tabelle50115[[#This Row],[name]]),"")</f>
        <v/>
      </c>
      <c r="C1172" s="32" t="str">
        <f>IFERROR(INDEX(Table1[Category_id],MATCH('Fill out this sheet'!B1171,Table1[Category_Name],0)),"")</f>
        <v/>
      </c>
      <c r="D1172" s="33" t="str">
        <f>IFERROR(IF(Tabelle50115[[#This Row],[category_name]]="","",Tabelle50115[[#This Row],[category_name]]),"")</f>
        <v/>
      </c>
      <c r="E1172" s="32" t="str" cm="1">
        <f t="array" ref="E11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2" s="33" t="str">
        <f>IFERROR(IF(Tabelle50115[[#This Row],[group_name]]="","",Tabelle50115[[#This Row],[group_name]]),"")</f>
        <v/>
      </c>
      <c r="G11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2" s="33" t="str">
        <f>IFERROR(IF(OR(Tabelle50115[[#This Row],[subgroup_name]]=0,Tabelle50115[[#This Row],[subgroup_name]]=""),Tabelle50[[#This Row],[group_name]],Tabelle50115[[#This Row],[subgroup_name]]),"")</f>
        <v/>
      </c>
      <c r="I1172" s="29" t="str">
        <f>IFERROR(IF(Tabelle50115[[#This Row],[unit]]="","",Tabelle50115[[#This Row],[unit]]),"")</f>
        <v/>
      </c>
      <c r="J1172" s="23" t="str">
        <f>IFERROR(IF(Tabelle50[[#This Row],[name]]="","",IF(Tabelle50115[[#This Row],[ec_total]]="",0,Tabelle50115[[#This Row],[ec_total]])),"")</f>
        <v/>
      </c>
      <c r="K1172" s="23" t="str">
        <f>IFERROR(IF(Tabelle50[[#This Row],[name]]="","",IF(Tabelle50115[[#This Row],[ec_of_human_health]]="",0,Tabelle50115[[#This Row],[ec_of_human_health]])),"")</f>
        <v/>
      </c>
      <c r="L1172" s="23" t="str">
        <f>IFERROR(IF(Tabelle50[[#This Row],[name]]="","",IF(Tabelle50115[[#This Row],[ec_exo_toxicity]]="",0,Tabelle50115[[#This Row],[ec_exo_toxicity]])),"")</f>
        <v/>
      </c>
      <c r="M1172" s="23" t="str">
        <f>IFERROR(IF(Tabelle50[[#This Row],[name]]="","",IF(Tabelle50115[[#This Row],[ec_resource]]="",0,Tabelle50115[[#This Row],[ec_resource]])),"")</f>
        <v/>
      </c>
      <c r="N1172" s="23" t="str">
        <f>IFERROR(IF(Tabelle50[[#This Row],[name]]="","",IF(Tabelle50115[[#This Row],[ec_carbon]]="",0,Tabelle50115[[#This Row],[ec_carbon]])),"")</f>
        <v/>
      </c>
      <c r="O1172" s="23" t="str">
        <f>IFERROR(IF(Tabelle50[[#This Row],[name]]="","",IF(Tabelle50115[[#This Row],[carbon_footprint]]="",0,Tabelle50115[[#This Row],[carbon_footprint]])),"")</f>
        <v/>
      </c>
      <c r="P1172" s="23" t="str">
        <f>IFERROR(IF(Tabelle50[[#This Row],[name]]="","",IF(Tabelle50115[[#This Row],[environmental_footprint]]="",0,Tabelle50115[[#This Row],[environmental_footprint]])),"")</f>
        <v/>
      </c>
      <c r="Q1172" s="23" t="str">
        <f>IFERROR(IF(Tabelle50[[#This Row],[name]]="","",IF(Tabelle50115[[#This Row],[ced_total]]="",0,Tabelle50115[[#This Row],[ced_total]])),"")</f>
        <v/>
      </c>
      <c r="R1172" s="23" t="str">
        <f>IFERROR(IF(Tabelle50[[#This Row],[name]]="","",IF(Tabelle50115[[#This Row],[recipe2016_endpoint]]="",0,Tabelle50115[[#This Row],[recipe2016_endpoint]])),"")</f>
        <v/>
      </c>
      <c r="S1172" s="23" t="str">
        <f>IFERROR(IF(Tabelle50[[#This Row],[name]]="","",IF(Tabelle50115[[#This Row],[recipe_human_health]]="",0,Tabelle50115[[#This Row],[recipe_human_health]])),"")</f>
        <v/>
      </c>
      <c r="T1172" s="23" t="str">
        <f>IFERROR(IF(Tabelle50[[#This Row],[name]]="","",IF(Tabelle50115[[#This Row],[recipe_eco_toxicity]]="",0,Tabelle50115[[#This Row],[recipe_eco_toxicity]])),"")</f>
        <v/>
      </c>
      <c r="U1172" s="23" t="str">
        <f>IFERROR(IF(Tabelle50[[#This Row],[name]]="","",IF(Tabelle50115[[#This Row],[recipe_resources]]="",0,Tabelle50115[[#This Row],[recipe_resources]])),"")</f>
        <v/>
      </c>
      <c r="V1172" s="23" t="str">
        <f>IFERROR(IF(Tabelle50115[[#This Row],[source]]="","",Tabelle50115[[#This Row],[source]]),"")</f>
        <v/>
      </c>
    </row>
    <row r="1173" spans="1:22" x14ac:dyDescent="0.25">
      <c r="A1173" s="48" t="str">
        <f t="shared" ref="A1173:A1236" si="19">IF(B1173="","",C1173&amp;"."&amp;E1173&amp;"."&amp;G1173&amp;"."&amp;LEFT(B1173,7)&amp;"-Unit: "&amp;I1173&amp;"-GWP:"&amp;O1173)</f>
        <v/>
      </c>
      <c r="B1173" s="23" t="str">
        <f>IFERROR(IF(Tabelle50115[[#This Row],[name]]="","",Tabelle50115[[#This Row],[name]]),"")</f>
        <v/>
      </c>
      <c r="C1173" s="32" t="str">
        <f>IFERROR(INDEX(Table1[Category_id],MATCH('Fill out this sheet'!B1172,Table1[Category_Name],0)),"")</f>
        <v/>
      </c>
      <c r="D1173" s="33" t="str">
        <f>IFERROR(IF(Tabelle50115[[#This Row],[category_name]]="","",Tabelle50115[[#This Row],[category_name]]),"")</f>
        <v/>
      </c>
      <c r="E1173" s="32" t="str" cm="1">
        <f t="array" ref="E11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3" s="33" t="str">
        <f>IFERROR(IF(Tabelle50115[[#This Row],[group_name]]="","",Tabelle50115[[#This Row],[group_name]]),"")</f>
        <v/>
      </c>
      <c r="G11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3" s="33" t="str">
        <f>IFERROR(IF(OR(Tabelle50115[[#This Row],[subgroup_name]]=0,Tabelle50115[[#This Row],[subgroup_name]]=""),Tabelle50[[#This Row],[group_name]],Tabelle50115[[#This Row],[subgroup_name]]),"")</f>
        <v/>
      </c>
      <c r="I1173" s="29" t="str">
        <f>IFERROR(IF(Tabelle50115[[#This Row],[unit]]="","",Tabelle50115[[#This Row],[unit]]),"")</f>
        <v/>
      </c>
      <c r="J1173" s="23" t="str">
        <f>IFERROR(IF(Tabelle50[[#This Row],[name]]="","",IF(Tabelle50115[[#This Row],[ec_total]]="",0,Tabelle50115[[#This Row],[ec_total]])),"")</f>
        <v/>
      </c>
      <c r="K1173" s="23" t="str">
        <f>IFERROR(IF(Tabelle50[[#This Row],[name]]="","",IF(Tabelle50115[[#This Row],[ec_of_human_health]]="",0,Tabelle50115[[#This Row],[ec_of_human_health]])),"")</f>
        <v/>
      </c>
      <c r="L1173" s="23" t="str">
        <f>IFERROR(IF(Tabelle50[[#This Row],[name]]="","",IF(Tabelle50115[[#This Row],[ec_exo_toxicity]]="",0,Tabelle50115[[#This Row],[ec_exo_toxicity]])),"")</f>
        <v/>
      </c>
      <c r="M1173" s="23" t="str">
        <f>IFERROR(IF(Tabelle50[[#This Row],[name]]="","",IF(Tabelle50115[[#This Row],[ec_resource]]="",0,Tabelle50115[[#This Row],[ec_resource]])),"")</f>
        <v/>
      </c>
      <c r="N1173" s="23" t="str">
        <f>IFERROR(IF(Tabelle50[[#This Row],[name]]="","",IF(Tabelle50115[[#This Row],[ec_carbon]]="",0,Tabelle50115[[#This Row],[ec_carbon]])),"")</f>
        <v/>
      </c>
      <c r="O1173" s="23" t="str">
        <f>IFERROR(IF(Tabelle50[[#This Row],[name]]="","",IF(Tabelle50115[[#This Row],[carbon_footprint]]="",0,Tabelle50115[[#This Row],[carbon_footprint]])),"")</f>
        <v/>
      </c>
      <c r="P1173" s="23" t="str">
        <f>IFERROR(IF(Tabelle50[[#This Row],[name]]="","",IF(Tabelle50115[[#This Row],[environmental_footprint]]="",0,Tabelle50115[[#This Row],[environmental_footprint]])),"")</f>
        <v/>
      </c>
      <c r="Q1173" s="23" t="str">
        <f>IFERROR(IF(Tabelle50[[#This Row],[name]]="","",IF(Tabelle50115[[#This Row],[ced_total]]="",0,Tabelle50115[[#This Row],[ced_total]])),"")</f>
        <v/>
      </c>
      <c r="R1173" s="23" t="str">
        <f>IFERROR(IF(Tabelle50[[#This Row],[name]]="","",IF(Tabelle50115[[#This Row],[recipe2016_endpoint]]="",0,Tabelle50115[[#This Row],[recipe2016_endpoint]])),"")</f>
        <v/>
      </c>
      <c r="S1173" s="23" t="str">
        <f>IFERROR(IF(Tabelle50[[#This Row],[name]]="","",IF(Tabelle50115[[#This Row],[recipe_human_health]]="",0,Tabelle50115[[#This Row],[recipe_human_health]])),"")</f>
        <v/>
      </c>
      <c r="T1173" s="23" t="str">
        <f>IFERROR(IF(Tabelle50[[#This Row],[name]]="","",IF(Tabelle50115[[#This Row],[recipe_eco_toxicity]]="",0,Tabelle50115[[#This Row],[recipe_eco_toxicity]])),"")</f>
        <v/>
      </c>
      <c r="U1173" s="23" t="str">
        <f>IFERROR(IF(Tabelle50[[#This Row],[name]]="","",IF(Tabelle50115[[#This Row],[recipe_resources]]="",0,Tabelle50115[[#This Row],[recipe_resources]])),"")</f>
        <v/>
      </c>
      <c r="V1173" s="23" t="str">
        <f>IFERROR(IF(Tabelle50115[[#This Row],[source]]="","",Tabelle50115[[#This Row],[source]]),"")</f>
        <v/>
      </c>
    </row>
    <row r="1174" spans="1:22" x14ac:dyDescent="0.25">
      <c r="A1174" s="48" t="str">
        <f t="shared" si="19"/>
        <v/>
      </c>
      <c r="B1174" s="23" t="str">
        <f>IFERROR(IF(Tabelle50115[[#This Row],[name]]="","",Tabelle50115[[#This Row],[name]]),"")</f>
        <v/>
      </c>
      <c r="C1174" s="32" t="str">
        <f>IFERROR(INDEX(Table1[Category_id],MATCH('Fill out this sheet'!B1173,Table1[Category_Name],0)),"")</f>
        <v/>
      </c>
      <c r="D1174" s="33" t="str">
        <f>IFERROR(IF(Tabelle50115[[#This Row],[category_name]]="","",Tabelle50115[[#This Row],[category_name]]),"")</f>
        <v/>
      </c>
      <c r="E1174" s="32" t="str" cm="1">
        <f t="array" ref="E11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4" s="33" t="str">
        <f>IFERROR(IF(Tabelle50115[[#This Row],[group_name]]="","",Tabelle50115[[#This Row],[group_name]]),"")</f>
        <v/>
      </c>
      <c r="G11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4" s="33" t="str">
        <f>IFERROR(IF(OR(Tabelle50115[[#This Row],[subgroup_name]]=0,Tabelle50115[[#This Row],[subgroup_name]]=""),Tabelle50[[#This Row],[group_name]],Tabelle50115[[#This Row],[subgroup_name]]),"")</f>
        <v/>
      </c>
      <c r="I1174" s="29" t="str">
        <f>IFERROR(IF(Tabelle50115[[#This Row],[unit]]="","",Tabelle50115[[#This Row],[unit]]),"")</f>
        <v/>
      </c>
      <c r="J1174" s="23" t="str">
        <f>IFERROR(IF(Tabelle50[[#This Row],[name]]="","",IF(Tabelle50115[[#This Row],[ec_total]]="",0,Tabelle50115[[#This Row],[ec_total]])),"")</f>
        <v/>
      </c>
      <c r="K1174" s="23" t="str">
        <f>IFERROR(IF(Tabelle50[[#This Row],[name]]="","",IF(Tabelle50115[[#This Row],[ec_of_human_health]]="",0,Tabelle50115[[#This Row],[ec_of_human_health]])),"")</f>
        <v/>
      </c>
      <c r="L1174" s="23" t="str">
        <f>IFERROR(IF(Tabelle50[[#This Row],[name]]="","",IF(Tabelle50115[[#This Row],[ec_exo_toxicity]]="",0,Tabelle50115[[#This Row],[ec_exo_toxicity]])),"")</f>
        <v/>
      </c>
      <c r="M1174" s="23" t="str">
        <f>IFERROR(IF(Tabelle50[[#This Row],[name]]="","",IF(Tabelle50115[[#This Row],[ec_resource]]="",0,Tabelle50115[[#This Row],[ec_resource]])),"")</f>
        <v/>
      </c>
      <c r="N1174" s="23" t="str">
        <f>IFERROR(IF(Tabelle50[[#This Row],[name]]="","",IF(Tabelle50115[[#This Row],[ec_carbon]]="",0,Tabelle50115[[#This Row],[ec_carbon]])),"")</f>
        <v/>
      </c>
      <c r="O1174" s="23" t="str">
        <f>IFERROR(IF(Tabelle50[[#This Row],[name]]="","",IF(Tabelle50115[[#This Row],[carbon_footprint]]="",0,Tabelle50115[[#This Row],[carbon_footprint]])),"")</f>
        <v/>
      </c>
      <c r="P1174" s="23" t="str">
        <f>IFERROR(IF(Tabelle50[[#This Row],[name]]="","",IF(Tabelle50115[[#This Row],[environmental_footprint]]="",0,Tabelle50115[[#This Row],[environmental_footprint]])),"")</f>
        <v/>
      </c>
      <c r="Q1174" s="23" t="str">
        <f>IFERROR(IF(Tabelle50[[#This Row],[name]]="","",IF(Tabelle50115[[#This Row],[ced_total]]="",0,Tabelle50115[[#This Row],[ced_total]])),"")</f>
        <v/>
      </c>
      <c r="R1174" s="23" t="str">
        <f>IFERROR(IF(Tabelle50[[#This Row],[name]]="","",IF(Tabelle50115[[#This Row],[recipe2016_endpoint]]="",0,Tabelle50115[[#This Row],[recipe2016_endpoint]])),"")</f>
        <v/>
      </c>
      <c r="S1174" s="23" t="str">
        <f>IFERROR(IF(Tabelle50[[#This Row],[name]]="","",IF(Tabelle50115[[#This Row],[recipe_human_health]]="",0,Tabelle50115[[#This Row],[recipe_human_health]])),"")</f>
        <v/>
      </c>
      <c r="T1174" s="23" t="str">
        <f>IFERROR(IF(Tabelle50[[#This Row],[name]]="","",IF(Tabelle50115[[#This Row],[recipe_eco_toxicity]]="",0,Tabelle50115[[#This Row],[recipe_eco_toxicity]])),"")</f>
        <v/>
      </c>
      <c r="U1174" s="23" t="str">
        <f>IFERROR(IF(Tabelle50[[#This Row],[name]]="","",IF(Tabelle50115[[#This Row],[recipe_resources]]="",0,Tabelle50115[[#This Row],[recipe_resources]])),"")</f>
        <v/>
      </c>
      <c r="V1174" s="23" t="str">
        <f>IFERROR(IF(Tabelle50115[[#This Row],[source]]="","",Tabelle50115[[#This Row],[source]]),"")</f>
        <v/>
      </c>
    </row>
    <row r="1175" spans="1:22" x14ac:dyDescent="0.25">
      <c r="A1175" s="48" t="str">
        <f t="shared" si="19"/>
        <v/>
      </c>
      <c r="B1175" s="23" t="str">
        <f>IFERROR(IF(Tabelle50115[[#This Row],[name]]="","",Tabelle50115[[#This Row],[name]]),"")</f>
        <v/>
      </c>
      <c r="C1175" s="32" t="str">
        <f>IFERROR(INDEX(Table1[Category_id],MATCH('Fill out this sheet'!B1174,Table1[Category_Name],0)),"")</f>
        <v/>
      </c>
      <c r="D1175" s="33" t="str">
        <f>IFERROR(IF(Tabelle50115[[#This Row],[category_name]]="","",Tabelle50115[[#This Row],[category_name]]),"")</f>
        <v/>
      </c>
      <c r="E1175" s="32" t="str" cm="1">
        <f t="array" ref="E11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5" s="33" t="str">
        <f>IFERROR(IF(Tabelle50115[[#This Row],[group_name]]="","",Tabelle50115[[#This Row],[group_name]]),"")</f>
        <v/>
      </c>
      <c r="G11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5" s="33" t="str">
        <f>IFERROR(IF(OR(Tabelle50115[[#This Row],[subgroup_name]]=0,Tabelle50115[[#This Row],[subgroup_name]]=""),Tabelle50[[#This Row],[group_name]],Tabelle50115[[#This Row],[subgroup_name]]),"")</f>
        <v/>
      </c>
      <c r="I1175" s="29" t="str">
        <f>IFERROR(IF(Tabelle50115[[#This Row],[unit]]="","",Tabelle50115[[#This Row],[unit]]),"")</f>
        <v/>
      </c>
      <c r="J1175" s="23" t="str">
        <f>IFERROR(IF(Tabelle50[[#This Row],[name]]="","",IF(Tabelle50115[[#This Row],[ec_total]]="",0,Tabelle50115[[#This Row],[ec_total]])),"")</f>
        <v/>
      </c>
      <c r="K1175" s="23" t="str">
        <f>IFERROR(IF(Tabelle50[[#This Row],[name]]="","",IF(Tabelle50115[[#This Row],[ec_of_human_health]]="",0,Tabelle50115[[#This Row],[ec_of_human_health]])),"")</f>
        <v/>
      </c>
      <c r="L1175" s="23" t="str">
        <f>IFERROR(IF(Tabelle50[[#This Row],[name]]="","",IF(Tabelle50115[[#This Row],[ec_exo_toxicity]]="",0,Tabelle50115[[#This Row],[ec_exo_toxicity]])),"")</f>
        <v/>
      </c>
      <c r="M1175" s="23" t="str">
        <f>IFERROR(IF(Tabelle50[[#This Row],[name]]="","",IF(Tabelle50115[[#This Row],[ec_resource]]="",0,Tabelle50115[[#This Row],[ec_resource]])),"")</f>
        <v/>
      </c>
      <c r="N1175" s="23" t="str">
        <f>IFERROR(IF(Tabelle50[[#This Row],[name]]="","",IF(Tabelle50115[[#This Row],[ec_carbon]]="",0,Tabelle50115[[#This Row],[ec_carbon]])),"")</f>
        <v/>
      </c>
      <c r="O1175" s="23" t="str">
        <f>IFERROR(IF(Tabelle50[[#This Row],[name]]="","",IF(Tabelle50115[[#This Row],[carbon_footprint]]="",0,Tabelle50115[[#This Row],[carbon_footprint]])),"")</f>
        <v/>
      </c>
      <c r="P1175" s="23" t="str">
        <f>IFERROR(IF(Tabelle50[[#This Row],[name]]="","",IF(Tabelle50115[[#This Row],[environmental_footprint]]="",0,Tabelle50115[[#This Row],[environmental_footprint]])),"")</f>
        <v/>
      </c>
      <c r="Q1175" s="23" t="str">
        <f>IFERROR(IF(Tabelle50[[#This Row],[name]]="","",IF(Tabelle50115[[#This Row],[ced_total]]="",0,Tabelle50115[[#This Row],[ced_total]])),"")</f>
        <v/>
      </c>
      <c r="R1175" s="23" t="str">
        <f>IFERROR(IF(Tabelle50[[#This Row],[name]]="","",IF(Tabelle50115[[#This Row],[recipe2016_endpoint]]="",0,Tabelle50115[[#This Row],[recipe2016_endpoint]])),"")</f>
        <v/>
      </c>
      <c r="S1175" s="23" t="str">
        <f>IFERROR(IF(Tabelle50[[#This Row],[name]]="","",IF(Tabelle50115[[#This Row],[recipe_human_health]]="",0,Tabelle50115[[#This Row],[recipe_human_health]])),"")</f>
        <v/>
      </c>
      <c r="T1175" s="23" t="str">
        <f>IFERROR(IF(Tabelle50[[#This Row],[name]]="","",IF(Tabelle50115[[#This Row],[recipe_eco_toxicity]]="",0,Tabelle50115[[#This Row],[recipe_eco_toxicity]])),"")</f>
        <v/>
      </c>
      <c r="U1175" s="23" t="str">
        <f>IFERROR(IF(Tabelle50[[#This Row],[name]]="","",IF(Tabelle50115[[#This Row],[recipe_resources]]="",0,Tabelle50115[[#This Row],[recipe_resources]])),"")</f>
        <v/>
      </c>
      <c r="V1175" s="23" t="str">
        <f>IFERROR(IF(Tabelle50115[[#This Row],[source]]="","",Tabelle50115[[#This Row],[source]]),"")</f>
        <v/>
      </c>
    </row>
    <row r="1176" spans="1:22" x14ac:dyDescent="0.25">
      <c r="A1176" s="48" t="str">
        <f t="shared" si="19"/>
        <v/>
      </c>
      <c r="B1176" s="23" t="str">
        <f>IFERROR(IF(Tabelle50115[[#This Row],[name]]="","",Tabelle50115[[#This Row],[name]]),"")</f>
        <v/>
      </c>
      <c r="C1176" s="32" t="str">
        <f>IFERROR(INDEX(Table1[Category_id],MATCH('Fill out this sheet'!B1175,Table1[Category_Name],0)),"")</f>
        <v/>
      </c>
      <c r="D1176" s="33" t="str">
        <f>IFERROR(IF(Tabelle50115[[#This Row],[category_name]]="","",Tabelle50115[[#This Row],[category_name]]),"")</f>
        <v/>
      </c>
      <c r="E1176" s="32" t="str" cm="1">
        <f t="array" ref="E11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6" s="33" t="str">
        <f>IFERROR(IF(Tabelle50115[[#This Row],[group_name]]="","",Tabelle50115[[#This Row],[group_name]]),"")</f>
        <v/>
      </c>
      <c r="G11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6" s="33" t="str">
        <f>IFERROR(IF(OR(Tabelle50115[[#This Row],[subgroup_name]]=0,Tabelle50115[[#This Row],[subgroup_name]]=""),Tabelle50[[#This Row],[group_name]],Tabelle50115[[#This Row],[subgroup_name]]),"")</f>
        <v/>
      </c>
      <c r="I1176" s="29" t="str">
        <f>IFERROR(IF(Tabelle50115[[#This Row],[unit]]="","",Tabelle50115[[#This Row],[unit]]),"")</f>
        <v/>
      </c>
      <c r="J1176" s="23" t="str">
        <f>IFERROR(IF(Tabelle50[[#This Row],[name]]="","",IF(Tabelle50115[[#This Row],[ec_total]]="",0,Tabelle50115[[#This Row],[ec_total]])),"")</f>
        <v/>
      </c>
      <c r="K1176" s="23" t="str">
        <f>IFERROR(IF(Tabelle50[[#This Row],[name]]="","",IF(Tabelle50115[[#This Row],[ec_of_human_health]]="",0,Tabelle50115[[#This Row],[ec_of_human_health]])),"")</f>
        <v/>
      </c>
      <c r="L1176" s="23" t="str">
        <f>IFERROR(IF(Tabelle50[[#This Row],[name]]="","",IF(Tabelle50115[[#This Row],[ec_exo_toxicity]]="",0,Tabelle50115[[#This Row],[ec_exo_toxicity]])),"")</f>
        <v/>
      </c>
      <c r="M1176" s="23" t="str">
        <f>IFERROR(IF(Tabelle50[[#This Row],[name]]="","",IF(Tabelle50115[[#This Row],[ec_resource]]="",0,Tabelle50115[[#This Row],[ec_resource]])),"")</f>
        <v/>
      </c>
      <c r="N1176" s="23" t="str">
        <f>IFERROR(IF(Tabelle50[[#This Row],[name]]="","",IF(Tabelle50115[[#This Row],[ec_carbon]]="",0,Tabelle50115[[#This Row],[ec_carbon]])),"")</f>
        <v/>
      </c>
      <c r="O1176" s="23" t="str">
        <f>IFERROR(IF(Tabelle50[[#This Row],[name]]="","",IF(Tabelle50115[[#This Row],[carbon_footprint]]="",0,Tabelle50115[[#This Row],[carbon_footprint]])),"")</f>
        <v/>
      </c>
      <c r="P1176" s="23" t="str">
        <f>IFERROR(IF(Tabelle50[[#This Row],[name]]="","",IF(Tabelle50115[[#This Row],[environmental_footprint]]="",0,Tabelle50115[[#This Row],[environmental_footprint]])),"")</f>
        <v/>
      </c>
      <c r="Q1176" s="23" t="str">
        <f>IFERROR(IF(Tabelle50[[#This Row],[name]]="","",IF(Tabelle50115[[#This Row],[ced_total]]="",0,Tabelle50115[[#This Row],[ced_total]])),"")</f>
        <v/>
      </c>
      <c r="R1176" s="23" t="str">
        <f>IFERROR(IF(Tabelle50[[#This Row],[name]]="","",IF(Tabelle50115[[#This Row],[recipe2016_endpoint]]="",0,Tabelle50115[[#This Row],[recipe2016_endpoint]])),"")</f>
        <v/>
      </c>
      <c r="S1176" s="23" t="str">
        <f>IFERROR(IF(Tabelle50[[#This Row],[name]]="","",IF(Tabelle50115[[#This Row],[recipe_human_health]]="",0,Tabelle50115[[#This Row],[recipe_human_health]])),"")</f>
        <v/>
      </c>
      <c r="T1176" s="23" t="str">
        <f>IFERROR(IF(Tabelle50[[#This Row],[name]]="","",IF(Tabelle50115[[#This Row],[recipe_eco_toxicity]]="",0,Tabelle50115[[#This Row],[recipe_eco_toxicity]])),"")</f>
        <v/>
      </c>
      <c r="U1176" s="23" t="str">
        <f>IFERROR(IF(Tabelle50[[#This Row],[name]]="","",IF(Tabelle50115[[#This Row],[recipe_resources]]="",0,Tabelle50115[[#This Row],[recipe_resources]])),"")</f>
        <v/>
      </c>
      <c r="V1176" s="23" t="str">
        <f>IFERROR(IF(Tabelle50115[[#This Row],[source]]="","",Tabelle50115[[#This Row],[source]]),"")</f>
        <v/>
      </c>
    </row>
    <row r="1177" spans="1:22" x14ac:dyDescent="0.25">
      <c r="A1177" s="48" t="str">
        <f t="shared" si="19"/>
        <v/>
      </c>
      <c r="B1177" s="23" t="str">
        <f>IFERROR(IF(Tabelle50115[[#This Row],[name]]="","",Tabelle50115[[#This Row],[name]]),"")</f>
        <v/>
      </c>
      <c r="C1177" s="32" t="str">
        <f>IFERROR(INDEX(Table1[Category_id],MATCH('Fill out this sheet'!B1176,Table1[Category_Name],0)),"")</f>
        <v/>
      </c>
      <c r="D1177" s="33" t="str">
        <f>IFERROR(IF(Tabelle50115[[#This Row],[category_name]]="","",Tabelle50115[[#This Row],[category_name]]),"")</f>
        <v/>
      </c>
      <c r="E1177" s="32" t="str" cm="1">
        <f t="array" ref="E11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7" s="33" t="str">
        <f>IFERROR(IF(Tabelle50115[[#This Row],[group_name]]="","",Tabelle50115[[#This Row],[group_name]]),"")</f>
        <v/>
      </c>
      <c r="G11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7" s="33" t="str">
        <f>IFERROR(IF(OR(Tabelle50115[[#This Row],[subgroup_name]]=0,Tabelle50115[[#This Row],[subgroup_name]]=""),Tabelle50[[#This Row],[group_name]],Tabelle50115[[#This Row],[subgroup_name]]),"")</f>
        <v/>
      </c>
      <c r="I1177" s="29" t="str">
        <f>IFERROR(IF(Tabelle50115[[#This Row],[unit]]="","",Tabelle50115[[#This Row],[unit]]),"")</f>
        <v/>
      </c>
      <c r="J1177" s="23" t="str">
        <f>IFERROR(IF(Tabelle50[[#This Row],[name]]="","",IF(Tabelle50115[[#This Row],[ec_total]]="",0,Tabelle50115[[#This Row],[ec_total]])),"")</f>
        <v/>
      </c>
      <c r="K1177" s="23" t="str">
        <f>IFERROR(IF(Tabelle50[[#This Row],[name]]="","",IF(Tabelle50115[[#This Row],[ec_of_human_health]]="",0,Tabelle50115[[#This Row],[ec_of_human_health]])),"")</f>
        <v/>
      </c>
      <c r="L1177" s="23" t="str">
        <f>IFERROR(IF(Tabelle50[[#This Row],[name]]="","",IF(Tabelle50115[[#This Row],[ec_exo_toxicity]]="",0,Tabelle50115[[#This Row],[ec_exo_toxicity]])),"")</f>
        <v/>
      </c>
      <c r="M1177" s="23" t="str">
        <f>IFERROR(IF(Tabelle50[[#This Row],[name]]="","",IF(Tabelle50115[[#This Row],[ec_resource]]="",0,Tabelle50115[[#This Row],[ec_resource]])),"")</f>
        <v/>
      </c>
      <c r="N1177" s="23" t="str">
        <f>IFERROR(IF(Tabelle50[[#This Row],[name]]="","",IF(Tabelle50115[[#This Row],[ec_carbon]]="",0,Tabelle50115[[#This Row],[ec_carbon]])),"")</f>
        <v/>
      </c>
      <c r="O1177" s="23" t="str">
        <f>IFERROR(IF(Tabelle50[[#This Row],[name]]="","",IF(Tabelle50115[[#This Row],[carbon_footprint]]="",0,Tabelle50115[[#This Row],[carbon_footprint]])),"")</f>
        <v/>
      </c>
      <c r="P1177" s="23" t="str">
        <f>IFERROR(IF(Tabelle50[[#This Row],[name]]="","",IF(Tabelle50115[[#This Row],[environmental_footprint]]="",0,Tabelle50115[[#This Row],[environmental_footprint]])),"")</f>
        <v/>
      </c>
      <c r="Q1177" s="23" t="str">
        <f>IFERROR(IF(Tabelle50[[#This Row],[name]]="","",IF(Tabelle50115[[#This Row],[ced_total]]="",0,Tabelle50115[[#This Row],[ced_total]])),"")</f>
        <v/>
      </c>
      <c r="R1177" s="23" t="str">
        <f>IFERROR(IF(Tabelle50[[#This Row],[name]]="","",IF(Tabelle50115[[#This Row],[recipe2016_endpoint]]="",0,Tabelle50115[[#This Row],[recipe2016_endpoint]])),"")</f>
        <v/>
      </c>
      <c r="S1177" s="23" t="str">
        <f>IFERROR(IF(Tabelle50[[#This Row],[name]]="","",IF(Tabelle50115[[#This Row],[recipe_human_health]]="",0,Tabelle50115[[#This Row],[recipe_human_health]])),"")</f>
        <v/>
      </c>
      <c r="T1177" s="23" t="str">
        <f>IFERROR(IF(Tabelle50[[#This Row],[name]]="","",IF(Tabelle50115[[#This Row],[recipe_eco_toxicity]]="",0,Tabelle50115[[#This Row],[recipe_eco_toxicity]])),"")</f>
        <v/>
      </c>
      <c r="U1177" s="23" t="str">
        <f>IFERROR(IF(Tabelle50[[#This Row],[name]]="","",IF(Tabelle50115[[#This Row],[recipe_resources]]="",0,Tabelle50115[[#This Row],[recipe_resources]])),"")</f>
        <v/>
      </c>
      <c r="V1177" s="23" t="str">
        <f>IFERROR(IF(Tabelle50115[[#This Row],[source]]="","",Tabelle50115[[#This Row],[source]]),"")</f>
        <v/>
      </c>
    </row>
    <row r="1178" spans="1:22" x14ac:dyDescent="0.25">
      <c r="A1178" s="48" t="str">
        <f t="shared" si="19"/>
        <v/>
      </c>
      <c r="B1178" s="23" t="str">
        <f>IFERROR(IF(Tabelle50115[[#This Row],[name]]="","",Tabelle50115[[#This Row],[name]]),"")</f>
        <v/>
      </c>
      <c r="C1178" s="32" t="str">
        <f>IFERROR(INDEX(Table1[Category_id],MATCH('Fill out this sheet'!B1177,Table1[Category_Name],0)),"")</f>
        <v/>
      </c>
      <c r="D1178" s="33" t="str">
        <f>IFERROR(IF(Tabelle50115[[#This Row],[category_name]]="","",Tabelle50115[[#This Row],[category_name]]),"")</f>
        <v/>
      </c>
      <c r="E1178" s="32" t="str" cm="1">
        <f t="array" ref="E11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8" s="33" t="str">
        <f>IFERROR(IF(Tabelle50115[[#This Row],[group_name]]="","",Tabelle50115[[#This Row],[group_name]]),"")</f>
        <v/>
      </c>
      <c r="G11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8" s="33" t="str">
        <f>IFERROR(IF(OR(Tabelle50115[[#This Row],[subgroup_name]]=0,Tabelle50115[[#This Row],[subgroup_name]]=""),Tabelle50[[#This Row],[group_name]],Tabelle50115[[#This Row],[subgroup_name]]),"")</f>
        <v/>
      </c>
      <c r="I1178" s="29" t="str">
        <f>IFERROR(IF(Tabelle50115[[#This Row],[unit]]="","",Tabelle50115[[#This Row],[unit]]),"")</f>
        <v/>
      </c>
      <c r="J1178" s="23" t="str">
        <f>IFERROR(IF(Tabelle50[[#This Row],[name]]="","",IF(Tabelle50115[[#This Row],[ec_total]]="",0,Tabelle50115[[#This Row],[ec_total]])),"")</f>
        <v/>
      </c>
      <c r="K1178" s="23" t="str">
        <f>IFERROR(IF(Tabelle50[[#This Row],[name]]="","",IF(Tabelle50115[[#This Row],[ec_of_human_health]]="",0,Tabelle50115[[#This Row],[ec_of_human_health]])),"")</f>
        <v/>
      </c>
      <c r="L1178" s="23" t="str">
        <f>IFERROR(IF(Tabelle50[[#This Row],[name]]="","",IF(Tabelle50115[[#This Row],[ec_exo_toxicity]]="",0,Tabelle50115[[#This Row],[ec_exo_toxicity]])),"")</f>
        <v/>
      </c>
      <c r="M1178" s="23" t="str">
        <f>IFERROR(IF(Tabelle50[[#This Row],[name]]="","",IF(Tabelle50115[[#This Row],[ec_resource]]="",0,Tabelle50115[[#This Row],[ec_resource]])),"")</f>
        <v/>
      </c>
      <c r="N1178" s="23" t="str">
        <f>IFERROR(IF(Tabelle50[[#This Row],[name]]="","",IF(Tabelle50115[[#This Row],[ec_carbon]]="",0,Tabelle50115[[#This Row],[ec_carbon]])),"")</f>
        <v/>
      </c>
      <c r="O1178" s="23" t="str">
        <f>IFERROR(IF(Tabelle50[[#This Row],[name]]="","",IF(Tabelle50115[[#This Row],[carbon_footprint]]="",0,Tabelle50115[[#This Row],[carbon_footprint]])),"")</f>
        <v/>
      </c>
      <c r="P1178" s="23" t="str">
        <f>IFERROR(IF(Tabelle50[[#This Row],[name]]="","",IF(Tabelle50115[[#This Row],[environmental_footprint]]="",0,Tabelle50115[[#This Row],[environmental_footprint]])),"")</f>
        <v/>
      </c>
      <c r="Q1178" s="23" t="str">
        <f>IFERROR(IF(Tabelle50[[#This Row],[name]]="","",IF(Tabelle50115[[#This Row],[ced_total]]="",0,Tabelle50115[[#This Row],[ced_total]])),"")</f>
        <v/>
      </c>
      <c r="R1178" s="23" t="str">
        <f>IFERROR(IF(Tabelle50[[#This Row],[name]]="","",IF(Tabelle50115[[#This Row],[recipe2016_endpoint]]="",0,Tabelle50115[[#This Row],[recipe2016_endpoint]])),"")</f>
        <v/>
      </c>
      <c r="S1178" s="23" t="str">
        <f>IFERROR(IF(Tabelle50[[#This Row],[name]]="","",IF(Tabelle50115[[#This Row],[recipe_human_health]]="",0,Tabelle50115[[#This Row],[recipe_human_health]])),"")</f>
        <v/>
      </c>
      <c r="T1178" s="23" t="str">
        <f>IFERROR(IF(Tabelle50[[#This Row],[name]]="","",IF(Tabelle50115[[#This Row],[recipe_eco_toxicity]]="",0,Tabelle50115[[#This Row],[recipe_eco_toxicity]])),"")</f>
        <v/>
      </c>
      <c r="U1178" s="23" t="str">
        <f>IFERROR(IF(Tabelle50[[#This Row],[name]]="","",IF(Tabelle50115[[#This Row],[recipe_resources]]="",0,Tabelle50115[[#This Row],[recipe_resources]])),"")</f>
        <v/>
      </c>
      <c r="V1178" s="23" t="str">
        <f>IFERROR(IF(Tabelle50115[[#This Row],[source]]="","",Tabelle50115[[#This Row],[source]]),"")</f>
        <v/>
      </c>
    </row>
    <row r="1179" spans="1:22" x14ac:dyDescent="0.25">
      <c r="A1179" s="48" t="str">
        <f t="shared" si="19"/>
        <v/>
      </c>
      <c r="B1179" s="23" t="str">
        <f>IFERROR(IF(Tabelle50115[[#This Row],[name]]="","",Tabelle50115[[#This Row],[name]]),"")</f>
        <v/>
      </c>
      <c r="C1179" s="32" t="str">
        <f>IFERROR(INDEX(Table1[Category_id],MATCH('Fill out this sheet'!B1178,Table1[Category_Name],0)),"")</f>
        <v/>
      </c>
      <c r="D1179" s="33" t="str">
        <f>IFERROR(IF(Tabelle50115[[#This Row],[category_name]]="","",Tabelle50115[[#This Row],[category_name]]),"")</f>
        <v/>
      </c>
      <c r="E1179" s="32" t="str" cm="1">
        <f t="array" ref="E11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9" s="33" t="str">
        <f>IFERROR(IF(Tabelle50115[[#This Row],[group_name]]="","",Tabelle50115[[#This Row],[group_name]]),"")</f>
        <v/>
      </c>
      <c r="G11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9" s="33" t="str">
        <f>IFERROR(IF(OR(Tabelle50115[[#This Row],[subgroup_name]]=0,Tabelle50115[[#This Row],[subgroup_name]]=""),Tabelle50[[#This Row],[group_name]],Tabelle50115[[#This Row],[subgroup_name]]),"")</f>
        <v/>
      </c>
      <c r="I1179" s="29" t="str">
        <f>IFERROR(IF(Tabelle50115[[#This Row],[unit]]="","",Tabelle50115[[#This Row],[unit]]),"")</f>
        <v/>
      </c>
      <c r="J1179" s="23" t="str">
        <f>IFERROR(IF(Tabelle50[[#This Row],[name]]="","",IF(Tabelle50115[[#This Row],[ec_total]]="",0,Tabelle50115[[#This Row],[ec_total]])),"")</f>
        <v/>
      </c>
      <c r="K1179" s="23" t="str">
        <f>IFERROR(IF(Tabelle50[[#This Row],[name]]="","",IF(Tabelle50115[[#This Row],[ec_of_human_health]]="",0,Tabelle50115[[#This Row],[ec_of_human_health]])),"")</f>
        <v/>
      </c>
      <c r="L1179" s="23" t="str">
        <f>IFERROR(IF(Tabelle50[[#This Row],[name]]="","",IF(Tabelle50115[[#This Row],[ec_exo_toxicity]]="",0,Tabelle50115[[#This Row],[ec_exo_toxicity]])),"")</f>
        <v/>
      </c>
      <c r="M1179" s="23" t="str">
        <f>IFERROR(IF(Tabelle50[[#This Row],[name]]="","",IF(Tabelle50115[[#This Row],[ec_resource]]="",0,Tabelle50115[[#This Row],[ec_resource]])),"")</f>
        <v/>
      </c>
      <c r="N1179" s="23" t="str">
        <f>IFERROR(IF(Tabelle50[[#This Row],[name]]="","",IF(Tabelle50115[[#This Row],[ec_carbon]]="",0,Tabelle50115[[#This Row],[ec_carbon]])),"")</f>
        <v/>
      </c>
      <c r="O1179" s="23" t="str">
        <f>IFERROR(IF(Tabelle50[[#This Row],[name]]="","",IF(Tabelle50115[[#This Row],[carbon_footprint]]="",0,Tabelle50115[[#This Row],[carbon_footprint]])),"")</f>
        <v/>
      </c>
      <c r="P1179" s="23" t="str">
        <f>IFERROR(IF(Tabelle50[[#This Row],[name]]="","",IF(Tabelle50115[[#This Row],[environmental_footprint]]="",0,Tabelle50115[[#This Row],[environmental_footprint]])),"")</f>
        <v/>
      </c>
      <c r="Q1179" s="23" t="str">
        <f>IFERROR(IF(Tabelle50[[#This Row],[name]]="","",IF(Tabelle50115[[#This Row],[ced_total]]="",0,Tabelle50115[[#This Row],[ced_total]])),"")</f>
        <v/>
      </c>
      <c r="R1179" s="23" t="str">
        <f>IFERROR(IF(Tabelle50[[#This Row],[name]]="","",IF(Tabelle50115[[#This Row],[recipe2016_endpoint]]="",0,Tabelle50115[[#This Row],[recipe2016_endpoint]])),"")</f>
        <v/>
      </c>
      <c r="S1179" s="23" t="str">
        <f>IFERROR(IF(Tabelle50[[#This Row],[name]]="","",IF(Tabelle50115[[#This Row],[recipe_human_health]]="",0,Tabelle50115[[#This Row],[recipe_human_health]])),"")</f>
        <v/>
      </c>
      <c r="T1179" s="23" t="str">
        <f>IFERROR(IF(Tabelle50[[#This Row],[name]]="","",IF(Tabelle50115[[#This Row],[recipe_eco_toxicity]]="",0,Tabelle50115[[#This Row],[recipe_eco_toxicity]])),"")</f>
        <v/>
      </c>
      <c r="U1179" s="23" t="str">
        <f>IFERROR(IF(Tabelle50[[#This Row],[name]]="","",IF(Tabelle50115[[#This Row],[recipe_resources]]="",0,Tabelle50115[[#This Row],[recipe_resources]])),"")</f>
        <v/>
      </c>
      <c r="V1179" s="23" t="str">
        <f>IFERROR(IF(Tabelle50115[[#This Row],[source]]="","",Tabelle50115[[#This Row],[source]]),"")</f>
        <v/>
      </c>
    </row>
    <row r="1180" spans="1:22" x14ac:dyDescent="0.25">
      <c r="A1180" s="48" t="str">
        <f t="shared" si="19"/>
        <v/>
      </c>
      <c r="B1180" s="23" t="str">
        <f>IFERROR(IF(Tabelle50115[[#This Row],[name]]="","",Tabelle50115[[#This Row],[name]]),"")</f>
        <v/>
      </c>
      <c r="C1180" s="32" t="str">
        <f>IFERROR(INDEX(Table1[Category_id],MATCH('Fill out this sheet'!B1179,Table1[Category_Name],0)),"")</f>
        <v/>
      </c>
      <c r="D1180" s="33" t="str">
        <f>IFERROR(IF(Tabelle50115[[#This Row],[category_name]]="","",Tabelle50115[[#This Row],[category_name]]),"")</f>
        <v/>
      </c>
      <c r="E1180" s="32" t="str" cm="1">
        <f t="array" ref="E11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0" s="33" t="str">
        <f>IFERROR(IF(Tabelle50115[[#This Row],[group_name]]="","",Tabelle50115[[#This Row],[group_name]]),"")</f>
        <v/>
      </c>
      <c r="G11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0" s="33" t="str">
        <f>IFERROR(IF(OR(Tabelle50115[[#This Row],[subgroup_name]]=0,Tabelle50115[[#This Row],[subgroup_name]]=""),Tabelle50[[#This Row],[group_name]],Tabelle50115[[#This Row],[subgroup_name]]),"")</f>
        <v/>
      </c>
      <c r="I1180" s="29" t="str">
        <f>IFERROR(IF(Tabelle50115[[#This Row],[unit]]="","",Tabelle50115[[#This Row],[unit]]),"")</f>
        <v/>
      </c>
      <c r="J1180" s="23" t="str">
        <f>IFERROR(IF(Tabelle50[[#This Row],[name]]="","",IF(Tabelle50115[[#This Row],[ec_total]]="",0,Tabelle50115[[#This Row],[ec_total]])),"")</f>
        <v/>
      </c>
      <c r="K1180" s="23" t="str">
        <f>IFERROR(IF(Tabelle50[[#This Row],[name]]="","",IF(Tabelle50115[[#This Row],[ec_of_human_health]]="",0,Tabelle50115[[#This Row],[ec_of_human_health]])),"")</f>
        <v/>
      </c>
      <c r="L1180" s="23" t="str">
        <f>IFERROR(IF(Tabelle50[[#This Row],[name]]="","",IF(Tabelle50115[[#This Row],[ec_exo_toxicity]]="",0,Tabelle50115[[#This Row],[ec_exo_toxicity]])),"")</f>
        <v/>
      </c>
      <c r="M1180" s="23" t="str">
        <f>IFERROR(IF(Tabelle50[[#This Row],[name]]="","",IF(Tabelle50115[[#This Row],[ec_resource]]="",0,Tabelle50115[[#This Row],[ec_resource]])),"")</f>
        <v/>
      </c>
      <c r="N1180" s="23" t="str">
        <f>IFERROR(IF(Tabelle50[[#This Row],[name]]="","",IF(Tabelle50115[[#This Row],[ec_carbon]]="",0,Tabelle50115[[#This Row],[ec_carbon]])),"")</f>
        <v/>
      </c>
      <c r="O1180" s="23" t="str">
        <f>IFERROR(IF(Tabelle50[[#This Row],[name]]="","",IF(Tabelle50115[[#This Row],[carbon_footprint]]="",0,Tabelle50115[[#This Row],[carbon_footprint]])),"")</f>
        <v/>
      </c>
      <c r="P1180" s="23" t="str">
        <f>IFERROR(IF(Tabelle50[[#This Row],[name]]="","",IF(Tabelle50115[[#This Row],[environmental_footprint]]="",0,Tabelle50115[[#This Row],[environmental_footprint]])),"")</f>
        <v/>
      </c>
      <c r="Q1180" s="23" t="str">
        <f>IFERROR(IF(Tabelle50[[#This Row],[name]]="","",IF(Tabelle50115[[#This Row],[ced_total]]="",0,Tabelle50115[[#This Row],[ced_total]])),"")</f>
        <v/>
      </c>
      <c r="R1180" s="23" t="str">
        <f>IFERROR(IF(Tabelle50[[#This Row],[name]]="","",IF(Tabelle50115[[#This Row],[recipe2016_endpoint]]="",0,Tabelle50115[[#This Row],[recipe2016_endpoint]])),"")</f>
        <v/>
      </c>
      <c r="S1180" s="23" t="str">
        <f>IFERROR(IF(Tabelle50[[#This Row],[name]]="","",IF(Tabelle50115[[#This Row],[recipe_human_health]]="",0,Tabelle50115[[#This Row],[recipe_human_health]])),"")</f>
        <v/>
      </c>
      <c r="T1180" s="23" t="str">
        <f>IFERROR(IF(Tabelle50[[#This Row],[name]]="","",IF(Tabelle50115[[#This Row],[recipe_eco_toxicity]]="",0,Tabelle50115[[#This Row],[recipe_eco_toxicity]])),"")</f>
        <v/>
      </c>
      <c r="U1180" s="23" t="str">
        <f>IFERROR(IF(Tabelle50[[#This Row],[name]]="","",IF(Tabelle50115[[#This Row],[recipe_resources]]="",0,Tabelle50115[[#This Row],[recipe_resources]])),"")</f>
        <v/>
      </c>
      <c r="V1180" s="23" t="str">
        <f>IFERROR(IF(Tabelle50115[[#This Row],[source]]="","",Tabelle50115[[#This Row],[source]]),"")</f>
        <v/>
      </c>
    </row>
    <row r="1181" spans="1:22" x14ac:dyDescent="0.25">
      <c r="A1181" s="48" t="str">
        <f t="shared" si="19"/>
        <v/>
      </c>
      <c r="B1181" s="23" t="str">
        <f>IFERROR(IF(Tabelle50115[[#This Row],[name]]="","",Tabelle50115[[#This Row],[name]]),"")</f>
        <v/>
      </c>
      <c r="C1181" s="32" t="str">
        <f>IFERROR(INDEX(Table1[Category_id],MATCH('Fill out this sheet'!B1180,Table1[Category_Name],0)),"")</f>
        <v/>
      </c>
      <c r="D1181" s="33" t="str">
        <f>IFERROR(IF(Tabelle50115[[#This Row],[category_name]]="","",Tabelle50115[[#This Row],[category_name]]),"")</f>
        <v/>
      </c>
      <c r="E1181" s="32" t="str" cm="1">
        <f t="array" ref="E11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1" s="33" t="str">
        <f>IFERROR(IF(Tabelle50115[[#This Row],[group_name]]="","",Tabelle50115[[#This Row],[group_name]]),"")</f>
        <v/>
      </c>
      <c r="G11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1" s="33" t="str">
        <f>IFERROR(IF(OR(Tabelle50115[[#This Row],[subgroup_name]]=0,Tabelle50115[[#This Row],[subgroup_name]]=""),Tabelle50[[#This Row],[group_name]],Tabelle50115[[#This Row],[subgroup_name]]),"")</f>
        <v/>
      </c>
      <c r="I1181" s="29" t="str">
        <f>IFERROR(IF(Tabelle50115[[#This Row],[unit]]="","",Tabelle50115[[#This Row],[unit]]),"")</f>
        <v/>
      </c>
      <c r="J1181" s="23" t="str">
        <f>IFERROR(IF(Tabelle50[[#This Row],[name]]="","",IF(Tabelle50115[[#This Row],[ec_total]]="",0,Tabelle50115[[#This Row],[ec_total]])),"")</f>
        <v/>
      </c>
      <c r="K1181" s="23" t="str">
        <f>IFERROR(IF(Tabelle50[[#This Row],[name]]="","",IF(Tabelle50115[[#This Row],[ec_of_human_health]]="",0,Tabelle50115[[#This Row],[ec_of_human_health]])),"")</f>
        <v/>
      </c>
      <c r="L1181" s="23" t="str">
        <f>IFERROR(IF(Tabelle50[[#This Row],[name]]="","",IF(Tabelle50115[[#This Row],[ec_exo_toxicity]]="",0,Tabelle50115[[#This Row],[ec_exo_toxicity]])),"")</f>
        <v/>
      </c>
      <c r="M1181" s="23" t="str">
        <f>IFERROR(IF(Tabelle50[[#This Row],[name]]="","",IF(Tabelle50115[[#This Row],[ec_resource]]="",0,Tabelle50115[[#This Row],[ec_resource]])),"")</f>
        <v/>
      </c>
      <c r="N1181" s="23" t="str">
        <f>IFERROR(IF(Tabelle50[[#This Row],[name]]="","",IF(Tabelle50115[[#This Row],[ec_carbon]]="",0,Tabelle50115[[#This Row],[ec_carbon]])),"")</f>
        <v/>
      </c>
      <c r="O1181" s="23" t="str">
        <f>IFERROR(IF(Tabelle50[[#This Row],[name]]="","",IF(Tabelle50115[[#This Row],[carbon_footprint]]="",0,Tabelle50115[[#This Row],[carbon_footprint]])),"")</f>
        <v/>
      </c>
      <c r="P1181" s="23" t="str">
        <f>IFERROR(IF(Tabelle50[[#This Row],[name]]="","",IF(Tabelle50115[[#This Row],[environmental_footprint]]="",0,Tabelle50115[[#This Row],[environmental_footprint]])),"")</f>
        <v/>
      </c>
      <c r="Q1181" s="23" t="str">
        <f>IFERROR(IF(Tabelle50[[#This Row],[name]]="","",IF(Tabelle50115[[#This Row],[ced_total]]="",0,Tabelle50115[[#This Row],[ced_total]])),"")</f>
        <v/>
      </c>
      <c r="R1181" s="23" t="str">
        <f>IFERROR(IF(Tabelle50[[#This Row],[name]]="","",IF(Tabelle50115[[#This Row],[recipe2016_endpoint]]="",0,Tabelle50115[[#This Row],[recipe2016_endpoint]])),"")</f>
        <v/>
      </c>
      <c r="S1181" s="23" t="str">
        <f>IFERROR(IF(Tabelle50[[#This Row],[name]]="","",IF(Tabelle50115[[#This Row],[recipe_human_health]]="",0,Tabelle50115[[#This Row],[recipe_human_health]])),"")</f>
        <v/>
      </c>
      <c r="T1181" s="23" t="str">
        <f>IFERROR(IF(Tabelle50[[#This Row],[name]]="","",IF(Tabelle50115[[#This Row],[recipe_eco_toxicity]]="",0,Tabelle50115[[#This Row],[recipe_eco_toxicity]])),"")</f>
        <v/>
      </c>
      <c r="U1181" s="23" t="str">
        <f>IFERROR(IF(Tabelle50[[#This Row],[name]]="","",IF(Tabelle50115[[#This Row],[recipe_resources]]="",0,Tabelle50115[[#This Row],[recipe_resources]])),"")</f>
        <v/>
      </c>
      <c r="V1181" s="23" t="str">
        <f>IFERROR(IF(Tabelle50115[[#This Row],[source]]="","",Tabelle50115[[#This Row],[source]]),"")</f>
        <v/>
      </c>
    </row>
    <row r="1182" spans="1:22" x14ac:dyDescent="0.25">
      <c r="A1182" s="48" t="str">
        <f t="shared" si="19"/>
        <v/>
      </c>
      <c r="B1182" s="23" t="str">
        <f>IFERROR(IF(Tabelle50115[[#This Row],[name]]="","",Tabelle50115[[#This Row],[name]]),"")</f>
        <v/>
      </c>
      <c r="C1182" s="32" t="str">
        <f>IFERROR(INDEX(Table1[Category_id],MATCH('Fill out this sheet'!B1181,Table1[Category_Name],0)),"")</f>
        <v/>
      </c>
      <c r="D1182" s="33" t="str">
        <f>IFERROR(IF(Tabelle50115[[#This Row],[category_name]]="","",Tabelle50115[[#This Row],[category_name]]),"")</f>
        <v/>
      </c>
      <c r="E1182" s="32" t="str" cm="1">
        <f t="array" ref="E11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2" s="33" t="str">
        <f>IFERROR(IF(Tabelle50115[[#This Row],[group_name]]="","",Tabelle50115[[#This Row],[group_name]]),"")</f>
        <v/>
      </c>
      <c r="G11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2" s="33" t="str">
        <f>IFERROR(IF(OR(Tabelle50115[[#This Row],[subgroup_name]]=0,Tabelle50115[[#This Row],[subgroup_name]]=""),Tabelle50[[#This Row],[group_name]],Tabelle50115[[#This Row],[subgroup_name]]),"")</f>
        <v/>
      </c>
      <c r="I1182" s="29" t="str">
        <f>IFERROR(IF(Tabelle50115[[#This Row],[unit]]="","",Tabelle50115[[#This Row],[unit]]),"")</f>
        <v/>
      </c>
      <c r="J1182" s="23" t="str">
        <f>IFERROR(IF(Tabelle50[[#This Row],[name]]="","",IF(Tabelle50115[[#This Row],[ec_total]]="",0,Tabelle50115[[#This Row],[ec_total]])),"")</f>
        <v/>
      </c>
      <c r="K1182" s="23" t="str">
        <f>IFERROR(IF(Tabelle50[[#This Row],[name]]="","",IF(Tabelle50115[[#This Row],[ec_of_human_health]]="",0,Tabelle50115[[#This Row],[ec_of_human_health]])),"")</f>
        <v/>
      </c>
      <c r="L1182" s="23" t="str">
        <f>IFERROR(IF(Tabelle50[[#This Row],[name]]="","",IF(Tabelle50115[[#This Row],[ec_exo_toxicity]]="",0,Tabelle50115[[#This Row],[ec_exo_toxicity]])),"")</f>
        <v/>
      </c>
      <c r="M1182" s="23" t="str">
        <f>IFERROR(IF(Tabelle50[[#This Row],[name]]="","",IF(Tabelle50115[[#This Row],[ec_resource]]="",0,Tabelle50115[[#This Row],[ec_resource]])),"")</f>
        <v/>
      </c>
      <c r="N1182" s="23" t="str">
        <f>IFERROR(IF(Tabelle50[[#This Row],[name]]="","",IF(Tabelle50115[[#This Row],[ec_carbon]]="",0,Tabelle50115[[#This Row],[ec_carbon]])),"")</f>
        <v/>
      </c>
      <c r="O1182" s="23" t="str">
        <f>IFERROR(IF(Tabelle50[[#This Row],[name]]="","",IF(Tabelle50115[[#This Row],[carbon_footprint]]="",0,Tabelle50115[[#This Row],[carbon_footprint]])),"")</f>
        <v/>
      </c>
      <c r="P1182" s="23" t="str">
        <f>IFERROR(IF(Tabelle50[[#This Row],[name]]="","",IF(Tabelle50115[[#This Row],[environmental_footprint]]="",0,Tabelle50115[[#This Row],[environmental_footprint]])),"")</f>
        <v/>
      </c>
      <c r="Q1182" s="23" t="str">
        <f>IFERROR(IF(Tabelle50[[#This Row],[name]]="","",IF(Tabelle50115[[#This Row],[ced_total]]="",0,Tabelle50115[[#This Row],[ced_total]])),"")</f>
        <v/>
      </c>
      <c r="R1182" s="23" t="str">
        <f>IFERROR(IF(Tabelle50[[#This Row],[name]]="","",IF(Tabelle50115[[#This Row],[recipe2016_endpoint]]="",0,Tabelle50115[[#This Row],[recipe2016_endpoint]])),"")</f>
        <v/>
      </c>
      <c r="S1182" s="23" t="str">
        <f>IFERROR(IF(Tabelle50[[#This Row],[name]]="","",IF(Tabelle50115[[#This Row],[recipe_human_health]]="",0,Tabelle50115[[#This Row],[recipe_human_health]])),"")</f>
        <v/>
      </c>
      <c r="T1182" s="23" t="str">
        <f>IFERROR(IF(Tabelle50[[#This Row],[name]]="","",IF(Tabelle50115[[#This Row],[recipe_eco_toxicity]]="",0,Tabelle50115[[#This Row],[recipe_eco_toxicity]])),"")</f>
        <v/>
      </c>
      <c r="U1182" s="23" t="str">
        <f>IFERROR(IF(Tabelle50[[#This Row],[name]]="","",IF(Tabelle50115[[#This Row],[recipe_resources]]="",0,Tabelle50115[[#This Row],[recipe_resources]])),"")</f>
        <v/>
      </c>
      <c r="V1182" s="23" t="str">
        <f>IFERROR(IF(Tabelle50115[[#This Row],[source]]="","",Tabelle50115[[#This Row],[source]]),"")</f>
        <v/>
      </c>
    </row>
    <row r="1183" spans="1:22" x14ac:dyDescent="0.25">
      <c r="A1183" s="48" t="str">
        <f t="shared" si="19"/>
        <v/>
      </c>
      <c r="B1183" s="23" t="str">
        <f>IFERROR(IF(Tabelle50115[[#This Row],[name]]="","",Tabelle50115[[#This Row],[name]]),"")</f>
        <v/>
      </c>
      <c r="C1183" s="32" t="str">
        <f>IFERROR(INDEX(Table1[Category_id],MATCH('Fill out this sheet'!B1182,Table1[Category_Name],0)),"")</f>
        <v/>
      </c>
      <c r="D1183" s="33" t="str">
        <f>IFERROR(IF(Tabelle50115[[#This Row],[category_name]]="","",Tabelle50115[[#This Row],[category_name]]),"")</f>
        <v/>
      </c>
      <c r="E1183" s="32" t="str" cm="1">
        <f t="array" ref="E11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3" s="33" t="str">
        <f>IFERROR(IF(Tabelle50115[[#This Row],[group_name]]="","",Tabelle50115[[#This Row],[group_name]]),"")</f>
        <v/>
      </c>
      <c r="G11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3" s="33" t="str">
        <f>IFERROR(IF(OR(Tabelle50115[[#This Row],[subgroup_name]]=0,Tabelle50115[[#This Row],[subgroup_name]]=""),Tabelle50[[#This Row],[group_name]],Tabelle50115[[#This Row],[subgroup_name]]),"")</f>
        <v/>
      </c>
      <c r="I1183" s="29" t="str">
        <f>IFERROR(IF(Tabelle50115[[#This Row],[unit]]="","",Tabelle50115[[#This Row],[unit]]),"")</f>
        <v/>
      </c>
      <c r="J1183" s="23" t="str">
        <f>IFERROR(IF(Tabelle50[[#This Row],[name]]="","",IF(Tabelle50115[[#This Row],[ec_total]]="",0,Tabelle50115[[#This Row],[ec_total]])),"")</f>
        <v/>
      </c>
      <c r="K1183" s="23" t="str">
        <f>IFERROR(IF(Tabelle50[[#This Row],[name]]="","",IF(Tabelle50115[[#This Row],[ec_of_human_health]]="",0,Tabelle50115[[#This Row],[ec_of_human_health]])),"")</f>
        <v/>
      </c>
      <c r="L1183" s="23" t="str">
        <f>IFERROR(IF(Tabelle50[[#This Row],[name]]="","",IF(Tabelle50115[[#This Row],[ec_exo_toxicity]]="",0,Tabelle50115[[#This Row],[ec_exo_toxicity]])),"")</f>
        <v/>
      </c>
      <c r="M1183" s="23" t="str">
        <f>IFERROR(IF(Tabelle50[[#This Row],[name]]="","",IF(Tabelle50115[[#This Row],[ec_resource]]="",0,Tabelle50115[[#This Row],[ec_resource]])),"")</f>
        <v/>
      </c>
      <c r="N1183" s="23" t="str">
        <f>IFERROR(IF(Tabelle50[[#This Row],[name]]="","",IF(Tabelle50115[[#This Row],[ec_carbon]]="",0,Tabelle50115[[#This Row],[ec_carbon]])),"")</f>
        <v/>
      </c>
      <c r="O1183" s="23" t="str">
        <f>IFERROR(IF(Tabelle50[[#This Row],[name]]="","",IF(Tabelle50115[[#This Row],[carbon_footprint]]="",0,Tabelle50115[[#This Row],[carbon_footprint]])),"")</f>
        <v/>
      </c>
      <c r="P1183" s="23" t="str">
        <f>IFERROR(IF(Tabelle50[[#This Row],[name]]="","",IF(Tabelle50115[[#This Row],[environmental_footprint]]="",0,Tabelle50115[[#This Row],[environmental_footprint]])),"")</f>
        <v/>
      </c>
      <c r="Q1183" s="23" t="str">
        <f>IFERROR(IF(Tabelle50[[#This Row],[name]]="","",IF(Tabelle50115[[#This Row],[ced_total]]="",0,Tabelle50115[[#This Row],[ced_total]])),"")</f>
        <v/>
      </c>
      <c r="R1183" s="23" t="str">
        <f>IFERROR(IF(Tabelle50[[#This Row],[name]]="","",IF(Tabelle50115[[#This Row],[recipe2016_endpoint]]="",0,Tabelle50115[[#This Row],[recipe2016_endpoint]])),"")</f>
        <v/>
      </c>
      <c r="S1183" s="23" t="str">
        <f>IFERROR(IF(Tabelle50[[#This Row],[name]]="","",IF(Tabelle50115[[#This Row],[recipe_human_health]]="",0,Tabelle50115[[#This Row],[recipe_human_health]])),"")</f>
        <v/>
      </c>
      <c r="T1183" s="23" t="str">
        <f>IFERROR(IF(Tabelle50[[#This Row],[name]]="","",IF(Tabelle50115[[#This Row],[recipe_eco_toxicity]]="",0,Tabelle50115[[#This Row],[recipe_eco_toxicity]])),"")</f>
        <v/>
      </c>
      <c r="U1183" s="23" t="str">
        <f>IFERROR(IF(Tabelle50[[#This Row],[name]]="","",IF(Tabelle50115[[#This Row],[recipe_resources]]="",0,Tabelle50115[[#This Row],[recipe_resources]])),"")</f>
        <v/>
      </c>
      <c r="V1183" s="23" t="str">
        <f>IFERROR(IF(Tabelle50115[[#This Row],[source]]="","",Tabelle50115[[#This Row],[source]]),"")</f>
        <v/>
      </c>
    </row>
    <row r="1184" spans="1:22" x14ac:dyDescent="0.25">
      <c r="A1184" s="48" t="str">
        <f t="shared" si="19"/>
        <v/>
      </c>
      <c r="B1184" s="23" t="str">
        <f>IFERROR(IF(Tabelle50115[[#This Row],[name]]="","",Tabelle50115[[#This Row],[name]]),"")</f>
        <v/>
      </c>
      <c r="C1184" s="32" t="str">
        <f>IFERROR(INDEX(Table1[Category_id],MATCH('Fill out this sheet'!B1183,Table1[Category_Name],0)),"")</f>
        <v/>
      </c>
      <c r="D1184" s="33" t="str">
        <f>IFERROR(IF(Tabelle50115[[#This Row],[category_name]]="","",Tabelle50115[[#This Row],[category_name]]),"")</f>
        <v/>
      </c>
      <c r="E1184" s="32" t="str" cm="1">
        <f t="array" ref="E11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4" s="33" t="str">
        <f>IFERROR(IF(Tabelle50115[[#This Row],[group_name]]="","",Tabelle50115[[#This Row],[group_name]]),"")</f>
        <v/>
      </c>
      <c r="G11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4" s="33" t="str">
        <f>IFERROR(IF(OR(Tabelle50115[[#This Row],[subgroup_name]]=0,Tabelle50115[[#This Row],[subgroup_name]]=""),Tabelle50[[#This Row],[group_name]],Tabelle50115[[#This Row],[subgroup_name]]),"")</f>
        <v/>
      </c>
      <c r="I1184" s="29" t="str">
        <f>IFERROR(IF(Tabelle50115[[#This Row],[unit]]="","",Tabelle50115[[#This Row],[unit]]),"")</f>
        <v/>
      </c>
      <c r="J1184" s="23" t="str">
        <f>IFERROR(IF(Tabelle50[[#This Row],[name]]="","",IF(Tabelle50115[[#This Row],[ec_total]]="",0,Tabelle50115[[#This Row],[ec_total]])),"")</f>
        <v/>
      </c>
      <c r="K1184" s="23" t="str">
        <f>IFERROR(IF(Tabelle50[[#This Row],[name]]="","",IF(Tabelle50115[[#This Row],[ec_of_human_health]]="",0,Tabelle50115[[#This Row],[ec_of_human_health]])),"")</f>
        <v/>
      </c>
      <c r="L1184" s="23" t="str">
        <f>IFERROR(IF(Tabelle50[[#This Row],[name]]="","",IF(Tabelle50115[[#This Row],[ec_exo_toxicity]]="",0,Tabelle50115[[#This Row],[ec_exo_toxicity]])),"")</f>
        <v/>
      </c>
      <c r="M1184" s="23" t="str">
        <f>IFERROR(IF(Tabelle50[[#This Row],[name]]="","",IF(Tabelle50115[[#This Row],[ec_resource]]="",0,Tabelle50115[[#This Row],[ec_resource]])),"")</f>
        <v/>
      </c>
      <c r="N1184" s="23" t="str">
        <f>IFERROR(IF(Tabelle50[[#This Row],[name]]="","",IF(Tabelle50115[[#This Row],[ec_carbon]]="",0,Tabelle50115[[#This Row],[ec_carbon]])),"")</f>
        <v/>
      </c>
      <c r="O1184" s="23" t="str">
        <f>IFERROR(IF(Tabelle50[[#This Row],[name]]="","",IF(Tabelle50115[[#This Row],[carbon_footprint]]="",0,Tabelle50115[[#This Row],[carbon_footprint]])),"")</f>
        <v/>
      </c>
      <c r="P1184" s="23" t="str">
        <f>IFERROR(IF(Tabelle50[[#This Row],[name]]="","",IF(Tabelle50115[[#This Row],[environmental_footprint]]="",0,Tabelle50115[[#This Row],[environmental_footprint]])),"")</f>
        <v/>
      </c>
      <c r="Q1184" s="23" t="str">
        <f>IFERROR(IF(Tabelle50[[#This Row],[name]]="","",IF(Tabelle50115[[#This Row],[ced_total]]="",0,Tabelle50115[[#This Row],[ced_total]])),"")</f>
        <v/>
      </c>
      <c r="R1184" s="23" t="str">
        <f>IFERROR(IF(Tabelle50[[#This Row],[name]]="","",IF(Tabelle50115[[#This Row],[recipe2016_endpoint]]="",0,Tabelle50115[[#This Row],[recipe2016_endpoint]])),"")</f>
        <v/>
      </c>
      <c r="S1184" s="23" t="str">
        <f>IFERROR(IF(Tabelle50[[#This Row],[name]]="","",IF(Tabelle50115[[#This Row],[recipe_human_health]]="",0,Tabelle50115[[#This Row],[recipe_human_health]])),"")</f>
        <v/>
      </c>
      <c r="T1184" s="23" t="str">
        <f>IFERROR(IF(Tabelle50[[#This Row],[name]]="","",IF(Tabelle50115[[#This Row],[recipe_eco_toxicity]]="",0,Tabelle50115[[#This Row],[recipe_eco_toxicity]])),"")</f>
        <v/>
      </c>
      <c r="U1184" s="23" t="str">
        <f>IFERROR(IF(Tabelle50[[#This Row],[name]]="","",IF(Tabelle50115[[#This Row],[recipe_resources]]="",0,Tabelle50115[[#This Row],[recipe_resources]])),"")</f>
        <v/>
      </c>
      <c r="V1184" s="23" t="str">
        <f>IFERROR(IF(Tabelle50115[[#This Row],[source]]="","",Tabelle50115[[#This Row],[source]]),"")</f>
        <v/>
      </c>
    </row>
    <row r="1185" spans="1:22" x14ac:dyDescent="0.25">
      <c r="A1185" s="48" t="str">
        <f t="shared" si="19"/>
        <v/>
      </c>
      <c r="B1185" s="23" t="str">
        <f>IFERROR(IF(Tabelle50115[[#This Row],[name]]="","",Tabelle50115[[#This Row],[name]]),"")</f>
        <v/>
      </c>
      <c r="C1185" s="32" t="str">
        <f>IFERROR(INDEX(Table1[Category_id],MATCH('Fill out this sheet'!B1184,Table1[Category_Name],0)),"")</f>
        <v/>
      </c>
      <c r="D1185" s="33" t="str">
        <f>IFERROR(IF(Tabelle50115[[#This Row],[category_name]]="","",Tabelle50115[[#This Row],[category_name]]),"")</f>
        <v/>
      </c>
      <c r="E1185" s="32" t="str" cm="1">
        <f t="array" ref="E11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5" s="33" t="str">
        <f>IFERROR(IF(Tabelle50115[[#This Row],[group_name]]="","",Tabelle50115[[#This Row],[group_name]]),"")</f>
        <v/>
      </c>
      <c r="G11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5" s="33" t="str">
        <f>IFERROR(IF(OR(Tabelle50115[[#This Row],[subgroup_name]]=0,Tabelle50115[[#This Row],[subgroup_name]]=""),Tabelle50[[#This Row],[group_name]],Tabelle50115[[#This Row],[subgroup_name]]),"")</f>
        <v/>
      </c>
      <c r="I1185" s="29" t="str">
        <f>IFERROR(IF(Tabelle50115[[#This Row],[unit]]="","",Tabelle50115[[#This Row],[unit]]),"")</f>
        <v/>
      </c>
      <c r="J1185" s="23" t="str">
        <f>IFERROR(IF(Tabelle50[[#This Row],[name]]="","",IF(Tabelle50115[[#This Row],[ec_total]]="",0,Tabelle50115[[#This Row],[ec_total]])),"")</f>
        <v/>
      </c>
      <c r="K1185" s="23" t="str">
        <f>IFERROR(IF(Tabelle50[[#This Row],[name]]="","",IF(Tabelle50115[[#This Row],[ec_of_human_health]]="",0,Tabelle50115[[#This Row],[ec_of_human_health]])),"")</f>
        <v/>
      </c>
      <c r="L1185" s="23" t="str">
        <f>IFERROR(IF(Tabelle50[[#This Row],[name]]="","",IF(Tabelle50115[[#This Row],[ec_exo_toxicity]]="",0,Tabelle50115[[#This Row],[ec_exo_toxicity]])),"")</f>
        <v/>
      </c>
      <c r="M1185" s="23" t="str">
        <f>IFERROR(IF(Tabelle50[[#This Row],[name]]="","",IF(Tabelle50115[[#This Row],[ec_resource]]="",0,Tabelle50115[[#This Row],[ec_resource]])),"")</f>
        <v/>
      </c>
      <c r="N1185" s="23" t="str">
        <f>IFERROR(IF(Tabelle50[[#This Row],[name]]="","",IF(Tabelle50115[[#This Row],[ec_carbon]]="",0,Tabelle50115[[#This Row],[ec_carbon]])),"")</f>
        <v/>
      </c>
      <c r="O1185" s="23" t="str">
        <f>IFERROR(IF(Tabelle50[[#This Row],[name]]="","",IF(Tabelle50115[[#This Row],[carbon_footprint]]="",0,Tabelle50115[[#This Row],[carbon_footprint]])),"")</f>
        <v/>
      </c>
      <c r="P1185" s="23" t="str">
        <f>IFERROR(IF(Tabelle50[[#This Row],[name]]="","",IF(Tabelle50115[[#This Row],[environmental_footprint]]="",0,Tabelle50115[[#This Row],[environmental_footprint]])),"")</f>
        <v/>
      </c>
      <c r="Q1185" s="23" t="str">
        <f>IFERROR(IF(Tabelle50[[#This Row],[name]]="","",IF(Tabelle50115[[#This Row],[ced_total]]="",0,Tabelle50115[[#This Row],[ced_total]])),"")</f>
        <v/>
      </c>
      <c r="R1185" s="23" t="str">
        <f>IFERROR(IF(Tabelle50[[#This Row],[name]]="","",IF(Tabelle50115[[#This Row],[recipe2016_endpoint]]="",0,Tabelle50115[[#This Row],[recipe2016_endpoint]])),"")</f>
        <v/>
      </c>
      <c r="S1185" s="23" t="str">
        <f>IFERROR(IF(Tabelle50[[#This Row],[name]]="","",IF(Tabelle50115[[#This Row],[recipe_human_health]]="",0,Tabelle50115[[#This Row],[recipe_human_health]])),"")</f>
        <v/>
      </c>
      <c r="T1185" s="23" t="str">
        <f>IFERROR(IF(Tabelle50[[#This Row],[name]]="","",IF(Tabelle50115[[#This Row],[recipe_eco_toxicity]]="",0,Tabelle50115[[#This Row],[recipe_eco_toxicity]])),"")</f>
        <v/>
      </c>
      <c r="U1185" s="23" t="str">
        <f>IFERROR(IF(Tabelle50[[#This Row],[name]]="","",IF(Tabelle50115[[#This Row],[recipe_resources]]="",0,Tabelle50115[[#This Row],[recipe_resources]])),"")</f>
        <v/>
      </c>
      <c r="V1185" s="23" t="str">
        <f>IFERROR(IF(Tabelle50115[[#This Row],[source]]="","",Tabelle50115[[#This Row],[source]]),"")</f>
        <v/>
      </c>
    </row>
    <row r="1186" spans="1:22" x14ac:dyDescent="0.25">
      <c r="A1186" s="48" t="str">
        <f t="shared" si="19"/>
        <v/>
      </c>
      <c r="B1186" s="23" t="str">
        <f>IFERROR(IF(Tabelle50115[[#This Row],[name]]="","",Tabelle50115[[#This Row],[name]]),"")</f>
        <v/>
      </c>
      <c r="C1186" s="32" t="str">
        <f>IFERROR(INDEX(Table1[Category_id],MATCH('Fill out this sheet'!B1185,Table1[Category_Name],0)),"")</f>
        <v/>
      </c>
      <c r="D1186" s="33" t="str">
        <f>IFERROR(IF(Tabelle50115[[#This Row],[category_name]]="","",Tabelle50115[[#This Row],[category_name]]),"")</f>
        <v/>
      </c>
      <c r="E1186" s="32" t="str" cm="1">
        <f t="array" ref="E11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6" s="33" t="str">
        <f>IFERROR(IF(Tabelle50115[[#This Row],[group_name]]="","",Tabelle50115[[#This Row],[group_name]]),"")</f>
        <v/>
      </c>
      <c r="G11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6" s="33" t="str">
        <f>IFERROR(IF(OR(Tabelle50115[[#This Row],[subgroup_name]]=0,Tabelle50115[[#This Row],[subgroup_name]]=""),Tabelle50[[#This Row],[group_name]],Tabelle50115[[#This Row],[subgroup_name]]),"")</f>
        <v/>
      </c>
      <c r="I1186" s="29" t="str">
        <f>IFERROR(IF(Tabelle50115[[#This Row],[unit]]="","",Tabelle50115[[#This Row],[unit]]),"")</f>
        <v/>
      </c>
      <c r="J1186" s="23" t="str">
        <f>IFERROR(IF(Tabelle50[[#This Row],[name]]="","",IF(Tabelle50115[[#This Row],[ec_total]]="",0,Tabelle50115[[#This Row],[ec_total]])),"")</f>
        <v/>
      </c>
      <c r="K1186" s="23" t="str">
        <f>IFERROR(IF(Tabelle50[[#This Row],[name]]="","",IF(Tabelle50115[[#This Row],[ec_of_human_health]]="",0,Tabelle50115[[#This Row],[ec_of_human_health]])),"")</f>
        <v/>
      </c>
      <c r="L1186" s="23" t="str">
        <f>IFERROR(IF(Tabelle50[[#This Row],[name]]="","",IF(Tabelle50115[[#This Row],[ec_exo_toxicity]]="",0,Tabelle50115[[#This Row],[ec_exo_toxicity]])),"")</f>
        <v/>
      </c>
      <c r="M1186" s="23" t="str">
        <f>IFERROR(IF(Tabelle50[[#This Row],[name]]="","",IF(Tabelle50115[[#This Row],[ec_resource]]="",0,Tabelle50115[[#This Row],[ec_resource]])),"")</f>
        <v/>
      </c>
      <c r="N1186" s="23" t="str">
        <f>IFERROR(IF(Tabelle50[[#This Row],[name]]="","",IF(Tabelle50115[[#This Row],[ec_carbon]]="",0,Tabelle50115[[#This Row],[ec_carbon]])),"")</f>
        <v/>
      </c>
      <c r="O1186" s="23" t="str">
        <f>IFERROR(IF(Tabelle50[[#This Row],[name]]="","",IF(Tabelle50115[[#This Row],[carbon_footprint]]="",0,Tabelle50115[[#This Row],[carbon_footprint]])),"")</f>
        <v/>
      </c>
      <c r="P1186" s="23" t="str">
        <f>IFERROR(IF(Tabelle50[[#This Row],[name]]="","",IF(Tabelle50115[[#This Row],[environmental_footprint]]="",0,Tabelle50115[[#This Row],[environmental_footprint]])),"")</f>
        <v/>
      </c>
      <c r="Q1186" s="23" t="str">
        <f>IFERROR(IF(Tabelle50[[#This Row],[name]]="","",IF(Tabelle50115[[#This Row],[ced_total]]="",0,Tabelle50115[[#This Row],[ced_total]])),"")</f>
        <v/>
      </c>
      <c r="R1186" s="23" t="str">
        <f>IFERROR(IF(Tabelle50[[#This Row],[name]]="","",IF(Tabelle50115[[#This Row],[recipe2016_endpoint]]="",0,Tabelle50115[[#This Row],[recipe2016_endpoint]])),"")</f>
        <v/>
      </c>
      <c r="S1186" s="23" t="str">
        <f>IFERROR(IF(Tabelle50[[#This Row],[name]]="","",IF(Tabelle50115[[#This Row],[recipe_human_health]]="",0,Tabelle50115[[#This Row],[recipe_human_health]])),"")</f>
        <v/>
      </c>
      <c r="T1186" s="23" t="str">
        <f>IFERROR(IF(Tabelle50[[#This Row],[name]]="","",IF(Tabelle50115[[#This Row],[recipe_eco_toxicity]]="",0,Tabelle50115[[#This Row],[recipe_eco_toxicity]])),"")</f>
        <v/>
      </c>
      <c r="U1186" s="23" t="str">
        <f>IFERROR(IF(Tabelle50[[#This Row],[name]]="","",IF(Tabelle50115[[#This Row],[recipe_resources]]="",0,Tabelle50115[[#This Row],[recipe_resources]])),"")</f>
        <v/>
      </c>
      <c r="V1186" s="23" t="str">
        <f>IFERROR(IF(Tabelle50115[[#This Row],[source]]="","",Tabelle50115[[#This Row],[source]]),"")</f>
        <v/>
      </c>
    </row>
    <row r="1187" spans="1:22" x14ac:dyDescent="0.25">
      <c r="A1187" s="48" t="str">
        <f t="shared" si="19"/>
        <v/>
      </c>
      <c r="B1187" s="23" t="str">
        <f>IFERROR(IF(Tabelle50115[[#This Row],[name]]="","",Tabelle50115[[#This Row],[name]]),"")</f>
        <v/>
      </c>
      <c r="C1187" s="32" t="str">
        <f>IFERROR(INDEX(Table1[Category_id],MATCH('Fill out this sheet'!B1186,Table1[Category_Name],0)),"")</f>
        <v/>
      </c>
      <c r="D1187" s="33" t="str">
        <f>IFERROR(IF(Tabelle50115[[#This Row],[category_name]]="","",Tabelle50115[[#This Row],[category_name]]),"")</f>
        <v/>
      </c>
      <c r="E1187" s="32" t="str" cm="1">
        <f t="array" ref="E11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7" s="33" t="str">
        <f>IFERROR(IF(Tabelle50115[[#This Row],[group_name]]="","",Tabelle50115[[#This Row],[group_name]]),"")</f>
        <v/>
      </c>
      <c r="G11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7" s="33" t="str">
        <f>IFERROR(IF(OR(Tabelle50115[[#This Row],[subgroup_name]]=0,Tabelle50115[[#This Row],[subgroup_name]]=""),Tabelle50[[#This Row],[group_name]],Tabelle50115[[#This Row],[subgroup_name]]),"")</f>
        <v/>
      </c>
      <c r="I1187" s="29" t="str">
        <f>IFERROR(IF(Tabelle50115[[#This Row],[unit]]="","",Tabelle50115[[#This Row],[unit]]),"")</f>
        <v/>
      </c>
      <c r="J1187" s="23" t="str">
        <f>IFERROR(IF(Tabelle50[[#This Row],[name]]="","",IF(Tabelle50115[[#This Row],[ec_total]]="",0,Tabelle50115[[#This Row],[ec_total]])),"")</f>
        <v/>
      </c>
      <c r="K1187" s="23" t="str">
        <f>IFERROR(IF(Tabelle50[[#This Row],[name]]="","",IF(Tabelle50115[[#This Row],[ec_of_human_health]]="",0,Tabelle50115[[#This Row],[ec_of_human_health]])),"")</f>
        <v/>
      </c>
      <c r="L1187" s="23" t="str">
        <f>IFERROR(IF(Tabelle50[[#This Row],[name]]="","",IF(Tabelle50115[[#This Row],[ec_exo_toxicity]]="",0,Tabelle50115[[#This Row],[ec_exo_toxicity]])),"")</f>
        <v/>
      </c>
      <c r="M1187" s="23" t="str">
        <f>IFERROR(IF(Tabelle50[[#This Row],[name]]="","",IF(Tabelle50115[[#This Row],[ec_resource]]="",0,Tabelle50115[[#This Row],[ec_resource]])),"")</f>
        <v/>
      </c>
      <c r="N1187" s="23" t="str">
        <f>IFERROR(IF(Tabelle50[[#This Row],[name]]="","",IF(Tabelle50115[[#This Row],[ec_carbon]]="",0,Tabelle50115[[#This Row],[ec_carbon]])),"")</f>
        <v/>
      </c>
      <c r="O1187" s="23" t="str">
        <f>IFERROR(IF(Tabelle50[[#This Row],[name]]="","",IF(Tabelle50115[[#This Row],[carbon_footprint]]="",0,Tabelle50115[[#This Row],[carbon_footprint]])),"")</f>
        <v/>
      </c>
      <c r="P1187" s="23" t="str">
        <f>IFERROR(IF(Tabelle50[[#This Row],[name]]="","",IF(Tabelle50115[[#This Row],[environmental_footprint]]="",0,Tabelle50115[[#This Row],[environmental_footprint]])),"")</f>
        <v/>
      </c>
      <c r="Q1187" s="23" t="str">
        <f>IFERROR(IF(Tabelle50[[#This Row],[name]]="","",IF(Tabelle50115[[#This Row],[ced_total]]="",0,Tabelle50115[[#This Row],[ced_total]])),"")</f>
        <v/>
      </c>
      <c r="R1187" s="23" t="str">
        <f>IFERROR(IF(Tabelle50[[#This Row],[name]]="","",IF(Tabelle50115[[#This Row],[recipe2016_endpoint]]="",0,Tabelle50115[[#This Row],[recipe2016_endpoint]])),"")</f>
        <v/>
      </c>
      <c r="S1187" s="23" t="str">
        <f>IFERROR(IF(Tabelle50[[#This Row],[name]]="","",IF(Tabelle50115[[#This Row],[recipe_human_health]]="",0,Tabelle50115[[#This Row],[recipe_human_health]])),"")</f>
        <v/>
      </c>
      <c r="T1187" s="23" t="str">
        <f>IFERROR(IF(Tabelle50[[#This Row],[name]]="","",IF(Tabelle50115[[#This Row],[recipe_eco_toxicity]]="",0,Tabelle50115[[#This Row],[recipe_eco_toxicity]])),"")</f>
        <v/>
      </c>
      <c r="U1187" s="23" t="str">
        <f>IFERROR(IF(Tabelle50[[#This Row],[name]]="","",IF(Tabelle50115[[#This Row],[recipe_resources]]="",0,Tabelle50115[[#This Row],[recipe_resources]])),"")</f>
        <v/>
      </c>
      <c r="V1187" s="23" t="str">
        <f>IFERROR(IF(Tabelle50115[[#This Row],[source]]="","",Tabelle50115[[#This Row],[source]]),"")</f>
        <v/>
      </c>
    </row>
    <row r="1188" spans="1:22" x14ac:dyDescent="0.25">
      <c r="A1188" s="48" t="str">
        <f t="shared" si="19"/>
        <v/>
      </c>
      <c r="B1188" s="23" t="str">
        <f>IFERROR(IF(Tabelle50115[[#This Row],[name]]="","",Tabelle50115[[#This Row],[name]]),"")</f>
        <v/>
      </c>
      <c r="C1188" s="32" t="str">
        <f>IFERROR(INDEX(Table1[Category_id],MATCH('Fill out this sheet'!B1187,Table1[Category_Name],0)),"")</f>
        <v/>
      </c>
      <c r="D1188" s="33" t="str">
        <f>IFERROR(IF(Tabelle50115[[#This Row],[category_name]]="","",Tabelle50115[[#This Row],[category_name]]),"")</f>
        <v/>
      </c>
      <c r="E1188" s="32" t="str" cm="1">
        <f t="array" ref="E11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8" s="33" t="str">
        <f>IFERROR(IF(Tabelle50115[[#This Row],[group_name]]="","",Tabelle50115[[#This Row],[group_name]]),"")</f>
        <v/>
      </c>
      <c r="G11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8" s="33" t="str">
        <f>IFERROR(IF(OR(Tabelle50115[[#This Row],[subgroup_name]]=0,Tabelle50115[[#This Row],[subgroup_name]]=""),Tabelle50[[#This Row],[group_name]],Tabelle50115[[#This Row],[subgroup_name]]),"")</f>
        <v/>
      </c>
      <c r="I1188" s="29" t="str">
        <f>IFERROR(IF(Tabelle50115[[#This Row],[unit]]="","",Tabelle50115[[#This Row],[unit]]),"")</f>
        <v/>
      </c>
      <c r="J1188" s="23" t="str">
        <f>IFERROR(IF(Tabelle50[[#This Row],[name]]="","",IF(Tabelle50115[[#This Row],[ec_total]]="",0,Tabelle50115[[#This Row],[ec_total]])),"")</f>
        <v/>
      </c>
      <c r="K1188" s="23" t="str">
        <f>IFERROR(IF(Tabelle50[[#This Row],[name]]="","",IF(Tabelle50115[[#This Row],[ec_of_human_health]]="",0,Tabelle50115[[#This Row],[ec_of_human_health]])),"")</f>
        <v/>
      </c>
      <c r="L1188" s="23" t="str">
        <f>IFERROR(IF(Tabelle50[[#This Row],[name]]="","",IF(Tabelle50115[[#This Row],[ec_exo_toxicity]]="",0,Tabelle50115[[#This Row],[ec_exo_toxicity]])),"")</f>
        <v/>
      </c>
      <c r="M1188" s="23" t="str">
        <f>IFERROR(IF(Tabelle50[[#This Row],[name]]="","",IF(Tabelle50115[[#This Row],[ec_resource]]="",0,Tabelle50115[[#This Row],[ec_resource]])),"")</f>
        <v/>
      </c>
      <c r="N1188" s="23" t="str">
        <f>IFERROR(IF(Tabelle50[[#This Row],[name]]="","",IF(Tabelle50115[[#This Row],[ec_carbon]]="",0,Tabelle50115[[#This Row],[ec_carbon]])),"")</f>
        <v/>
      </c>
      <c r="O1188" s="23" t="str">
        <f>IFERROR(IF(Tabelle50[[#This Row],[name]]="","",IF(Tabelle50115[[#This Row],[carbon_footprint]]="",0,Tabelle50115[[#This Row],[carbon_footprint]])),"")</f>
        <v/>
      </c>
      <c r="P1188" s="23" t="str">
        <f>IFERROR(IF(Tabelle50[[#This Row],[name]]="","",IF(Tabelle50115[[#This Row],[environmental_footprint]]="",0,Tabelle50115[[#This Row],[environmental_footprint]])),"")</f>
        <v/>
      </c>
      <c r="Q1188" s="23" t="str">
        <f>IFERROR(IF(Tabelle50[[#This Row],[name]]="","",IF(Tabelle50115[[#This Row],[ced_total]]="",0,Tabelle50115[[#This Row],[ced_total]])),"")</f>
        <v/>
      </c>
      <c r="R1188" s="23" t="str">
        <f>IFERROR(IF(Tabelle50[[#This Row],[name]]="","",IF(Tabelle50115[[#This Row],[recipe2016_endpoint]]="",0,Tabelle50115[[#This Row],[recipe2016_endpoint]])),"")</f>
        <v/>
      </c>
      <c r="S1188" s="23" t="str">
        <f>IFERROR(IF(Tabelle50[[#This Row],[name]]="","",IF(Tabelle50115[[#This Row],[recipe_human_health]]="",0,Tabelle50115[[#This Row],[recipe_human_health]])),"")</f>
        <v/>
      </c>
      <c r="T1188" s="23" t="str">
        <f>IFERROR(IF(Tabelle50[[#This Row],[name]]="","",IF(Tabelle50115[[#This Row],[recipe_eco_toxicity]]="",0,Tabelle50115[[#This Row],[recipe_eco_toxicity]])),"")</f>
        <v/>
      </c>
      <c r="U1188" s="23" t="str">
        <f>IFERROR(IF(Tabelle50[[#This Row],[name]]="","",IF(Tabelle50115[[#This Row],[recipe_resources]]="",0,Tabelle50115[[#This Row],[recipe_resources]])),"")</f>
        <v/>
      </c>
      <c r="V1188" s="23" t="str">
        <f>IFERROR(IF(Tabelle50115[[#This Row],[source]]="","",Tabelle50115[[#This Row],[source]]),"")</f>
        <v/>
      </c>
    </row>
    <row r="1189" spans="1:22" x14ac:dyDescent="0.25">
      <c r="A1189" s="48" t="str">
        <f t="shared" si="19"/>
        <v/>
      </c>
      <c r="B1189" s="23" t="str">
        <f>IFERROR(IF(Tabelle50115[[#This Row],[name]]="","",Tabelle50115[[#This Row],[name]]),"")</f>
        <v/>
      </c>
      <c r="C1189" s="32" t="str">
        <f>IFERROR(INDEX(Table1[Category_id],MATCH('Fill out this sheet'!B1188,Table1[Category_Name],0)),"")</f>
        <v/>
      </c>
      <c r="D1189" s="33" t="str">
        <f>IFERROR(IF(Tabelle50115[[#This Row],[category_name]]="","",Tabelle50115[[#This Row],[category_name]]),"")</f>
        <v/>
      </c>
      <c r="E1189" s="32" t="str" cm="1">
        <f t="array" ref="E11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9" s="33" t="str">
        <f>IFERROR(IF(Tabelle50115[[#This Row],[group_name]]="","",Tabelle50115[[#This Row],[group_name]]),"")</f>
        <v/>
      </c>
      <c r="G11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9" s="33" t="str">
        <f>IFERROR(IF(OR(Tabelle50115[[#This Row],[subgroup_name]]=0,Tabelle50115[[#This Row],[subgroup_name]]=""),Tabelle50[[#This Row],[group_name]],Tabelle50115[[#This Row],[subgroup_name]]),"")</f>
        <v/>
      </c>
      <c r="I1189" s="29" t="str">
        <f>IFERROR(IF(Tabelle50115[[#This Row],[unit]]="","",Tabelle50115[[#This Row],[unit]]),"")</f>
        <v/>
      </c>
      <c r="J1189" s="23" t="str">
        <f>IFERROR(IF(Tabelle50[[#This Row],[name]]="","",IF(Tabelle50115[[#This Row],[ec_total]]="",0,Tabelle50115[[#This Row],[ec_total]])),"")</f>
        <v/>
      </c>
      <c r="K1189" s="23" t="str">
        <f>IFERROR(IF(Tabelle50[[#This Row],[name]]="","",IF(Tabelle50115[[#This Row],[ec_of_human_health]]="",0,Tabelle50115[[#This Row],[ec_of_human_health]])),"")</f>
        <v/>
      </c>
      <c r="L1189" s="23" t="str">
        <f>IFERROR(IF(Tabelle50[[#This Row],[name]]="","",IF(Tabelle50115[[#This Row],[ec_exo_toxicity]]="",0,Tabelle50115[[#This Row],[ec_exo_toxicity]])),"")</f>
        <v/>
      </c>
      <c r="M1189" s="23" t="str">
        <f>IFERROR(IF(Tabelle50[[#This Row],[name]]="","",IF(Tabelle50115[[#This Row],[ec_resource]]="",0,Tabelle50115[[#This Row],[ec_resource]])),"")</f>
        <v/>
      </c>
      <c r="N1189" s="23" t="str">
        <f>IFERROR(IF(Tabelle50[[#This Row],[name]]="","",IF(Tabelle50115[[#This Row],[ec_carbon]]="",0,Tabelle50115[[#This Row],[ec_carbon]])),"")</f>
        <v/>
      </c>
      <c r="O1189" s="23" t="str">
        <f>IFERROR(IF(Tabelle50[[#This Row],[name]]="","",IF(Tabelle50115[[#This Row],[carbon_footprint]]="",0,Tabelle50115[[#This Row],[carbon_footprint]])),"")</f>
        <v/>
      </c>
      <c r="P1189" s="23" t="str">
        <f>IFERROR(IF(Tabelle50[[#This Row],[name]]="","",IF(Tabelle50115[[#This Row],[environmental_footprint]]="",0,Tabelle50115[[#This Row],[environmental_footprint]])),"")</f>
        <v/>
      </c>
      <c r="Q1189" s="23" t="str">
        <f>IFERROR(IF(Tabelle50[[#This Row],[name]]="","",IF(Tabelle50115[[#This Row],[ced_total]]="",0,Tabelle50115[[#This Row],[ced_total]])),"")</f>
        <v/>
      </c>
      <c r="R1189" s="23" t="str">
        <f>IFERROR(IF(Tabelle50[[#This Row],[name]]="","",IF(Tabelle50115[[#This Row],[recipe2016_endpoint]]="",0,Tabelle50115[[#This Row],[recipe2016_endpoint]])),"")</f>
        <v/>
      </c>
      <c r="S1189" s="23" t="str">
        <f>IFERROR(IF(Tabelle50[[#This Row],[name]]="","",IF(Tabelle50115[[#This Row],[recipe_human_health]]="",0,Tabelle50115[[#This Row],[recipe_human_health]])),"")</f>
        <v/>
      </c>
      <c r="T1189" s="23" t="str">
        <f>IFERROR(IF(Tabelle50[[#This Row],[name]]="","",IF(Tabelle50115[[#This Row],[recipe_eco_toxicity]]="",0,Tabelle50115[[#This Row],[recipe_eco_toxicity]])),"")</f>
        <v/>
      </c>
      <c r="U1189" s="23" t="str">
        <f>IFERROR(IF(Tabelle50[[#This Row],[name]]="","",IF(Tabelle50115[[#This Row],[recipe_resources]]="",0,Tabelle50115[[#This Row],[recipe_resources]])),"")</f>
        <v/>
      </c>
      <c r="V1189" s="23" t="str">
        <f>IFERROR(IF(Tabelle50115[[#This Row],[source]]="","",Tabelle50115[[#This Row],[source]]),"")</f>
        <v/>
      </c>
    </row>
    <row r="1190" spans="1:22" x14ac:dyDescent="0.25">
      <c r="A1190" s="48" t="str">
        <f t="shared" si="19"/>
        <v/>
      </c>
      <c r="B1190" s="23" t="str">
        <f>IFERROR(IF(Tabelle50115[[#This Row],[name]]="","",Tabelle50115[[#This Row],[name]]),"")</f>
        <v/>
      </c>
      <c r="C1190" s="32" t="str">
        <f>IFERROR(INDEX(Table1[Category_id],MATCH('Fill out this sheet'!B1189,Table1[Category_Name],0)),"")</f>
        <v/>
      </c>
      <c r="D1190" s="33" t="str">
        <f>IFERROR(IF(Tabelle50115[[#This Row],[category_name]]="","",Tabelle50115[[#This Row],[category_name]]),"")</f>
        <v/>
      </c>
      <c r="E1190" s="32" t="str" cm="1">
        <f t="array" ref="E11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0" s="33" t="str">
        <f>IFERROR(IF(Tabelle50115[[#This Row],[group_name]]="","",Tabelle50115[[#This Row],[group_name]]),"")</f>
        <v/>
      </c>
      <c r="G11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0" s="33" t="str">
        <f>IFERROR(IF(OR(Tabelle50115[[#This Row],[subgroup_name]]=0,Tabelle50115[[#This Row],[subgroup_name]]=""),Tabelle50[[#This Row],[group_name]],Tabelle50115[[#This Row],[subgroup_name]]),"")</f>
        <v/>
      </c>
      <c r="I1190" s="29" t="str">
        <f>IFERROR(IF(Tabelle50115[[#This Row],[unit]]="","",Tabelle50115[[#This Row],[unit]]),"")</f>
        <v/>
      </c>
      <c r="J1190" s="23" t="str">
        <f>IFERROR(IF(Tabelle50[[#This Row],[name]]="","",IF(Tabelle50115[[#This Row],[ec_total]]="",0,Tabelle50115[[#This Row],[ec_total]])),"")</f>
        <v/>
      </c>
      <c r="K1190" s="23" t="str">
        <f>IFERROR(IF(Tabelle50[[#This Row],[name]]="","",IF(Tabelle50115[[#This Row],[ec_of_human_health]]="",0,Tabelle50115[[#This Row],[ec_of_human_health]])),"")</f>
        <v/>
      </c>
      <c r="L1190" s="23" t="str">
        <f>IFERROR(IF(Tabelle50[[#This Row],[name]]="","",IF(Tabelle50115[[#This Row],[ec_exo_toxicity]]="",0,Tabelle50115[[#This Row],[ec_exo_toxicity]])),"")</f>
        <v/>
      </c>
      <c r="M1190" s="23" t="str">
        <f>IFERROR(IF(Tabelle50[[#This Row],[name]]="","",IF(Tabelle50115[[#This Row],[ec_resource]]="",0,Tabelle50115[[#This Row],[ec_resource]])),"")</f>
        <v/>
      </c>
      <c r="N1190" s="23" t="str">
        <f>IFERROR(IF(Tabelle50[[#This Row],[name]]="","",IF(Tabelle50115[[#This Row],[ec_carbon]]="",0,Tabelle50115[[#This Row],[ec_carbon]])),"")</f>
        <v/>
      </c>
      <c r="O1190" s="23" t="str">
        <f>IFERROR(IF(Tabelle50[[#This Row],[name]]="","",IF(Tabelle50115[[#This Row],[carbon_footprint]]="",0,Tabelle50115[[#This Row],[carbon_footprint]])),"")</f>
        <v/>
      </c>
      <c r="P1190" s="23" t="str">
        <f>IFERROR(IF(Tabelle50[[#This Row],[name]]="","",IF(Tabelle50115[[#This Row],[environmental_footprint]]="",0,Tabelle50115[[#This Row],[environmental_footprint]])),"")</f>
        <v/>
      </c>
      <c r="Q1190" s="23" t="str">
        <f>IFERROR(IF(Tabelle50[[#This Row],[name]]="","",IF(Tabelle50115[[#This Row],[ced_total]]="",0,Tabelle50115[[#This Row],[ced_total]])),"")</f>
        <v/>
      </c>
      <c r="R1190" s="23" t="str">
        <f>IFERROR(IF(Tabelle50[[#This Row],[name]]="","",IF(Tabelle50115[[#This Row],[recipe2016_endpoint]]="",0,Tabelle50115[[#This Row],[recipe2016_endpoint]])),"")</f>
        <v/>
      </c>
      <c r="S1190" s="23" t="str">
        <f>IFERROR(IF(Tabelle50[[#This Row],[name]]="","",IF(Tabelle50115[[#This Row],[recipe_human_health]]="",0,Tabelle50115[[#This Row],[recipe_human_health]])),"")</f>
        <v/>
      </c>
      <c r="T1190" s="23" t="str">
        <f>IFERROR(IF(Tabelle50[[#This Row],[name]]="","",IF(Tabelle50115[[#This Row],[recipe_eco_toxicity]]="",0,Tabelle50115[[#This Row],[recipe_eco_toxicity]])),"")</f>
        <v/>
      </c>
      <c r="U1190" s="23" t="str">
        <f>IFERROR(IF(Tabelle50[[#This Row],[name]]="","",IF(Tabelle50115[[#This Row],[recipe_resources]]="",0,Tabelle50115[[#This Row],[recipe_resources]])),"")</f>
        <v/>
      </c>
      <c r="V1190" s="23" t="str">
        <f>IFERROR(IF(Tabelle50115[[#This Row],[source]]="","",Tabelle50115[[#This Row],[source]]),"")</f>
        <v/>
      </c>
    </row>
    <row r="1191" spans="1:22" x14ac:dyDescent="0.25">
      <c r="A1191" s="48" t="str">
        <f t="shared" si="19"/>
        <v/>
      </c>
      <c r="B1191" s="23" t="str">
        <f>IFERROR(IF(Tabelle50115[[#This Row],[name]]="","",Tabelle50115[[#This Row],[name]]),"")</f>
        <v/>
      </c>
      <c r="C1191" s="32" t="str">
        <f>IFERROR(INDEX(Table1[Category_id],MATCH('Fill out this sheet'!B1190,Table1[Category_Name],0)),"")</f>
        <v/>
      </c>
      <c r="D1191" s="33" t="str">
        <f>IFERROR(IF(Tabelle50115[[#This Row],[category_name]]="","",Tabelle50115[[#This Row],[category_name]]),"")</f>
        <v/>
      </c>
      <c r="E1191" s="32" t="str" cm="1">
        <f t="array" ref="E11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1" s="33" t="str">
        <f>IFERROR(IF(Tabelle50115[[#This Row],[group_name]]="","",Tabelle50115[[#This Row],[group_name]]),"")</f>
        <v/>
      </c>
      <c r="G11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1" s="33" t="str">
        <f>IFERROR(IF(OR(Tabelle50115[[#This Row],[subgroup_name]]=0,Tabelle50115[[#This Row],[subgroup_name]]=""),Tabelle50[[#This Row],[group_name]],Tabelle50115[[#This Row],[subgroup_name]]),"")</f>
        <v/>
      </c>
      <c r="I1191" s="29" t="str">
        <f>IFERROR(IF(Tabelle50115[[#This Row],[unit]]="","",Tabelle50115[[#This Row],[unit]]),"")</f>
        <v/>
      </c>
      <c r="J1191" s="23" t="str">
        <f>IFERROR(IF(Tabelle50[[#This Row],[name]]="","",IF(Tabelle50115[[#This Row],[ec_total]]="",0,Tabelle50115[[#This Row],[ec_total]])),"")</f>
        <v/>
      </c>
      <c r="K1191" s="23" t="str">
        <f>IFERROR(IF(Tabelle50[[#This Row],[name]]="","",IF(Tabelle50115[[#This Row],[ec_of_human_health]]="",0,Tabelle50115[[#This Row],[ec_of_human_health]])),"")</f>
        <v/>
      </c>
      <c r="L1191" s="23" t="str">
        <f>IFERROR(IF(Tabelle50[[#This Row],[name]]="","",IF(Tabelle50115[[#This Row],[ec_exo_toxicity]]="",0,Tabelle50115[[#This Row],[ec_exo_toxicity]])),"")</f>
        <v/>
      </c>
      <c r="M1191" s="23" t="str">
        <f>IFERROR(IF(Tabelle50[[#This Row],[name]]="","",IF(Tabelle50115[[#This Row],[ec_resource]]="",0,Tabelle50115[[#This Row],[ec_resource]])),"")</f>
        <v/>
      </c>
      <c r="N1191" s="23" t="str">
        <f>IFERROR(IF(Tabelle50[[#This Row],[name]]="","",IF(Tabelle50115[[#This Row],[ec_carbon]]="",0,Tabelle50115[[#This Row],[ec_carbon]])),"")</f>
        <v/>
      </c>
      <c r="O1191" s="23" t="str">
        <f>IFERROR(IF(Tabelle50[[#This Row],[name]]="","",IF(Tabelle50115[[#This Row],[carbon_footprint]]="",0,Tabelle50115[[#This Row],[carbon_footprint]])),"")</f>
        <v/>
      </c>
      <c r="P1191" s="23" t="str">
        <f>IFERROR(IF(Tabelle50[[#This Row],[name]]="","",IF(Tabelle50115[[#This Row],[environmental_footprint]]="",0,Tabelle50115[[#This Row],[environmental_footprint]])),"")</f>
        <v/>
      </c>
      <c r="Q1191" s="23" t="str">
        <f>IFERROR(IF(Tabelle50[[#This Row],[name]]="","",IF(Tabelle50115[[#This Row],[ced_total]]="",0,Tabelle50115[[#This Row],[ced_total]])),"")</f>
        <v/>
      </c>
      <c r="R1191" s="23" t="str">
        <f>IFERROR(IF(Tabelle50[[#This Row],[name]]="","",IF(Tabelle50115[[#This Row],[recipe2016_endpoint]]="",0,Tabelle50115[[#This Row],[recipe2016_endpoint]])),"")</f>
        <v/>
      </c>
      <c r="S1191" s="23" t="str">
        <f>IFERROR(IF(Tabelle50[[#This Row],[name]]="","",IF(Tabelle50115[[#This Row],[recipe_human_health]]="",0,Tabelle50115[[#This Row],[recipe_human_health]])),"")</f>
        <v/>
      </c>
      <c r="T1191" s="23" t="str">
        <f>IFERROR(IF(Tabelle50[[#This Row],[name]]="","",IF(Tabelle50115[[#This Row],[recipe_eco_toxicity]]="",0,Tabelle50115[[#This Row],[recipe_eco_toxicity]])),"")</f>
        <v/>
      </c>
      <c r="U1191" s="23" t="str">
        <f>IFERROR(IF(Tabelle50[[#This Row],[name]]="","",IF(Tabelle50115[[#This Row],[recipe_resources]]="",0,Tabelle50115[[#This Row],[recipe_resources]])),"")</f>
        <v/>
      </c>
      <c r="V1191" s="23" t="str">
        <f>IFERROR(IF(Tabelle50115[[#This Row],[source]]="","",Tabelle50115[[#This Row],[source]]),"")</f>
        <v/>
      </c>
    </row>
    <row r="1192" spans="1:22" x14ac:dyDescent="0.25">
      <c r="A1192" s="48" t="str">
        <f t="shared" si="19"/>
        <v/>
      </c>
      <c r="B1192" s="23" t="str">
        <f>IFERROR(IF(Tabelle50115[[#This Row],[name]]="","",Tabelle50115[[#This Row],[name]]),"")</f>
        <v/>
      </c>
      <c r="C1192" s="32" t="str">
        <f>IFERROR(INDEX(Table1[Category_id],MATCH('Fill out this sheet'!B1191,Table1[Category_Name],0)),"")</f>
        <v/>
      </c>
      <c r="D1192" s="33" t="str">
        <f>IFERROR(IF(Tabelle50115[[#This Row],[category_name]]="","",Tabelle50115[[#This Row],[category_name]]),"")</f>
        <v/>
      </c>
      <c r="E1192" s="32" t="str" cm="1">
        <f t="array" ref="E11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2" s="33" t="str">
        <f>IFERROR(IF(Tabelle50115[[#This Row],[group_name]]="","",Tabelle50115[[#This Row],[group_name]]),"")</f>
        <v/>
      </c>
      <c r="G11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2" s="33" t="str">
        <f>IFERROR(IF(OR(Tabelle50115[[#This Row],[subgroup_name]]=0,Tabelle50115[[#This Row],[subgroup_name]]=""),Tabelle50[[#This Row],[group_name]],Tabelle50115[[#This Row],[subgroup_name]]),"")</f>
        <v/>
      </c>
      <c r="I1192" s="29" t="str">
        <f>IFERROR(IF(Tabelle50115[[#This Row],[unit]]="","",Tabelle50115[[#This Row],[unit]]),"")</f>
        <v/>
      </c>
      <c r="J1192" s="23" t="str">
        <f>IFERROR(IF(Tabelle50[[#This Row],[name]]="","",IF(Tabelle50115[[#This Row],[ec_total]]="",0,Tabelle50115[[#This Row],[ec_total]])),"")</f>
        <v/>
      </c>
      <c r="K1192" s="23" t="str">
        <f>IFERROR(IF(Tabelle50[[#This Row],[name]]="","",IF(Tabelle50115[[#This Row],[ec_of_human_health]]="",0,Tabelle50115[[#This Row],[ec_of_human_health]])),"")</f>
        <v/>
      </c>
      <c r="L1192" s="23" t="str">
        <f>IFERROR(IF(Tabelle50[[#This Row],[name]]="","",IF(Tabelle50115[[#This Row],[ec_exo_toxicity]]="",0,Tabelle50115[[#This Row],[ec_exo_toxicity]])),"")</f>
        <v/>
      </c>
      <c r="M1192" s="23" t="str">
        <f>IFERROR(IF(Tabelle50[[#This Row],[name]]="","",IF(Tabelle50115[[#This Row],[ec_resource]]="",0,Tabelle50115[[#This Row],[ec_resource]])),"")</f>
        <v/>
      </c>
      <c r="N1192" s="23" t="str">
        <f>IFERROR(IF(Tabelle50[[#This Row],[name]]="","",IF(Tabelle50115[[#This Row],[ec_carbon]]="",0,Tabelle50115[[#This Row],[ec_carbon]])),"")</f>
        <v/>
      </c>
      <c r="O1192" s="23" t="str">
        <f>IFERROR(IF(Tabelle50[[#This Row],[name]]="","",IF(Tabelle50115[[#This Row],[carbon_footprint]]="",0,Tabelle50115[[#This Row],[carbon_footprint]])),"")</f>
        <v/>
      </c>
      <c r="P1192" s="23" t="str">
        <f>IFERROR(IF(Tabelle50[[#This Row],[name]]="","",IF(Tabelle50115[[#This Row],[environmental_footprint]]="",0,Tabelle50115[[#This Row],[environmental_footprint]])),"")</f>
        <v/>
      </c>
      <c r="Q1192" s="23" t="str">
        <f>IFERROR(IF(Tabelle50[[#This Row],[name]]="","",IF(Tabelle50115[[#This Row],[ced_total]]="",0,Tabelle50115[[#This Row],[ced_total]])),"")</f>
        <v/>
      </c>
      <c r="R1192" s="23" t="str">
        <f>IFERROR(IF(Tabelle50[[#This Row],[name]]="","",IF(Tabelle50115[[#This Row],[recipe2016_endpoint]]="",0,Tabelle50115[[#This Row],[recipe2016_endpoint]])),"")</f>
        <v/>
      </c>
      <c r="S1192" s="23" t="str">
        <f>IFERROR(IF(Tabelle50[[#This Row],[name]]="","",IF(Tabelle50115[[#This Row],[recipe_human_health]]="",0,Tabelle50115[[#This Row],[recipe_human_health]])),"")</f>
        <v/>
      </c>
      <c r="T1192" s="23" t="str">
        <f>IFERROR(IF(Tabelle50[[#This Row],[name]]="","",IF(Tabelle50115[[#This Row],[recipe_eco_toxicity]]="",0,Tabelle50115[[#This Row],[recipe_eco_toxicity]])),"")</f>
        <v/>
      </c>
      <c r="U1192" s="23" t="str">
        <f>IFERROR(IF(Tabelle50[[#This Row],[name]]="","",IF(Tabelle50115[[#This Row],[recipe_resources]]="",0,Tabelle50115[[#This Row],[recipe_resources]])),"")</f>
        <v/>
      </c>
      <c r="V1192" s="23" t="str">
        <f>IFERROR(IF(Tabelle50115[[#This Row],[source]]="","",Tabelle50115[[#This Row],[source]]),"")</f>
        <v/>
      </c>
    </row>
    <row r="1193" spans="1:22" x14ac:dyDescent="0.25">
      <c r="A1193" s="48" t="str">
        <f t="shared" si="19"/>
        <v/>
      </c>
      <c r="B1193" s="23" t="str">
        <f>IFERROR(IF(Tabelle50115[[#This Row],[name]]="","",Tabelle50115[[#This Row],[name]]),"")</f>
        <v/>
      </c>
      <c r="C1193" s="32" t="str">
        <f>IFERROR(INDEX(Table1[Category_id],MATCH('Fill out this sheet'!B1192,Table1[Category_Name],0)),"")</f>
        <v/>
      </c>
      <c r="D1193" s="33" t="str">
        <f>IFERROR(IF(Tabelle50115[[#This Row],[category_name]]="","",Tabelle50115[[#This Row],[category_name]]),"")</f>
        <v/>
      </c>
      <c r="E1193" s="32" t="str" cm="1">
        <f t="array" ref="E11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3" s="33" t="str">
        <f>IFERROR(IF(Tabelle50115[[#This Row],[group_name]]="","",Tabelle50115[[#This Row],[group_name]]),"")</f>
        <v/>
      </c>
      <c r="G11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3" s="33" t="str">
        <f>IFERROR(IF(OR(Tabelle50115[[#This Row],[subgroup_name]]=0,Tabelle50115[[#This Row],[subgroup_name]]=""),Tabelle50[[#This Row],[group_name]],Tabelle50115[[#This Row],[subgroup_name]]),"")</f>
        <v/>
      </c>
      <c r="I1193" s="29" t="str">
        <f>IFERROR(IF(Tabelle50115[[#This Row],[unit]]="","",Tabelle50115[[#This Row],[unit]]),"")</f>
        <v/>
      </c>
      <c r="J1193" s="23" t="str">
        <f>IFERROR(IF(Tabelle50[[#This Row],[name]]="","",IF(Tabelle50115[[#This Row],[ec_total]]="",0,Tabelle50115[[#This Row],[ec_total]])),"")</f>
        <v/>
      </c>
      <c r="K1193" s="23" t="str">
        <f>IFERROR(IF(Tabelle50[[#This Row],[name]]="","",IF(Tabelle50115[[#This Row],[ec_of_human_health]]="",0,Tabelle50115[[#This Row],[ec_of_human_health]])),"")</f>
        <v/>
      </c>
      <c r="L1193" s="23" t="str">
        <f>IFERROR(IF(Tabelle50[[#This Row],[name]]="","",IF(Tabelle50115[[#This Row],[ec_exo_toxicity]]="",0,Tabelle50115[[#This Row],[ec_exo_toxicity]])),"")</f>
        <v/>
      </c>
      <c r="M1193" s="23" t="str">
        <f>IFERROR(IF(Tabelle50[[#This Row],[name]]="","",IF(Tabelle50115[[#This Row],[ec_resource]]="",0,Tabelle50115[[#This Row],[ec_resource]])),"")</f>
        <v/>
      </c>
      <c r="N1193" s="23" t="str">
        <f>IFERROR(IF(Tabelle50[[#This Row],[name]]="","",IF(Tabelle50115[[#This Row],[ec_carbon]]="",0,Tabelle50115[[#This Row],[ec_carbon]])),"")</f>
        <v/>
      </c>
      <c r="O1193" s="23" t="str">
        <f>IFERROR(IF(Tabelle50[[#This Row],[name]]="","",IF(Tabelle50115[[#This Row],[carbon_footprint]]="",0,Tabelle50115[[#This Row],[carbon_footprint]])),"")</f>
        <v/>
      </c>
      <c r="P1193" s="23" t="str">
        <f>IFERROR(IF(Tabelle50[[#This Row],[name]]="","",IF(Tabelle50115[[#This Row],[environmental_footprint]]="",0,Tabelle50115[[#This Row],[environmental_footprint]])),"")</f>
        <v/>
      </c>
      <c r="Q1193" s="23" t="str">
        <f>IFERROR(IF(Tabelle50[[#This Row],[name]]="","",IF(Tabelle50115[[#This Row],[ced_total]]="",0,Tabelle50115[[#This Row],[ced_total]])),"")</f>
        <v/>
      </c>
      <c r="R1193" s="23" t="str">
        <f>IFERROR(IF(Tabelle50[[#This Row],[name]]="","",IF(Tabelle50115[[#This Row],[recipe2016_endpoint]]="",0,Tabelle50115[[#This Row],[recipe2016_endpoint]])),"")</f>
        <v/>
      </c>
      <c r="S1193" s="23" t="str">
        <f>IFERROR(IF(Tabelle50[[#This Row],[name]]="","",IF(Tabelle50115[[#This Row],[recipe_human_health]]="",0,Tabelle50115[[#This Row],[recipe_human_health]])),"")</f>
        <v/>
      </c>
      <c r="T1193" s="23" t="str">
        <f>IFERROR(IF(Tabelle50[[#This Row],[name]]="","",IF(Tabelle50115[[#This Row],[recipe_eco_toxicity]]="",0,Tabelle50115[[#This Row],[recipe_eco_toxicity]])),"")</f>
        <v/>
      </c>
      <c r="U1193" s="23" t="str">
        <f>IFERROR(IF(Tabelle50[[#This Row],[name]]="","",IF(Tabelle50115[[#This Row],[recipe_resources]]="",0,Tabelle50115[[#This Row],[recipe_resources]])),"")</f>
        <v/>
      </c>
      <c r="V1193" s="23" t="str">
        <f>IFERROR(IF(Tabelle50115[[#This Row],[source]]="","",Tabelle50115[[#This Row],[source]]),"")</f>
        <v/>
      </c>
    </row>
    <row r="1194" spans="1:22" x14ac:dyDescent="0.25">
      <c r="A1194" s="48" t="str">
        <f t="shared" si="19"/>
        <v/>
      </c>
      <c r="B1194" s="23" t="str">
        <f>IFERROR(IF(Tabelle50115[[#This Row],[name]]="","",Tabelle50115[[#This Row],[name]]),"")</f>
        <v/>
      </c>
      <c r="C1194" s="32" t="str">
        <f>IFERROR(INDEX(Table1[Category_id],MATCH('Fill out this sheet'!B1193,Table1[Category_Name],0)),"")</f>
        <v/>
      </c>
      <c r="D1194" s="33" t="str">
        <f>IFERROR(IF(Tabelle50115[[#This Row],[category_name]]="","",Tabelle50115[[#This Row],[category_name]]),"")</f>
        <v/>
      </c>
      <c r="E1194" s="32" t="str" cm="1">
        <f t="array" ref="E11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4" s="33" t="str">
        <f>IFERROR(IF(Tabelle50115[[#This Row],[group_name]]="","",Tabelle50115[[#This Row],[group_name]]),"")</f>
        <v/>
      </c>
      <c r="G11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4" s="33" t="str">
        <f>IFERROR(IF(OR(Tabelle50115[[#This Row],[subgroup_name]]=0,Tabelle50115[[#This Row],[subgroup_name]]=""),Tabelle50[[#This Row],[group_name]],Tabelle50115[[#This Row],[subgroup_name]]),"")</f>
        <v/>
      </c>
      <c r="I1194" s="29" t="str">
        <f>IFERROR(IF(Tabelle50115[[#This Row],[unit]]="","",Tabelle50115[[#This Row],[unit]]),"")</f>
        <v/>
      </c>
      <c r="J1194" s="23" t="str">
        <f>IFERROR(IF(Tabelle50[[#This Row],[name]]="","",IF(Tabelle50115[[#This Row],[ec_total]]="",0,Tabelle50115[[#This Row],[ec_total]])),"")</f>
        <v/>
      </c>
      <c r="K1194" s="23" t="str">
        <f>IFERROR(IF(Tabelle50[[#This Row],[name]]="","",IF(Tabelle50115[[#This Row],[ec_of_human_health]]="",0,Tabelle50115[[#This Row],[ec_of_human_health]])),"")</f>
        <v/>
      </c>
      <c r="L1194" s="23" t="str">
        <f>IFERROR(IF(Tabelle50[[#This Row],[name]]="","",IF(Tabelle50115[[#This Row],[ec_exo_toxicity]]="",0,Tabelle50115[[#This Row],[ec_exo_toxicity]])),"")</f>
        <v/>
      </c>
      <c r="M1194" s="23" t="str">
        <f>IFERROR(IF(Tabelle50[[#This Row],[name]]="","",IF(Tabelle50115[[#This Row],[ec_resource]]="",0,Tabelle50115[[#This Row],[ec_resource]])),"")</f>
        <v/>
      </c>
      <c r="N1194" s="23" t="str">
        <f>IFERROR(IF(Tabelle50[[#This Row],[name]]="","",IF(Tabelle50115[[#This Row],[ec_carbon]]="",0,Tabelle50115[[#This Row],[ec_carbon]])),"")</f>
        <v/>
      </c>
      <c r="O1194" s="23" t="str">
        <f>IFERROR(IF(Tabelle50[[#This Row],[name]]="","",IF(Tabelle50115[[#This Row],[carbon_footprint]]="",0,Tabelle50115[[#This Row],[carbon_footprint]])),"")</f>
        <v/>
      </c>
      <c r="P1194" s="23" t="str">
        <f>IFERROR(IF(Tabelle50[[#This Row],[name]]="","",IF(Tabelle50115[[#This Row],[environmental_footprint]]="",0,Tabelle50115[[#This Row],[environmental_footprint]])),"")</f>
        <v/>
      </c>
      <c r="Q1194" s="23" t="str">
        <f>IFERROR(IF(Tabelle50[[#This Row],[name]]="","",IF(Tabelle50115[[#This Row],[ced_total]]="",0,Tabelle50115[[#This Row],[ced_total]])),"")</f>
        <v/>
      </c>
      <c r="R1194" s="23" t="str">
        <f>IFERROR(IF(Tabelle50[[#This Row],[name]]="","",IF(Tabelle50115[[#This Row],[recipe2016_endpoint]]="",0,Tabelle50115[[#This Row],[recipe2016_endpoint]])),"")</f>
        <v/>
      </c>
      <c r="S1194" s="23" t="str">
        <f>IFERROR(IF(Tabelle50[[#This Row],[name]]="","",IF(Tabelle50115[[#This Row],[recipe_human_health]]="",0,Tabelle50115[[#This Row],[recipe_human_health]])),"")</f>
        <v/>
      </c>
      <c r="T1194" s="23" t="str">
        <f>IFERROR(IF(Tabelle50[[#This Row],[name]]="","",IF(Tabelle50115[[#This Row],[recipe_eco_toxicity]]="",0,Tabelle50115[[#This Row],[recipe_eco_toxicity]])),"")</f>
        <v/>
      </c>
      <c r="U1194" s="23" t="str">
        <f>IFERROR(IF(Tabelle50[[#This Row],[name]]="","",IF(Tabelle50115[[#This Row],[recipe_resources]]="",0,Tabelle50115[[#This Row],[recipe_resources]])),"")</f>
        <v/>
      </c>
      <c r="V1194" s="23" t="str">
        <f>IFERROR(IF(Tabelle50115[[#This Row],[source]]="","",Tabelle50115[[#This Row],[source]]),"")</f>
        <v/>
      </c>
    </row>
    <row r="1195" spans="1:22" x14ac:dyDescent="0.25">
      <c r="A1195" s="48" t="str">
        <f t="shared" si="19"/>
        <v/>
      </c>
      <c r="B1195" s="23" t="str">
        <f>IFERROR(IF(Tabelle50115[[#This Row],[name]]="","",Tabelle50115[[#This Row],[name]]),"")</f>
        <v/>
      </c>
      <c r="C1195" s="32" t="str">
        <f>IFERROR(INDEX(Table1[Category_id],MATCH('Fill out this sheet'!B1194,Table1[Category_Name],0)),"")</f>
        <v/>
      </c>
      <c r="D1195" s="33" t="str">
        <f>IFERROR(IF(Tabelle50115[[#This Row],[category_name]]="","",Tabelle50115[[#This Row],[category_name]]),"")</f>
        <v/>
      </c>
      <c r="E1195" s="32" t="str" cm="1">
        <f t="array" ref="E11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5" s="33" t="str">
        <f>IFERROR(IF(Tabelle50115[[#This Row],[group_name]]="","",Tabelle50115[[#This Row],[group_name]]),"")</f>
        <v/>
      </c>
      <c r="G11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5" s="33" t="str">
        <f>IFERROR(IF(OR(Tabelle50115[[#This Row],[subgroup_name]]=0,Tabelle50115[[#This Row],[subgroup_name]]=""),Tabelle50[[#This Row],[group_name]],Tabelle50115[[#This Row],[subgroup_name]]),"")</f>
        <v/>
      </c>
      <c r="I1195" s="29" t="str">
        <f>IFERROR(IF(Tabelle50115[[#This Row],[unit]]="","",Tabelle50115[[#This Row],[unit]]),"")</f>
        <v/>
      </c>
      <c r="J1195" s="23" t="str">
        <f>IFERROR(IF(Tabelle50[[#This Row],[name]]="","",IF(Tabelle50115[[#This Row],[ec_total]]="",0,Tabelle50115[[#This Row],[ec_total]])),"")</f>
        <v/>
      </c>
      <c r="K1195" s="23" t="str">
        <f>IFERROR(IF(Tabelle50[[#This Row],[name]]="","",IF(Tabelle50115[[#This Row],[ec_of_human_health]]="",0,Tabelle50115[[#This Row],[ec_of_human_health]])),"")</f>
        <v/>
      </c>
      <c r="L1195" s="23" t="str">
        <f>IFERROR(IF(Tabelle50[[#This Row],[name]]="","",IF(Tabelle50115[[#This Row],[ec_exo_toxicity]]="",0,Tabelle50115[[#This Row],[ec_exo_toxicity]])),"")</f>
        <v/>
      </c>
      <c r="M1195" s="23" t="str">
        <f>IFERROR(IF(Tabelle50[[#This Row],[name]]="","",IF(Tabelle50115[[#This Row],[ec_resource]]="",0,Tabelle50115[[#This Row],[ec_resource]])),"")</f>
        <v/>
      </c>
      <c r="N1195" s="23" t="str">
        <f>IFERROR(IF(Tabelle50[[#This Row],[name]]="","",IF(Tabelle50115[[#This Row],[ec_carbon]]="",0,Tabelle50115[[#This Row],[ec_carbon]])),"")</f>
        <v/>
      </c>
      <c r="O1195" s="23" t="str">
        <f>IFERROR(IF(Tabelle50[[#This Row],[name]]="","",IF(Tabelle50115[[#This Row],[carbon_footprint]]="",0,Tabelle50115[[#This Row],[carbon_footprint]])),"")</f>
        <v/>
      </c>
      <c r="P1195" s="23" t="str">
        <f>IFERROR(IF(Tabelle50[[#This Row],[name]]="","",IF(Tabelle50115[[#This Row],[environmental_footprint]]="",0,Tabelle50115[[#This Row],[environmental_footprint]])),"")</f>
        <v/>
      </c>
      <c r="Q1195" s="23" t="str">
        <f>IFERROR(IF(Tabelle50[[#This Row],[name]]="","",IF(Tabelle50115[[#This Row],[ced_total]]="",0,Tabelle50115[[#This Row],[ced_total]])),"")</f>
        <v/>
      </c>
      <c r="R1195" s="23" t="str">
        <f>IFERROR(IF(Tabelle50[[#This Row],[name]]="","",IF(Tabelle50115[[#This Row],[recipe2016_endpoint]]="",0,Tabelle50115[[#This Row],[recipe2016_endpoint]])),"")</f>
        <v/>
      </c>
      <c r="S1195" s="23" t="str">
        <f>IFERROR(IF(Tabelle50[[#This Row],[name]]="","",IF(Tabelle50115[[#This Row],[recipe_human_health]]="",0,Tabelle50115[[#This Row],[recipe_human_health]])),"")</f>
        <v/>
      </c>
      <c r="T1195" s="23" t="str">
        <f>IFERROR(IF(Tabelle50[[#This Row],[name]]="","",IF(Tabelle50115[[#This Row],[recipe_eco_toxicity]]="",0,Tabelle50115[[#This Row],[recipe_eco_toxicity]])),"")</f>
        <v/>
      </c>
      <c r="U1195" s="23" t="str">
        <f>IFERROR(IF(Tabelle50[[#This Row],[name]]="","",IF(Tabelle50115[[#This Row],[recipe_resources]]="",0,Tabelle50115[[#This Row],[recipe_resources]])),"")</f>
        <v/>
      </c>
      <c r="V1195" s="23" t="str">
        <f>IFERROR(IF(Tabelle50115[[#This Row],[source]]="","",Tabelle50115[[#This Row],[source]]),"")</f>
        <v/>
      </c>
    </row>
    <row r="1196" spans="1:22" x14ac:dyDescent="0.25">
      <c r="A1196" s="48" t="str">
        <f t="shared" si="19"/>
        <v/>
      </c>
      <c r="B1196" s="23" t="str">
        <f>IFERROR(IF(Tabelle50115[[#This Row],[name]]="","",Tabelle50115[[#This Row],[name]]),"")</f>
        <v/>
      </c>
      <c r="C1196" s="32" t="str">
        <f>IFERROR(INDEX(Table1[Category_id],MATCH('Fill out this sheet'!B1195,Table1[Category_Name],0)),"")</f>
        <v/>
      </c>
      <c r="D1196" s="33" t="str">
        <f>IFERROR(IF(Tabelle50115[[#This Row],[category_name]]="","",Tabelle50115[[#This Row],[category_name]]),"")</f>
        <v/>
      </c>
      <c r="E1196" s="32" t="str" cm="1">
        <f t="array" ref="E11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6" s="33" t="str">
        <f>IFERROR(IF(Tabelle50115[[#This Row],[group_name]]="","",Tabelle50115[[#This Row],[group_name]]),"")</f>
        <v/>
      </c>
      <c r="G11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6" s="33" t="str">
        <f>IFERROR(IF(OR(Tabelle50115[[#This Row],[subgroup_name]]=0,Tabelle50115[[#This Row],[subgroup_name]]=""),Tabelle50[[#This Row],[group_name]],Tabelle50115[[#This Row],[subgroup_name]]),"")</f>
        <v/>
      </c>
      <c r="I1196" s="29" t="str">
        <f>IFERROR(IF(Tabelle50115[[#This Row],[unit]]="","",Tabelle50115[[#This Row],[unit]]),"")</f>
        <v/>
      </c>
      <c r="J1196" s="23" t="str">
        <f>IFERROR(IF(Tabelle50[[#This Row],[name]]="","",IF(Tabelle50115[[#This Row],[ec_total]]="",0,Tabelle50115[[#This Row],[ec_total]])),"")</f>
        <v/>
      </c>
      <c r="K1196" s="23" t="str">
        <f>IFERROR(IF(Tabelle50[[#This Row],[name]]="","",IF(Tabelle50115[[#This Row],[ec_of_human_health]]="",0,Tabelle50115[[#This Row],[ec_of_human_health]])),"")</f>
        <v/>
      </c>
      <c r="L1196" s="23" t="str">
        <f>IFERROR(IF(Tabelle50[[#This Row],[name]]="","",IF(Tabelle50115[[#This Row],[ec_exo_toxicity]]="",0,Tabelle50115[[#This Row],[ec_exo_toxicity]])),"")</f>
        <v/>
      </c>
      <c r="M1196" s="23" t="str">
        <f>IFERROR(IF(Tabelle50[[#This Row],[name]]="","",IF(Tabelle50115[[#This Row],[ec_resource]]="",0,Tabelle50115[[#This Row],[ec_resource]])),"")</f>
        <v/>
      </c>
      <c r="N1196" s="23" t="str">
        <f>IFERROR(IF(Tabelle50[[#This Row],[name]]="","",IF(Tabelle50115[[#This Row],[ec_carbon]]="",0,Tabelle50115[[#This Row],[ec_carbon]])),"")</f>
        <v/>
      </c>
      <c r="O1196" s="23" t="str">
        <f>IFERROR(IF(Tabelle50[[#This Row],[name]]="","",IF(Tabelle50115[[#This Row],[carbon_footprint]]="",0,Tabelle50115[[#This Row],[carbon_footprint]])),"")</f>
        <v/>
      </c>
      <c r="P1196" s="23" t="str">
        <f>IFERROR(IF(Tabelle50[[#This Row],[name]]="","",IF(Tabelle50115[[#This Row],[environmental_footprint]]="",0,Tabelle50115[[#This Row],[environmental_footprint]])),"")</f>
        <v/>
      </c>
      <c r="Q1196" s="23" t="str">
        <f>IFERROR(IF(Tabelle50[[#This Row],[name]]="","",IF(Tabelle50115[[#This Row],[ced_total]]="",0,Tabelle50115[[#This Row],[ced_total]])),"")</f>
        <v/>
      </c>
      <c r="R1196" s="23" t="str">
        <f>IFERROR(IF(Tabelle50[[#This Row],[name]]="","",IF(Tabelle50115[[#This Row],[recipe2016_endpoint]]="",0,Tabelle50115[[#This Row],[recipe2016_endpoint]])),"")</f>
        <v/>
      </c>
      <c r="S1196" s="23" t="str">
        <f>IFERROR(IF(Tabelle50[[#This Row],[name]]="","",IF(Tabelle50115[[#This Row],[recipe_human_health]]="",0,Tabelle50115[[#This Row],[recipe_human_health]])),"")</f>
        <v/>
      </c>
      <c r="T1196" s="23" t="str">
        <f>IFERROR(IF(Tabelle50[[#This Row],[name]]="","",IF(Tabelle50115[[#This Row],[recipe_eco_toxicity]]="",0,Tabelle50115[[#This Row],[recipe_eco_toxicity]])),"")</f>
        <v/>
      </c>
      <c r="U1196" s="23" t="str">
        <f>IFERROR(IF(Tabelle50[[#This Row],[name]]="","",IF(Tabelle50115[[#This Row],[recipe_resources]]="",0,Tabelle50115[[#This Row],[recipe_resources]])),"")</f>
        <v/>
      </c>
      <c r="V1196" s="23" t="str">
        <f>IFERROR(IF(Tabelle50115[[#This Row],[source]]="","",Tabelle50115[[#This Row],[source]]),"")</f>
        <v/>
      </c>
    </row>
    <row r="1197" spans="1:22" x14ac:dyDescent="0.25">
      <c r="A1197" s="48" t="str">
        <f t="shared" si="19"/>
        <v/>
      </c>
      <c r="B1197" s="23" t="str">
        <f>IFERROR(IF(Tabelle50115[[#This Row],[name]]="","",Tabelle50115[[#This Row],[name]]),"")</f>
        <v/>
      </c>
      <c r="C1197" s="32" t="str">
        <f>IFERROR(INDEX(Table1[Category_id],MATCH('Fill out this sheet'!B1196,Table1[Category_Name],0)),"")</f>
        <v/>
      </c>
      <c r="D1197" s="33" t="str">
        <f>IFERROR(IF(Tabelle50115[[#This Row],[category_name]]="","",Tabelle50115[[#This Row],[category_name]]),"")</f>
        <v/>
      </c>
      <c r="E1197" s="32" t="str" cm="1">
        <f t="array" ref="E11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7" s="33" t="str">
        <f>IFERROR(IF(Tabelle50115[[#This Row],[group_name]]="","",Tabelle50115[[#This Row],[group_name]]),"")</f>
        <v/>
      </c>
      <c r="G11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7" s="33" t="str">
        <f>IFERROR(IF(OR(Tabelle50115[[#This Row],[subgroup_name]]=0,Tabelle50115[[#This Row],[subgroup_name]]=""),Tabelle50[[#This Row],[group_name]],Tabelle50115[[#This Row],[subgroup_name]]),"")</f>
        <v/>
      </c>
      <c r="I1197" s="29" t="str">
        <f>IFERROR(IF(Tabelle50115[[#This Row],[unit]]="","",Tabelle50115[[#This Row],[unit]]),"")</f>
        <v/>
      </c>
      <c r="J1197" s="23" t="str">
        <f>IFERROR(IF(Tabelle50[[#This Row],[name]]="","",IF(Tabelle50115[[#This Row],[ec_total]]="",0,Tabelle50115[[#This Row],[ec_total]])),"")</f>
        <v/>
      </c>
      <c r="K1197" s="23" t="str">
        <f>IFERROR(IF(Tabelle50[[#This Row],[name]]="","",IF(Tabelle50115[[#This Row],[ec_of_human_health]]="",0,Tabelle50115[[#This Row],[ec_of_human_health]])),"")</f>
        <v/>
      </c>
      <c r="L1197" s="23" t="str">
        <f>IFERROR(IF(Tabelle50[[#This Row],[name]]="","",IF(Tabelle50115[[#This Row],[ec_exo_toxicity]]="",0,Tabelle50115[[#This Row],[ec_exo_toxicity]])),"")</f>
        <v/>
      </c>
      <c r="M1197" s="23" t="str">
        <f>IFERROR(IF(Tabelle50[[#This Row],[name]]="","",IF(Tabelle50115[[#This Row],[ec_resource]]="",0,Tabelle50115[[#This Row],[ec_resource]])),"")</f>
        <v/>
      </c>
      <c r="N1197" s="23" t="str">
        <f>IFERROR(IF(Tabelle50[[#This Row],[name]]="","",IF(Tabelle50115[[#This Row],[ec_carbon]]="",0,Tabelle50115[[#This Row],[ec_carbon]])),"")</f>
        <v/>
      </c>
      <c r="O1197" s="23" t="str">
        <f>IFERROR(IF(Tabelle50[[#This Row],[name]]="","",IF(Tabelle50115[[#This Row],[carbon_footprint]]="",0,Tabelle50115[[#This Row],[carbon_footprint]])),"")</f>
        <v/>
      </c>
      <c r="P1197" s="23" t="str">
        <f>IFERROR(IF(Tabelle50[[#This Row],[name]]="","",IF(Tabelle50115[[#This Row],[environmental_footprint]]="",0,Tabelle50115[[#This Row],[environmental_footprint]])),"")</f>
        <v/>
      </c>
      <c r="Q1197" s="23" t="str">
        <f>IFERROR(IF(Tabelle50[[#This Row],[name]]="","",IF(Tabelle50115[[#This Row],[ced_total]]="",0,Tabelle50115[[#This Row],[ced_total]])),"")</f>
        <v/>
      </c>
      <c r="R1197" s="23" t="str">
        <f>IFERROR(IF(Tabelle50[[#This Row],[name]]="","",IF(Tabelle50115[[#This Row],[recipe2016_endpoint]]="",0,Tabelle50115[[#This Row],[recipe2016_endpoint]])),"")</f>
        <v/>
      </c>
      <c r="S1197" s="23" t="str">
        <f>IFERROR(IF(Tabelle50[[#This Row],[name]]="","",IF(Tabelle50115[[#This Row],[recipe_human_health]]="",0,Tabelle50115[[#This Row],[recipe_human_health]])),"")</f>
        <v/>
      </c>
      <c r="T1197" s="23" t="str">
        <f>IFERROR(IF(Tabelle50[[#This Row],[name]]="","",IF(Tabelle50115[[#This Row],[recipe_eco_toxicity]]="",0,Tabelle50115[[#This Row],[recipe_eco_toxicity]])),"")</f>
        <v/>
      </c>
      <c r="U1197" s="23" t="str">
        <f>IFERROR(IF(Tabelle50[[#This Row],[name]]="","",IF(Tabelle50115[[#This Row],[recipe_resources]]="",0,Tabelle50115[[#This Row],[recipe_resources]])),"")</f>
        <v/>
      </c>
      <c r="V1197" s="23" t="str">
        <f>IFERROR(IF(Tabelle50115[[#This Row],[source]]="","",Tabelle50115[[#This Row],[source]]),"")</f>
        <v/>
      </c>
    </row>
    <row r="1198" spans="1:22" x14ac:dyDescent="0.25">
      <c r="A1198" s="48" t="str">
        <f t="shared" si="19"/>
        <v/>
      </c>
      <c r="B1198" s="23" t="str">
        <f>IFERROR(IF(Tabelle50115[[#This Row],[name]]="","",Tabelle50115[[#This Row],[name]]),"")</f>
        <v/>
      </c>
      <c r="C1198" s="32" t="str">
        <f>IFERROR(INDEX(Table1[Category_id],MATCH('Fill out this sheet'!B1197,Table1[Category_Name],0)),"")</f>
        <v/>
      </c>
      <c r="D1198" s="33" t="str">
        <f>IFERROR(IF(Tabelle50115[[#This Row],[category_name]]="","",Tabelle50115[[#This Row],[category_name]]),"")</f>
        <v/>
      </c>
      <c r="E1198" s="32" t="str" cm="1">
        <f t="array" ref="E11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8" s="33" t="str">
        <f>IFERROR(IF(Tabelle50115[[#This Row],[group_name]]="","",Tabelle50115[[#This Row],[group_name]]),"")</f>
        <v/>
      </c>
      <c r="G11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8" s="33" t="str">
        <f>IFERROR(IF(OR(Tabelle50115[[#This Row],[subgroup_name]]=0,Tabelle50115[[#This Row],[subgroup_name]]=""),Tabelle50[[#This Row],[group_name]],Tabelle50115[[#This Row],[subgroup_name]]),"")</f>
        <v/>
      </c>
      <c r="I1198" s="29" t="str">
        <f>IFERROR(IF(Tabelle50115[[#This Row],[unit]]="","",Tabelle50115[[#This Row],[unit]]),"")</f>
        <v/>
      </c>
      <c r="J1198" s="23" t="str">
        <f>IFERROR(IF(Tabelle50[[#This Row],[name]]="","",IF(Tabelle50115[[#This Row],[ec_total]]="",0,Tabelle50115[[#This Row],[ec_total]])),"")</f>
        <v/>
      </c>
      <c r="K1198" s="23" t="str">
        <f>IFERROR(IF(Tabelle50[[#This Row],[name]]="","",IF(Tabelle50115[[#This Row],[ec_of_human_health]]="",0,Tabelle50115[[#This Row],[ec_of_human_health]])),"")</f>
        <v/>
      </c>
      <c r="L1198" s="23" t="str">
        <f>IFERROR(IF(Tabelle50[[#This Row],[name]]="","",IF(Tabelle50115[[#This Row],[ec_exo_toxicity]]="",0,Tabelle50115[[#This Row],[ec_exo_toxicity]])),"")</f>
        <v/>
      </c>
      <c r="M1198" s="23" t="str">
        <f>IFERROR(IF(Tabelle50[[#This Row],[name]]="","",IF(Tabelle50115[[#This Row],[ec_resource]]="",0,Tabelle50115[[#This Row],[ec_resource]])),"")</f>
        <v/>
      </c>
      <c r="N1198" s="23" t="str">
        <f>IFERROR(IF(Tabelle50[[#This Row],[name]]="","",IF(Tabelle50115[[#This Row],[ec_carbon]]="",0,Tabelle50115[[#This Row],[ec_carbon]])),"")</f>
        <v/>
      </c>
      <c r="O1198" s="23" t="str">
        <f>IFERROR(IF(Tabelle50[[#This Row],[name]]="","",IF(Tabelle50115[[#This Row],[carbon_footprint]]="",0,Tabelle50115[[#This Row],[carbon_footprint]])),"")</f>
        <v/>
      </c>
      <c r="P1198" s="23" t="str">
        <f>IFERROR(IF(Tabelle50[[#This Row],[name]]="","",IF(Tabelle50115[[#This Row],[environmental_footprint]]="",0,Tabelle50115[[#This Row],[environmental_footprint]])),"")</f>
        <v/>
      </c>
      <c r="Q1198" s="23" t="str">
        <f>IFERROR(IF(Tabelle50[[#This Row],[name]]="","",IF(Tabelle50115[[#This Row],[ced_total]]="",0,Tabelle50115[[#This Row],[ced_total]])),"")</f>
        <v/>
      </c>
      <c r="R1198" s="23" t="str">
        <f>IFERROR(IF(Tabelle50[[#This Row],[name]]="","",IF(Tabelle50115[[#This Row],[recipe2016_endpoint]]="",0,Tabelle50115[[#This Row],[recipe2016_endpoint]])),"")</f>
        <v/>
      </c>
      <c r="S1198" s="23" t="str">
        <f>IFERROR(IF(Tabelle50[[#This Row],[name]]="","",IF(Tabelle50115[[#This Row],[recipe_human_health]]="",0,Tabelle50115[[#This Row],[recipe_human_health]])),"")</f>
        <v/>
      </c>
      <c r="T1198" s="23" t="str">
        <f>IFERROR(IF(Tabelle50[[#This Row],[name]]="","",IF(Tabelle50115[[#This Row],[recipe_eco_toxicity]]="",0,Tabelle50115[[#This Row],[recipe_eco_toxicity]])),"")</f>
        <v/>
      </c>
      <c r="U1198" s="23" t="str">
        <f>IFERROR(IF(Tabelle50[[#This Row],[name]]="","",IF(Tabelle50115[[#This Row],[recipe_resources]]="",0,Tabelle50115[[#This Row],[recipe_resources]])),"")</f>
        <v/>
      </c>
      <c r="V1198" s="23" t="str">
        <f>IFERROR(IF(Tabelle50115[[#This Row],[source]]="","",Tabelle50115[[#This Row],[source]]),"")</f>
        <v/>
      </c>
    </row>
    <row r="1199" spans="1:22" x14ac:dyDescent="0.25">
      <c r="A1199" s="48" t="str">
        <f t="shared" si="19"/>
        <v/>
      </c>
      <c r="B1199" s="23" t="str">
        <f>IFERROR(IF(Tabelle50115[[#This Row],[name]]="","",Tabelle50115[[#This Row],[name]]),"")</f>
        <v/>
      </c>
      <c r="C1199" s="32" t="str">
        <f>IFERROR(INDEX(Table1[Category_id],MATCH('Fill out this sheet'!B1198,Table1[Category_Name],0)),"")</f>
        <v/>
      </c>
      <c r="D1199" s="33" t="str">
        <f>IFERROR(IF(Tabelle50115[[#This Row],[category_name]]="","",Tabelle50115[[#This Row],[category_name]]),"")</f>
        <v/>
      </c>
      <c r="E1199" s="32" t="str" cm="1">
        <f t="array" ref="E11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9" s="33" t="str">
        <f>IFERROR(IF(Tabelle50115[[#This Row],[group_name]]="","",Tabelle50115[[#This Row],[group_name]]),"")</f>
        <v/>
      </c>
      <c r="G11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9" s="33" t="str">
        <f>IFERROR(IF(OR(Tabelle50115[[#This Row],[subgroup_name]]=0,Tabelle50115[[#This Row],[subgroup_name]]=""),Tabelle50[[#This Row],[group_name]],Tabelle50115[[#This Row],[subgroup_name]]),"")</f>
        <v/>
      </c>
      <c r="I1199" s="29" t="str">
        <f>IFERROR(IF(Tabelle50115[[#This Row],[unit]]="","",Tabelle50115[[#This Row],[unit]]),"")</f>
        <v/>
      </c>
      <c r="J1199" s="23" t="str">
        <f>IFERROR(IF(Tabelle50[[#This Row],[name]]="","",IF(Tabelle50115[[#This Row],[ec_total]]="",0,Tabelle50115[[#This Row],[ec_total]])),"")</f>
        <v/>
      </c>
      <c r="K1199" s="23" t="str">
        <f>IFERROR(IF(Tabelle50[[#This Row],[name]]="","",IF(Tabelle50115[[#This Row],[ec_of_human_health]]="",0,Tabelle50115[[#This Row],[ec_of_human_health]])),"")</f>
        <v/>
      </c>
      <c r="L1199" s="23" t="str">
        <f>IFERROR(IF(Tabelle50[[#This Row],[name]]="","",IF(Tabelle50115[[#This Row],[ec_exo_toxicity]]="",0,Tabelle50115[[#This Row],[ec_exo_toxicity]])),"")</f>
        <v/>
      </c>
      <c r="M1199" s="23" t="str">
        <f>IFERROR(IF(Tabelle50[[#This Row],[name]]="","",IF(Tabelle50115[[#This Row],[ec_resource]]="",0,Tabelle50115[[#This Row],[ec_resource]])),"")</f>
        <v/>
      </c>
      <c r="N1199" s="23" t="str">
        <f>IFERROR(IF(Tabelle50[[#This Row],[name]]="","",IF(Tabelle50115[[#This Row],[ec_carbon]]="",0,Tabelle50115[[#This Row],[ec_carbon]])),"")</f>
        <v/>
      </c>
      <c r="O1199" s="23" t="str">
        <f>IFERROR(IF(Tabelle50[[#This Row],[name]]="","",IF(Tabelle50115[[#This Row],[carbon_footprint]]="",0,Tabelle50115[[#This Row],[carbon_footprint]])),"")</f>
        <v/>
      </c>
      <c r="P1199" s="23" t="str">
        <f>IFERROR(IF(Tabelle50[[#This Row],[name]]="","",IF(Tabelle50115[[#This Row],[environmental_footprint]]="",0,Tabelle50115[[#This Row],[environmental_footprint]])),"")</f>
        <v/>
      </c>
      <c r="Q1199" s="23" t="str">
        <f>IFERROR(IF(Tabelle50[[#This Row],[name]]="","",IF(Tabelle50115[[#This Row],[ced_total]]="",0,Tabelle50115[[#This Row],[ced_total]])),"")</f>
        <v/>
      </c>
      <c r="R1199" s="23" t="str">
        <f>IFERROR(IF(Tabelle50[[#This Row],[name]]="","",IF(Tabelle50115[[#This Row],[recipe2016_endpoint]]="",0,Tabelle50115[[#This Row],[recipe2016_endpoint]])),"")</f>
        <v/>
      </c>
      <c r="S1199" s="23" t="str">
        <f>IFERROR(IF(Tabelle50[[#This Row],[name]]="","",IF(Tabelle50115[[#This Row],[recipe_human_health]]="",0,Tabelle50115[[#This Row],[recipe_human_health]])),"")</f>
        <v/>
      </c>
      <c r="T1199" s="23" t="str">
        <f>IFERROR(IF(Tabelle50[[#This Row],[name]]="","",IF(Tabelle50115[[#This Row],[recipe_eco_toxicity]]="",0,Tabelle50115[[#This Row],[recipe_eco_toxicity]])),"")</f>
        <v/>
      </c>
      <c r="U1199" s="23" t="str">
        <f>IFERROR(IF(Tabelle50[[#This Row],[name]]="","",IF(Tabelle50115[[#This Row],[recipe_resources]]="",0,Tabelle50115[[#This Row],[recipe_resources]])),"")</f>
        <v/>
      </c>
      <c r="V1199" s="23" t="str">
        <f>IFERROR(IF(Tabelle50115[[#This Row],[source]]="","",Tabelle50115[[#This Row],[source]]),"")</f>
        <v/>
      </c>
    </row>
    <row r="1200" spans="1:22" x14ac:dyDescent="0.25">
      <c r="A1200" s="48" t="str">
        <f t="shared" si="19"/>
        <v/>
      </c>
      <c r="B1200" s="23" t="str">
        <f>IFERROR(IF(Tabelle50115[[#This Row],[name]]="","",Tabelle50115[[#This Row],[name]]),"")</f>
        <v/>
      </c>
      <c r="C1200" s="32" t="str">
        <f>IFERROR(INDEX(Table1[Category_id],MATCH('Fill out this sheet'!B1199,Table1[Category_Name],0)),"")</f>
        <v/>
      </c>
      <c r="D1200" s="33" t="str">
        <f>IFERROR(IF(Tabelle50115[[#This Row],[category_name]]="","",Tabelle50115[[#This Row],[category_name]]),"")</f>
        <v/>
      </c>
      <c r="E1200" s="32" t="str" cm="1">
        <f t="array" ref="E12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0" s="33" t="str">
        <f>IFERROR(IF(Tabelle50115[[#This Row],[group_name]]="","",Tabelle50115[[#This Row],[group_name]]),"")</f>
        <v/>
      </c>
      <c r="G12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0" s="33" t="str">
        <f>IFERROR(IF(OR(Tabelle50115[[#This Row],[subgroup_name]]=0,Tabelle50115[[#This Row],[subgroup_name]]=""),Tabelle50[[#This Row],[group_name]],Tabelle50115[[#This Row],[subgroup_name]]),"")</f>
        <v/>
      </c>
      <c r="I1200" s="29" t="str">
        <f>IFERROR(IF(Tabelle50115[[#This Row],[unit]]="","",Tabelle50115[[#This Row],[unit]]),"")</f>
        <v/>
      </c>
      <c r="J1200" s="23" t="str">
        <f>IFERROR(IF(Tabelle50[[#This Row],[name]]="","",IF(Tabelle50115[[#This Row],[ec_total]]="",0,Tabelle50115[[#This Row],[ec_total]])),"")</f>
        <v/>
      </c>
      <c r="K1200" s="23" t="str">
        <f>IFERROR(IF(Tabelle50[[#This Row],[name]]="","",IF(Tabelle50115[[#This Row],[ec_of_human_health]]="",0,Tabelle50115[[#This Row],[ec_of_human_health]])),"")</f>
        <v/>
      </c>
      <c r="L1200" s="23" t="str">
        <f>IFERROR(IF(Tabelle50[[#This Row],[name]]="","",IF(Tabelle50115[[#This Row],[ec_exo_toxicity]]="",0,Tabelle50115[[#This Row],[ec_exo_toxicity]])),"")</f>
        <v/>
      </c>
      <c r="M1200" s="23" t="str">
        <f>IFERROR(IF(Tabelle50[[#This Row],[name]]="","",IF(Tabelle50115[[#This Row],[ec_resource]]="",0,Tabelle50115[[#This Row],[ec_resource]])),"")</f>
        <v/>
      </c>
      <c r="N1200" s="23" t="str">
        <f>IFERROR(IF(Tabelle50[[#This Row],[name]]="","",IF(Tabelle50115[[#This Row],[ec_carbon]]="",0,Tabelle50115[[#This Row],[ec_carbon]])),"")</f>
        <v/>
      </c>
      <c r="O1200" s="23" t="str">
        <f>IFERROR(IF(Tabelle50[[#This Row],[name]]="","",IF(Tabelle50115[[#This Row],[carbon_footprint]]="",0,Tabelle50115[[#This Row],[carbon_footprint]])),"")</f>
        <v/>
      </c>
      <c r="P1200" s="23" t="str">
        <f>IFERROR(IF(Tabelle50[[#This Row],[name]]="","",IF(Tabelle50115[[#This Row],[environmental_footprint]]="",0,Tabelle50115[[#This Row],[environmental_footprint]])),"")</f>
        <v/>
      </c>
      <c r="Q1200" s="23" t="str">
        <f>IFERROR(IF(Tabelle50[[#This Row],[name]]="","",IF(Tabelle50115[[#This Row],[ced_total]]="",0,Tabelle50115[[#This Row],[ced_total]])),"")</f>
        <v/>
      </c>
      <c r="R1200" s="23" t="str">
        <f>IFERROR(IF(Tabelle50[[#This Row],[name]]="","",IF(Tabelle50115[[#This Row],[recipe2016_endpoint]]="",0,Tabelle50115[[#This Row],[recipe2016_endpoint]])),"")</f>
        <v/>
      </c>
      <c r="S1200" s="23" t="str">
        <f>IFERROR(IF(Tabelle50[[#This Row],[name]]="","",IF(Tabelle50115[[#This Row],[recipe_human_health]]="",0,Tabelle50115[[#This Row],[recipe_human_health]])),"")</f>
        <v/>
      </c>
      <c r="T1200" s="23" t="str">
        <f>IFERROR(IF(Tabelle50[[#This Row],[name]]="","",IF(Tabelle50115[[#This Row],[recipe_eco_toxicity]]="",0,Tabelle50115[[#This Row],[recipe_eco_toxicity]])),"")</f>
        <v/>
      </c>
      <c r="U1200" s="23" t="str">
        <f>IFERROR(IF(Tabelle50[[#This Row],[name]]="","",IF(Tabelle50115[[#This Row],[recipe_resources]]="",0,Tabelle50115[[#This Row],[recipe_resources]])),"")</f>
        <v/>
      </c>
      <c r="V1200" s="23" t="str">
        <f>IFERROR(IF(Tabelle50115[[#This Row],[source]]="","",Tabelle50115[[#This Row],[source]]),"")</f>
        <v/>
      </c>
    </row>
    <row r="1201" spans="1:22" x14ac:dyDescent="0.25">
      <c r="A1201" s="48" t="str">
        <f t="shared" si="19"/>
        <v/>
      </c>
      <c r="B1201" s="23" t="str">
        <f>IFERROR(IF(Tabelle50115[[#This Row],[name]]="","",Tabelle50115[[#This Row],[name]]),"")</f>
        <v/>
      </c>
      <c r="C1201" s="32" t="str">
        <f>IFERROR(INDEX(Table1[Category_id],MATCH('Fill out this sheet'!B1200,Table1[Category_Name],0)),"")</f>
        <v/>
      </c>
      <c r="D1201" s="33" t="str">
        <f>IFERROR(IF(Tabelle50115[[#This Row],[category_name]]="","",Tabelle50115[[#This Row],[category_name]]),"")</f>
        <v/>
      </c>
      <c r="E1201" s="32" t="str" cm="1">
        <f t="array" ref="E12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1" s="33" t="str">
        <f>IFERROR(IF(Tabelle50115[[#This Row],[group_name]]="","",Tabelle50115[[#This Row],[group_name]]),"")</f>
        <v/>
      </c>
      <c r="G12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1" s="33" t="str">
        <f>IFERROR(IF(OR(Tabelle50115[[#This Row],[subgroup_name]]=0,Tabelle50115[[#This Row],[subgroup_name]]=""),Tabelle50[[#This Row],[group_name]],Tabelle50115[[#This Row],[subgroup_name]]),"")</f>
        <v/>
      </c>
      <c r="I1201" s="29" t="str">
        <f>IFERROR(IF(Tabelle50115[[#This Row],[unit]]="","",Tabelle50115[[#This Row],[unit]]),"")</f>
        <v/>
      </c>
      <c r="J1201" s="23" t="str">
        <f>IFERROR(IF(Tabelle50[[#This Row],[name]]="","",IF(Tabelle50115[[#This Row],[ec_total]]="",0,Tabelle50115[[#This Row],[ec_total]])),"")</f>
        <v/>
      </c>
      <c r="K1201" s="23" t="str">
        <f>IFERROR(IF(Tabelle50[[#This Row],[name]]="","",IF(Tabelle50115[[#This Row],[ec_of_human_health]]="",0,Tabelle50115[[#This Row],[ec_of_human_health]])),"")</f>
        <v/>
      </c>
      <c r="L1201" s="23" t="str">
        <f>IFERROR(IF(Tabelle50[[#This Row],[name]]="","",IF(Tabelle50115[[#This Row],[ec_exo_toxicity]]="",0,Tabelle50115[[#This Row],[ec_exo_toxicity]])),"")</f>
        <v/>
      </c>
      <c r="M1201" s="23" t="str">
        <f>IFERROR(IF(Tabelle50[[#This Row],[name]]="","",IF(Tabelle50115[[#This Row],[ec_resource]]="",0,Tabelle50115[[#This Row],[ec_resource]])),"")</f>
        <v/>
      </c>
      <c r="N1201" s="23" t="str">
        <f>IFERROR(IF(Tabelle50[[#This Row],[name]]="","",IF(Tabelle50115[[#This Row],[ec_carbon]]="",0,Tabelle50115[[#This Row],[ec_carbon]])),"")</f>
        <v/>
      </c>
      <c r="O1201" s="23" t="str">
        <f>IFERROR(IF(Tabelle50[[#This Row],[name]]="","",IF(Tabelle50115[[#This Row],[carbon_footprint]]="",0,Tabelle50115[[#This Row],[carbon_footprint]])),"")</f>
        <v/>
      </c>
      <c r="P1201" s="23" t="str">
        <f>IFERROR(IF(Tabelle50[[#This Row],[name]]="","",IF(Tabelle50115[[#This Row],[environmental_footprint]]="",0,Tabelle50115[[#This Row],[environmental_footprint]])),"")</f>
        <v/>
      </c>
      <c r="Q1201" s="23" t="str">
        <f>IFERROR(IF(Tabelle50[[#This Row],[name]]="","",IF(Tabelle50115[[#This Row],[ced_total]]="",0,Tabelle50115[[#This Row],[ced_total]])),"")</f>
        <v/>
      </c>
      <c r="R1201" s="23" t="str">
        <f>IFERROR(IF(Tabelle50[[#This Row],[name]]="","",IF(Tabelle50115[[#This Row],[recipe2016_endpoint]]="",0,Tabelle50115[[#This Row],[recipe2016_endpoint]])),"")</f>
        <v/>
      </c>
      <c r="S1201" s="23" t="str">
        <f>IFERROR(IF(Tabelle50[[#This Row],[name]]="","",IF(Tabelle50115[[#This Row],[recipe_human_health]]="",0,Tabelle50115[[#This Row],[recipe_human_health]])),"")</f>
        <v/>
      </c>
      <c r="T1201" s="23" t="str">
        <f>IFERROR(IF(Tabelle50[[#This Row],[name]]="","",IF(Tabelle50115[[#This Row],[recipe_eco_toxicity]]="",0,Tabelle50115[[#This Row],[recipe_eco_toxicity]])),"")</f>
        <v/>
      </c>
      <c r="U1201" s="23" t="str">
        <f>IFERROR(IF(Tabelle50[[#This Row],[name]]="","",IF(Tabelle50115[[#This Row],[recipe_resources]]="",0,Tabelle50115[[#This Row],[recipe_resources]])),"")</f>
        <v/>
      </c>
      <c r="V1201" s="23" t="str">
        <f>IFERROR(IF(Tabelle50115[[#This Row],[source]]="","",Tabelle50115[[#This Row],[source]]),"")</f>
        <v/>
      </c>
    </row>
    <row r="1202" spans="1:22" x14ac:dyDescent="0.25">
      <c r="A1202" s="48" t="str">
        <f t="shared" si="19"/>
        <v/>
      </c>
      <c r="B1202" s="23" t="str">
        <f>IFERROR(IF(Tabelle50115[[#This Row],[name]]="","",Tabelle50115[[#This Row],[name]]),"")</f>
        <v/>
      </c>
      <c r="C1202" s="32" t="str">
        <f>IFERROR(INDEX(Table1[Category_id],MATCH('Fill out this sheet'!B1201,Table1[Category_Name],0)),"")</f>
        <v/>
      </c>
      <c r="D1202" s="33" t="str">
        <f>IFERROR(IF(Tabelle50115[[#This Row],[category_name]]="","",Tabelle50115[[#This Row],[category_name]]),"")</f>
        <v/>
      </c>
      <c r="E1202" s="32" t="str" cm="1">
        <f t="array" ref="E12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2" s="33" t="str">
        <f>IFERROR(IF(Tabelle50115[[#This Row],[group_name]]="","",Tabelle50115[[#This Row],[group_name]]),"")</f>
        <v/>
      </c>
      <c r="G12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2" s="33" t="str">
        <f>IFERROR(IF(OR(Tabelle50115[[#This Row],[subgroup_name]]=0,Tabelle50115[[#This Row],[subgroup_name]]=""),Tabelle50[[#This Row],[group_name]],Tabelle50115[[#This Row],[subgroup_name]]),"")</f>
        <v/>
      </c>
      <c r="I1202" s="29" t="str">
        <f>IFERROR(IF(Tabelle50115[[#This Row],[unit]]="","",Tabelle50115[[#This Row],[unit]]),"")</f>
        <v/>
      </c>
      <c r="J1202" s="23" t="str">
        <f>IFERROR(IF(Tabelle50[[#This Row],[name]]="","",IF(Tabelle50115[[#This Row],[ec_total]]="",0,Tabelle50115[[#This Row],[ec_total]])),"")</f>
        <v/>
      </c>
      <c r="K1202" s="23" t="str">
        <f>IFERROR(IF(Tabelle50[[#This Row],[name]]="","",IF(Tabelle50115[[#This Row],[ec_of_human_health]]="",0,Tabelle50115[[#This Row],[ec_of_human_health]])),"")</f>
        <v/>
      </c>
      <c r="L1202" s="23" t="str">
        <f>IFERROR(IF(Tabelle50[[#This Row],[name]]="","",IF(Tabelle50115[[#This Row],[ec_exo_toxicity]]="",0,Tabelle50115[[#This Row],[ec_exo_toxicity]])),"")</f>
        <v/>
      </c>
      <c r="M1202" s="23" t="str">
        <f>IFERROR(IF(Tabelle50[[#This Row],[name]]="","",IF(Tabelle50115[[#This Row],[ec_resource]]="",0,Tabelle50115[[#This Row],[ec_resource]])),"")</f>
        <v/>
      </c>
      <c r="N1202" s="23" t="str">
        <f>IFERROR(IF(Tabelle50[[#This Row],[name]]="","",IF(Tabelle50115[[#This Row],[ec_carbon]]="",0,Tabelle50115[[#This Row],[ec_carbon]])),"")</f>
        <v/>
      </c>
      <c r="O1202" s="23" t="str">
        <f>IFERROR(IF(Tabelle50[[#This Row],[name]]="","",IF(Tabelle50115[[#This Row],[carbon_footprint]]="",0,Tabelle50115[[#This Row],[carbon_footprint]])),"")</f>
        <v/>
      </c>
      <c r="P1202" s="23" t="str">
        <f>IFERROR(IF(Tabelle50[[#This Row],[name]]="","",IF(Tabelle50115[[#This Row],[environmental_footprint]]="",0,Tabelle50115[[#This Row],[environmental_footprint]])),"")</f>
        <v/>
      </c>
      <c r="Q1202" s="23" t="str">
        <f>IFERROR(IF(Tabelle50[[#This Row],[name]]="","",IF(Tabelle50115[[#This Row],[ced_total]]="",0,Tabelle50115[[#This Row],[ced_total]])),"")</f>
        <v/>
      </c>
      <c r="R1202" s="23" t="str">
        <f>IFERROR(IF(Tabelle50[[#This Row],[name]]="","",IF(Tabelle50115[[#This Row],[recipe2016_endpoint]]="",0,Tabelle50115[[#This Row],[recipe2016_endpoint]])),"")</f>
        <v/>
      </c>
      <c r="S1202" s="23" t="str">
        <f>IFERROR(IF(Tabelle50[[#This Row],[name]]="","",IF(Tabelle50115[[#This Row],[recipe_human_health]]="",0,Tabelle50115[[#This Row],[recipe_human_health]])),"")</f>
        <v/>
      </c>
      <c r="T1202" s="23" t="str">
        <f>IFERROR(IF(Tabelle50[[#This Row],[name]]="","",IF(Tabelle50115[[#This Row],[recipe_eco_toxicity]]="",0,Tabelle50115[[#This Row],[recipe_eco_toxicity]])),"")</f>
        <v/>
      </c>
      <c r="U1202" s="23" t="str">
        <f>IFERROR(IF(Tabelle50[[#This Row],[name]]="","",IF(Tabelle50115[[#This Row],[recipe_resources]]="",0,Tabelle50115[[#This Row],[recipe_resources]])),"")</f>
        <v/>
      </c>
      <c r="V1202" s="23" t="str">
        <f>IFERROR(IF(Tabelle50115[[#This Row],[source]]="","",Tabelle50115[[#This Row],[source]]),"")</f>
        <v/>
      </c>
    </row>
    <row r="1203" spans="1:22" x14ac:dyDescent="0.25">
      <c r="A1203" s="48" t="str">
        <f t="shared" si="19"/>
        <v/>
      </c>
      <c r="B1203" s="23" t="str">
        <f>IFERROR(IF(Tabelle50115[[#This Row],[name]]="","",Tabelle50115[[#This Row],[name]]),"")</f>
        <v/>
      </c>
      <c r="C1203" s="32" t="str">
        <f>IFERROR(INDEX(Table1[Category_id],MATCH('Fill out this sheet'!B1202,Table1[Category_Name],0)),"")</f>
        <v/>
      </c>
      <c r="D1203" s="33" t="str">
        <f>IFERROR(IF(Tabelle50115[[#This Row],[category_name]]="","",Tabelle50115[[#This Row],[category_name]]),"")</f>
        <v/>
      </c>
      <c r="E1203" s="32" t="str" cm="1">
        <f t="array" ref="E12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3" s="33" t="str">
        <f>IFERROR(IF(Tabelle50115[[#This Row],[group_name]]="","",Tabelle50115[[#This Row],[group_name]]),"")</f>
        <v/>
      </c>
      <c r="G12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3" s="33" t="str">
        <f>IFERROR(IF(OR(Tabelle50115[[#This Row],[subgroup_name]]=0,Tabelle50115[[#This Row],[subgroup_name]]=""),Tabelle50[[#This Row],[group_name]],Tabelle50115[[#This Row],[subgroup_name]]),"")</f>
        <v/>
      </c>
      <c r="I1203" s="29" t="str">
        <f>IFERROR(IF(Tabelle50115[[#This Row],[unit]]="","",Tabelle50115[[#This Row],[unit]]),"")</f>
        <v/>
      </c>
      <c r="J1203" s="23" t="str">
        <f>IFERROR(IF(Tabelle50[[#This Row],[name]]="","",IF(Tabelle50115[[#This Row],[ec_total]]="",0,Tabelle50115[[#This Row],[ec_total]])),"")</f>
        <v/>
      </c>
      <c r="K1203" s="23" t="str">
        <f>IFERROR(IF(Tabelle50[[#This Row],[name]]="","",IF(Tabelle50115[[#This Row],[ec_of_human_health]]="",0,Tabelle50115[[#This Row],[ec_of_human_health]])),"")</f>
        <v/>
      </c>
      <c r="L1203" s="23" t="str">
        <f>IFERROR(IF(Tabelle50[[#This Row],[name]]="","",IF(Tabelle50115[[#This Row],[ec_exo_toxicity]]="",0,Tabelle50115[[#This Row],[ec_exo_toxicity]])),"")</f>
        <v/>
      </c>
      <c r="M1203" s="23" t="str">
        <f>IFERROR(IF(Tabelle50[[#This Row],[name]]="","",IF(Tabelle50115[[#This Row],[ec_resource]]="",0,Tabelle50115[[#This Row],[ec_resource]])),"")</f>
        <v/>
      </c>
      <c r="N1203" s="23" t="str">
        <f>IFERROR(IF(Tabelle50[[#This Row],[name]]="","",IF(Tabelle50115[[#This Row],[ec_carbon]]="",0,Tabelle50115[[#This Row],[ec_carbon]])),"")</f>
        <v/>
      </c>
      <c r="O1203" s="23" t="str">
        <f>IFERROR(IF(Tabelle50[[#This Row],[name]]="","",IF(Tabelle50115[[#This Row],[carbon_footprint]]="",0,Tabelle50115[[#This Row],[carbon_footprint]])),"")</f>
        <v/>
      </c>
      <c r="P1203" s="23" t="str">
        <f>IFERROR(IF(Tabelle50[[#This Row],[name]]="","",IF(Tabelle50115[[#This Row],[environmental_footprint]]="",0,Tabelle50115[[#This Row],[environmental_footprint]])),"")</f>
        <v/>
      </c>
      <c r="Q1203" s="23" t="str">
        <f>IFERROR(IF(Tabelle50[[#This Row],[name]]="","",IF(Tabelle50115[[#This Row],[ced_total]]="",0,Tabelle50115[[#This Row],[ced_total]])),"")</f>
        <v/>
      </c>
      <c r="R1203" s="23" t="str">
        <f>IFERROR(IF(Tabelle50[[#This Row],[name]]="","",IF(Tabelle50115[[#This Row],[recipe2016_endpoint]]="",0,Tabelle50115[[#This Row],[recipe2016_endpoint]])),"")</f>
        <v/>
      </c>
      <c r="S1203" s="23" t="str">
        <f>IFERROR(IF(Tabelle50[[#This Row],[name]]="","",IF(Tabelle50115[[#This Row],[recipe_human_health]]="",0,Tabelle50115[[#This Row],[recipe_human_health]])),"")</f>
        <v/>
      </c>
      <c r="T1203" s="23" t="str">
        <f>IFERROR(IF(Tabelle50[[#This Row],[name]]="","",IF(Tabelle50115[[#This Row],[recipe_eco_toxicity]]="",0,Tabelle50115[[#This Row],[recipe_eco_toxicity]])),"")</f>
        <v/>
      </c>
      <c r="U1203" s="23" t="str">
        <f>IFERROR(IF(Tabelle50[[#This Row],[name]]="","",IF(Tabelle50115[[#This Row],[recipe_resources]]="",0,Tabelle50115[[#This Row],[recipe_resources]])),"")</f>
        <v/>
      </c>
      <c r="V1203" s="23" t="str">
        <f>IFERROR(IF(Tabelle50115[[#This Row],[source]]="","",Tabelle50115[[#This Row],[source]]),"")</f>
        <v/>
      </c>
    </row>
    <row r="1204" spans="1:22" x14ac:dyDescent="0.25">
      <c r="A1204" s="48" t="str">
        <f t="shared" si="19"/>
        <v/>
      </c>
      <c r="B1204" s="23" t="str">
        <f>IFERROR(IF(Tabelle50115[[#This Row],[name]]="","",Tabelle50115[[#This Row],[name]]),"")</f>
        <v/>
      </c>
      <c r="C1204" s="32" t="str">
        <f>IFERROR(INDEX(Table1[Category_id],MATCH('Fill out this sheet'!B1203,Table1[Category_Name],0)),"")</f>
        <v/>
      </c>
      <c r="D1204" s="33" t="str">
        <f>IFERROR(IF(Tabelle50115[[#This Row],[category_name]]="","",Tabelle50115[[#This Row],[category_name]]),"")</f>
        <v/>
      </c>
      <c r="E1204" s="32" t="str" cm="1">
        <f t="array" ref="E12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4" s="33" t="str">
        <f>IFERROR(IF(Tabelle50115[[#This Row],[group_name]]="","",Tabelle50115[[#This Row],[group_name]]),"")</f>
        <v/>
      </c>
      <c r="G12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4" s="33" t="str">
        <f>IFERROR(IF(OR(Tabelle50115[[#This Row],[subgroup_name]]=0,Tabelle50115[[#This Row],[subgroup_name]]=""),Tabelle50[[#This Row],[group_name]],Tabelle50115[[#This Row],[subgroup_name]]),"")</f>
        <v/>
      </c>
      <c r="I1204" s="29" t="str">
        <f>IFERROR(IF(Tabelle50115[[#This Row],[unit]]="","",Tabelle50115[[#This Row],[unit]]),"")</f>
        <v/>
      </c>
      <c r="J1204" s="23" t="str">
        <f>IFERROR(IF(Tabelle50[[#This Row],[name]]="","",IF(Tabelle50115[[#This Row],[ec_total]]="",0,Tabelle50115[[#This Row],[ec_total]])),"")</f>
        <v/>
      </c>
      <c r="K1204" s="23" t="str">
        <f>IFERROR(IF(Tabelle50[[#This Row],[name]]="","",IF(Tabelle50115[[#This Row],[ec_of_human_health]]="",0,Tabelle50115[[#This Row],[ec_of_human_health]])),"")</f>
        <v/>
      </c>
      <c r="L1204" s="23" t="str">
        <f>IFERROR(IF(Tabelle50[[#This Row],[name]]="","",IF(Tabelle50115[[#This Row],[ec_exo_toxicity]]="",0,Tabelle50115[[#This Row],[ec_exo_toxicity]])),"")</f>
        <v/>
      </c>
      <c r="M1204" s="23" t="str">
        <f>IFERROR(IF(Tabelle50[[#This Row],[name]]="","",IF(Tabelle50115[[#This Row],[ec_resource]]="",0,Tabelle50115[[#This Row],[ec_resource]])),"")</f>
        <v/>
      </c>
      <c r="N1204" s="23" t="str">
        <f>IFERROR(IF(Tabelle50[[#This Row],[name]]="","",IF(Tabelle50115[[#This Row],[ec_carbon]]="",0,Tabelle50115[[#This Row],[ec_carbon]])),"")</f>
        <v/>
      </c>
      <c r="O1204" s="23" t="str">
        <f>IFERROR(IF(Tabelle50[[#This Row],[name]]="","",IF(Tabelle50115[[#This Row],[carbon_footprint]]="",0,Tabelle50115[[#This Row],[carbon_footprint]])),"")</f>
        <v/>
      </c>
      <c r="P1204" s="23" t="str">
        <f>IFERROR(IF(Tabelle50[[#This Row],[name]]="","",IF(Tabelle50115[[#This Row],[environmental_footprint]]="",0,Tabelle50115[[#This Row],[environmental_footprint]])),"")</f>
        <v/>
      </c>
      <c r="Q1204" s="23" t="str">
        <f>IFERROR(IF(Tabelle50[[#This Row],[name]]="","",IF(Tabelle50115[[#This Row],[ced_total]]="",0,Tabelle50115[[#This Row],[ced_total]])),"")</f>
        <v/>
      </c>
      <c r="R1204" s="23" t="str">
        <f>IFERROR(IF(Tabelle50[[#This Row],[name]]="","",IF(Tabelle50115[[#This Row],[recipe2016_endpoint]]="",0,Tabelle50115[[#This Row],[recipe2016_endpoint]])),"")</f>
        <v/>
      </c>
      <c r="S1204" s="23" t="str">
        <f>IFERROR(IF(Tabelle50[[#This Row],[name]]="","",IF(Tabelle50115[[#This Row],[recipe_human_health]]="",0,Tabelle50115[[#This Row],[recipe_human_health]])),"")</f>
        <v/>
      </c>
      <c r="T1204" s="23" t="str">
        <f>IFERROR(IF(Tabelle50[[#This Row],[name]]="","",IF(Tabelle50115[[#This Row],[recipe_eco_toxicity]]="",0,Tabelle50115[[#This Row],[recipe_eco_toxicity]])),"")</f>
        <v/>
      </c>
      <c r="U1204" s="23" t="str">
        <f>IFERROR(IF(Tabelle50[[#This Row],[name]]="","",IF(Tabelle50115[[#This Row],[recipe_resources]]="",0,Tabelle50115[[#This Row],[recipe_resources]])),"")</f>
        <v/>
      </c>
      <c r="V1204" s="23" t="str">
        <f>IFERROR(IF(Tabelle50115[[#This Row],[source]]="","",Tabelle50115[[#This Row],[source]]),"")</f>
        <v/>
      </c>
    </row>
    <row r="1205" spans="1:22" x14ac:dyDescent="0.25">
      <c r="A1205" s="48" t="str">
        <f t="shared" si="19"/>
        <v/>
      </c>
      <c r="B1205" s="23" t="str">
        <f>IFERROR(IF(Tabelle50115[[#This Row],[name]]="","",Tabelle50115[[#This Row],[name]]),"")</f>
        <v/>
      </c>
      <c r="C1205" s="32" t="str">
        <f>IFERROR(INDEX(Table1[Category_id],MATCH('Fill out this sheet'!B1204,Table1[Category_Name],0)),"")</f>
        <v/>
      </c>
      <c r="D1205" s="33" t="str">
        <f>IFERROR(IF(Tabelle50115[[#This Row],[category_name]]="","",Tabelle50115[[#This Row],[category_name]]),"")</f>
        <v/>
      </c>
      <c r="E1205" s="32" t="str" cm="1">
        <f t="array" ref="E12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5" s="33" t="str">
        <f>IFERROR(IF(Tabelle50115[[#This Row],[group_name]]="","",Tabelle50115[[#This Row],[group_name]]),"")</f>
        <v/>
      </c>
      <c r="G12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5" s="33" t="str">
        <f>IFERROR(IF(OR(Tabelle50115[[#This Row],[subgroup_name]]=0,Tabelle50115[[#This Row],[subgroup_name]]=""),Tabelle50[[#This Row],[group_name]],Tabelle50115[[#This Row],[subgroup_name]]),"")</f>
        <v/>
      </c>
      <c r="I1205" s="29" t="str">
        <f>IFERROR(IF(Tabelle50115[[#This Row],[unit]]="","",Tabelle50115[[#This Row],[unit]]),"")</f>
        <v/>
      </c>
      <c r="J1205" s="23" t="str">
        <f>IFERROR(IF(Tabelle50[[#This Row],[name]]="","",IF(Tabelle50115[[#This Row],[ec_total]]="",0,Tabelle50115[[#This Row],[ec_total]])),"")</f>
        <v/>
      </c>
      <c r="K1205" s="23" t="str">
        <f>IFERROR(IF(Tabelle50[[#This Row],[name]]="","",IF(Tabelle50115[[#This Row],[ec_of_human_health]]="",0,Tabelle50115[[#This Row],[ec_of_human_health]])),"")</f>
        <v/>
      </c>
      <c r="L1205" s="23" t="str">
        <f>IFERROR(IF(Tabelle50[[#This Row],[name]]="","",IF(Tabelle50115[[#This Row],[ec_exo_toxicity]]="",0,Tabelle50115[[#This Row],[ec_exo_toxicity]])),"")</f>
        <v/>
      </c>
      <c r="M1205" s="23" t="str">
        <f>IFERROR(IF(Tabelle50[[#This Row],[name]]="","",IF(Tabelle50115[[#This Row],[ec_resource]]="",0,Tabelle50115[[#This Row],[ec_resource]])),"")</f>
        <v/>
      </c>
      <c r="N1205" s="23" t="str">
        <f>IFERROR(IF(Tabelle50[[#This Row],[name]]="","",IF(Tabelle50115[[#This Row],[ec_carbon]]="",0,Tabelle50115[[#This Row],[ec_carbon]])),"")</f>
        <v/>
      </c>
      <c r="O1205" s="23" t="str">
        <f>IFERROR(IF(Tabelle50[[#This Row],[name]]="","",IF(Tabelle50115[[#This Row],[carbon_footprint]]="",0,Tabelle50115[[#This Row],[carbon_footprint]])),"")</f>
        <v/>
      </c>
      <c r="P1205" s="23" t="str">
        <f>IFERROR(IF(Tabelle50[[#This Row],[name]]="","",IF(Tabelle50115[[#This Row],[environmental_footprint]]="",0,Tabelle50115[[#This Row],[environmental_footprint]])),"")</f>
        <v/>
      </c>
      <c r="Q1205" s="23" t="str">
        <f>IFERROR(IF(Tabelle50[[#This Row],[name]]="","",IF(Tabelle50115[[#This Row],[ced_total]]="",0,Tabelle50115[[#This Row],[ced_total]])),"")</f>
        <v/>
      </c>
      <c r="R1205" s="23" t="str">
        <f>IFERROR(IF(Tabelle50[[#This Row],[name]]="","",IF(Tabelle50115[[#This Row],[recipe2016_endpoint]]="",0,Tabelle50115[[#This Row],[recipe2016_endpoint]])),"")</f>
        <v/>
      </c>
      <c r="S1205" s="23" t="str">
        <f>IFERROR(IF(Tabelle50[[#This Row],[name]]="","",IF(Tabelle50115[[#This Row],[recipe_human_health]]="",0,Tabelle50115[[#This Row],[recipe_human_health]])),"")</f>
        <v/>
      </c>
      <c r="T1205" s="23" t="str">
        <f>IFERROR(IF(Tabelle50[[#This Row],[name]]="","",IF(Tabelle50115[[#This Row],[recipe_eco_toxicity]]="",0,Tabelle50115[[#This Row],[recipe_eco_toxicity]])),"")</f>
        <v/>
      </c>
      <c r="U1205" s="23" t="str">
        <f>IFERROR(IF(Tabelle50[[#This Row],[name]]="","",IF(Tabelle50115[[#This Row],[recipe_resources]]="",0,Tabelle50115[[#This Row],[recipe_resources]])),"")</f>
        <v/>
      </c>
      <c r="V1205" s="23" t="str">
        <f>IFERROR(IF(Tabelle50115[[#This Row],[source]]="","",Tabelle50115[[#This Row],[source]]),"")</f>
        <v/>
      </c>
    </row>
    <row r="1206" spans="1:22" x14ac:dyDescent="0.25">
      <c r="A1206" s="48" t="str">
        <f t="shared" si="19"/>
        <v/>
      </c>
      <c r="B1206" s="23" t="str">
        <f>IFERROR(IF(Tabelle50115[[#This Row],[name]]="","",Tabelle50115[[#This Row],[name]]),"")</f>
        <v/>
      </c>
      <c r="C1206" s="32" t="str">
        <f>IFERROR(INDEX(Table1[Category_id],MATCH('Fill out this sheet'!B1205,Table1[Category_Name],0)),"")</f>
        <v/>
      </c>
      <c r="D1206" s="33" t="str">
        <f>IFERROR(IF(Tabelle50115[[#This Row],[category_name]]="","",Tabelle50115[[#This Row],[category_name]]),"")</f>
        <v/>
      </c>
      <c r="E1206" s="32" t="str" cm="1">
        <f t="array" ref="E12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6" s="33" t="str">
        <f>IFERROR(IF(Tabelle50115[[#This Row],[group_name]]="","",Tabelle50115[[#This Row],[group_name]]),"")</f>
        <v/>
      </c>
      <c r="G12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6" s="33" t="str">
        <f>IFERROR(IF(OR(Tabelle50115[[#This Row],[subgroup_name]]=0,Tabelle50115[[#This Row],[subgroup_name]]=""),Tabelle50[[#This Row],[group_name]],Tabelle50115[[#This Row],[subgroup_name]]),"")</f>
        <v/>
      </c>
      <c r="I1206" s="29" t="str">
        <f>IFERROR(IF(Tabelle50115[[#This Row],[unit]]="","",Tabelle50115[[#This Row],[unit]]),"")</f>
        <v/>
      </c>
      <c r="J1206" s="23" t="str">
        <f>IFERROR(IF(Tabelle50[[#This Row],[name]]="","",IF(Tabelle50115[[#This Row],[ec_total]]="",0,Tabelle50115[[#This Row],[ec_total]])),"")</f>
        <v/>
      </c>
      <c r="K1206" s="23" t="str">
        <f>IFERROR(IF(Tabelle50[[#This Row],[name]]="","",IF(Tabelle50115[[#This Row],[ec_of_human_health]]="",0,Tabelle50115[[#This Row],[ec_of_human_health]])),"")</f>
        <v/>
      </c>
      <c r="L1206" s="23" t="str">
        <f>IFERROR(IF(Tabelle50[[#This Row],[name]]="","",IF(Tabelle50115[[#This Row],[ec_exo_toxicity]]="",0,Tabelle50115[[#This Row],[ec_exo_toxicity]])),"")</f>
        <v/>
      </c>
      <c r="M1206" s="23" t="str">
        <f>IFERROR(IF(Tabelle50[[#This Row],[name]]="","",IF(Tabelle50115[[#This Row],[ec_resource]]="",0,Tabelle50115[[#This Row],[ec_resource]])),"")</f>
        <v/>
      </c>
      <c r="N1206" s="23" t="str">
        <f>IFERROR(IF(Tabelle50[[#This Row],[name]]="","",IF(Tabelle50115[[#This Row],[ec_carbon]]="",0,Tabelle50115[[#This Row],[ec_carbon]])),"")</f>
        <v/>
      </c>
      <c r="O1206" s="23" t="str">
        <f>IFERROR(IF(Tabelle50[[#This Row],[name]]="","",IF(Tabelle50115[[#This Row],[carbon_footprint]]="",0,Tabelle50115[[#This Row],[carbon_footprint]])),"")</f>
        <v/>
      </c>
      <c r="P1206" s="23" t="str">
        <f>IFERROR(IF(Tabelle50[[#This Row],[name]]="","",IF(Tabelle50115[[#This Row],[environmental_footprint]]="",0,Tabelle50115[[#This Row],[environmental_footprint]])),"")</f>
        <v/>
      </c>
      <c r="Q1206" s="23" t="str">
        <f>IFERROR(IF(Tabelle50[[#This Row],[name]]="","",IF(Tabelle50115[[#This Row],[ced_total]]="",0,Tabelle50115[[#This Row],[ced_total]])),"")</f>
        <v/>
      </c>
      <c r="R1206" s="23" t="str">
        <f>IFERROR(IF(Tabelle50[[#This Row],[name]]="","",IF(Tabelle50115[[#This Row],[recipe2016_endpoint]]="",0,Tabelle50115[[#This Row],[recipe2016_endpoint]])),"")</f>
        <v/>
      </c>
      <c r="S1206" s="23" t="str">
        <f>IFERROR(IF(Tabelle50[[#This Row],[name]]="","",IF(Tabelle50115[[#This Row],[recipe_human_health]]="",0,Tabelle50115[[#This Row],[recipe_human_health]])),"")</f>
        <v/>
      </c>
      <c r="T1206" s="23" t="str">
        <f>IFERROR(IF(Tabelle50[[#This Row],[name]]="","",IF(Tabelle50115[[#This Row],[recipe_eco_toxicity]]="",0,Tabelle50115[[#This Row],[recipe_eco_toxicity]])),"")</f>
        <v/>
      </c>
      <c r="U1206" s="23" t="str">
        <f>IFERROR(IF(Tabelle50[[#This Row],[name]]="","",IF(Tabelle50115[[#This Row],[recipe_resources]]="",0,Tabelle50115[[#This Row],[recipe_resources]])),"")</f>
        <v/>
      </c>
      <c r="V1206" s="23" t="str">
        <f>IFERROR(IF(Tabelle50115[[#This Row],[source]]="","",Tabelle50115[[#This Row],[source]]),"")</f>
        <v/>
      </c>
    </row>
    <row r="1207" spans="1:22" x14ac:dyDescent="0.25">
      <c r="A1207" s="48" t="str">
        <f t="shared" si="19"/>
        <v/>
      </c>
      <c r="B1207" s="23" t="str">
        <f>IFERROR(IF(Tabelle50115[[#This Row],[name]]="","",Tabelle50115[[#This Row],[name]]),"")</f>
        <v/>
      </c>
      <c r="C1207" s="32" t="str">
        <f>IFERROR(INDEX(Table1[Category_id],MATCH('Fill out this sheet'!B1206,Table1[Category_Name],0)),"")</f>
        <v/>
      </c>
      <c r="D1207" s="33" t="str">
        <f>IFERROR(IF(Tabelle50115[[#This Row],[category_name]]="","",Tabelle50115[[#This Row],[category_name]]),"")</f>
        <v/>
      </c>
      <c r="E1207" s="32" t="str" cm="1">
        <f t="array" ref="E12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7" s="33" t="str">
        <f>IFERROR(IF(Tabelle50115[[#This Row],[group_name]]="","",Tabelle50115[[#This Row],[group_name]]),"")</f>
        <v/>
      </c>
      <c r="G12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7" s="33" t="str">
        <f>IFERROR(IF(OR(Tabelle50115[[#This Row],[subgroup_name]]=0,Tabelle50115[[#This Row],[subgroup_name]]=""),Tabelle50[[#This Row],[group_name]],Tabelle50115[[#This Row],[subgroup_name]]),"")</f>
        <v/>
      </c>
      <c r="I1207" s="29" t="str">
        <f>IFERROR(IF(Tabelle50115[[#This Row],[unit]]="","",Tabelle50115[[#This Row],[unit]]),"")</f>
        <v/>
      </c>
      <c r="J1207" s="23" t="str">
        <f>IFERROR(IF(Tabelle50[[#This Row],[name]]="","",IF(Tabelle50115[[#This Row],[ec_total]]="",0,Tabelle50115[[#This Row],[ec_total]])),"")</f>
        <v/>
      </c>
      <c r="K1207" s="23" t="str">
        <f>IFERROR(IF(Tabelle50[[#This Row],[name]]="","",IF(Tabelle50115[[#This Row],[ec_of_human_health]]="",0,Tabelle50115[[#This Row],[ec_of_human_health]])),"")</f>
        <v/>
      </c>
      <c r="L1207" s="23" t="str">
        <f>IFERROR(IF(Tabelle50[[#This Row],[name]]="","",IF(Tabelle50115[[#This Row],[ec_exo_toxicity]]="",0,Tabelle50115[[#This Row],[ec_exo_toxicity]])),"")</f>
        <v/>
      </c>
      <c r="M1207" s="23" t="str">
        <f>IFERROR(IF(Tabelle50[[#This Row],[name]]="","",IF(Tabelle50115[[#This Row],[ec_resource]]="",0,Tabelle50115[[#This Row],[ec_resource]])),"")</f>
        <v/>
      </c>
      <c r="N1207" s="23" t="str">
        <f>IFERROR(IF(Tabelle50[[#This Row],[name]]="","",IF(Tabelle50115[[#This Row],[ec_carbon]]="",0,Tabelle50115[[#This Row],[ec_carbon]])),"")</f>
        <v/>
      </c>
      <c r="O1207" s="23" t="str">
        <f>IFERROR(IF(Tabelle50[[#This Row],[name]]="","",IF(Tabelle50115[[#This Row],[carbon_footprint]]="",0,Tabelle50115[[#This Row],[carbon_footprint]])),"")</f>
        <v/>
      </c>
      <c r="P1207" s="23" t="str">
        <f>IFERROR(IF(Tabelle50[[#This Row],[name]]="","",IF(Tabelle50115[[#This Row],[environmental_footprint]]="",0,Tabelle50115[[#This Row],[environmental_footprint]])),"")</f>
        <v/>
      </c>
      <c r="Q1207" s="23" t="str">
        <f>IFERROR(IF(Tabelle50[[#This Row],[name]]="","",IF(Tabelle50115[[#This Row],[ced_total]]="",0,Tabelle50115[[#This Row],[ced_total]])),"")</f>
        <v/>
      </c>
      <c r="R1207" s="23" t="str">
        <f>IFERROR(IF(Tabelle50[[#This Row],[name]]="","",IF(Tabelle50115[[#This Row],[recipe2016_endpoint]]="",0,Tabelle50115[[#This Row],[recipe2016_endpoint]])),"")</f>
        <v/>
      </c>
      <c r="S1207" s="23" t="str">
        <f>IFERROR(IF(Tabelle50[[#This Row],[name]]="","",IF(Tabelle50115[[#This Row],[recipe_human_health]]="",0,Tabelle50115[[#This Row],[recipe_human_health]])),"")</f>
        <v/>
      </c>
      <c r="T1207" s="23" t="str">
        <f>IFERROR(IF(Tabelle50[[#This Row],[name]]="","",IF(Tabelle50115[[#This Row],[recipe_eco_toxicity]]="",0,Tabelle50115[[#This Row],[recipe_eco_toxicity]])),"")</f>
        <v/>
      </c>
      <c r="U1207" s="23" t="str">
        <f>IFERROR(IF(Tabelle50[[#This Row],[name]]="","",IF(Tabelle50115[[#This Row],[recipe_resources]]="",0,Tabelle50115[[#This Row],[recipe_resources]])),"")</f>
        <v/>
      </c>
      <c r="V1207" s="23" t="str">
        <f>IFERROR(IF(Tabelle50115[[#This Row],[source]]="","",Tabelle50115[[#This Row],[source]]),"")</f>
        <v/>
      </c>
    </row>
    <row r="1208" spans="1:22" x14ac:dyDescent="0.25">
      <c r="A1208" s="48" t="str">
        <f t="shared" si="19"/>
        <v/>
      </c>
      <c r="B1208" s="23" t="str">
        <f>IFERROR(IF(Tabelle50115[[#This Row],[name]]="","",Tabelle50115[[#This Row],[name]]),"")</f>
        <v/>
      </c>
      <c r="C1208" s="32" t="str">
        <f>IFERROR(INDEX(Table1[Category_id],MATCH('Fill out this sheet'!B1207,Table1[Category_Name],0)),"")</f>
        <v/>
      </c>
      <c r="D1208" s="33" t="str">
        <f>IFERROR(IF(Tabelle50115[[#This Row],[category_name]]="","",Tabelle50115[[#This Row],[category_name]]),"")</f>
        <v/>
      </c>
      <c r="E1208" s="32" t="str" cm="1">
        <f t="array" ref="E12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8" s="33" t="str">
        <f>IFERROR(IF(Tabelle50115[[#This Row],[group_name]]="","",Tabelle50115[[#This Row],[group_name]]),"")</f>
        <v/>
      </c>
      <c r="G12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8" s="33" t="str">
        <f>IFERROR(IF(OR(Tabelle50115[[#This Row],[subgroup_name]]=0,Tabelle50115[[#This Row],[subgroup_name]]=""),Tabelle50[[#This Row],[group_name]],Tabelle50115[[#This Row],[subgroup_name]]),"")</f>
        <v/>
      </c>
      <c r="I1208" s="29" t="str">
        <f>IFERROR(IF(Tabelle50115[[#This Row],[unit]]="","",Tabelle50115[[#This Row],[unit]]),"")</f>
        <v/>
      </c>
      <c r="J1208" s="23" t="str">
        <f>IFERROR(IF(Tabelle50[[#This Row],[name]]="","",IF(Tabelle50115[[#This Row],[ec_total]]="",0,Tabelle50115[[#This Row],[ec_total]])),"")</f>
        <v/>
      </c>
      <c r="K1208" s="23" t="str">
        <f>IFERROR(IF(Tabelle50[[#This Row],[name]]="","",IF(Tabelle50115[[#This Row],[ec_of_human_health]]="",0,Tabelle50115[[#This Row],[ec_of_human_health]])),"")</f>
        <v/>
      </c>
      <c r="L1208" s="23" t="str">
        <f>IFERROR(IF(Tabelle50[[#This Row],[name]]="","",IF(Tabelle50115[[#This Row],[ec_exo_toxicity]]="",0,Tabelle50115[[#This Row],[ec_exo_toxicity]])),"")</f>
        <v/>
      </c>
      <c r="M1208" s="23" t="str">
        <f>IFERROR(IF(Tabelle50[[#This Row],[name]]="","",IF(Tabelle50115[[#This Row],[ec_resource]]="",0,Tabelle50115[[#This Row],[ec_resource]])),"")</f>
        <v/>
      </c>
      <c r="N1208" s="23" t="str">
        <f>IFERROR(IF(Tabelle50[[#This Row],[name]]="","",IF(Tabelle50115[[#This Row],[ec_carbon]]="",0,Tabelle50115[[#This Row],[ec_carbon]])),"")</f>
        <v/>
      </c>
      <c r="O1208" s="23" t="str">
        <f>IFERROR(IF(Tabelle50[[#This Row],[name]]="","",IF(Tabelle50115[[#This Row],[carbon_footprint]]="",0,Tabelle50115[[#This Row],[carbon_footprint]])),"")</f>
        <v/>
      </c>
      <c r="P1208" s="23" t="str">
        <f>IFERROR(IF(Tabelle50[[#This Row],[name]]="","",IF(Tabelle50115[[#This Row],[environmental_footprint]]="",0,Tabelle50115[[#This Row],[environmental_footprint]])),"")</f>
        <v/>
      </c>
      <c r="Q1208" s="23" t="str">
        <f>IFERROR(IF(Tabelle50[[#This Row],[name]]="","",IF(Tabelle50115[[#This Row],[ced_total]]="",0,Tabelle50115[[#This Row],[ced_total]])),"")</f>
        <v/>
      </c>
      <c r="R1208" s="23" t="str">
        <f>IFERROR(IF(Tabelle50[[#This Row],[name]]="","",IF(Tabelle50115[[#This Row],[recipe2016_endpoint]]="",0,Tabelle50115[[#This Row],[recipe2016_endpoint]])),"")</f>
        <v/>
      </c>
      <c r="S1208" s="23" t="str">
        <f>IFERROR(IF(Tabelle50[[#This Row],[name]]="","",IF(Tabelle50115[[#This Row],[recipe_human_health]]="",0,Tabelle50115[[#This Row],[recipe_human_health]])),"")</f>
        <v/>
      </c>
      <c r="T1208" s="23" t="str">
        <f>IFERROR(IF(Tabelle50[[#This Row],[name]]="","",IF(Tabelle50115[[#This Row],[recipe_eco_toxicity]]="",0,Tabelle50115[[#This Row],[recipe_eco_toxicity]])),"")</f>
        <v/>
      </c>
      <c r="U1208" s="23" t="str">
        <f>IFERROR(IF(Tabelle50[[#This Row],[name]]="","",IF(Tabelle50115[[#This Row],[recipe_resources]]="",0,Tabelle50115[[#This Row],[recipe_resources]])),"")</f>
        <v/>
      </c>
      <c r="V1208" s="23" t="str">
        <f>IFERROR(IF(Tabelle50115[[#This Row],[source]]="","",Tabelle50115[[#This Row],[source]]),"")</f>
        <v/>
      </c>
    </row>
    <row r="1209" spans="1:22" x14ac:dyDescent="0.25">
      <c r="A1209" s="48" t="str">
        <f t="shared" si="19"/>
        <v/>
      </c>
      <c r="B1209" s="23" t="str">
        <f>IFERROR(IF(Tabelle50115[[#This Row],[name]]="","",Tabelle50115[[#This Row],[name]]),"")</f>
        <v/>
      </c>
      <c r="C1209" s="32" t="str">
        <f>IFERROR(INDEX(Table1[Category_id],MATCH('Fill out this sheet'!B1208,Table1[Category_Name],0)),"")</f>
        <v/>
      </c>
      <c r="D1209" s="33" t="str">
        <f>IFERROR(IF(Tabelle50115[[#This Row],[category_name]]="","",Tabelle50115[[#This Row],[category_name]]),"")</f>
        <v/>
      </c>
      <c r="E1209" s="32" t="str" cm="1">
        <f t="array" ref="E12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9" s="33" t="str">
        <f>IFERROR(IF(Tabelle50115[[#This Row],[group_name]]="","",Tabelle50115[[#This Row],[group_name]]),"")</f>
        <v/>
      </c>
      <c r="G12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9" s="33" t="str">
        <f>IFERROR(IF(OR(Tabelle50115[[#This Row],[subgroup_name]]=0,Tabelle50115[[#This Row],[subgroup_name]]=""),Tabelle50[[#This Row],[group_name]],Tabelle50115[[#This Row],[subgroup_name]]),"")</f>
        <v/>
      </c>
      <c r="I1209" s="29" t="str">
        <f>IFERROR(IF(Tabelle50115[[#This Row],[unit]]="","",Tabelle50115[[#This Row],[unit]]),"")</f>
        <v/>
      </c>
      <c r="J1209" s="23" t="str">
        <f>IFERROR(IF(Tabelle50[[#This Row],[name]]="","",IF(Tabelle50115[[#This Row],[ec_total]]="",0,Tabelle50115[[#This Row],[ec_total]])),"")</f>
        <v/>
      </c>
      <c r="K1209" s="23" t="str">
        <f>IFERROR(IF(Tabelle50[[#This Row],[name]]="","",IF(Tabelle50115[[#This Row],[ec_of_human_health]]="",0,Tabelle50115[[#This Row],[ec_of_human_health]])),"")</f>
        <v/>
      </c>
      <c r="L1209" s="23" t="str">
        <f>IFERROR(IF(Tabelle50[[#This Row],[name]]="","",IF(Tabelle50115[[#This Row],[ec_exo_toxicity]]="",0,Tabelle50115[[#This Row],[ec_exo_toxicity]])),"")</f>
        <v/>
      </c>
      <c r="M1209" s="23" t="str">
        <f>IFERROR(IF(Tabelle50[[#This Row],[name]]="","",IF(Tabelle50115[[#This Row],[ec_resource]]="",0,Tabelle50115[[#This Row],[ec_resource]])),"")</f>
        <v/>
      </c>
      <c r="N1209" s="23" t="str">
        <f>IFERROR(IF(Tabelle50[[#This Row],[name]]="","",IF(Tabelle50115[[#This Row],[ec_carbon]]="",0,Tabelle50115[[#This Row],[ec_carbon]])),"")</f>
        <v/>
      </c>
      <c r="O1209" s="23" t="str">
        <f>IFERROR(IF(Tabelle50[[#This Row],[name]]="","",IF(Tabelle50115[[#This Row],[carbon_footprint]]="",0,Tabelle50115[[#This Row],[carbon_footprint]])),"")</f>
        <v/>
      </c>
      <c r="P1209" s="23" t="str">
        <f>IFERROR(IF(Tabelle50[[#This Row],[name]]="","",IF(Tabelle50115[[#This Row],[environmental_footprint]]="",0,Tabelle50115[[#This Row],[environmental_footprint]])),"")</f>
        <v/>
      </c>
      <c r="Q1209" s="23" t="str">
        <f>IFERROR(IF(Tabelle50[[#This Row],[name]]="","",IF(Tabelle50115[[#This Row],[ced_total]]="",0,Tabelle50115[[#This Row],[ced_total]])),"")</f>
        <v/>
      </c>
      <c r="R1209" s="23" t="str">
        <f>IFERROR(IF(Tabelle50[[#This Row],[name]]="","",IF(Tabelle50115[[#This Row],[recipe2016_endpoint]]="",0,Tabelle50115[[#This Row],[recipe2016_endpoint]])),"")</f>
        <v/>
      </c>
      <c r="S1209" s="23" t="str">
        <f>IFERROR(IF(Tabelle50[[#This Row],[name]]="","",IF(Tabelle50115[[#This Row],[recipe_human_health]]="",0,Tabelle50115[[#This Row],[recipe_human_health]])),"")</f>
        <v/>
      </c>
      <c r="T1209" s="23" t="str">
        <f>IFERROR(IF(Tabelle50[[#This Row],[name]]="","",IF(Tabelle50115[[#This Row],[recipe_eco_toxicity]]="",0,Tabelle50115[[#This Row],[recipe_eco_toxicity]])),"")</f>
        <v/>
      </c>
      <c r="U1209" s="23" t="str">
        <f>IFERROR(IF(Tabelle50[[#This Row],[name]]="","",IF(Tabelle50115[[#This Row],[recipe_resources]]="",0,Tabelle50115[[#This Row],[recipe_resources]])),"")</f>
        <v/>
      </c>
      <c r="V1209" s="23" t="str">
        <f>IFERROR(IF(Tabelle50115[[#This Row],[source]]="","",Tabelle50115[[#This Row],[source]]),"")</f>
        <v/>
      </c>
    </row>
    <row r="1210" spans="1:22" x14ac:dyDescent="0.25">
      <c r="A1210" s="48" t="str">
        <f t="shared" si="19"/>
        <v/>
      </c>
      <c r="B1210" s="23" t="str">
        <f>IFERROR(IF(Tabelle50115[[#This Row],[name]]="","",Tabelle50115[[#This Row],[name]]),"")</f>
        <v/>
      </c>
      <c r="C1210" s="32" t="str">
        <f>IFERROR(INDEX(Table1[Category_id],MATCH('Fill out this sheet'!B1209,Table1[Category_Name],0)),"")</f>
        <v/>
      </c>
      <c r="D1210" s="33" t="str">
        <f>IFERROR(IF(Tabelle50115[[#This Row],[category_name]]="","",Tabelle50115[[#This Row],[category_name]]),"")</f>
        <v/>
      </c>
      <c r="E1210" s="32" t="str" cm="1">
        <f t="array" ref="E12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0" s="33" t="str">
        <f>IFERROR(IF(Tabelle50115[[#This Row],[group_name]]="","",Tabelle50115[[#This Row],[group_name]]),"")</f>
        <v/>
      </c>
      <c r="G12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0" s="33" t="str">
        <f>IFERROR(IF(OR(Tabelle50115[[#This Row],[subgroup_name]]=0,Tabelle50115[[#This Row],[subgroup_name]]=""),Tabelle50[[#This Row],[group_name]],Tabelle50115[[#This Row],[subgroup_name]]),"")</f>
        <v/>
      </c>
      <c r="I1210" s="29" t="str">
        <f>IFERROR(IF(Tabelle50115[[#This Row],[unit]]="","",Tabelle50115[[#This Row],[unit]]),"")</f>
        <v/>
      </c>
      <c r="J1210" s="23" t="str">
        <f>IFERROR(IF(Tabelle50[[#This Row],[name]]="","",IF(Tabelle50115[[#This Row],[ec_total]]="",0,Tabelle50115[[#This Row],[ec_total]])),"")</f>
        <v/>
      </c>
      <c r="K1210" s="23" t="str">
        <f>IFERROR(IF(Tabelle50[[#This Row],[name]]="","",IF(Tabelle50115[[#This Row],[ec_of_human_health]]="",0,Tabelle50115[[#This Row],[ec_of_human_health]])),"")</f>
        <v/>
      </c>
      <c r="L1210" s="23" t="str">
        <f>IFERROR(IF(Tabelle50[[#This Row],[name]]="","",IF(Tabelle50115[[#This Row],[ec_exo_toxicity]]="",0,Tabelle50115[[#This Row],[ec_exo_toxicity]])),"")</f>
        <v/>
      </c>
      <c r="M1210" s="23" t="str">
        <f>IFERROR(IF(Tabelle50[[#This Row],[name]]="","",IF(Tabelle50115[[#This Row],[ec_resource]]="",0,Tabelle50115[[#This Row],[ec_resource]])),"")</f>
        <v/>
      </c>
      <c r="N1210" s="23" t="str">
        <f>IFERROR(IF(Tabelle50[[#This Row],[name]]="","",IF(Tabelle50115[[#This Row],[ec_carbon]]="",0,Tabelle50115[[#This Row],[ec_carbon]])),"")</f>
        <v/>
      </c>
      <c r="O1210" s="23" t="str">
        <f>IFERROR(IF(Tabelle50[[#This Row],[name]]="","",IF(Tabelle50115[[#This Row],[carbon_footprint]]="",0,Tabelle50115[[#This Row],[carbon_footprint]])),"")</f>
        <v/>
      </c>
      <c r="P1210" s="23" t="str">
        <f>IFERROR(IF(Tabelle50[[#This Row],[name]]="","",IF(Tabelle50115[[#This Row],[environmental_footprint]]="",0,Tabelle50115[[#This Row],[environmental_footprint]])),"")</f>
        <v/>
      </c>
      <c r="Q1210" s="23" t="str">
        <f>IFERROR(IF(Tabelle50[[#This Row],[name]]="","",IF(Tabelle50115[[#This Row],[ced_total]]="",0,Tabelle50115[[#This Row],[ced_total]])),"")</f>
        <v/>
      </c>
      <c r="R1210" s="23" t="str">
        <f>IFERROR(IF(Tabelle50[[#This Row],[name]]="","",IF(Tabelle50115[[#This Row],[recipe2016_endpoint]]="",0,Tabelle50115[[#This Row],[recipe2016_endpoint]])),"")</f>
        <v/>
      </c>
      <c r="S1210" s="23" t="str">
        <f>IFERROR(IF(Tabelle50[[#This Row],[name]]="","",IF(Tabelle50115[[#This Row],[recipe_human_health]]="",0,Tabelle50115[[#This Row],[recipe_human_health]])),"")</f>
        <v/>
      </c>
      <c r="T1210" s="23" t="str">
        <f>IFERROR(IF(Tabelle50[[#This Row],[name]]="","",IF(Tabelle50115[[#This Row],[recipe_eco_toxicity]]="",0,Tabelle50115[[#This Row],[recipe_eco_toxicity]])),"")</f>
        <v/>
      </c>
      <c r="U1210" s="23" t="str">
        <f>IFERROR(IF(Tabelle50[[#This Row],[name]]="","",IF(Tabelle50115[[#This Row],[recipe_resources]]="",0,Tabelle50115[[#This Row],[recipe_resources]])),"")</f>
        <v/>
      </c>
      <c r="V1210" s="23" t="str">
        <f>IFERROR(IF(Tabelle50115[[#This Row],[source]]="","",Tabelle50115[[#This Row],[source]]),"")</f>
        <v/>
      </c>
    </row>
    <row r="1211" spans="1:22" x14ac:dyDescent="0.25">
      <c r="A1211" s="48" t="str">
        <f t="shared" si="19"/>
        <v/>
      </c>
      <c r="B1211" s="23" t="str">
        <f>IFERROR(IF(Tabelle50115[[#This Row],[name]]="","",Tabelle50115[[#This Row],[name]]),"")</f>
        <v/>
      </c>
      <c r="C1211" s="32" t="str">
        <f>IFERROR(INDEX(Table1[Category_id],MATCH('Fill out this sheet'!B1210,Table1[Category_Name],0)),"")</f>
        <v/>
      </c>
      <c r="D1211" s="33" t="str">
        <f>IFERROR(IF(Tabelle50115[[#This Row],[category_name]]="","",Tabelle50115[[#This Row],[category_name]]),"")</f>
        <v/>
      </c>
      <c r="E1211" s="32" t="str" cm="1">
        <f t="array" ref="E12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1" s="33" t="str">
        <f>IFERROR(IF(Tabelle50115[[#This Row],[group_name]]="","",Tabelle50115[[#This Row],[group_name]]),"")</f>
        <v/>
      </c>
      <c r="G12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1" s="33" t="str">
        <f>IFERROR(IF(OR(Tabelle50115[[#This Row],[subgroup_name]]=0,Tabelle50115[[#This Row],[subgroup_name]]=""),Tabelle50[[#This Row],[group_name]],Tabelle50115[[#This Row],[subgroup_name]]),"")</f>
        <v/>
      </c>
      <c r="I1211" s="29" t="str">
        <f>IFERROR(IF(Tabelle50115[[#This Row],[unit]]="","",Tabelle50115[[#This Row],[unit]]),"")</f>
        <v/>
      </c>
      <c r="J1211" s="23" t="str">
        <f>IFERROR(IF(Tabelle50[[#This Row],[name]]="","",IF(Tabelle50115[[#This Row],[ec_total]]="",0,Tabelle50115[[#This Row],[ec_total]])),"")</f>
        <v/>
      </c>
      <c r="K1211" s="23" t="str">
        <f>IFERROR(IF(Tabelle50[[#This Row],[name]]="","",IF(Tabelle50115[[#This Row],[ec_of_human_health]]="",0,Tabelle50115[[#This Row],[ec_of_human_health]])),"")</f>
        <v/>
      </c>
      <c r="L1211" s="23" t="str">
        <f>IFERROR(IF(Tabelle50[[#This Row],[name]]="","",IF(Tabelle50115[[#This Row],[ec_exo_toxicity]]="",0,Tabelle50115[[#This Row],[ec_exo_toxicity]])),"")</f>
        <v/>
      </c>
      <c r="M1211" s="23" t="str">
        <f>IFERROR(IF(Tabelle50[[#This Row],[name]]="","",IF(Tabelle50115[[#This Row],[ec_resource]]="",0,Tabelle50115[[#This Row],[ec_resource]])),"")</f>
        <v/>
      </c>
      <c r="N1211" s="23" t="str">
        <f>IFERROR(IF(Tabelle50[[#This Row],[name]]="","",IF(Tabelle50115[[#This Row],[ec_carbon]]="",0,Tabelle50115[[#This Row],[ec_carbon]])),"")</f>
        <v/>
      </c>
      <c r="O1211" s="23" t="str">
        <f>IFERROR(IF(Tabelle50[[#This Row],[name]]="","",IF(Tabelle50115[[#This Row],[carbon_footprint]]="",0,Tabelle50115[[#This Row],[carbon_footprint]])),"")</f>
        <v/>
      </c>
      <c r="P1211" s="23" t="str">
        <f>IFERROR(IF(Tabelle50[[#This Row],[name]]="","",IF(Tabelle50115[[#This Row],[environmental_footprint]]="",0,Tabelle50115[[#This Row],[environmental_footprint]])),"")</f>
        <v/>
      </c>
      <c r="Q1211" s="23" t="str">
        <f>IFERROR(IF(Tabelle50[[#This Row],[name]]="","",IF(Tabelle50115[[#This Row],[ced_total]]="",0,Tabelle50115[[#This Row],[ced_total]])),"")</f>
        <v/>
      </c>
      <c r="R1211" s="23" t="str">
        <f>IFERROR(IF(Tabelle50[[#This Row],[name]]="","",IF(Tabelle50115[[#This Row],[recipe2016_endpoint]]="",0,Tabelle50115[[#This Row],[recipe2016_endpoint]])),"")</f>
        <v/>
      </c>
      <c r="S1211" s="23" t="str">
        <f>IFERROR(IF(Tabelle50[[#This Row],[name]]="","",IF(Tabelle50115[[#This Row],[recipe_human_health]]="",0,Tabelle50115[[#This Row],[recipe_human_health]])),"")</f>
        <v/>
      </c>
      <c r="T1211" s="23" t="str">
        <f>IFERROR(IF(Tabelle50[[#This Row],[name]]="","",IF(Tabelle50115[[#This Row],[recipe_eco_toxicity]]="",0,Tabelle50115[[#This Row],[recipe_eco_toxicity]])),"")</f>
        <v/>
      </c>
      <c r="U1211" s="23" t="str">
        <f>IFERROR(IF(Tabelle50[[#This Row],[name]]="","",IF(Tabelle50115[[#This Row],[recipe_resources]]="",0,Tabelle50115[[#This Row],[recipe_resources]])),"")</f>
        <v/>
      </c>
      <c r="V1211" s="23" t="str">
        <f>IFERROR(IF(Tabelle50115[[#This Row],[source]]="","",Tabelle50115[[#This Row],[source]]),"")</f>
        <v/>
      </c>
    </row>
    <row r="1212" spans="1:22" x14ac:dyDescent="0.25">
      <c r="A1212" s="48" t="str">
        <f t="shared" si="19"/>
        <v/>
      </c>
      <c r="B1212" s="23" t="str">
        <f>IFERROR(IF(Tabelle50115[[#This Row],[name]]="","",Tabelle50115[[#This Row],[name]]),"")</f>
        <v/>
      </c>
      <c r="C1212" s="32" t="str">
        <f>IFERROR(INDEX(Table1[Category_id],MATCH('Fill out this sheet'!B1211,Table1[Category_Name],0)),"")</f>
        <v/>
      </c>
      <c r="D1212" s="33" t="str">
        <f>IFERROR(IF(Tabelle50115[[#This Row],[category_name]]="","",Tabelle50115[[#This Row],[category_name]]),"")</f>
        <v/>
      </c>
      <c r="E1212" s="32" t="str" cm="1">
        <f t="array" ref="E12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2" s="33" t="str">
        <f>IFERROR(IF(Tabelle50115[[#This Row],[group_name]]="","",Tabelle50115[[#This Row],[group_name]]),"")</f>
        <v/>
      </c>
      <c r="G12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2" s="33" t="str">
        <f>IFERROR(IF(OR(Tabelle50115[[#This Row],[subgroup_name]]=0,Tabelle50115[[#This Row],[subgroup_name]]=""),Tabelle50[[#This Row],[group_name]],Tabelle50115[[#This Row],[subgroup_name]]),"")</f>
        <v/>
      </c>
      <c r="I1212" s="29" t="str">
        <f>IFERROR(IF(Tabelle50115[[#This Row],[unit]]="","",Tabelle50115[[#This Row],[unit]]),"")</f>
        <v/>
      </c>
      <c r="J1212" s="23" t="str">
        <f>IFERROR(IF(Tabelle50[[#This Row],[name]]="","",IF(Tabelle50115[[#This Row],[ec_total]]="",0,Tabelle50115[[#This Row],[ec_total]])),"")</f>
        <v/>
      </c>
      <c r="K1212" s="23" t="str">
        <f>IFERROR(IF(Tabelle50[[#This Row],[name]]="","",IF(Tabelle50115[[#This Row],[ec_of_human_health]]="",0,Tabelle50115[[#This Row],[ec_of_human_health]])),"")</f>
        <v/>
      </c>
      <c r="L1212" s="23" t="str">
        <f>IFERROR(IF(Tabelle50[[#This Row],[name]]="","",IF(Tabelle50115[[#This Row],[ec_exo_toxicity]]="",0,Tabelle50115[[#This Row],[ec_exo_toxicity]])),"")</f>
        <v/>
      </c>
      <c r="M1212" s="23" t="str">
        <f>IFERROR(IF(Tabelle50[[#This Row],[name]]="","",IF(Tabelle50115[[#This Row],[ec_resource]]="",0,Tabelle50115[[#This Row],[ec_resource]])),"")</f>
        <v/>
      </c>
      <c r="N1212" s="23" t="str">
        <f>IFERROR(IF(Tabelle50[[#This Row],[name]]="","",IF(Tabelle50115[[#This Row],[ec_carbon]]="",0,Tabelle50115[[#This Row],[ec_carbon]])),"")</f>
        <v/>
      </c>
      <c r="O1212" s="23" t="str">
        <f>IFERROR(IF(Tabelle50[[#This Row],[name]]="","",IF(Tabelle50115[[#This Row],[carbon_footprint]]="",0,Tabelle50115[[#This Row],[carbon_footprint]])),"")</f>
        <v/>
      </c>
      <c r="P1212" s="23" t="str">
        <f>IFERROR(IF(Tabelle50[[#This Row],[name]]="","",IF(Tabelle50115[[#This Row],[environmental_footprint]]="",0,Tabelle50115[[#This Row],[environmental_footprint]])),"")</f>
        <v/>
      </c>
      <c r="Q1212" s="23" t="str">
        <f>IFERROR(IF(Tabelle50[[#This Row],[name]]="","",IF(Tabelle50115[[#This Row],[ced_total]]="",0,Tabelle50115[[#This Row],[ced_total]])),"")</f>
        <v/>
      </c>
      <c r="R1212" s="23" t="str">
        <f>IFERROR(IF(Tabelle50[[#This Row],[name]]="","",IF(Tabelle50115[[#This Row],[recipe2016_endpoint]]="",0,Tabelle50115[[#This Row],[recipe2016_endpoint]])),"")</f>
        <v/>
      </c>
      <c r="S1212" s="23" t="str">
        <f>IFERROR(IF(Tabelle50[[#This Row],[name]]="","",IF(Tabelle50115[[#This Row],[recipe_human_health]]="",0,Tabelle50115[[#This Row],[recipe_human_health]])),"")</f>
        <v/>
      </c>
      <c r="T1212" s="23" t="str">
        <f>IFERROR(IF(Tabelle50[[#This Row],[name]]="","",IF(Tabelle50115[[#This Row],[recipe_eco_toxicity]]="",0,Tabelle50115[[#This Row],[recipe_eco_toxicity]])),"")</f>
        <v/>
      </c>
      <c r="U1212" s="23" t="str">
        <f>IFERROR(IF(Tabelle50[[#This Row],[name]]="","",IF(Tabelle50115[[#This Row],[recipe_resources]]="",0,Tabelle50115[[#This Row],[recipe_resources]])),"")</f>
        <v/>
      </c>
      <c r="V1212" s="23" t="str">
        <f>IFERROR(IF(Tabelle50115[[#This Row],[source]]="","",Tabelle50115[[#This Row],[source]]),"")</f>
        <v/>
      </c>
    </row>
    <row r="1213" spans="1:22" x14ac:dyDescent="0.25">
      <c r="A1213" s="48" t="str">
        <f t="shared" si="19"/>
        <v/>
      </c>
      <c r="B1213" s="23" t="str">
        <f>IFERROR(IF(Tabelle50115[[#This Row],[name]]="","",Tabelle50115[[#This Row],[name]]),"")</f>
        <v/>
      </c>
      <c r="C1213" s="32" t="str">
        <f>IFERROR(INDEX(Table1[Category_id],MATCH('Fill out this sheet'!B1212,Table1[Category_Name],0)),"")</f>
        <v/>
      </c>
      <c r="D1213" s="33" t="str">
        <f>IFERROR(IF(Tabelle50115[[#This Row],[category_name]]="","",Tabelle50115[[#This Row],[category_name]]),"")</f>
        <v/>
      </c>
      <c r="E1213" s="32" t="str" cm="1">
        <f t="array" ref="E12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3" s="33" t="str">
        <f>IFERROR(IF(Tabelle50115[[#This Row],[group_name]]="","",Tabelle50115[[#This Row],[group_name]]),"")</f>
        <v/>
      </c>
      <c r="G12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3" s="33" t="str">
        <f>IFERROR(IF(OR(Tabelle50115[[#This Row],[subgroup_name]]=0,Tabelle50115[[#This Row],[subgroup_name]]=""),Tabelle50[[#This Row],[group_name]],Tabelle50115[[#This Row],[subgroup_name]]),"")</f>
        <v/>
      </c>
      <c r="I1213" s="29" t="str">
        <f>IFERROR(IF(Tabelle50115[[#This Row],[unit]]="","",Tabelle50115[[#This Row],[unit]]),"")</f>
        <v/>
      </c>
      <c r="J1213" s="23" t="str">
        <f>IFERROR(IF(Tabelle50[[#This Row],[name]]="","",IF(Tabelle50115[[#This Row],[ec_total]]="",0,Tabelle50115[[#This Row],[ec_total]])),"")</f>
        <v/>
      </c>
      <c r="K1213" s="23" t="str">
        <f>IFERROR(IF(Tabelle50[[#This Row],[name]]="","",IF(Tabelle50115[[#This Row],[ec_of_human_health]]="",0,Tabelle50115[[#This Row],[ec_of_human_health]])),"")</f>
        <v/>
      </c>
      <c r="L1213" s="23" t="str">
        <f>IFERROR(IF(Tabelle50[[#This Row],[name]]="","",IF(Tabelle50115[[#This Row],[ec_exo_toxicity]]="",0,Tabelle50115[[#This Row],[ec_exo_toxicity]])),"")</f>
        <v/>
      </c>
      <c r="M1213" s="23" t="str">
        <f>IFERROR(IF(Tabelle50[[#This Row],[name]]="","",IF(Tabelle50115[[#This Row],[ec_resource]]="",0,Tabelle50115[[#This Row],[ec_resource]])),"")</f>
        <v/>
      </c>
      <c r="N1213" s="23" t="str">
        <f>IFERROR(IF(Tabelle50[[#This Row],[name]]="","",IF(Tabelle50115[[#This Row],[ec_carbon]]="",0,Tabelle50115[[#This Row],[ec_carbon]])),"")</f>
        <v/>
      </c>
      <c r="O1213" s="23" t="str">
        <f>IFERROR(IF(Tabelle50[[#This Row],[name]]="","",IF(Tabelle50115[[#This Row],[carbon_footprint]]="",0,Tabelle50115[[#This Row],[carbon_footprint]])),"")</f>
        <v/>
      </c>
      <c r="P1213" s="23" t="str">
        <f>IFERROR(IF(Tabelle50[[#This Row],[name]]="","",IF(Tabelle50115[[#This Row],[environmental_footprint]]="",0,Tabelle50115[[#This Row],[environmental_footprint]])),"")</f>
        <v/>
      </c>
      <c r="Q1213" s="23" t="str">
        <f>IFERROR(IF(Tabelle50[[#This Row],[name]]="","",IF(Tabelle50115[[#This Row],[ced_total]]="",0,Tabelle50115[[#This Row],[ced_total]])),"")</f>
        <v/>
      </c>
      <c r="R1213" s="23" t="str">
        <f>IFERROR(IF(Tabelle50[[#This Row],[name]]="","",IF(Tabelle50115[[#This Row],[recipe2016_endpoint]]="",0,Tabelle50115[[#This Row],[recipe2016_endpoint]])),"")</f>
        <v/>
      </c>
      <c r="S1213" s="23" t="str">
        <f>IFERROR(IF(Tabelle50[[#This Row],[name]]="","",IF(Tabelle50115[[#This Row],[recipe_human_health]]="",0,Tabelle50115[[#This Row],[recipe_human_health]])),"")</f>
        <v/>
      </c>
      <c r="T1213" s="23" t="str">
        <f>IFERROR(IF(Tabelle50[[#This Row],[name]]="","",IF(Tabelle50115[[#This Row],[recipe_eco_toxicity]]="",0,Tabelle50115[[#This Row],[recipe_eco_toxicity]])),"")</f>
        <v/>
      </c>
      <c r="U1213" s="23" t="str">
        <f>IFERROR(IF(Tabelle50[[#This Row],[name]]="","",IF(Tabelle50115[[#This Row],[recipe_resources]]="",0,Tabelle50115[[#This Row],[recipe_resources]])),"")</f>
        <v/>
      </c>
      <c r="V1213" s="23" t="str">
        <f>IFERROR(IF(Tabelle50115[[#This Row],[source]]="","",Tabelle50115[[#This Row],[source]]),"")</f>
        <v/>
      </c>
    </row>
    <row r="1214" spans="1:22" x14ac:dyDescent="0.25">
      <c r="A1214" s="48" t="str">
        <f t="shared" si="19"/>
        <v/>
      </c>
      <c r="B1214" s="23" t="str">
        <f>IFERROR(IF(Tabelle50115[[#This Row],[name]]="","",Tabelle50115[[#This Row],[name]]),"")</f>
        <v/>
      </c>
      <c r="C1214" s="32" t="str">
        <f>IFERROR(INDEX(Table1[Category_id],MATCH('Fill out this sheet'!B1213,Table1[Category_Name],0)),"")</f>
        <v/>
      </c>
      <c r="D1214" s="33" t="str">
        <f>IFERROR(IF(Tabelle50115[[#This Row],[category_name]]="","",Tabelle50115[[#This Row],[category_name]]),"")</f>
        <v/>
      </c>
      <c r="E1214" s="32" t="str" cm="1">
        <f t="array" ref="E12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4" s="33" t="str">
        <f>IFERROR(IF(Tabelle50115[[#This Row],[group_name]]="","",Tabelle50115[[#This Row],[group_name]]),"")</f>
        <v/>
      </c>
      <c r="G12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4" s="33" t="str">
        <f>IFERROR(IF(OR(Tabelle50115[[#This Row],[subgroup_name]]=0,Tabelle50115[[#This Row],[subgroup_name]]=""),Tabelle50[[#This Row],[group_name]],Tabelle50115[[#This Row],[subgroup_name]]),"")</f>
        <v/>
      </c>
      <c r="I1214" s="29" t="str">
        <f>IFERROR(IF(Tabelle50115[[#This Row],[unit]]="","",Tabelle50115[[#This Row],[unit]]),"")</f>
        <v/>
      </c>
      <c r="J1214" s="23" t="str">
        <f>IFERROR(IF(Tabelle50[[#This Row],[name]]="","",IF(Tabelle50115[[#This Row],[ec_total]]="",0,Tabelle50115[[#This Row],[ec_total]])),"")</f>
        <v/>
      </c>
      <c r="K1214" s="23" t="str">
        <f>IFERROR(IF(Tabelle50[[#This Row],[name]]="","",IF(Tabelle50115[[#This Row],[ec_of_human_health]]="",0,Tabelle50115[[#This Row],[ec_of_human_health]])),"")</f>
        <v/>
      </c>
      <c r="L1214" s="23" t="str">
        <f>IFERROR(IF(Tabelle50[[#This Row],[name]]="","",IF(Tabelle50115[[#This Row],[ec_exo_toxicity]]="",0,Tabelle50115[[#This Row],[ec_exo_toxicity]])),"")</f>
        <v/>
      </c>
      <c r="M1214" s="23" t="str">
        <f>IFERROR(IF(Tabelle50[[#This Row],[name]]="","",IF(Tabelle50115[[#This Row],[ec_resource]]="",0,Tabelle50115[[#This Row],[ec_resource]])),"")</f>
        <v/>
      </c>
      <c r="N1214" s="23" t="str">
        <f>IFERROR(IF(Tabelle50[[#This Row],[name]]="","",IF(Tabelle50115[[#This Row],[ec_carbon]]="",0,Tabelle50115[[#This Row],[ec_carbon]])),"")</f>
        <v/>
      </c>
      <c r="O1214" s="23" t="str">
        <f>IFERROR(IF(Tabelle50[[#This Row],[name]]="","",IF(Tabelle50115[[#This Row],[carbon_footprint]]="",0,Tabelle50115[[#This Row],[carbon_footprint]])),"")</f>
        <v/>
      </c>
      <c r="P1214" s="23" t="str">
        <f>IFERROR(IF(Tabelle50[[#This Row],[name]]="","",IF(Tabelle50115[[#This Row],[environmental_footprint]]="",0,Tabelle50115[[#This Row],[environmental_footprint]])),"")</f>
        <v/>
      </c>
      <c r="Q1214" s="23" t="str">
        <f>IFERROR(IF(Tabelle50[[#This Row],[name]]="","",IF(Tabelle50115[[#This Row],[ced_total]]="",0,Tabelle50115[[#This Row],[ced_total]])),"")</f>
        <v/>
      </c>
      <c r="R1214" s="23" t="str">
        <f>IFERROR(IF(Tabelle50[[#This Row],[name]]="","",IF(Tabelle50115[[#This Row],[recipe2016_endpoint]]="",0,Tabelle50115[[#This Row],[recipe2016_endpoint]])),"")</f>
        <v/>
      </c>
      <c r="S1214" s="23" t="str">
        <f>IFERROR(IF(Tabelle50[[#This Row],[name]]="","",IF(Tabelle50115[[#This Row],[recipe_human_health]]="",0,Tabelle50115[[#This Row],[recipe_human_health]])),"")</f>
        <v/>
      </c>
      <c r="T1214" s="23" t="str">
        <f>IFERROR(IF(Tabelle50[[#This Row],[name]]="","",IF(Tabelle50115[[#This Row],[recipe_eco_toxicity]]="",0,Tabelle50115[[#This Row],[recipe_eco_toxicity]])),"")</f>
        <v/>
      </c>
      <c r="U1214" s="23" t="str">
        <f>IFERROR(IF(Tabelle50[[#This Row],[name]]="","",IF(Tabelle50115[[#This Row],[recipe_resources]]="",0,Tabelle50115[[#This Row],[recipe_resources]])),"")</f>
        <v/>
      </c>
      <c r="V1214" s="23" t="str">
        <f>IFERROR(IF(Tabelle50115[[#This Row],[source]]="","",Tabelle50115[[#This Row],[source]]),"")</f>
        <v/>
      </c>
    </row>
    <row r="1215" spans="1:22" x14ac:dyDescent="0.25">
      <c r="A1215" s="48" t="str">
        <f t="shared" si="19"/>
        <v/>
      </c>
      <c r="B1215" s="23" t="str">
        <f>IFERROR(IF(Tabelle50115[[#This Row],[name]]="","",Tabelle50115[[#This Row],[name]]),"")</f>
        <v/>
      </c>
      <c r="C1215" s="32" t="str">
        <f>IFERROR(INDEX(Table1[Category_id],MATCH('Fill out this sheet'!B1214,Table1[Category_Name],0)),"")</f>
        <v/>
      </c>
      <c r="D1215" s="33" t="str">
        <f>IFERROR(IF(Tabelle50115[[#This Row],[category_name]]="","",Tabelle50115[[#This Row],[category_name]]),"")</f>
        <v/>
      </c>
      <c r="E1215" s="32" t="str" cm="1">
        <f t="array" ref="E12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5" s="33" t="str">
        <f>IFERROR(IF(Tabelle50115[[#This Row],[group_name]]="","",Tabelle50115[[#This Row],[group_name]]),"")</f>
        <v/>
      </c>
      <c r="G12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5" s="33" t="str">
        <f>IFERROR(IF(OR(Tabelle50115[[#This Row],[subgroup_name]]=0,Tabelle50115[[#This Row],[subgroup_name]]=""),Tabelle50[[#This Row],[group_name]],Tabelle50115[[#This Row],[subgroup_name]]),"")</f>
        <v/>
      </c>
      <c r="I1215" s="29" t="str">
        <f>IFERROR(IF(Tabelle50115[[#This Row],[unit]]="","",Tabelle50115[[#This Row],[unit]]),"")</f>
        <v/>
      </c>
      <c r="J1215" s="23" t="str">
        <f>IFERROR(IF(Tabelle50[[#This Row],[name]]="","",IF(Tabelle50115[[#This Row],[ec_total]]="",0,Tabelle50115[[#This Row],[ec_total]])),"")</f>
        <v/>
      </c>
      <c r="K1215" s="23" t="str">
        <f>IFERROR(IF(Tabelle50[[#This Row],[name]]="","",IF(Tabelle50115[[#This Row],[ec_of_human_health]]="",0,Tabelle50115[[#This Row],[ec_of_human_health]])),"")</f>
        <v/>
      </c>
      <c r="L1215" s="23" t="str">
        <f>IFERROR(IF(Tabelle50[[#This Row],[name]]="","",IF(Tabelle50115[[#This Row],[ec_exo_toxicity]]="",0,Tabelle50115[[#This Row],[ec_exo_toxicity]])),"")</f>
        <v/>
      </c>
      <c r="M1215" s="23" t="str">
        <f>IFERROR(IF(Tabelle50[[#This Row],[name]]="","",IF(Tabelle50115[[#This Row],[ec_resource]]="",0,Tabelle50115[[#This Row],[ec_resource]])),"")</f>
        <v/>
      </c>
      <c r="N1215" s="23" t="str">
        <f>IFERROR(IF(Tabelle50[[#This Row],[name]]="","",IF(Tabelle50115[[#This Row],[ec_carbon]]="",0,Tabelle50115[[#This Row],[ec_carbon]])),"")</f>
        <v/>
      </c>
      <c r="O1215" s="23" t="str">
        <f>IFERROR(IF(Tabelle50[[#This Row],[name]]="","",IF(Tabelle50115[[#This Row],[carbon_footprint]]="",0,Tabelle50115[[#This Row],[carbon_footprint]])),"")</f>
        <v/>
      </c>
      <c r="P1215" s="23" t="str">
        <f>IFERROR(IF(Tabelle50[[#This Row],[name]]="","",IF(Tabelle50115[[#This Row],[environmental_footprint]]="",0,Tabelle50115[[#This Row],[environmental_footprint]])),"")</f>
        <v/>
      </c>
      <c r="Q1215" s="23" t="str">
        <f>IFERROR(IF(Tabelle50[[#This Row],[name]]="","",IF(Tabelle50115[[#This Row],[ced_total]]="",0,Tabelle50115[[#This Row],[ced_total]])),"")</f>
        <v/>
      </c>
      <c r="R1215" s="23" t="str">
        <f>IFERROR(IF(Tabelle50[[#This Row],[name]]="","",IF(Tabelle50115[[#This Row],[recipe2016_endpoint]]="",0,Tabelle50115[[#This Row],[recipe2016_endpoint]])),"")</f>
        <v/>
      </c>
      <c r="S1215" s="23" t="str">
        <f>IFERROR(IF(Tabelle50[[#This Row],[name]]="","",IF(Tabelle50115[[#This Row],[recipe_human_health]]="",0,Tabelle50115[[#This Row],[recipe_human_health]])),"")</f>
        <v/>
      </c>
      <c r="T1215" s="23" t="str">
        <f>IFERROR(IF(Tabelle50[[#This Row],[name]]="","",IF(Tabelle50115[[#This Row],[recipe_eco_toxicity]]="",0,Tabelle50115[[#This Row],[recipe_eco_toxicity]])),"")</f>
        <v/>
      </c>
      <c r="U1215" s="23" t="str">
        <f>IFERROR(IF(Tabelle50[[#This Row],[name]]="","",IF(Tabelle50115[[#This Row],[recipe_resources]]="",0,Tabelle50115[[#This Row],[recipe_resources]])),"")</f>
        <v/>
      </c>
      <c r="V1215" s="23" t="str">
        <f>IFERROR(IF(Tabelle50115[[#This Row],[source]]="","",Tabelle50115[[#This Row],[source]]),"")</f>
        <v/>
      </c>
    </row>
    <row r="1216" spans="1:22" x14ac:dyDescent="0.25">
      <c r="A1216" s="48" t="str">
        <f t="shared" si="19"/>
        <v/>
      </c>
      <c r="B1216" s="23" t="str">
        <f>IFERROR(IF(Tabelle50115[[#This Row],[name]]="","",Tabelle50115[[#This Row],[name]]),"")</f>
        <v/>
      </c>
      <c r="C1216" s="32" t="str">
        <f>IFERROR(INDEX(Table1[Category_id],MATCH('Fill out this sheet'!B1215,Table1[Category_Name],0)),"")</f>
        <v/>
      </c>
      <c r="D1216" s="33" t="str">
        <f>IFERROR(IF(Tabelle50115[[#This Row],[category_name]]="","",Tabelle50115[[#This Row],[category_name]]),"")</f>
        <v/>
      </c>
      <c r="E1216" s="32" t="str" cm="1">
        <f t="array" ref="E12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6" s="33" t="str">
        <f>IFERROR(IF(Tabelle50115[[#This Row],[group_name]]="","",Tabelle50115[[#This Row],[group_name]]),"")</f>
        <v/>
      </c>
      <c r="G12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6" s="33" t="str">
        <f>IFERROR(IF(OR(Tabelle50115[[#This Row],[subgroup_name]]=0,Tabelle50115[[#This Row],[subgroup_name]]=""),Tabelle50[[#This Row],[group_name]],Tabelle50115[[#This Row],[subgroup_name]]),"")</f>
        <v/>
      </c>
      <c r="I1216" s="29" t="str">
        <f>IFERROR(IF(Tabelle50115[[#This Row],[unit]]="","",Tabelle50115[[#This Row],[unit]]),"")</f>
        <v/>
      </c>
      <c r="J1216" s="23" t="str">
        <f>IFERROR(IF(Tabelle50[[#This Row],[name]]="","",IF(Tabelle50115[[#This Row],[ec_total]]="",0,Tabelle50115[[#This Row],[ec_total]])),"")</f>
        <v/>
      </c>
      <c r="K1216" s="23" t="str">
        <f>IFERROR(IF(Tabelle50[[#This Row],[name]]="","",IF(Tabelle50115[[#This Row],[ec_of_human_health]]="",0,Tabelle50115[[#This Row],[ec_of_human_health]])),"")</f>
        <v/>
      </c>
      <c r="L1216" s="23" t="str">
        <f>IFERROR(IF(Tabelle50[[#This Row],[name]]="","",IF(Tabelle50115[[#This Row],[ec_exo_toxicity]]="",0,Tabelle50115[[#This Row],[ec_exo_toxicity]])),"")</f>
        <v/>
      </c>
      <c r="M1216" s="23" t="str">
        <f>IFERROR(IF(Tabelle50[[#This Row],[name]]="","",IF(Tabelle50115[[#This Row],[ec_resource]]="",0,Tabelle50115[[#This Row],[ec_resource]])),"")</f>
        <v/>
      </c>
      <c r="N1216" s="23" t="str">
        <f>IFERROR(IF(Tabelle50[[#This Row],[name]]="","",IF(Tabelle50115[[#This Row],[ec_carbon]]="",0,Tabelle50115[[#This Row],[ec_carbon]])),"")</f>
        <v/>
      </c>
      <c r="O1216" s="23" t="str">
        <f>IFERROR(IF(Tabelle50[[#This Row],[name]]="","",IF(Tabelle50115[[#This Row],[carbon_footprint]]="",0,Tabelle50115[[#This Row],[carbon_footprint]])),"")</f>
        <v/>
      </c>
      <c r="P1216" s="23" t="str">
        <f>IFERROR(IF(Tabelle50[[#This Row],[name]]="","",IF(Tabelle50115[[#This Row],[environmental_footprint]]="",0,Tabelle50115[[#This Row],[environmental_footprint]])),"")</f>
        <v/>
      </c>
      <c r="Q1216" s="23" t="str">
        <f>IFERROR(IF(Tabelle50[[#This Row],[name]]="","",IF(Tabelle50115[[#This Row],[ced_total]]="",0,Tabelle50115[[#This Row],[ced_total]])),"")</f>
        <v/>
      </c>
      <c r="R1216" s="23" t="str">
        <f>IFERROR(IF(Tabelle50[[#This Row],[name]]="","",IF(Tabelle50115[[#This Row],[recipe2016_endpoint]]="",0,Tabelle50115[[#This Row],[recipe2016_endpoint]])),"")</f>
        <v/>
      </c>
      <c r="S1216" s="23" t="str">
        <f>IFERROR(IF(Tabelle50[[#This Row],[name]]="","",IF(Tabelle50115[[#This Row],[recipe_human_health]]="",0,Tabelle50115[[#This Row],[recipe_human_health]])),"")</f>
        <v/>
      </c>
      <c r="T1216" s="23" t="str">
        <f>IFERROR(IF(Tabelle50[[#This Row],[name]]="","",IF(Tabelle50115[[#This Row],[recipe_eco_toxicity]]="",0,Tabelle50115[[#This Row],[recipe_eco_toxicity]])),"")</f>
        <v/>
      </c>
      <c r="U1216" s="23" t="str">
        <f>IFERROR(IF(Tabelle50[[#This Row],[name]]="","",IF(Tabelle50115[[#This Row],[recipe_resources]]="",0,Tabelle50115[[#This Row],[recipe_resources]])),"")</f>
        <v/>
      </c>
      <c r="V1216" s="23" t="str">
        <f>IFERROR(IF(Tabelle50115[[#This Row],[source]]="","",Tabelle50115[[#This Row],[source]]),"")</f>
        <v/>
      </c>
    </row>
    <row r="1217" spans="1:22" x14ac:dyDescent="0.25">
      <c r="A1217" s="48" t="str">
        <f t="shared" si="19"/>
        <v/>
      </c>
      <c r="B1217" s="23" t="str">
        <f>IFERROR(IF(Tabelle50115[[#This Row],[name]]="","",Tabelle50115[[#This Row],[name]]),"")</f>
        <v/>
      </c>
      <c r="C1217" s="32" t="str">
        <f>IFERROR(INDEX(Table1[Category_id],MATCH('Fill out this sheet'!B1216,Table1[Category_Name],0)),"")</f>
        <v/>
      </c>
      <c r="D1217" s="33" t="str">
        <f>IFERROR(IF(Tabelle50115[[#This Row],[category_name]]="","",Tabelle50115[[#This Row],[category_name]]),"")</f>
        <v/>
      </c>
      <c r="E1217" s="32" t="str" cm="1">
        <f t="array" ref="E12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7" s="33" t="str">
        <f>IFERROR(IF(Tabelle50115[[#This Row],[group_name]]="","",Tabelle50115[[#This Row],[group_name]]),"")</f>
        <v/>
      </c>
      <c r="G12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7" s="33" t="str">
        <f>IFERROR(IF(OR(Tabelle50115[[#This Row],[subgroup_name]]=0,Tabelle50115[[#This Row],[subgroup_name]]=""),Tabelle50[[#This Row],[group_name]],Tabelle50115[[#This Row],[subgroup_name]]),"")</f>
        <v/>
      </c>
      <c r="I1217" s="29" t="str">
        <f>IFERROR(IF(Tabelle50115[[#This Row],[unit]]="","",Tabelle50115[[#This Row],[unit]]),"")</f>
        <v/>
      </c>
      <c r="J1217" s="23" t="str">
        <f>IFERROR(IF(Tabelle50[[#This Row],[name]]="","",IF(Tabelle50115[[#This Row],[ec_total]]="",0,Tabelle50115[[#This Row],[ec_total]])),"")</f>
        <v/>
      </c>
      <c r="K1217" s="23" t="str">
        <f>IFERROR(IF(Tabelle50[[#This Row],[name]]="","",IF(Tabelle50115[[#This Row],[ec_of_human_health]]="",0,Tabelle50115[[#This Row],[ec_of_human_health]])),"")</f>
        <v/>
      </c>
      <c r="L1217" s="23" t="str">
        <f>IFERROR(IF(Tabelle50[[#This Row],[name]]="","",IF(Tabelle50115[[#This Row],[ec_exo_toxicity]]="",0,Tabelle50115[[#This Row],[ec_exo_toxicity]])),"")</f>
        <v/>
      </c>
      <c r="M1217" s="23" t="str">
        <f>IFERROR(IF(Tabelle50[[#This Row],[name]]="","",IF(Tabelle50115[[#This Row],[ec_resource]]="",0,Tabelle50115[[#This Row],[ec_resource]])),"")</f>
        <v/>
      </c>
      <c r="N1217" s="23" t="str">
        <f>IFERROR(IF(Tabelle50[[#This Row],[name]]="","",IF(Tabelle50115[[#This Row],[ec_carbon]]="",0,Tabelle50115[[#This Row],[ec_carbon]])),"")</f>
        <v/>
      </c>
      <c r="O1217" s="23" t="str">
        <f>IFERROR(IF(Tabelle50[[#This Row],[name]]="","",IF(Tabelle50115[[#This Row],[carbon_footprint]]="",0,Tabelle50115[[#This Row],[carbon_footprint]])),"")</f>
        <v/>
      </c>
      <c r="P1217" s="23" t="str">
        <f>IFERROR(IF(Tabelle50[[#This Row],[name]]="","",IF(Tabelle50115[[#This Row],[environmental_footprint]]="",0,Tabelle50115[[#This Row],[environmental_footprint]])),"")</f>
        <v/>
      </c>
      <c r="Q1217" s="23" t="str">
        <f>IFERROR(IF(Tabelle50[[#This Row],[name]]="","",IF(Tabelle50115[[#This Row],[ced_total]]="",0,Tabelle50115[[#This Row],[ced_total]])),"")</f>
        <v/>
      </c>
      <c r="R1217" s="23" t="str">
        <f>IFERROR(IF(Tabelle50[[#This Row],[name]]="","",IF(Tabelle50115[[#This Row],[recipe2016_endpoint]]="",0,Tabelle50115[[#This Row],[recipe2016_endpoint]])),"")</f>
        <v/>
      </c>
      <c r="S1217" s="23" t="str">
        <f>IFERROR(IF(Tabelle50[[#This Row],[name]]="","",IF(Tabelle50115[[#This Row],[recipe_human_health]]="",0,Tabelle50115[[#This Row],[recipe_human_health]])),"")</f>
        <v/>
      </c>
      <c r="T1217" s="23" t="str">
        <f>IFERROR(IF(Tabelle50[[#This Row],[name]]="","",IF(Tabelle50115[[#This Row],[recipe_eco_toxicity]]="",0,Tabelle50115[[#This Row],[recipe_eco_toxicity]])),"")</f>
        <v/>
      </c>
      <c r="U1217" s="23" t="str">
        <f>IFERROR(IF(Tabelle50[[#This Row],[name]]="","",IF(Tabelle50115[[#This Row],[recipe_resources]]="",0,Tabelle50115[[#This Row],[recipe_resources]])),"")</f>
        <v/>
      </c>
      <c r="V1217" s="23" t="str">
        <f>IFERROR(IF(Tabelle50115[[#This Row],[source]]="","",Tabelle50115[[#This Row],[source]]),"")</f>
        <v/>
      </c>
    </row>
    <row r="1218" spans="1:22" x14ac:dyDescent="0.25">
      <c r="A1218" s="48" t="str">
        <f t="shared" si="19"/>
        <v/>
      </c>
      <c r="B1218" s="23" t="str">
        <f>IFERROR(IF(Tabelle50115[[#This Row],[name]]="","",Tabelle50115[[#This Row],[name]]),"")</f>
        <v/>
      </c>
      <c r="C1218" s="32" t="str">
        <f>IFERROR(INDEX(Table1[Category_id],MATCH('Fill out this sheet'!B1217,Table1[Category_Name],0)),"")</f>
        <v/>
      </c>
      <c r="D1218" s="33" t="str">
        <f>IFERROR(IF(Tabelle50115[[#This Row],[category_name]]="","",Tabelle50115[[#This Row],[category_name]]),"")</f>
        <v/>
      </c>
      <c r="E1218" s="32" t="str" cm="1">
        <f t="array" ref="E12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8" s="33" t="str">
        <f>IFERROR(IF(Tabelle50115[[#This Row],[group_name]]="","",Tabelle50115[[#This Row],[group_name]]),"")</f>
        <v/>
      </c>
      <c r="G12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8" s="33" t="str">
        <f>IFERROR(IF(OR(Tabelle50115[[#This Row],[subgroup_name]]=0,Tabelle50115[[#This Row],[subgroup_name]]=""),Tabelle50[[#This Row],[group_name]],Tabelle50115[[#This Row],[subgroup_name]]),"")</f>
        <v/>
      </c>
      <c r="I1218" s="29" t="str">
        <f>IFERROR(IF(Tabelle50115[[#This Row],[unit]]="","",Tabelle50115[[#This Row],[unit]]),"")</f>
        <v/>
      </c>
      <c r="J1218" s="23" t="str">
        <f>IFERROR(IF(Tabelle50[[#This Row],[name]]="","",IF(Tabelle50115[[#This Row],[ec_total]]="",0,Tabelle50115[[#This Row],[ec_total]])),"")</f>
        <v/>
      </c>
      <c r="K1218" s="23" t="str">
        <f>IFERROR(IF(Tabelle50[[#This Row],[name]]="","",IF(Tabelle50115[[#This Row],[ec_of_human_health]]="",0,Tabelle50115[[#This Row],[ec_of_human_health]])),"")</f>
        <v/>
      </c>
      <c r="L1218" s="23" t="str">
        <f>IFERROR(IF(Tabelle50[[#This Row],[name]]="","",IF(Tabelle50115[[#This Row],[ec_exo_toxicity]]="",0,Tabelle50115[[#This Row],[ec_exo_toxicity]])),"")</f>
        <v/>
      </c>
      <c r="M1218" s="23" t="str">
        <f>IFERROR(IF(Tabelle50[[#This Row],[name]]="","",IF(Tabelle50115[[#This Row],[ec_resource]]="",0,Tabelle50115[[#This Row],[ec_resource]])),"")</f>
        <v/>
      </c>
      <c r="N1218" s="23" t="str">
        <f>IFERROR(IF(Tabelle50[[#This Row],[name]]="","",IF(Tabelle50115[[#This Row],[ec_carbon]]="",0,Tabelle50115[[#This Row],[ec_carbon]])),"")</f>
        <v/>
      </c>
      <c r="O1218" s="23" t="str">
        <f>IFERROR(IF(Tabelle50[[#This Row],[name]]="","",IF(Tabelle50115[[#This Row],[carbon_footprint]]="",0,Tabelle50115[[#This Row],[carbon_footprint]])),"")</f>
        <v/>
      </c>
      <c r="P1218" s="23" t="str">
        <f>IFERROR(IF(Tabelle50[[#This Row],[name]]="","",IF(Tabelle50115[[#This Row],[environmental_footprint]]="",0,Tabelle50115[[#This Row],[environmental_footprint]])),"")</f>
        <v/>
      </c>
      <c r="Q1218" s="23" t="str">
        <f>IFERROR(IF(Tabelle50[[#This Row],[name]]="","",IF(Tabelle50115[[#This Row],[ced_total]]="",0,Tabelle50115[[#This Row],[ced_total]])),"")</f>
        <v/>
      </c>
      <c r="R1218" s="23" t="str">
        <f>IFERROR(IF(Tabelle50[[#This Row],[name]]="","",IF(Tabelle50115[[#This Row],[recipe2016_endpoint]]="",0,Tabelle50115[[#This Row],[recipe2016_endpoint]])),"")</f>
        <v/>
      </c>
      <c r="S1218" s="23" t="str">
        <f>IFERROR(IF(Tabelle50[[#This Row],[name]]="","",IF(Tabelle50115[[#This Row],[recipe_human_health]]="",0,Tabelle50115[[#This Row],[recipe_human_health]])),"")</f>
        <v/>
      </c>
      <c r="T1218" s="23" t="str">
        <f>IFERROR(IF(Tabelle50[[#This Row],[name]]="","",IF(Tabelle50115[[#This Row],[recipe_eco_toxicity]]="",0,Tabelle50115[[#This Row],[recipe_eco_toxicity]])),"")</f>
        <v/>
      </c>
      <c r="U1218" s="23" t="str">
        <f>IFERROR(IF(Tabelle50[[#This Row],[name]]="","",IF(Tabelle50115[[#This Row],[recipe_resources]]="",0,Tabelle50115[[#This Row],[recipe_resources]])),"")</f>
        <v/>
      </c>
      <c r="V1218" s="23" t="str">
        <f>IFERROR(IF(Tabelle50115[[#This Row],[source]]="","",Tabelle50115[[#This Row],[source]]),"")</f>
        <v/>
      </c>
    </row>
    <row r="1219" spans="1:22" x14ac:dyDescent="0.25">
      <c r="A1219" s="48" t="str">
        <f t="shared" si="19"/>
        <v/>
      </c>
      <c r="B1219" s="23" t="str">
        <f>IFERROR(IF(Tabelle50115[[#This Row],[name]]="","",Tabelle50115[[#This Row],[name]]),"")</f>
        <v/>
      </c>
      <c r="C1219" s="32" t="str">
        <f>IFERROR(INDEX(Table1[Category_id],MATCH('Fill out this sheet'!B1218,Table1[Category_Name],0)),"")</f>
        <v/>
      </c>
      <c r="D1219" s="33" t="str">
        <f>IFERROR(IF(Tabelle50115[[#This Row],[category_name]]="","",Tabelle50115[[#This Row],[category_name]]),"")</f>
        <v/>
      </c>
      <c r="E1219" s="32" t="str" cm="1">
        <f t="array" ref="E12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9" s="33" t="str">
        <f>IFERROR(IF(Tabelle50115[[#This Row],[group_name]]="","",Tabelle50115[[#This Row],[group_name]]),"")</f>
        <v/>
      </c>
      <c r="G12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9" s="33" t="str">
        <f>IFERROR(IF(OR(Tabelle50115[[#This Row],[subgroup_name]]=0,Tabelle50115[[#This Row],[subgroup_name]]=""),Tabelle50[[#This Row],[group_name]],Tabelle50115[[#This Row],[subgroup_name]]),"")</f>
        <v/>
      </c>
      <c r="I1219" s="29" t="str">
        <f>IFERROR(IF(Tabelle50115[[#This Row],[unit]]="","",Tabelle50115[[#This Row],[unit]]),"")</f>
        <v/>
      </c>
      <c r="J1219" s="23" t="str">
        <f>IFERROR(IF(Tabelle50[[#This Row],[name]]="","",IF(Tabelle50115[[#This Row],[ec_total]]="",0,Tabelle50115[[#This Row],[ec_total]])),"")</f>
        <v/>
      </c>
      <c r="K1219" s="23" t="str">
        <f>IFERROR(IF(Tabelle50[[#This Row],[name]]="","",IF(Tabelle50115[[#This Row],[ec_of_human_health]]="",0,Tabelle50115[[#This Row],[ec_of_human_health]])),"")</f>
        <v/>
      </c>
      <c r="L1219" s="23" t="str">
        <f>IFERROR(IF(Tabelle50[[#This Row],[name]]="","",IF(Tabelle50115[[#This Row],[ec_exo_toxicity]]="",0,Tabelle50115[[#This Row],[ec_exo_toxicity]])),"")</f>
        <v/>
      </c>
      <c r="M1219" s="23" t="str">
        <f>IFERROR(IF(Tabelle50[[#This Row],[name]]="","",IF(Tabelle50115[[#This Row],[ec_resource]]="",0,Tabelle50115[[#This Row],[ec_resource]])),"")</f>
        <v/>
      </c>
      <c r="N1219" s="23" t="str">
        <f>IFERROR(IF(Tabelle50[[#This Row],[name]]="","",IF(Tabelle50115[[#This Row],[ec_carbon]]="",0,Tabelle50115[[#This Row],[ec_carbon]])),"")</f>
        <v/>
      </c>
      <c r="O1219" s="23" t="str">
        <f>IFERROR(IF(Tabelle50[[#This Row],[name]]="","",IF(Tabelle50115[[#This Row],[carbon_footprint]]="",0,Tabelle50115[[#This Row],[carbon_footprint]])),"")</f>
        <v/>
      </c>
      <c r="P1219" s="23" t="str">
        <f>IFERROR(IF(Tabelle50[[#This Row],[name]]="","",IF(Tabelle50115[[#This Row],[environmental_footprint]]="",0,Tabelle50115[[#This Row],[environmental_footprint]])),"")</f>
        <v/>
      </c>
      <c r="Q1219" s="23" t="str">
        <f>IFERROR(IF(Tabelle50[[#This Row],[name]]="","",IF(Tabelle50115[[#This Row],[ced_total]]="",0,Tabelle50115[[#This Row],[ced_total]])),"")</f>
        <v/>
      </c>
      <c r="R1219" s="23" t="str">
        <f>IFERROR(IF(Tabelle50[[#This Row],[name]]="","",IF(Tabelle50115[[#This Row],[recipe2016_endpoint]]="",0,Tabelle50115[[#This Row],[recipe2016_endpoint]])),"")</f>
        <v/>
      </c>
      <c r="S1219" s="23" t="str">
        <f>IFERROR(IF(Tabelle50[[#This Row],[name]]="","",IF(Tabelle50115[[#This Row],[recipe_human_health]]="",0,Tabelle50115[[#This Row],[recipe_human_health]])),"")</f>
        <v/>
      </c>
      <c r="T1219" s="23" t="str">
        <f>IFERROR(IF(Tabelle50[[#This Row],[name]]="","",IF(Tabelle50115[[#This Row],[recipe_eco_toxicity]]="",0,Tabelle50115[[#This Row],[recipe_eco_toxicity]])),"")</f>
        <v/>
      </c>
      <c r="U1219" s="23" t="str">
        <f>IFERROR(IF(Tabelle50[[#This Row],[name]]="","",IF(Tabelle50115[[#This Row],[recipe_resources]]="",0,Tabelle50115[[#This Row],[recipe_resources]])),"")</f>
        <v/>
      </c>
      <c r="V1219" s="23" t="str">
        <f>IFERROR(IF(Tabelle50115[[#This Row],[source]]="","",Tabelle50115[[#This Row],[source]]),"")</f>
        <v/>
      </c>
    </row>
    <row r="1220" spans="1:22" x14ac:dyDescent="0.25">
      <c r="A1220" s="48" t="str">
        <f t="shared" si="19"/>
        <v/>
      </c>
      <c r="B1220" s="23" t="str">
        <f>IFERROR(IF(Tabelle50115[[#This Row],[name]]="","",Tabelle50115[[#This Row],[name]]),"")</f>
        <v/>
      </c>
      <c r="C1220" s="32" t="str">
        <f>IFERROR(INDEX(Table1[Category_id],MATCH('Fill out this sheet'!B1219,Table1[Category_Name],0)),"")</f>
        <v/>
      </c>
      <c r="D1220" s="33" t="str">
        <f>IFERROR(IF(Tabelle50115[[#This Row],[category_name]]="","",Tabelle50115[[#This Row],[category_name]]),"")</f>
        <v/>
      </c>
      <c r="E1220" s="32" t="str" cm="1">
        <f t="array" ref="E12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0" s="33" t="str">
        <f>IFERROR(IF(Tabelle50115[[#This Row],[group_name]]="","",Tabelle50115[[#This Row],[group_name]]),"")</f>
        <v/>
      </c>
      <c r="G12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0" s="33" t="str">
        <f>IFERROR(IF(OR(Tabelle50115[[#This Row],[subgroup_name]]=0,Tabelle50115[[#This Row],[subgroup_name]]=""),Tabelle50[[#This Row],[group_name]],Tabelle50115[[#This Row],[subgroup_name]]),"")</f>
        <v/>
      </c>
      <c r="I1220" s="29" t="str">
        <f>IFERROR(IF(Tabelle50115[[#This Row],[unit]]="","",Tabelle50115[[#This Row],[unit]]),"")</f>
        <v/>
      </c>
      <c r="J1220" s="23" t="str">
        <f>IFERROR(IF(Tabelle50[[#This Row],[name]]="","",IF(Tabelle50115[[#This Row],[ec_total]]="",0,Tabelle50115[[#This Row],[ec_total]])),"")</f>
        <v/>
      </c>
      <c r="K1220" s="23" t="str">
        <f>IFERROR(IF(Tabelle50[[#This Row],[name]]="","",IF(Tabelle50115[[#This Row],[ec_of_human_health]]="",0,Tabelle50115[[#This Row],[ec_of_human_health]])),"")</f>
        <v/>
      </c>
      <c r="L1220" s="23" t="str">
        <f>IFERROR(IF(Tabelle50[[#This Row],[name]]="","",IF(Tabelle50115[[#This Row],[ec_exo_toxicity]]="",0,Tabelle50115[[#This Row],[ec_exo_toxicity]])),"")</f>
        <v/>
      </c>
      <c r="M1220" s="23" t="str">
        <f>IFERROR(IF(Tabelle50[[#This Row],[name]]="","",IF(Tabelle50115[[#This Row],[ec_resource]]="",0,Tabelle50115[[#This Row],[ec_resource]])),"")</f>
        <v/>
      </c>
      <c r="N1220" s="23" t="str">
        <f>IFERROR(IF(Tabelle50[[#This Row],[name]]="","",IF(Tabelle50115[[#This Row],[ec_carbon]]="",0,Tabelle50115[[#This Row],[ec_carbon]])),"")</f>
        <v/>
      </c>
      <c r="O1220" s="23" t="str">
        <f>IFERROR(IF(Tabelle50[[#This Row],[name]]="","",IF(Tabelle50115[[#This Row],[carbon_footprint]]="",0,Tabelle50115[[#This Row],[carbon_footprint]])),"")</f>
        <v/>
      </c>
      <c r="P1220" s="23" t="str">
        <f>IFERROR(IF(Tabelle50[[#This Row],[name]]="","",IF(Tabelle50115[[#This Row],[environmental_footprint]]="",0,Tabelle50115[[#This Row],[environmental_footprint]])),"")</f>
        <v/>
      </c>
      <c r="Q1220" s="23" t="str">
        <f>IFERROR(IF(Tabelle50[[#This Row],[name]]="","",IF(Tabelle50115[[#This Row],[ced_total]]="",0,Tabelle50115[[#This Row],[ced_total]])),"")</f>
        <v/>
      </c>
      <c r="R1220" s="23" t="str">
        <f>IFERROR(IF(Tabelle50[[#This Row],[name]]="","",IF(Tabelle50115[[#This Row],[recipe2016_endpoint]]="",0,Tabelle50115[[#This Row],[recipe2016_endpoint]])),"")</f>
        <v/>
      </c>
      <c r="S1220" s="23" t="str">
        <f>IFERROR(IF(Tabelle50[[#This Row],[name]]="","",IF(Tabelle50115[[#This Row],[recipe_human_health]]="",0,Tabelle50115[[#This Row],[recipe_human_health]])),"")</f>
        <v/>
      </c>
      <c r="T1220" s="23" t="str">
        <f>IFERROR(IF(Tabelle50[[#This Row],[name]]="","",IF(Tabelle50115[[#This Row],[recipe_eco_toxicity]]="",0,Tabelle50115[[#This Row],[recipe_eco_toxicity]])),"")</f>
        <v/>
      </c>
      <c r="U1220" s="23" t="str">
        <f>IFERROR(IF(Tabelle50[[#This Row],[name]]="","",IF(Tabelle50115[[#This Row],[recipe_resources]]="",0,Tabelle50115[[#This Row],[recipe_resources]])),"")</f>
        <v/>
      </c>
      <c r="V1220" s="23" t="str">
        <f>IFERROR(IF(Tabelle50115[[#This Row],[source]]="","",Tabelle50115[[#This Row],[source]]),"")</f>
        <v/>
      </c>
    </row>
    <row r="1221" spans="1:22" x14ac:dyDescent="0.25">
      <c r="A1221" s="48" t="str">
        <f t="shared" si="19"/>
        <v/>
      </c>
      <c r="B1221" s="23" t="str">
        <f>IFERROR(IF(Tabelle50115[[#This Row],[name]]="","",Tabelle50115[[#This Row],[name]]),"")</f>
        <v/>
      </c>
      <c r="C1221" s="32" t="str">
        <f>IFERROR(INDEX(Table1[Category_id],MATCH('Fill out this sheet'!B1220,Table1[Category_Name],0)),"")</f>
        <v/>
      </c>
      <c r="D1221" s="33" t="str">
        <f>IFERROR(IF(Tabelle50115[[#This Row],[category_name]]="","",Tabelle50115[[#This Row],[category_name]]),"")</f>
        <v/>
      </c>
      <c r="E1221" s="32" t="str" cm="1">
        <f t="array" ref="E12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1" s="33" t="str">
        <f>IFERROR(IF(Tabelle50115[[#This Row],[group_name]]="","",Tabelle50115[[#This Row],[group_name]]),"")</f>
        <v/>
      </c>
      <c r="G12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1" s="33" t="str">
        <f>IFERROR(IF(OR(Tabelle50115[[#This Row],[subgroup_name]]=0,Tabelle50115[[#This Row],[subgroup_name]]=""),Tabelle50[[#This Row],[group_name]],Tabelle50115[[#This Row],[subgroup_name]]),"")</f>
        <v/>
      </c>
      <c r="I1221" s="29" t="str">
        <f>IFERROR(IF(Tabelle50115[[#This Row],[unit]]="","",Tabelle50115[[#This Row],[unit]]),"")</f>
        <v/>
      </c>
      <c r="J1221" s="23" t="str">
        <f>IFERROR(IF(Tabelle50[[#This Row],[name]]="","",IF(Tabelle50115[[#This Row],[ec_total]]="",0,Tabelle50115[[#This Row],[ec_total]])),"")</f>
        <v/>
      </c>
      <c r="K1221" s="23" t="str">
        <f>IFERROR(IF(Tabelle50[[#This Row],[name]]="","",IF(Tabelle50115[[#This Row],[ec_of_human_health]]="",0,Tabelle50115[[#This Row],[ec_of_human_health]])),"")</f>
        <v/>
      </c>
      <c r="L1221" s="23" t="str">
        <f>IFERROR(IF(Tabelle50[[#This Row],[name]]="","",IF(Tabelle50115[[#This Row],[ec_exo_toxicity]]="",0,Tabelle50115[[#This Row],[ec_exo_toxicity]])),"")</f>
        <v/>
      </c>
      <c r="M1221" s="23" t="str">
        <f>IFERROR(IF(Tabelle50[[#This Row],[name]]="","",IF(Tabelle50115[[#This Row],[ec_resource]]="",0,Tabelle50115[[#This Row],[ec_resource]])),"")</f>
        <v/>
      </c>
      <c r="N1221" s="23" t="str">
        <f>IFERROR(IF(Tabelle50[[#This Row],[name]]="","",IF(Tabelle50115[[#This Row],[ec_carbon]]="",0,Tabelle50115[[#This Row],[ec_carbon]])),"")</f>
        <v/>
      </c>
      <c r="O1221" s="23" t="str">
        <f>IFERROR(IF(Tabelle50[[#This Row],[name]]="","",IF(Tabelle50115[[#This Row],[carbon_footprint]]="",0,Tabelle50115[[#This Row],[carbon_footprint]])),"")</f>
        <v/>
      </c>
      <c r="P1221" s="23" t="str">
        <f>IFERROR(IF(Tabelle50[[#This Row],[name]]="","",IF(Tabelle50115[[#This Row],[environmental_footprint]]="",0,Tabelle50115[[#This Row],[environmental_footprint]])),"")</f>
        <v/>
      </c>
      <c r="Q1221" s="23" t="str">
        <f>IFERROR(IF(Tabelle50[[#This Row],[name]]="","",IF(Tabelle50115[[#This Row],[ced_total]]="",0,Tabelle50115[[#This Row],[ced_total]])),"")</f>
        <v/>
      </c>
      <c r="R1221" s="23" t="str">
        <f>IFERROR(IF(Tabelle50[[#This Row],[name]]="","",IF(Tabelle50115[[#This Row],[recipe2016_endpoint]]="",0,Tabelle50115[[#This Row],[recipe2016_endpoint]])),"")</f>
        <v/>
      </c>
      <c r="S1221" s="23" t="str">
        <f>IFERROR(IF(Tabelle50[[#This Row],[name]]="","",IF(Tabelle50115[[#This Row],[recipe_human_health]]="",0,Tabelle50115[[#This Row],[recipe_human_health]])),"")</f>
        <v/>
      </c>
      <c r="T1221" s="23" t="str">
        <f>IFERROR(IF(Tabelle50[[#This Row],[name]]="","",IF(Tabelle50115[[#This Row],[recipe_eco_toxicity]]="",0,Tabelle50115[[#This Row],[recipe_eco_toxicity]])),"")</f>
        <v/>
      </c>
      <c r="U1221" s="23" t="str">
        <f>IFERROR(IF(Tabelle50[[#This Row],[name]]="","",IF(Tabelle50115[[#This Row],[recipe_resources]]="",0,Tabelle50115[[#This Row],[recipe_resources]])),"")</f>
        <v/>
      </c>
      <c r="V1221" s="23" t="str">
        <f>IFERROR(IF(Tabelle50115[[#This Row],[source]]="","",Tabelle50115[[#This Row],[source]]),"")</f>
        <v/>
      </c>
    </row>
    <row r="1222" spans="1:22" x14ac:dyDescent="0.25">
      <c r="A1222" s="48" t="str">
        <f t="shared" si="19"/>
        <v/>
      </c>
      <c r="B1222" s="23" t="str">
        <f>IFERROR(IF(Tabelle50115[[#This Row],[name]]="","",Tabelle50115[[#This Row],[name]]),"")</f>
        <v/>
      </c>
      <c r="C1222" s="32" t="str">
        <f>IFERROR(INDEX(Table1[Category_id],MATCH('Fill out this sheet'!B1221,Table1[Category_Name],0)),"")</f>
        <v/>
      </c>
      <c r="D1222" s="33" t="str">
        <f>IFERROR(IF(Tabelle50115[[#This Row],[category_name]]="","",Tabelle50115[[#This Row],[category_name]]),"")</f>
        <v/>
      </c>
      <c r="E1222" s="32" t="str" cm="1">
        <f t="array" ref="E12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2" s="33" t="str">
        <f>IFERROR(IF(Tabelle50115[[#This Row],[group_name]]="","",Tabelle50115[[#This Row],[group_name]]),"")</f>
        <v/>
      </c>
      <c r="G12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2" s="33" t="str">
        <f>IFERROR(IF(OR(Tabelle50115[[#This Row],[subgroup_name]]=0,Tabelle50115[[#This Row],[subgroup_name]]=""),Tabelle50[[#This Row],[group_name]],Tabelle50115[[#This Row],[subgroup_name]]),"")</f>
        <v/>
      </c>
      <c r="I1222" s="29" t="str">
        <f>IFERROR(IF(Tabelle50115[[#This Row],[unit]]="","",Tabelle50115[[#This Row],[unit]]),"")</f>
        <v/>
      </c>
      <c r="J1222" s="23" t="str">
        <f>IFERROR(IF(Tabelle50[[#This Row],[name]]="","",IF(Tabelle50115[[#This Row],[ec_total]]="",0,Tabelle50115[[#This Row],[ec_total]])),"")</f>
        <v/>
      </c>
      <c r="K1222" s="23" t="str">
        <f>IFERROR(IF(Tabelle50[[#This Row],[name]]="","",IF(Tabelle50115[[#This Row],[ec_of_human_health]]="",0,Tabelle50115[[#This Row],[ec_of_human_health]])),"")</f>
        <v/>
      </c>
      <c r="L1222" s="23" t="str">
        <f>IFERROR(IF(Tabelle50[[#This Row],[name]]="","",IF(Tabelle50115[[#This Row],[ec_exo_toxicity]]="",0,Tabelle50115[[#This Row],[ec_exo_toxicity]])),"")</f>
        <v/>
      </c>
      <c r="M1222" s="23" t="str">
        <f>IFERROR(IF(Tabelle50[[#This Row],[name]]="","",IF(Tabelle50115[[#This Row],[ec_resource]]="",0,Tabelle50115[[#This Row],[ec_resource]])),"")</f>
        <v/>
      </c>
      <c r="N1222" s="23" t="str">
        <f>IFERROR(IF(Tabelle50[[#This Row],[name]]="","",IF(Tabelle50115[[#This Row],[ec_carbon]]="",0,Tabelle50115[[#This Row],[ec_carbon]])),"")</f>
        <v/>
      </c>
      <c r="O1222" s="23" t="str">
        <f>IFERROR(IF(Tabelle50[[#This Row],[name]]="","",IF(Tabelle50115[[#This Row],[carbon_footprint]]="",0,Tabelle50115[[#This Row],[carbon_footprint]])),"")</f>
        <v/>
      </c>
      <c r="P1222" s="23" t="str">
        <f>IFERROR(IF(Tabelle50[[#This Row],[name]]="","",IF(Tabelle50115[[#This Row],[environmental_footprint]]="",0,Tabelle50115[[#This Row],[environmental_footprint]])),"")</f>
        <v/>
      </c>
      <c r="Q1222" s="23" t="str">
        <f>IFERROR(IF(Tabelle50[[#This Row],[name]]="","",IF(Tabelle50115[[#This Row],[ced_total]]="",0,Tabelle50115[[#This Row],[ced_total]])),"")</f>
        <v/>
      </c>
      <c r="R1222" s="23" t="str">
        <f>IFERROR(IF(Tabelle50[[#This Row],[name]]="","",IF(Tabelle50115[[#This Row],[recipe2016_endpoint]]="",0,Tabelle50115[[#This Row],[recipe2016_endpoint]])),"")</f>
        <v/>
      </c>
      <c r="S1222" s="23" t="str">
        <f>IFERROR(IF(Tabelle50[[#This Row],[name]]="","",IF(Tabelle50115[[#This Row],[recipe_human_health]]="",0,Tabelle50115[[#This Row],[recipe_human_health]])),"")</f>
        <v/>
      </c>
      <c r="T1222" s="23" t="str">
        <f>IFERROR(IF(Tabelle50[[#This Row],[name]]="","",IF(Tabelle50115[[#This Row],[recipe_eco_toxicity]]="",0,Tabelle50115[[#This Row],[recipe_eco_toxicity]])),"")</f>
        <v/>
      </c>
      <c r="U1222" s="23" t="str">
        <f>IFERROR(IF(Tabelle50[[#This Row],[name]]="","",IF(Tabelle50115[[#This Row],[recipe_resources]]="",0,Tabelle50115[[#This Row],[recipe_resources]])),"")</f>
        <v/>
      </c>
      <c r="V1222" s="23" t="str">
        <f>IFERROR(IF(Tabelle50115[[#This Row],[source]]="","",Tabelle50115[[#This Row],[source]]),"")</f>
        <v/>
      </c>
    </row>
    <row r="1223" spans="1:22" x14ac:dyDescent="0.25">
      <c r="A1223" s="48" t="str">
        <f t="shared" si="19"/>
        <v/>
      </c>
      <c r="B1223" s="23" t="str">
        <f>IFERROR(IF(Tabelle50115[[#This Row],[name]]="","",Tabelle50115[[#This Row],[name]]),"")</f>
        <v/>
      </c>
      <c r="C1223" s="32" t="str">
        <f>IFERROR(INDEX(Table1[Category_id],MATCH('Fill out this sheet'!B1222,Table1[Category_Name],0)),"")</f>
        <v/>
      </c>
      <c r="D1223" s="33" t="str">
        <f>IFERROR(IF(Tabelle50115[[#This Row],[category_name]]="","",Tabelle50115[[#This Row],[category_name]]),"")</f>
        <v/>
      </c>
      <c r="E1223" s="32" t="str" cm="1">
        <f t="array" ref="E12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3" s="33" t="str">
        <f>IFERROR(IF(Tabelle50115[[#This Row],[group_name]]="","",Tabelle50115[[#This Row],[group_name]]),"")</f>
        <v/>
      </c>
      <c r="G12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3" s="33" t="str">
        <f>IFERROR(IF(OR(Tabelle50115[[#This Row],[subgroup_name]]=0,Tabelle50115[[#This Row],[subgroup_name]]=""),Tabelle50[[#This Row],[group_name]],Tabelle50115[[#This Row],[subgroup_name]]),"")</f>
        <v/>
      </c>
      <c r="I1223" s="29" t="str">
        <f>IFERROR(IF(Tabelle50115[[#This Row],[unit]]="","",Tabelle50115[[#This Row],[unit]]),"")</f>
        <v/>
      </c>
      <c r="J1223" s="23" t="str">
        <f>IFERROR(IF(Tabelle50[[#This Row],[name]]="","",IF(Tabelle50115[[#This Row],[ec_total]]="",0,Tabelle50115[[#This Row],[ec_total]])),"")</f>
        <v/>
      </c>
      <c r="K1223" s="23" t="str">
        <f>IFERROR(IF(Tabelle50[[#This Row],[name]]="","",IF(Tabelle50115[[#This Row],[ec_of_human_health]]="",0,Tabelle50115[[#This Row],[ec_of_human_health]])),"")</f>
        <v/>
      </c>
      <c r="L1223" s="23" t="str">
        <f>IFERROR(IF(Tabelle50[[#This Row],[name]]="","",IF(Tabelle50115[[#This Row],[ec_exo_toxicity]]="",0,Tabelle50115[[#This Row],[ec_exo_toxicity]])),"")</f>
        <v/>
      </c>
      <c r="M1223" s="23" t="str">
        <f>IFERROR(IF(Tabelle50[[#This Row],[name]]="","",IF(Tabelle50115[[#This Row],[ec_resource]]="",0,Tabelle50115[[#This Row],[ec_resource]])),"")</f>
        <v/>
      </c>
      <c r="N1223" s="23" t="str">
        <f>IFERROR(IF(Tabelle50[[#This Row],[name]]="","",IF(Tabelle50115[[#This Row],[ec_carbon]]="",0,Tabelle50115[[#This Row],[ec_carbon]])),"")</f>
        <v/>
      </c>
      <c r="O1223" s="23" t="str">
        <f>IFERROR(IF(Tabelle50[[#This Row],[name]]="","",IF(Tabelle50115[[#This Row],[carbon_footprint]]="",0,Tabelle50115[[#This Row],[carbon_footprint]])),"")</f>
        <v/>
      </c>
      <c r="P1223" s="23" t="str">
        <f>IFERROR(IF(Tabelle50[[#This Row],[name]]="","",IF(Tabelle50115[[#This Row],[environmental_footprint]]="",0,Tabelle50115[[#This Row],[environmental_footprint]])),"")</f>
        <v/>
      </c>
      <c r="Q1223" s="23" t="str">
        <f>IFERROR(IF(Tabelle50[[#This Row],[name]]="","",IF(Tabelle50115[[#This Row],[ced_total]]="",0,Tabelle50115[[#This Row],[ced_total]])),"")</f>
        <v/>
      </c>
      <c r="R1223" s="23" t="str">
        <f>IFERROR(IF(Tabelle50[[#This Row],[name]]="","",IF(Tabelle50115[[#This Row],[recipe2016_endpoint]]="",0,Tabelle50115[[#This Row],[recipe2016_endpoint]])),"")</f>
        <v/>
      </c>
      <c r="S1223" s="23" t="str">
        <f>IFERROR(IF(Tabelle50[[#This Row],[name]]="","",IF(Tabelle50115[[#This Row],[recipe_human_health]]="",0,Tabelle50115[[#This Row],[recipe_human_health]])),"")</f>
        <v/>
      </c>
      <c r="T1223" s="23" t="str">
        <f>IFERROR(IF(Tabelle50[[#This Row],[name]]="","",IF(Tabelle50115[[#This Row],[recipe_eco_toxicity]]="",0,Tabelle50115[[#This Row],[recipe_eco_toxicity]])),"")</f>
        <v/>
      </c>
      <c r="U1223" s="23" t="str">
        <f>IFERROR(IF(Tabelle50[[#This Row],[name]]="","",IF(Tabelle50115[[#This Row],[recipe_resources]]="",0,Tabelle50115[[#This Row],[recipe_resources]])),"")</f>
        <v/>
      </c>
      <c r="V1223" s="23" t="str">
        <f>IFERROR(IF(Tabelle50115[[#This Row],[source]]="","",Tabelle50115[[#This Row],[source]]),"")</f>
        <v/>
      </c>
    </row>
    <row r="1224" spans="1:22" x14ac:dyDescent="0.25">
      <c r="A1224" s="48" t="str">
        <f t="shared" si="19"/>
        <v/>
      </c>
      <c r="B1224" s="23" t="str">
        <f>IFERROR(IF(Tabelle50115[[#This Row],[name]]="","",Tabelle50115[[#This Row],[name]]),"")</f>
        <v/>
      </c>
      <c r="C1224" s="32" t="str">
        <f>IFERROR(INDEX(Table1[Category_id],MATCH('Fill out this sheet'!B1223,Table1[Category_Name],0)),"")</f>
        <v/>
      </c>
      <c r="D1224" s="33" t="str">
        <f>IFERROR(IF(Tabelle50115[[#This Row],[category_name]]="","",Tabelle50115[[#This Row],[category_name]]),"")</f>
        <v/>
      </c>
      <c r="E1224" s="32" t="str" cm="1">
        <f t="array" ref="E12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4" s="33" t="str">
        <f>IFERROR(IF(Tabelle50115[[#This Row],[group_name]]="","",Tabelle50115[[#This Row],[group_name]]),"")</f>
        <v/>
      </c>
      <c r="G12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4" s="33" t="str">
        <f>IFERROR(IF(OR(Tabelle50115[[#This Row],[subgroup_name]]=0,Tabelle50115[[#This Row],[subgroup_name]]=""),Tabelle50[[#This Row],[group_name]],Tabelle50115[[#This Row],[subgroup_name]]),"")</f>
        <v/>
      </c>
      <c r="I1224" s="29" t="str">
        <f>IFERROR(IF(Tabelle50115[[#This Row],[unit]]="","",Tabelle50115[[#This Row],[unit]]),"")</f>
        <v/>
      </c>
      <c r="J1224" s="23" t="str">
        <f>IFERROR(IF(Tabelle50[[#This Row],[name]]="","",IF(Tabelle50115[[#This Row],[ec_total]]="",0,Tabelle50115[[#This Row],[ec_total]])),"")</f>
        <v/>
      </c>
      <c r="K1224" s="23" t="str">
        <f>IFERROR(IF(Tabelle50[[#This Row],[name]]="","",IF(Tabelle50115[[#This Row],[ec_of_human_health]]="",0,Tabelle50115[[#This Row],[ec_of_human_health]])),"")</f>
        <v/>
      </c>
      <c r="L1224" s="23" t="str">
        <f>IFERROR(IF(Tabelle50[[#This Row],[name]]="","",IF(Tabelle50115[[#This Row],[ec_exo_toxicity]]="",0,Tabelle50115[[#This Row],[ec_exo_toxicity]])),"")</f>
        <v/>
      </c>
      <c r="M1224" s="23" t="str">
        <f>IFERROR(IF(Tabelle50[[#This Row],[name]]="","",IF(Tabelle50115[[#This Row],[ec_resource]]="",0,Tabelle50115[[#This Row],[ec_resource]])),"")</f>
        <v/>
      </c>
      <c r="N1224" s="23" t="str">
        <f>IFERROR(IF(Tabelle50[[#This Row],[name]]="","",IF(Tabelle50115[[#This Row],[ec_carbon]]="",0,Tabelle50115[[#This Row],[ec_carbon]])),"")</f>
        <v/>
      </c>
      <c r="O1224" s="23" t="str">
        <f>IFERROR(IF(Tabelle50[[#This Row],[name]]="","",IF(Tabelle50115[[#This Row],[carbon_footprint]]="",0,Tabelle50115[[#This Row],[carbon_footprint]])),"")</f>
        <v/>
      </c>
      <c r="P1224" s="23" t="str">
        <f>IFERROR(IF(Tabelle50[[#This Row],[name]]="","",IF(Tabelle50115[[#This Row],[environmental_footprint]]="",0,Tabelle50115[[#This Row],[environmental_footprint]])),"")</f>
        <v/>
      </c>
      <c r="Q1224" s="23" t="str">
        <f>IFERROR(IF(Tabelle50[[#This Row],[name]]="","",IF(Tabelle50115[[#This Row],[ced_total]]="",0,Tabelle50115[[#This Row],[ced_total]])),"")</f>
        <v/>
      </c>
      <c r="R1224" s="23" t="str">
        <f>IFERROR(IF(Tabelle50[[#This Row],[name]]="","",IF(Tabelle50115[[#This Row],[recipe2016_endpoint]]="",0,Tabelle50115[[#This Row],[recipe2016_endpoint]])),"")</f>
        <v/>
      </c>
      <c r="S1224" s="23" t="str">
        <f>IFERROR(IF(Tabelle50[[#This Row],[name]]="","",IF(Tabelle50115[[#This Row],[recipe_human_health]]="",0,Tabelle50115[[#This Row],[recipe_human_health]])),"")</f>
        <v/>
      </c>
      <c r="T1224" s="23" t="str">
        <f>IFERROR(IF(Tabelle50[[#This Row],[name]]="","",IF(Tabelle50115[[#This Row],[recipe_eco_toxicity]]="",0,Tabelle50115[[#This Row],[recipe_eco_toxicity]])),"")</f>
        <v/>
      </c>
      <c r="U1224" s="23" t="str">
        <f>IFERROR(IF(Tabelle50[[#This Row],[name]]="","",IF(Tabelle50115[[#This Row],[recipe_resources]]="",0,Tabelle50115[[#This Row],[recipe_resources]])),"")</f>
        <v/>
      </c>
      <c r="V1224" s="23" t="str">
        <f>IFERROR(IF(Tabelle50115[[#This Row],[source]]="","",Tabelle50115[[#This Row],[source]]),"")</f>
        <v/>
      </c>
    </row>
    <row r="1225" spans="1:22" x14ac:dyDescent="0.25">
      <c r="A1225" s="48" t="str">
        <f t="shared" si="19"/>
        <v/>
      </c>
      <c r="B1225" s="23" t="str">
        <f>IFERROR(IF(Tabelle50115[[#This Row],[name]]="","",Tabelle50115[[#This Row],[name]]),"")</f>
        <v/>
      </c>
      <c r="C1225" s="32" t="str">
        <f>IFERROR(INDEX(Table1[Category_id],MATCH('Fill out this sheet'!B1224,Table1[Category_Name],0)),"")</f>
        <v/>
      </c>
      <c r="D1225" s="33" t="str">
        <f>IFERROR(IF(Tabelle50115[[#This Row],[category_name]]="","",Tabelle50115[[#This Row],[category_name]]),"")</f>
        <v/>
      </c>
      <c r="E1225" s="32" t="str" cm="1">
        <f t="array" ref="E12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5" s="33" t="str">
        <f>IFERROR(IF(Tabelle50115[[#This Row],[group_name]]="","",Tabelle50115[[#This Row],[group_name]]),"")</f>
        <v/>
      </c>
      <c r="G12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5" s="33" t="str">
        <f>IFERROR(IF(OR(Tabelle50115[[#This Row],[subgroup_name]]=0,Tabelle50115[[#This Row],[subgroup_name]]=""),Tabelle50[[#This Row],[group_name]],Tabelle50115[[#This Row],[subgroup_name]]),"")</f>
        <v/>
      </c>
      <c r="I1225" s="29" t="str">
        <f>IFERROR(IF(Tabelle50115[[#This Row],[unit]]="","",Tabelle50115[[#This Row],[unit]]),"")</f>
        <v/>
      </c>
      <c r="J1225" s="23" t="str">
        <f>IFERROR(IF(Tabelle50[[#This Row],[name]]="","",IF(Tabelle50115[[#This Row],[ec_total]]="",0,Tabelle50115[[#This Row],[ec_total]])),"")</f>
        <v/>
      </c>
      <c r="K1225" s="23" t="str">
        <f>IFERROR(IF(Tabelle50[[#This Row],[name]]="","",IF(Tabelle50115[[#This Row],[ec_of_human_health]]="",0,Tabelle50115[[#This Row],[ec_of_human_health]])),"")</f>
        <v/>
      </c>
      <c r="L1225" s="23" t="str">
        <f>IFERROR(IF(Tabelle50[[#This Row],[name]]="","",IF(Tabelle50115[[#This Row],[ec_exo_toxicity]]="",0,Tabelle50115[[#This Row],[ec_exo_toxicity]])),"")</f>
        <v/>
      </c>
      <c r="M1225" s="23" t="str">
        <f>IFERROR(IF(Tabelle50[[#This Row],[name]]="","",IF(Tabelle50115[[#This Row],[ec_resource]]="",0,Tabelle50115[[#This Row],[ec_resource]])),"")</f>
        <v/>
      </c>
      <c r="N1225" s="23" t="str">
        <f>IFERROR(IF(Tabelle50[[#This Row],[name]]="","",IF(Tabelle50115[[#This Row],[ec_carbon]]="",0,Tabelle50115[[#This Row],[ec_carbon]])),"")</f>
        <v/>
      </c>
      <c r="O1225" s="23" t="str">
        <f>IFERROR(IF(Tabelle50[[#This Row],[name]]="","",IF(Tabelle50115[[#This Row],[carbon_footprint]]="",0,Tabelle50115[[#This Row],[carbon_footprint]])),"")</f>
        <v/>
      </c>
      <c r="P1225" s="23" t="str">
        <f>IFERROR(IF(Tabelle50[[#This Row],[name]]="","",IF(Tabelle50115[[#This Row],[environmental_footprint]]="",0,Tabelle50115[[#This Row],[environmental_footprint]])),"")</f>
        <v/>
      </c>
      <c r="Q1225" s="23" t="str">
        <f>IFERROR(IF(Tabelle50[[#This Row],[name]]="","",IF(Tabelle50115[[#This Row],[ced_total]]="",0,Tabelle50115[[#This Row],[ced_total]])),"")</f>
        <v/>
      </c>
      <c r="R1225" s="23" t="str">
        <f>IFERROR(IF(Tabelle50[[#This Row],[name]]="","",IF(Tabelle50115[[#This Row],[recipe2016_endpoint]]="",0,Tabelle50115[[#This Row],[recipe2016_endpoint]])),"")</f>
        <v/>
      </c>
      <c r="S1225" s="23" t="str">
        <f>IFERROR(IF(Tabelle50[[#This Row],[name]]="","",IF(Tabelle50115[[#This Row],[recipe_human_health]]="",0,Tabelle50115[[#This Row],[recipe_human_health]])),"")</f>
        <v/>
      </c>
      <c r="T1225" s="23" t="str">
        <f>IFERROR(IF(Tabelle50[[#This Row],[name]]="","",IF(Tabelle50115[[#This Row],[recipe_eco_toxicity]]="",0,Tabelle50115[[#This Row],[recipe_eco_toxicity]])),"")</f>
        <v/>
      </c>
      <c r="U1225" s="23" t="str">
        <f>IFERROR(IF(Tabelle50[[#This Row],[name]]="","",IF(Tabelle50115[[#This Row],[recipe_resources]]="",0,Tabelle50115[[#This Row],[recipe_resources]])),"")</f>
        <v/>
      </c>
      <c r="V1225" s="23" t="str">
        <f>IFERROR(IF(Tabelle50115[[#This Row],[source]]="","",Tabelle50115[[#This Row],[source]]),"")</f>
        <v/>
      </c>
    </row>
    <row r="1226" spans="1:22" x14ac:dyDescent="0.25">
      <c r="A1226" s="48" t="str">
        <f t="shared" si="19"/>
        <v/>
      </c>
      <c r="B1226" s="23" t="str">
        <f>IFERROR(IF(Tabelle50115[[#This Row],[name]]="","",Tabelle50115[[#This Row],[name]]),"")</f>
        <v/>
      </c>
      <c r="C1226" s="32" t="str">
        <f>IFERROR(INDEX(Table1[Category_id],MATCH('Fill out this sheet'!B1225,Table1[Category_Name],0)),"")</f>
        <v/>
      </c>
      <c r="D1226" s="33" t="str">
        <f>IFERROR(IF(Tabelle50115[[#This Row],[category_name]]="","",Tabelle50115[[#This Row],[category_name]]),"")</f>
        <v/>
      </c>
      <c r="E1226" s="32" t="str" cm="1">
        <f t="array" ref="E12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6" s="33" t="str">
        <f>IFERROR(IF(Tabelle50115[[#This Row],[group_name]]="","",Tabelle50115[[#This Row],[group_name]]),"")</f>
        <v/>
      </c>
      <c r="G12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6" s="33" t="str">
        <f>IFERROR(IF(OR(Tabelle50115[[#This Row],[subgroup_name]]=0,Tabelle50115[[#This Row],[subgroup_name]]=""),Tabelle50[[#This Row],[group_name]],Tabelle50115[[#This Row],[subgroup_name]]),"")</f>
        <v/>
      </c>
      <c r="I1226" s="29" t="str">
        <f>IFERROR(IF(Tabelle50115[[#This Row],[unit]]="","",Tabelle50115[[#This Row],[unit]]),"")</f>
        <v/>
      </c>
      <c r="J1226" s="23" t="str">
        <f>IFERROR(IF(Tabelle50[[#This Row],[name]]="","",IF(Tabelle50115[[#This Row],[ec_total]]="",0,Tabelle50115[[#This Row],[ec_total]])),"")</f>
        <v/>
      </c>
      <c r="K1226" s="23" t="str">
        <f>IFERROR(IF(Tabelle50[[#This Row],[name]]="","",IF(Tabelle50115[[#This Row],[ec_of_human_health]]="",0,Tabelle50115[[#This Row],[ec_of_human_health]])),"")</f>
        <v/>
      </c>
      <c r="L1226" s="23" t="str">
        <f>IFERROR(IF(Tabelle50[[#This Row],[name]]="","",IF(Tabelle50115[[#This Row],[ec_exo_toxicity]]="",0,Tabelle50115[[#This Row],[ec_exo_toxicity]])),"")</f>
        <v/>
      </c>
      <c r="M1226" s="23" t="str">
        <f>IFERROR(IF(Tabelle50[[#This Row],[name]]="","",IF(Tabelle50115[[#This Row],[ec_resource]]="",0,Tabelle50115[[#This Row],[ec_resource]])),"")</f>
        <v/>
      </c>
      <c r="N1226" s="23" t="str">
        <f>IFERROR(IF(Tabelle50[[#This Row],[name]]="","",IF(Tabelle50115[[#This Row],[ec_carbon]]="",0,Tabelle50115[[#This Row],[ec_carbon]])),"")</f>
        <v/>
      </c>
      <c r="O1226" s="23" t="str">
        <f>IFERROR(IF(Tabelle50[[#This Row],[name]]="","",IF(Tabelle50115[[#This Row],[carbon_footprint]]="",0,Tabelle50115[[#This Row],[carbon_footprint]])),"")</f>
        <v/>
      </c>
      <c r="P1226" s="23" t="str">
        <f>IFERROR(IF(Tabelle50[[#This Row],[name]]="","",IF(Tabelle50115[[#This Row],[environmental_footprint]]="",0,Tabelle50115[[#This Row],[environmental_footprint]])),"")</f>
        <v/>
      </c>
      <c r="Q1226" s="23" t="str">
        <f>IFERROR(IF(Tabelle50[[#This Row],[name]]="","",IF(Tabelle50115[[#This Row],[ced_total]]="",0,Tabelle50115[[#This Row],[ced_total]])),"")</f>
        <v/>
      </c>
      <c r="R1226" s="23" t="str">
        <f>IFERROR(IF(Tabelle50[[#This Row],[name]]="","",IF(Tabelle50115[[#This Row],[recipe2016_endpoint]]="",0,Tabelle50115[[#This Row],[recipe2016_endpoint]])),"")</f>
        <v/>
      </c>
      <c r="S1226" s="23" t="str">
        <f>IFERROR(IF(Tabelle50[[#This Row],[name]]="","",IF(Tabelle50115[[#This Row],[recipe_human_health]]="",0,Tabelle50115[[#This Row],[recipe_human_health]])),"")</f>
        <v/>
      </c>
      <c r="T1226" s="23" t="str">
        <f>IFERROR(IF(Tabelle50[[#This Row],[name]]="","",IF(Tabelle50115[[#This Row],[recipe_eco_toxicity]]="",0,Tabelle50115[[#This Row],[recipe_eco_toxicity]])),"")</f>
        <v/>
      </c>
      <c r="U1226" s="23" t="str">
        <f>IFERROR(IF(Tabelle50[[#This Row],[name]]="","",IF(Tabelle50115[[#This Row],[recipe_resources]]="",0,Tabelle50115[[#This Row],[recipe_resources]])),"")</f>
        <v/>
      </c>
      <c r="V1226" s="23" t="str">
        <f>IFERROR(IF(Tabelle50115[[#This Row],[source]]="","",Tabelle50115[[#This Row],[source]]),"")</f>
        <v/>
      </c>
    </row>
    <row r="1227" spans="1:22" x14ac:dyDescent="0.25">
      <c r="A1227" s="48" t="str">
        <f t="shared" si="19"/>
        <v/>
      </c>
      <c r="B1227" s="23" t="str">
        <f>IFERROR(IF(Tabelle50115[[#This Row],[name]]="","",Tabelle50115[[#This Row],[name]]),"")</f>
        <v/>
      </c>
      <c r="C1227" s="32" t="str">
        <f>IFERROR(INDEX(Table1[Category_id],MATCH('Fill out this sheet'!B1226,Table1[Category_Name],0)),"")</f>
        <v/>
      </c>
      <c r="D1227" s="33" t="str">
        <f>IFERROR(IF(Tabelle50115[[#This Row],[category_name]]="","",Tabelle50115[[#This Row],[category_name]]),"")</f>
        <v/>
      </c>
      <c r="E1227" s="32" t="str" cm="1">
        <f t="array" ref="E12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7" s="33" t="str">
        <f>IFERROR(IF(Tabelle50115[[#This Row],[group_name]]="","",Tabelle50115[[#This Row],[group_name]]),"")</f>
        <v/>
      </c>
      <c r="G12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7" s="33" t="str">
        <f>IFERROR(IF(OR(Tabelle50115[[#This Row],[subgroup_name]]=0,Tabelle50115[[#This Row],[subgroup_name]]=""),Tabelle50[[#This Row],[group_name]],Tabelle50115[[#This Row],[subgroup_name]]),"")</f>
        <v/>
      </c>
      <c r="I1227" s="29" t="str">
        <f>IFERROR(IF(Tabelle50115[[#This Row],[unit]]="","",Tabelle50115[[#This Row],[unit]]),"")</f>
        <v/>
      </c>
      <c r="J1227" s="23" t="str">
        <f>IFERROR(IF(Tabelle50[[#This Row],[name]]="","",IF(Tabelle50115[[#This Row],[ec_total]]="",0,Tabelle50115[[#This Row],[ec_total]])),"")</f>
        <v/>
      </c>
      <c r="K1227" s="23" t="str">
        <f>IFERROR(IF(Tabelle50[[#This Row],[name]]="","",IF(Tabelle50115[[#This Row],[ec_of_human_health]]="",0,Tabelle50115[[#This Row],[ec_of_human_health]])),"")</f>
        <v/>
      </c>
      <c r="L1227" s="23" t="str">
        <f>IFERROR(IF(Tabelle50[[#This Row],[name]]="","",IF(Tabelle50115[[#This Row],[ec_exo_toxicity]]="",0,Tabelle50115[[#This Row],[ec_exo_toxicity]])),"")</f>
        <v/>
      </c>
      <c r="M1227" s="23" t="str">
        <f>IFERROR(IF(Tabelle50[[#This Row],[name]]="","",IF(Tabelle50115[[#This Row],[ec_resource]]="",0,Tabelle50115[[#This Row],[ec_resource]])),"")</f>
        <v/>
      </c>
      <c r="N1227" s="23" t="str">
        <f>IFERROR(IF(Tabelle50[[#This Row],[name]]="","",IF(Tabelle50115[[#This Row],[ec_carbon]]="",0,Tabelle50115[[#This Row],[ec_carbon]])),"")</f>
        <v/>
      </c>
      <c r="O1227" s="23" t="str">
        <f>IFERROR(IF(Tabelle50[[#This Row],[name]]="","",IF(Tabelle50115[[#This Row],[carbon_footprint]]="",0,Tabelle50115[[#This Row],[carbon_footprint]])),"")</f>
        <v/>
      </c>
      <c r="P1227" s="23" t="str">
        <f>IFERROR(IF(Tabelle50[[#This Row],[name]]="","",IF(Tabelle50115[[#This Row],[environmental_footprint]]="",0,Tabelle50115[[#This Row],[environmental_footprint]])),"")</f>
        <v/>
      </c>
      <c r="Q1227" s="23" t="str">
        <f>IFERROR(IF(Tabelle50[[#This Row],[name]]="","",IF(Tabelle50115[[#This Row],[ced_total]]="",0,Tabelle50115[[#This Row],[ced_total]])),"")</f>
        <v/>
      </c>
      <c r="R1227" s="23" t="str">
        <f>IFERROR(IF(Tabelle50[[#This Row],[name]]="","",IF(Tabelle50115[[#This Row],[recipe2016_endpoint]]="",0,Tabelle50115[[#This Row],[recipe2016_endpoint]])),"")</f>
        <v/>
      </c>
      <c r="S1227" s="23" t="str">
        <f>IFERROR(IF(Tabelle50[[#This Row],[name]]="","",IF(Tabelle50115[[#This Row],[recipe_human_health]]="",0,Tabelle50115[[#This Row],[recipe_human_health]])),"")</f>
        <v/>
      </c>
      <c r="T1227" s="23" t="str">
        <f>IFERROR(IF(Tabelle50[[#This Row],[name]]="","",IF(Tabelle50115[[#This Row],[recipe_eco_toxicity]]="",0,Tabelle50115[[#This Row],[recipe_eco_toxicity]])),"")</f>
        <v/>
      </c>
      <c r="U1227" s="23" t="str">
        <f>IFERROR(IF(Tabelle50[[#This Row],[name]]="","",IF(Tabelle50115[[#This Row],[recipe_resources]]="",0,Tabelle50115[[#This Row],[recipe_resources]])),"")</f>
        <v/>
      </c>
      <c r="V1227" s="23" t="str">
        <f>IFERROR(IF(Tabelle50115[[#This Row],[source]]="","",Tabelle50115[[#This Row],[source]]),"")</f>
        <v/>
      </c>
    </row>
    <row r="1228" spans="1:22" x14ac:dyDescent="0.25">
      <c r="A1228" s="48" t="str">
        <f t="shared" si="19"/>
        <v/>
      </c>
      <c r="B1228" s="23" t="str">
        <f>IFERROR(IF(Tabelle50115[[#This Row],[name]]="","",Tabelle50115[[#This Row],[name]]),"")</f>
        <v/>
      </c>
      <c r="C1228" s="32" t="str">
        <f>IFERROR(INDEX(Table1[Category_id],MATCH('Fill out this sheet'!B1227,Table1[Category_Name],0)),"")</f>
        <v/>
      </c>
      <c r="D1228" s="33" t="str">
        <f>IFERROR(IF(Tabelle50115[[#This Row],[category_name]]="","",Tabelle50115[[#This Row],[category_name]]),"")</f>
        <v/>
      </c>
      <c r="E1228" s="32" t="str" cm="1">
        <f t="array" ref="E12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8" s="33" t="str">
        <f>IFERROR(IF(Tabelle50115[[#This Row],[group_name]]="","",Tabelle50115[[#This Row],[group_name]]),"")</f>
        <v/>
      </c>
      <c r="G12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8" s="33" t="str">
        <f>IFERROR(IF(OR(Tabelle50115[[#This Row],[subgroup_name]]=0,Tabelle50115[[#This Row],[subgroup_name]]=""),Tabelle50[[#This Row],[group_name]],Tabelle50115[[#This Row],[subgroup_name]]),"")</f>
        <v/>
      </c>
      <c r="I1228" s="29" t="str">
        <f>IFERROR(IF(Tabelle50115[[#This Row],[unit]]="","",Tabelle50115[[#This Row],[unit]]),"")</f>
        <v/>
      </c>
      <c r="J1228" s="23" t="str">
        <f>IFERROR(IF(Tabelle50[[#This Row],[name]]="","",IF(Tabelle50115[[#This Row],[ec_total]]="",0,Tabelle50115[[#This Row],[ec_total]])),"")</f>
        <v/>
      </c>
      <c r="K1228" s="23" t="str">
        <f>IFERROR(IF(Tabelle50[[#This Row],[name]]="","",IF(Tabelle50115[[#This Row],[ec_of_human_health]]="",0,Tabelle50115[[#This Row],[ec_of_human_health]])),"")</f>
        <v/>
      </c>
      <c r="L1228" s="23" t="str">
        <f>IFERROR(IF(Tabelle50[[#This Row],[name]]="","",IF(Tabelle50115[[#This Row],[ec_exo_toxicity]]="",0,Tabelle50115[[#This Row],[ec_exo_toxicity]])),"")</f>
        <v/>
      </c>
      <c r="M1228" s="23" t="str">
        <f>IFERROR(IF(Tabelle50[[#This Row],[name]]="","",IF(Tabelle50115[[#This Row],[ec_resource]]="",0,Tabelle50115[[#This Row],[ec_resource]])),"")</f>
        <v/>
      </c>
      <c r="N1228" s="23" t="str">
        <f>IFERROR(IF(Tabelle50[[#This Row],[name]]="","",IF(Tabelle50115[[#This Row],[ec_carbon]]="",0,Tabelle50115[[#This Row],[ec_carbon]])),"")</f>
        <v/>
      </c>
      <c r="O1228" s="23" t="str">
        <f>IFERROR(IF(Tabelle50[[#This Row],[name]]="","",IF(Tabelle50115[[#This Row],[carbon_footprint]]="",0,Tabelle50115[[#This Row],[carbon_footprint]])),"")</f>
        <v/>
      </c>
      <c r="P1228" s="23" t="str">
        <f>IFERROR(IF(Tabelle50[[#This Row],[name]]="","",IF(Tabelle50115[[#This Row],[environmental_footprint]]="",0,Tabelle50115[[#This Row],[environmental_footprint]])),"")</f>
        <v/>
      </c>
      <c r="Q1228" s="23" t="str">
        <f>IFERROR(IF(Tabelle50[[#This Row],[name]]="","",IF(Tabelle50115[[#This Row],[ced_total]]="",0,Tabelle50115[[#This Row],[ced_total]])),"")</f>
        <v/>
      </c>
      <c r="R1228" s="23" t="str">
        <f>IFERROR(IF(Tabelle50[[#This Row],[name]]="","",IF(Tabelle50115[[#This Row],[recipe2016_endpoint]]="",0,Tabelle50115[[#This Row],[recipe2016_endpoint]])),"")</f>
        <v/>
      </c>
      <c r="S1228" s="23" t="str">
        <f>IFERROR(IF(Tabelle50[[#This Row],[name]]="","",IF(Tabelle50115[[#This Row],[recipe_human_health]]="",0,Tabelle50115[[#This Row],[recipe_human_health]])),"")</f>
        <v/>
      </c>
      <c r="T1228" s="23" t="str">
        <f>IFERROR(IF(Tabelle50[[#This Row],[name]]="","",IF(Tabelle50115[[#This Row],[recipe_eco_toxicity]]="",0,Tabelle50115[[#This Row],[recipe_eco_toxicity]])),"")</f>
        <v/>
      </c>
      <c r="U1228" s="23" t="str">
        <f>IFERROR(IF(Tabelle50[[#This Row],[name]]="","",IF(Tabelle50115[[#This Row],[recipe_resources]]="",0,Tabelle50115[[#This Row],[recipe_resources]])),"")</f>
        <v/>
      </c>
      <c r="V1228" s="23" t="str">
        <f>IFERROR(IF(Tabelle50115[[#This Row],[source]]="","",Tabelle50115[[#This Row],[source]]),"")</f>
        <v/>
      </c>
    </row>
    <row r="1229" spans="1:22" x14ac:dyDescent="0.25">
      <c r="A1229" s="48" t="str">
        <f t="shared" si="19"/>
        <v/>
      </c>
      <c r="B1229" s="23" t="str">
        <f>IFERROR(IF(Tabelle50115[[#This Row],[name]]="","",Tabelle50115[[#This Row],[name]]),"")</f>
        <v/>
      </c>
      <c r="C1229" s="32" t="str">
        <f>IFERROR(INDEX(Table1[Category_id],MATCH('Fill out this sheet'!B1228,Table1[Category_Name],0)),"")</f>
        <v/>
      </c>
      <c r="D1229" s="33" t="str">
        <f>IFERROR(IF(Tabelle50115[[#This Row],[category_name]]="","",Tabelle50115[[#This Row],[category_name]]),"")</f>
        <v/>
      </c>
      <c r="E1229" s="32" t="str" cm="1">
        <f t="array" ref="E12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9" s="33" t="str">
        <f>IFERROR(IF(Tabelle50115[[#This Row],[group_name]]="","",Tabelle50115[[#This Row],[group_name]]),"")</f>
        <v/>
      </c>
      <c r="G12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9" s="33" t="str">
        <f>IFERROR(IF(OR(Tabelle50115[[#This Row],[subgroup_name]]=0,Tabelle50115[[#This Row],[subgroup_name]]=""),Tabelle50[[#This Row],[group_name]],Tabelle50115[[#This Row],[subgroup_name]]),"")</f>
        <v/>
      </c>
      <c r="I1229" s="29" t="str">
        <f>IFERROR(IF(Tabelle50115[[#This Row],[unit]]="","",Tabelle50115[[#This Row],[unit]]),"")</f>
        <v/>
      </c>
      <c r="J1229" s="23" t="str">
        <f>IFERROR(IF(Tabelle50[[#This Row],[name]]="","",IF(Tabelle50115[[#This Row],[ec_total]]="",0,Tabelle50115[[#This Row],[ec_total]])),"")</f>
        <v/>
      </c>
      <c r="K1229" s="23" t="str">
        <f>IFERROR(IF(Tabelle50[[#This Row],[name]]="","",IF(Tabelle50115[[#This Row],[ec_of_human_health]]="",0,Tabelle50115[[#This Row],[ec_of_human_health]])),"")</f>
        <v/>
      </c>
      <c r="L1229" s="23" t="str">
        <f>IFERROR(IF(Tabelle50[[#This Row],[name]]="","",IF(Tabelle50115[[#This Row],[ec_exo_toxicity]]="",0,Tabelle50115[[#This Row],[ec_exo_toxicity]])),"")</f>
        <v/>
      </c>
      <c r="M1229" s="23" t="str">
        <f>IFERROR(IF(Tabelle50[[#This Row],[name]]="","",IF(Tabelle50115[[#This Row],[ec_resource]]="",0,Tabelle50115[[#This Row],[ec_resource]])),"")</f>
        <v/>
      </c>
      <c r="N1229" s="23" t="str">
        <f>IFERROR(IF(Tabelle50[[#This Row],[name]]="","",IF(Tabelle50115[[#This Row],[ec_carbon]]="",0,Tabelle50115[[#This Row],[ec_carbon]])),"")</f>
        <v/>
      </c>
      <c r="O1229" s="23" t="str">
        <f>IFERROR(IF(Tabelle50[[#This Row],[name]]="","",IF(Tabelle50115[[#This Row],[carbon_footprint]]="",0,Tabelle50115[[#This Row],[carbon_footprint]])),"")</f>
        <v/>
      </c>
      <c r="P1229" s="23" t="str">
        <f>IFERROR(IF(Tabelle50[[#This Row],[name]]="","",IF(Tabelle50115[[#This Row],[environmental_footprint]]="",0,Tabelle50115[[#This Row],[environmental_footprint]])),"")</f>
        <v/>
      </c>
      <c r="Q1229" s="23" t="str">
        <f>IFERROR(IF(Tabelle50[[#This Row],[name]]="","",IF(Tabelle50115[[#This Row],[ced_total]]="",0,Tabelle50115[[#This Row],[ced_total]])),"")</f>
        <v/>
      </c>
      <c r="R1229" s="23" t="str">
        <f>IFERROR(IF(Tabelle50[[#This Row],[name]]="","",IF(Tabelle50115[[#This Row],[recipe2016_endpoint]]="",0,Tabelle50115[[#This Row],[recipe2016_endpoint]])),"")</f>
        <v/>
      </c>
      <c r="S1229" s="23" t="str">
        <f>IFERROR(IF(Tabelle50[[#This Row],[name]]="","",IF(Tabelle50115[[#This Row],[recipe_human_health]]="",0,Tabelle50115[[#This Row],[recipe_human_health]])),"")</f>
        <v/>
      </c>
      <c r="T1229" s="23" t="str">
        <f>IFERROR(IF(Tabelle50[[#This Row],[name]]="","",IF(Tabelle50115[[#This Row],[recipe_eco_toxicity]]="",0,Tabelle50115[[#This Row],[recipe_eco_toxicity]])),"")</f>
        <v/>
      </c>
      <c r="U1229" s="23" t="str">
        <f>IFERROR(IF(Tabelle50[[#This Row],[name]]="","",IF(Tabelle50115[[#This Row],[recipe_resources]]="",0,Tabelle50115[[#This Row],[recipe_resources]])),"")</f>
        <v/>
      </c>
      <c r="V1229" s="23" t="str">
        <f>IFERROR(IF(Tabelle50115[[#This Row],[source]]="","",Tabelle50115[[#This Row],[source]]),"")</f>
        <v/>
      </c>
    </row>
    <row r="1230" spans="1:22" x14ac:dyDescent="0.25">
      <c r="A1230" s="48" t="str">
        <f t="shared" si="19"/>
        <v/>
      </c>
      <c r="B1230" s="23" t="str">
        <f>IFERROR(IF(Tabelle50115[[#This Row],[name]]="","",Tabelle50115[[#This Row],[name]]),"")</f>
        <v/>
      </c>
      <c r="C1230" s="32" t="str">
        <f>IFERROR(INDEX(Table1[Category_id],MATCH('Fill out this sheet'!B1229,Table1[Category_Name],0)),"")</f>
        <v/>
      </c>
      <c r="D1230" s="33" t="str">
        <f>IFERROR(IF(Tabelle50115[[#This Row],[category_name]]="","",Tabelle50115[[#This Row],[category_name]]),"")</f>
        <v/>
      </c>
      <c r="E1230" s="32" t="str" cm="1">
        <f t="array" ref="E12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0" s="33" t="str">
        <f>IFERROR(IF(Tabelle50115[[#This Row],[group_name]]="","",Tabelle50115[[#This Row],[group_name]]),"")</f>
        <v/>
      </c>
      <c r="G12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0" s="33" t="str">
        <f>IFERROR(IF(OR(Tabelle50115[[#This Row],[subgroup_name]]=0,Tabelle50115[[#This Row],[subgroup_name]]=""),Tabelle50[[#This Row],[group_name]],Tabelle50115[[#This Row],[subgroup_name]]),"")</f>
        <v/>
      </c>
      <c r="I1230" s="29" t="str">
        <f>IFERROR(IF(Tabelle50115[[#This Row],[unit]]="","",Tabelle50115[[#This Row],[unit]]),"")</f>
        <v/>
      </c>
      <c r="J1230" s="23" t="str">
        <f>IFERROR(IF(Tabelle50[[#This Row],[name]]="","",IF(Tabelle50115[[#This Row],[ec_total]]="",0,Tabelle50115[[#This Row],[ec_total]])),"")</f>
        <v/>
      </c>
      <c r="K1230" s="23" t="str">
        <f>IFERROR(IF(Tabelle50[[#This Row],[name]]="","",IF(Tabelle50115[[#This Row],[ec_of_human_health]]="",0,Tabelle50115[[#This Row],[ec_of_human_health]])),"")</f>
        <v/>
      </c>
      <c r="L1230" s="23" t="str">
        <f>IFERROR(IF(Tabelle50[[#This Row],[name]]="","",IF(Tabelle50115[[#This Row],[ec_exo_toxicity]]="",0,Tabelle50115[[#This Row],[ec_exo_toxicity]])),"")</f>
        <v/>
      </c>
      <c r="M1230" s="23" t="str">
        <f>IFERROR(IF(Tabelle50[[#This Row],[name]]="","",IF(Tabelle50115[[#This Row],[ec_resource]]="",0,Tabelle50115[[#This Row],[ec_resource]])),"")</f>
        <v/>
      </c>
      <c r="N1230" s="23" t="str">
        <f>IFERROR(IF(Tabelle50[[#This Row],[name]]="","",IF(Tabelle50115[[#This Row],[ec_carbon]]="",0,Tabelle50115[[#This Row],[ec_carbon]])),"")</f>
        <v/>
      </c>
      <c r="O1230" s="23" t="str">
        <f>IFERROR(IF(Tabelle50[[#This Row],[name]]="","",IF(Tabelle50115[[#This Row],[carbon_footprint]]="",0,Tabelle50115[[#This Row],[carbon_footprint]])),"")</f>
        <v/>
      </c>
      <c r="P1230" s="23" t="str">
        <f>IFERROR(IF(Tabelle50[[#This Row],[name]]="","",IF(Tabelle50115[[#This Row],[environmental_footprint]]="",0,Tabelle50115[[#This Row],[environmental_footprint]])),"")</f>
        <v/>
      </c>
      <c r="Q1230" s="23" t="str">
        <f>IFERROR(IF(Tabelle50[[#This Row],[name]]="","",IF(Tabelle50115[[#This Row],[ced_total]]="",0,Tabelle50115[[#This Row],[ced_total]])),"")</f>
        <v/>
      </c>
      <c r="R1230" s="23" t="str">
        <f>IFERROR(IF(Tabelle50[[#This Row],[name]]="","",IF(Tabelle50115[[#This Row],[recipe2016_endpoint]]="",0,Tabelle50115[[#This Row],[recipe2016_endpoint]])),"")</f>
        <v/>
      </c>
      <c r="S1230" s="23" t="str">
        <f>IFERROR(IF(Tabelle50[[#This Row],[name]]="","",IF(Tabelle50115[[#This Row],[recipe_human_health]]="",0,Tabelle50115[[#This Row],[recipe_human_health]])),"")</f>
        <v/>
      </c>
      <c r="T1230" s="23" t="str">
        <f>IFERROR(IF(Tabelle50[[#This Row],[name]]="","",IF(Tabelle50115[[#This Row],[recipe_eco_toxicity]]="",0,Tabelle50115[[#This Row],[recipe_eco_toxicity]])),"")</f>
        <v/>
      </c>
      <c r="U1230" s="23" t="str">
        <f>IFERROR(IF(Tabelle50[[#This Row],[name]]="","",IF(Tabelle50115[[#This Row],[recipe_resources]]="",0,Tabelle50115[[#This Row],[recipe_resources]])),"")</f>
        <v/>
      </c>
      <c r="V1230" s="23" t="str">
        <f>IFERROR(IF(Tabelle50115[[#This Row],[source]]="","",Tabelle50115[[#This Row],[source]]),"")</f>
        <v/>
      </c>
    </row>
    <row r="1231" spans="1:22" x14ac:dyDescent="0.25">
      <c r="A1231" s="48" t="str">
        <f t="shared" si="19"/>
        <v/>
      </c>
      <c r="B1231" s="23" t="str">
        <f>IFERROR(IF(Tabelle50115[[#This Row],[name]]="","",Tabelle50115[[#This Row],[name]]),"")</f>
        <v/>
      </c>
      <c r="C1231" s="32" t="str">
        <f>IFERROR(INDEX(Table1[Category_id],MATCH('Fill out this sheet'!B1230,Table1[Category_Name],0)),"")</f>
        <v/>
      </c>
      <c r="D1231" s="33" t="str">
        <f>IFERROR(IF(Tabelle50115[[#This Row],[category_name]]="","",Tabelle50115[[#This Row],[category_name]]),"")</f>
        <v/>
      </c>
      <c r="E1231" s="32" t="str" cm="1">
        <f t="array" ref="E12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1" s="33" t="str">
        <f>IFERROR(IF(Tabelle50115[[#This Row],[group_name]]="","",Tabelle50115[[#This Row],[group_name]]),"")</f>
        <v/>
      </c>
      <c r="G12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1" s="33" t="str">
        <f>IFERROR(IF(OR(Tabelle50115[[#This Row],[subgroup_name]]=0,Tabelle50115[[#This Row],[subgroup_name]]=""),Tabelle50[[#This Row],[group_name]],Tabelle50115[[#This Row],[subgroup_name]]),"")</f>
        <v/>
      </c>
      <c r="I1231" s="29" t="str">
        <f>IFERROR(IF(Tabelle50115[[#This Row],[unit]]="","",Tabelle50115[[#This Row],[unit]]),"")</f>
        <v/>
      </c>
      <c r="J1231" s="23" t="str">
        <f>IFERROR(IF(Tabelle50[[#This Row],[name]]="","",IF(Tabelle50115[[#This Row],[ec_total]]="",0,Tabelle50115[[#This Row],[ec_total]])),"")</f>
        <v/>
      </c>
      <c r="K1231" s="23" t="str">
        <f>IFERROR(IF(Tabelle50[[#This Row],[name]]="","",IF(Tabelle50115[[#This Row],[ec_of_human_health]]="",0,Tabelle50115[[#This Row],[ec_of_human_health]])),"")</f>
        <v/>
      </c>
      <c r="L1231" s="23" t="str">
        <f>IFERROR(IF(Tabelle50[[#This Row],[name]]="","",IF(Tabelle50115[[#This Row],[ec_exo_toxicity]]="",0,Tabelle50115[[#This Row],[ec_exo_toxicity]])),"")</f>
        <v/>
      </c>
      <c r="M1231" s="23" t="str">
        <f>IFERROR(IF(Tabelle50[[#This Row],[name]]="","",IF(Tabelle50115[[#This Row],[ec_resource]]="",0,Tabelle50115[[#This Row],[ec_resource]])),"")</f>
        <v/>
      </c>
      <c r="N1231" s="23" t="str">
        <f>IFERROR(IF(Tabelle50[[#This Row],[name]]="","",IF(Tabelle50115[[#This Row],[ec_carbon]]="",0,Tabelle50115[[#This Row],[ec_carbon]])),"")</f>
        <v/>
      </c>
      <c r="O1231" s="23" t="str">
        <f>IFERROR(IF(Tabelle50[[#This Row],[name]]="","",IF(Tabelle50115[[#This Row],[carbon_footprint]]="",0,Tabelle50115[[#This Row],[carbon_footprint]])),"")</f>
        <v/>
      </c>
      <c r="P1231" s="23" t="str">
        <f>IFERROR(IF(Tabelle50[[#This Row],[name]]="","",IF(Tabelle50115[[#This Row],[environmental_footprint]]="",0,Tabelle50115[[#This Row],[environmental_footprint]])),"")</f>
        <v/>
      </c>
      <c r="Q1231" s="23" t="str">
        <f>IFERROR(IF(Tabelle50[[#This Row],[name]]="","",IF(Tabelle50115[[#This Row],[ced_total]]="",0,Tabelle50115[[#This Row],[ced_total]])),"")</f>
        <v/>
      </c>
      <c r="R1231" s="23" t="str">
        <f>IFERROR(IF(Tabelle50[[#This Row],[name]]="","",IF(Tabelle50115[[#This Row],[recipe2016_endpoint]]="",0,Tabelle50115[[#This Row],[recipe2016_endpoint]])),"")</f>
        <v/>
      </c>
      <c r="S1231" s="23" t="str">
        <f>IFERROR(IF(Tabelle50[[#This Row],[name]]="","",IF(Tabelle50115[[#This Row],[recipe_human_health]]="",0,Tabelle50115[[#This Row],[recipe_human_health]])),"")</f>
        <v/>
      </c>
      <c r="T1231" s="23" t="str">
        <f>IFERROR(IF(Tabelle50[[#This Row],[name]]="","",IF(Tabelle50115[[#This Row],[recipe_eco_toxicity]]="",0,Tabelle50115[[#This Row],[recipe_eco_toxicity]])),"")</f>
        <v/>
      </c>
      <c r="U1231" s="23" t="str">
        <f>IFERROR(IF(Tabelle50[[#This Row],[name]]="","",IF(Tabelle50115[[#This Row],[recipe_resources]]="",0,Tabelle50115[[#This Row],[recipe_resources]])),"")</f>
        <v/>
      </c>
      <c r="V1231" s="23" t="str">
        <f>IFERROR(IF(Tabelle50115[[#This Row],[source]]="","",Tabelle50115[[#This Row],[source]]),"")</f>
        <v/>
      </c>
    </row>
    <row r="1232" spans="1:22" x14ac:dyDescent="0.25">
      <c r="A1232" s="48" t="str">
        <f t="shared" si="19"/>
        <v/>
      </c>
      <c r="B1232" s="23" t="str">
        <f>IFERROR(IF(Tabelle50115[[#This Row],[name]]="","",Tabelle50115[[#This Row],[name]]),"")</f>
        <v/>
      </c>
      <c r="C1232" s="32" t="str">
        <f>IFERROR(INDEX(Table1[Category_id],MATCH('Fill out this sheet'!B1231,Table1[Category_Name],0)),"")</f>
        <v/>
      </c>
      <c r="D1232" s="33" t="str">
        <f>IFERROR(IF(Tabelle50115[[#This Row],[category_name]]="","",Tabelle50115[[#This Row],[category_name]]),"")</f>
        <v/>
      </c>
      <c r="E1232" s="32" t="str" cm="1">
        <f t="array" ref="E12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2" s="33" t="str">
        <f>IFERROR(IF(Tabelle50115[[#This Row],[group_name]]="","",Tabelle50115[[#This Row],[group_name]]),"")</f>
        <v/>
      </c>
      <c r="G12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2" s="33" t="str">
        <f>IFERROR(IF(OR(Tabelle50115[[#This Row],[subgroup_name]]=0,Tabelle50115[[#This Row],[subgroup_name]]=""),Tabelle50[[#This Row],[group_name]],Tabelle50115[[#This Row],[subgroup_name]]),"")</f>
        <v/>
      </c>
      <c r="I1232" s="29" t="str">
        <f>IFERROR(IF(Tabelle50115[[#This Row],[unit]]="","",Tabelle50115[[#This Row],[unit]]),"")</f>
        <v/>
      </c>
      <c r="J1232" s="23" t="str">
        <f>IFERROR(IF(Tabelle50[[#This Row],[name]]="","",IF(Tabelle50115[[#This Row],[ec_total]]="",0,Tabelle50115[[#This Row],[ec_total]])),"")</f>
        <v/>
      </c>
      <c r="K1232" s="23" t="str">
        <f>IFERROR(IF(Tabelle50[[#This Row],[name]]="","",IF(Tabelle50115[[#This Row],[ec_of_human_health]]="",0,Tabelle50115[[#This Row],[ec_of_human_health]])),"")</f>
        <v/>
      </c>
      <c r="L1232" s="23" t="str">
        <f>IFERROR(IF(Tabelle50[[#This Row],[name]]="","",IF(Tabelle50115[[#This Row],[ec_exo_toxicity]]="",0,Tabelle50115[[#This Row],[ec_exo_toxicity]])),"")</f>
        <v/>
      </c>
      <c r="M1232" s="23" t="str">
        <f>IFERROR(IF(Tabelle50[[#This Row],[name]]="","",IF(Tabelle50115[[#This Row],[ec_resource]]="",0,Tabelle50115[[#This Row],[ec_resource]])),"")</f>
        <v/>
      </c>
      <c r="N1232" s="23" t="str">
        <f>IFERROR(IF(Tabelle50[[#This Row],[name]]="","",IF(Tabelle50115[[#This Row],[ec_carbon]]="",0,Tabelle50115[[#This Row],[ec_carbon]])),"")</f>
        <v/>
      </c>
      <c r="O1232" s="23" t="str">
        <f>IFERROR(IF(Tabelle50[[#This Row],[name]]="","",IF(Tabelle50115[[#This Row],[carbon_footprint]]="",0,Tabelle50115[[#This Row],[carbon_footprint]])),"")</f>
        <v/>
      </c>
      <c r="P1232" s="23" t="str">
        <f>IFERROR(IF(Tabelle50[[#This Row],[name]]="","",IF(Tabelle50115[[#This Row],[environmental_footprint]]="",0,Tabelle50115[[#This Row],[environmental_footprint]])),"")</f>
        <v/>
      </c>
      <c r="Q1232" s="23" t="str">
        <f>IFERROR(IF(Tabelle50[[#This Row],[name]]="","",IF(Tabelle50115[[#This Row],[ced_total]]="",0,Tabelle50115[[#This Row],[ced_total]])),"")</f>
        <v/>
      </c>
      <c r="R1232" s="23" t="str">
        <f>IFERROR(IF(Tabelle50[[#This Row],[name]]="","",IF(Tabelle50115[[#This Row],[recipe2016_endpoint]]="",0,Tabelle50115[[#This Row],[recipe2016_endpoint]])),"")</f>
        <v/>
      </c>
      <c r="S1232" s="23" t="str">
        <f>IFERROR(IF(Tabelle50[[#This Row],[name]]="","",IF(Tabelle50115[[#This Row],[recipe_human_health]]="",0,Tabelle50115[[#This Row],[recipe_human_health]])),"")</f>
        <v/>
      </c>
      <c r="T1232" s="23" t="str">
        <f>IFERROR(IF(Tabelle50[[#This Row],[name]]="","",IF(Tabelle50115[[#This Row],[recipe_eco_toxicity]]="",0,Tabelle50115[[#This Row],[recipe_eco_toxicity]])),"")</f>
        <v/>
      </c>
      <c r="U1232" s="23" t="str">
        <f>IFERROR(IF(Tabelle50[[#This Row],[name]]="","",IF(Tabelle50115[[#This Row],[recipe_resources]]="",0,Tabelle50115[[#This Row],[recipe_resources]])),"")</f>
        <v/>
      </c>
      <c r="V1232" s="23" t="str">
        <f>IFERROR(IF(Tabelle50115[[#This Row],[source]]="","",Tabelle50115[[#This Row],[source]]),"")</f>
        <v/>
      </c>
    </row>
    <row r="1233" spans="1:22" x14ac:dyDescent="0.25">
      <c r="A1233" s="48" t="str">
        <f t="shared" si="19"/>
        <v/>
      </c>
      <c r="B1233" s="23" t="str">
        <f>IFERROR(IF(Tabelle50115[[#This Row],[name]]="","",Tabelle50115[[#This Row],[name]]),"")</f>
        <v/>
      </c>
      <c r="C1233" s="32" t="str">
        <f>IFERROR(INDEX(Table1[Category_id],MATCH('Fill out this sheet'!B1232,Table1[Category_Name],0)),"")</f>
        <v/>
      </c>
      <c r="D1233" s="33" t="str">
        <f>IFERROR(IF(Tabelle50115[[#This Row],[category_name]]="","",Tabelle50115[[#This Row],[category_name]]),"")</f>
        <v/>
      </c>
      <c r="E1233" s="32" t="str" cm="1">
        <f t="array" ref="E12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3" s="33" t="str">
        <f>IFERROR(IF(Tabelle50115[[#This Row],[group_name]]="","",Tabelle50115[[#This Row],[group_name]]),"")</f>
        <v/>
      </c>
      <c r="G12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3" s="33" t="str">
        <f>IFERROR(IF(OR(Tabelle50115[[#This Row],[subgroup_name]]=0,Tabelle50115[[#This Row],[subgroup_name]]=""),Tabelle50[[#This Row],[group_name]],Tabelle50115[[#This Row],[subgroup_name]]),"")</f>
        <v/>
      </c>
      <c r="I1233" s="29" t="str">
        <f>IFERROR(IF(Tabelle50115[[#This Row],[unit]]="","",Tabelle50115[[#This Row],[unit]]),"")</f>
        <v/>
      </c>
      <c r="J1233" s="23" t="str">
        <f>IFERROR(IF(Tabelle50[[#This Row],[name]]="","",IF(Tabelle50115[[#This Row],[ec_total]]="",0,Tabelle50115[[#This Row],[ec_total]])),"")</f>
        <v/>
      </c>
      <c r="K1233" s="23" t="str">
        <f>IFERROR(IF(Tabelle50[[#This Row],[name]]="","",IF(Tabelle50115[[#This Row],[ec_of_human_health]]="",0,Tabelle50115[[#This Row],[ec_of_human_health]])),"")</f>
        <v/>
      </c>
      <c r="L1233" s="23" t="str">
        <f>IFERROR(IF(Tabelle50[[#This Row],[name]]="","",IF(Tabelle50115[[#This Row],[ec_exo_toxicity]]="",0,Tabelle50115[[#This Row],[ec_exo_toxicity]])),"")</f>
        <v/>
      </c>
      <c r="M1233" s="23" t="str">
        <f>IFERROR(IF(Tabelle50[[#This Row],[name]]="","",IF(Tabelle50115[[#This Row],[ec_resource]]="",0,Tabelle50115[[#This Row],[ec_resource]])),"")</f>
        <v/>
      </c>
      <c r="N1233" s="23" t="str">
        <f>IFERROR(IF(Tabelle50[[#This Row],[name]]="","",IF(Tabelle50115[[#This Row],[ec_carbon]]="",0,Tabelle50115[[#This Row],[ec_carbon]])),"")</f>
        <v/>
      </c>
      <c r="O1233" s="23" t="str">
        <f>IFERROR(IF(Tabelle50[[#This Row],[name]]="","",IF(Tabelle50115[[#This Row],[carbon_footprint]]="",0,Tabelle50115[[#This Row],[carbon_footprint]])),"")</f>
        <v/>
      </c>
      <c r="P1233" s="23" t="str">
        <f>IFERROR(IF(Tabelle50[[#This Row],[name]]="","",IF(Tabelle50115[[#This Row],[environmental_footprint]]="",0,Tabelle50115[[#This Row],[environmental_footprint]])),"")</f>
        <v/>
      </c>
      <c r="Q1233" s="23" t="str">
        <f>IFERROR(IF(Tabelle50[[#This Row],[name]]="","",IF(Tabelle50115[[#This Row],[ced_total]]="",0,Tabelle50115[[#This Row],[ced_total]])),"")</f>
        <v/>
      </c>
      <c r="R1233" s="23" t="str">
        <f>IFERROR(IF(Tabelle50[[#This Row],[name]]="","",IF(Tabelle50115[[#This Row],[recipe2016_endpoint]]="",0,Tabelle50115[[#This Row],[recipe2016_endpoint]])),"")</f>
        <v/>
      </c>
      <c r="S1233" s="23" t="str">
        <f>IFERROR(IF(Tabelle50[[#This Row],[name]]="","",IF(Tabelle50115[[#This Row],[recipe_human_health]]="",0,Tabelle50115[[#This Row],[recipe_human_health]])),"")</f>
        <v/>
      </c>
      <c r="T1233" s="23" t="str">
        <f>IFERROR(IF(Tabelle50[[#This Row],[name]]="","",IF(Tabelle50115[[#This Row],[recipe_eco_toxicity]]="",0,Tabelle50115[[#This Row],[recipe_eco_toxicity]])),"")</f>
        <v/>
      </c>
      <c r="U1233" s="23" t="str">
        <f>IFERROR(IF(Tabelle50[[#This Row],[name]]="","",IF(Tabelle50115[[#This Row],[recipe_resources]]="",0,Tabelle50115[[#This Row],[recipe_resources]])),"")</f>
        <v/>
      </c>
      <c r="V1233" s="23" t="str">
        <f>IFERROR(IF(Tabelle50115[[#This Row],[source]]="","",Tabelle50115[[#This Row],[source]]),"")</f>
        <v/>
      </c>
    </row>
    <row r="1234" spans="1:22" x14ac:dyDescent="0.25">
      <c r="A1234" s="48" t="str">
        <f t="shared" si="19"/>
        <v/>
      </c>
      <c r="B1234" s="23" t="str">
        <f>IFERROR(IF(Tabelle50115[[#This Row],[name]]="","",Tabelle50115[[#This Row],[name]]),"")</f>
        <v/>
      </c>
      <c r="C1234" s="32" t="str">
        <f>IFERROR(INDEX(Table1[Category_id],MATCH('Fill out this sheet'!B1233,Table1[Category_Name],0)),"")</f>
        <v/>
      </c>
      <c r="D1234" s="33" t="str">
        <f>IFERROR(IF(Tabelle50115[[#This Row],[category_name]]="","",Tabelle50115[[#This Row],[category_name]]),"")</f>
        <v/>
      </c>
      <c r="E1234" s="32" t="str" cm="1">
        <f t="array" ref="E12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4" s="33" t="str">
        <f>IFERROR(IF(Tabelle50115[[#This Row],[group_name]]="","",Tabelle50115[[#This Row],[group_name]]),"")</f>
        <v/>
      </c>
      <c r="G12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4" s="33" t="str">
        <f>IFERROR(IF(OR(Tabelle50115[[#This Row],[subgroup_name]]=0,Tabelle50115[[#This Row],[subgroup_name]]=""),Tabelle50[[#This Row],[group_name]],Tabelle50115[[#This Row],[subgroup_name]]),"")</f>
        <v/>
      </c>
      <c r="I1234" s="29" t="str">
        <f>IFERROR(IF(Tabelle50115[[#This Row],[unit]]="","",Tabelle50115[[#This Row],[unit]]),"")</f>
        <v/>
      </c>
      <c r="J1234" s="23" t="str">
        <f>IFERROR(IF(Tabelle50[[#This Row],[name]]="","",IF(Tabelle50115[[#This Row],[ec_total]]="",0,Tabelle50115[[#This Row],[ec_total]])),"")</f>
        <v/>
      </c>
      <c r="K1234" s="23" t="str">
        <f>IFERROR(IF(Tabelle50[[#This Row],[name]]="","",IF(Tabelle50115[[#This Row],[ec_of_human_health]]="",0,Tabelle50115[[#This Row],[ec_of_human_health]])),"")</f>
        <v/>
      </c>
      <c r="L1234" s="23" t="str">
        <f>IFERROR(IF(Tabelle50[[#This Row],[name]]="","",IF(Tabelle50115[[#This Row],[ec_exo_toxicity]]="",0,Tabelle50115[[#This Row],[ec_exo_toxicity]])),"")</f>
        <v/>
      </c>
      <c r="M1234" s="23" t="str">
        <f>IFERROR(IF(Tabelle50[[#This Row],[name]]="","",IF(Tabelle50115[[#This Row],[ec_resource]]="",0,Tabelle50115[[#This Row],[ec_resource]])),"")</f>
        <v/>
      </c>
      <c r="N1234" s="23" t="str">
        <f>IFERROR(IF(Tabelle50[[#This Row],[name]]="","",IF(Tabelle50115[[#This Row],[ec_carbon]]="",0,Tabelle50115[[#This Row],[ec_carbon]])),"")</f>
        <v/>
      </c>
      <c r="O1234" s="23" t="str">
        <f>IFERROR(IF(Tabelle50[[#This Row],[name]]="","",IF(Tabelle50115[[#This Row],[carbon_footprint]]="",0,Tabelle50115[[#This Row],[carbon_footprint]])),"")</f>
        <v/>
      </c>
      <c r="P1234" s="23" t="str">
        <f>IFERROR(IF(Tabelle50[[#This Row],[name]]="","",IF(Tabelle50115[[#This Row],[environmental_footprint]]="",0,Tabelle50115[[#This Row],[environmental_footprint]])),"")</f>
        <v/>
      </c>
      <c r="Q1234" s="23" t="str">
        <f>IFERROR(IF(Tabelle50[[#This Row],[name]]="","",IF(Tabelle50115[[#This Row],[ced_total]]="",0,Tabelle50115[[#This Row],[ced_total]])),"")</f>
        <v/>
      </c>
      <c r="R1234" s="23" t="str">
        <f>IFERROR(IF(Tabelle50[[#This Row],[name]]="","",IF(Tabelle50115[[#This Row],[recipe2016_endpoint]]="",0,Tabelle50115[[#This Row],[recipe2016_endpoint]])),"")</f>
        <v/>
      </c>
      <c r="S1234" s="23" t="str">
        <f>IFERROR(IF(Tabelle50[[#This Row],[name]]="","",IF(Tabelle50115[[#This Row],[recipe_human_health]]="",0,Tabelle50115[[#This Row],[recipe_human_health]])),"")</f>
        <v/>
      </c>
      <c r="T1234" s="23" t="str">
        <f>IFERROR(IF(Tabelle50[[#This Row],[name]]="","",IF(Tabelle50115[[#This Row],[recipe_eco_toxicity]]="",0,Tabelle50115[[#This Row],[recipe_eco_toxicity]])),"")</f>
        <v/>
      </c>
      <c r="U1234" s="23" t="str">
        <f>IFERROR(IF(Tabelle50[[#This Row],[name]]="","",IF(Tabelle50115[[#This Row],[recipe_resources]]="",0,Tabelle50115[[#This Row],[recipe_resources]])),"")</f>
        <v/>
      </c>
      <c r="V1234" s="23" t="str">
        <f>IFERROR(IF(Tabelle50115[[#This Row],[source]]="","",Tabelle50115[[#This Row],[source]]),"")</f>
        <v/>
      </c>
    </row>
    <row r="1235" spans="1:22" x14ac:dyDescent="0.25">
      <c r="A1235" s="48" t="str">
        <f t="shared" si="19"/>
        <v/>
      </c>
      <c r="B1235" s="23" t="str">
        <f>IFERROR(IF(Tabelle50115[[#This Row],[name]]="","",Tabelle50115[[#This Row],[name]]),"")</f>
        <v/>
      </c>
      <c r="C1235" s="32" t="str">
        <f>IFERROR(INDEX(Table1[Category_id],MATCH('Fill out this sheet'!B1234,Table1[Category_Name],0)),"")</f>
        <v/>
      </c>
      <c r="D1235" s="33" t="str">
        <f>IFERROR(IF(Tabelle50115[[#This Row],[category_name]]="","",Tabelle50115[[#This Row],[category_name]]),"")</f>
        <v/>
      </c>
      <c r="E1235" s="32" t="str" cm="1">
        <f t="array" ref="E12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5" s="33" t="str">
        <f>IFERROR(IF(Tabelle50115[[#This Row],[group_name]]="","",Tabelle50115[[#This Row],[group_name]]),"")</f>
        <v/>
      </c>
      <c r="G12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5" s="33" t="str">
        <f>IFERROR(IF(OR(Tabelle50115[[#This Row],[subgroup_name]]=0,Tabelle50115[[#This Row],[subgroup_name]]=""),Tabelle50[[#This Row],[group_name]],Tabelle50115[[#This Row],[subgroup_name]]),"")</f>
        <v/>
      </c>
      <c r="I1235" s="29" t="str">
        <f>IFERROR(IF(Tabelle50115[[#This Row],[unit]]="","",Tabelle50115[[#This Row],[unit]]),"")</f>
        <v/>
      </c>
      <c r="J1235" s="23" t="str">
        <f>IFERROR(IF(Tabelle50[[#This Row],[name]]="","",IF(Tabelle50115[[#This Row],[ec_total]]="",0,Tabelle50115[[#This Row],[ec_total]])),"")</f>
        <v/>
      </c>
      <c r="K1235" s="23" t="str">
        <f>IFERROR(IF(Tabelle50[[#This Row],[name]]="","",IF(Tabelle50115[[#This Row],[ec_of_human_health]]="",0,Tabelle50115[[#This Row],[ec_of_human_health]])),"")</f>
        <v/>
      </c>
      <c r="L1235" s="23" t="str">
        <f>IFERROR(IF(Tabelle50[[#This Row],[name]]="","",IF(Tabelle50115[[#This Row],[ec_exo_toxicity]]="",0,Tabelle50115[[#This Row],[ec_exo_toxicity]])),"")</f>
        <v/>
      </c>
      <c r="M1235" s="23" t="str">
        <f>IFERROR(IF(Tabelle50[[#This Row],[name]]="","",IF(Tabelle50115[[#This Row],[ec_resource]]="",0,Tabelle50115[[#This Row],[ec_resource]])),"")</f>
        <v/>
      </c>
      <c r="N1235" s="23" t="str">
        <f>IFERROR(IF(Tabelle50[[#This Row],[name]]="","",IF(Tabelle50115[[#This Row],[ec_carbon]]="",0,Tabelle50115[[#This Row],[ec_carbon]])),"")</f>
        <v/>
      </c>
      <c r="O1235" s="23" t="str">
        <f>IFERROR(IF(Tabelle50[[#This Row],[name]]="","",IF(Tabelle50115[[#This Row],[carbon_footprint]]="",0,Tabelle50115[[#This Row],[carbon_footprint]])),"")</f>
        <v/>
      </c>
      <c r="P1235" s="23" t="str">
        <f>IFERROR(IF(Tabelle50[[#This Row],[name]]="","",IF(Tabelle50115[[#This Row],[environmental_footprint]]="",0,Tabelle50115[[#This Row],[environmental_footprint]])),"")</f>
        <v/>
      </c>
      <c r="Q1235" s="23" t="str">
        <f>IFERROR(IF(Tabelle50[[#This Row],[name]]="","",IF(Tabelle50115[[#This Row],[ced_total]]="",0,Tabelle50115[[#This Row],[ced_total]])),"")</f>
        <v/>
      </c>
      <c r="R1235" s="23" t="str">
        <f>IFERROR(IF(Tabelle50[[#This Row],[name]]="","",IF(Tabelle50115[[#This Row],[recipe2016_endpoint]]="",0,Tabelle50115[[#This Row],[recipe2016_endpoint]])),"")</f>
        <v/>
      </c>
      <c r="S1235" s="23" t="str">
        <f>IFERROR(IF(Tabelle50[[#This Row],[name]]="","",IF(Tabelle50115[[#This Row],[recipe_human_health]]="",0,Tabelle50115[[#This Row],[recipe_human_health]])),"")</f>
        <v/>
      </c>
      <c r="T1235" s="23" t="str">
        <f>IFERROR(IF(Tabelle50[[#This Row],[name]]="","",IF(Tabelle50115[[#This Row],[recipe_eco_toxicity]]="",0,Tabelle50115[[#This Row],[recipe_eco_toxicity]])),"")</f>
        <v/>
      </c>
      <c r="U1235" s="23" t="str">
        <f>IFERROR(IF(Tabelle50[[#This Row],[name]]="","",IF(Tabelle50115[[#This Row],[recipe_resources]]="",0,Tabelle50115[[#This Row],[recipe_resources]])),"")</f>
        <v/>
      </c>
      <c r="V1235" s="23" t="str">
        <f>IFERROR(IF(Tabelle50115[[#This Row],[source]]="","",Tabelle50115[[#This Row],[source]]),"")</f>
        <v/>
      </c>
    </row>
    <row r="1236" spans="1:22" x14ac:dyDescent="0.25">
      <c r="A1236" s="48" t="str">
        <f t="shared" si="19"/>
        <v/>
      </c>
      <c r="B1236" s="23" t="str">
        <f>IFERROR(IF(Tabelle50115[[#This Row],[name]]="","",Tabelle50115[[#This Row],[name]]),"")</f>
        <v/>
      </c>
      <c r="C1236" s="32" t="str">
        <f>IFERROR(INDEX(Table1[Category_id],MATCH('Fill out this sheet'!B1235,Table1[Category_Name],0)),"")</f>
        <v/>
      </c>
      <c r="D1236" s="33" t="str">
        <f>IFERROR(IF(Tabelle50115[[#This Row],[category_name]]="","",Tabelle50115[[#This Row],[category_name]]),"")</f>
        <v/>
      </c>
      <c r="E1236" s="32" t="str" cm="1">
        <f t="array" ref="E12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6" s="33" t="str">
        <f>IFERROR(IF(Tabelle50115[[#This Row],[group_name]]="","",Tabelle50115[[#This Row],[group_name]]),"")</f>
        <v/>
      </c>
      <c r="G12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6" s="33" t="str">
        <f>IFERROR(IF(OR(Tabelle50115[[#This Row],[subgroup_name]]=0,Tabelle50115[[#This Row],[subgroup_name]]=""),Tabelle50[[#This Row],[group_name]],Tabelle50115[[#This Row],[subgroup_name]]),"")</f>
        <v/>
      </c>
      <c r="I1236" s="29" t="str">
        <f>IFERROR(IF(Tabelle50115[[#This Row],[unit]]="","",Tabelle50115[[#This Row],[unit]]),"")</f>
        <v/>
      </c>
      <c r="J1236" s="23" t="str">
        <f>IFERROR(IF(Tabelle50[[#This Row],[name]]="","",IF(Tabelle50115[[#This Row],[ec_total]]="",0,Tabelle50115[[#This Row],[ec_total]])),"")</f>
        <v/>
      </c>
      <c r="K1236" s="23" t="str">
        <f>IFERROR(IF(Tabelle50[[#This Row],[name]]="","",IF(Tabelle50115[[#This Row],[ec_of_human_health]]="",0,Tabelle50115[[#This Row],[ec_of_human_health]])),"")</f>
        <v/>
      </c>
      <c r="L1236" s="23" t="str">
        <f>IFERROR(IF(Tabelle50[[#This Row],[name]]="","",IF(Tabelle50115[[#This Row],[ec_exo_toxicity]]="",0,Tabelle50115[[#This Row],[ec_exo_toxicity]])),"")</f>
        <v/>
      </c>
      <c r="M1236" s="23" t="str">
        <f>IFERROR(IF(Tabelle50[[#This Row],[name]]="","",IF(Tabelle50115[[#This Row],[ec_resource]]="",0,Tabelle50115[[#This Row],[ec_resource]])),"")</f>
        <v/>
      </c>
      <c r="N1236" s="23" t="str">
        <f>IFERROR(IF(Tabelle50[[#This Row],[name]]="","",IF(Tabelle50115[[#This Row],[ec_carbon]]="",0,Tabelle50115[[#This Row],[ec_carbon]])),"")</f>
        <v/>
      </c>
      <c r="O1236" s="23" t="str">
        <f>IFERROR(IF(Tabelle50[[#This Row],[name]]="","",IF(Tabelle50115[[#This Row],[carbon_footprint]]="",0,Tabelle50115[[#This Row],[carbon_footprint]])),"")</f>
        <v/>
      </c>
      <c r="P1236" s="23" t="str">
        <f>IFERROR(IF(Tabelle50[[#This Row],[name]]="","",IF(Tabelle50115[[#This Row],[environmental_footprint]]="",0,Tabelle50115[[#This Row],[environmental_footprint]])),"")</f>
        <v/>
      </c>
      <c r="Q1236" s="23" t="str">
        <f>IFERROR(IF(Tabelle50[[#This Row],[name]]="","",IF(Tabelle50115[[#This Row],[ced_total]]="",0,Tabelle50115[[#This Row],[ced_total]])),"")</f>
        <v/>
      </c>
      <c r="R1236" s="23" t="str">
        <f>IFERROR(IF(Tabelle50[[#This Row],[name]]="","",IF(Tabelle50115[[#This Row],[recipe2016_endpoint]]="",0,Tabelle50115[[#This Row],[recipe2016_endpoint]])),"")</f>
        <v/>
      </c>
      <c r="S1236" s="23" t="str">
        <f>IFERROR(IF(Tabelle50[[#This Row],[name]]="","",IF(Tabelle50115[[#This Row],[recipe_human_health]]="",0,Tabelle50115[[#This Row],[recipe_human_health]])),"")</f>
        <v/>
      </c>
      <c r="T1236" s="23" t="str">
        <f>IFERROR(IF(Tabelle50[[#This Row],[name]]="","",IF(Tabelle50115[[#This Row],[recipe_eco_toxicity]]="",0,Tabelle50115[[#This Row],[recipe_eco_toxicity]])),"")</f>
        <v/>
      </c>
      <c r="U1236" s="23" t="str">
        <f>IFERROR(IF(Tabelle50[[#This Row],[name]]="","",IF(Tabelle50115[[#This Row],[recipe_resources]]="",0,Tabelle50115[[#This Row],[recipe_resources]])),"")</f>
        <v/>
      </c>
      <c r="V1236" s="23" t="str">
        <f>IFERROR(IF(Tabelle50115[[#This Row],[source]]="","",Tabelle50115[[#This Row],[source]]),"")</f>
        <v/>
      </c>
    </row>
    <row r="1237" spans="1:22" x14ac:dyDescent="0.25">
      <c r="A1237" s="48" t="str">
        <f t="shared" ref="A1237:A1300" si="20">IF(B1237="","",C1237&amp;"."&amp;E1237&amp;"."&amp;G1237&amp;"."&amp;LEFT(B1237,7)&amp;"-Unit: "&amp;I1237&amp;"-GWP:"&amp;O1237)</f>
        <v/>
      </c>
      <c r="B1237" s="23" t="str">
        <f>IFERROR(IF(Tabelle50115[[#This Row],[name]]="","",Tabelle50115[[#This Row],[name]]),"")</f>
        <v/>
      </c>
      <c r="C1237" s="32" t="str">
        <f>IFERROR(INDEX(Table1[Category_id],MATCH('Fill out this sheet'!B1236,Table1[Category_Name],0)),"")</f>
        <v/>
      </c>
      <c r="D1237" s="33" t="str">
        <f>IFERROR(IF(Tabelle50115[[#This Row],[category_name]]="","",Tabelle50115[[#This Row],[category_name]]),"")</f>
        <v/>
      </c>
      <c r="E1237" s="32" t="str" cm="1">
        <f t="array" ref="E12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7" s="33" t="str">
        <f>IFERROR(IF(Tabelle50115[[#This Row],[group_name]]="","",Tabelle50115[[#This Row],[group_name]]),"")</f>
        <v/>
      </c>
      <c r="G12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7" s="33" t="str">
        <f>IFERROR(IF(OR(Tabelle50115[[#This Row],[subgroup_name]]=0,Tabelle50115[[#This Row],[subgroup_name]]=""),Tabelle50[[#This Row],[group_name]],Tabelle50115[[#This Row],[subgroup_name]]),"")</f>
        <v/>
      </c>
      <c r="I1237" s="29" t="str">
        <f>IFERROR(IF(Tabelle50115[[#This Row],[unit]]="","",Tabelle50115[[#This Row],[unit]]),"")</f>
        <v/>
      </c>
      <c r="J1237" s="23" t="str">
        <f>IFERROR(IF(Tabelle50[[#This Row],[name]]="","",IF(Tabelle50115[[#This Row],[ec_total]]="",0,Tabelle50115[[#This Row],[ec_total]])),"")</f>
        <v/>
      </c>
      <c r="K1237" s="23" t="str">
        <f>IFERROR(IF(Tabelle50[[#This Row],[name]]="","",IF(Tabelle50115[[#This Row],[ec_of_human_health]]="",0,Tabelle50115[[#This Row],[ec_of_human_health]])),"")</f>
        <v/>
      </c>
      <c r="L1237" s="23" t="str">
        <f>IFERROR(IF(Tabelle50[[#This Row],[name]]="","",IF(Tabelle50115[[#This Row],[ec_exo_toxicity]]="",0,Tabelle50115[[#This Row],[ec_exo_toxicity]])),"")</f>
        <v/>
      </c>
      <c r="M1237" s="23" t="str">
        <f>IFERROR(IF(Tabelle50[[#This Row],[name]]="","",IF(Tabelle50115[[#This Row],[ec_resource]]="",0,Tabelle50115[[#This Row],[ec_resource]])),"")</f>
        <v/>
      </c>
      <c r="N1237" s="23" t="str">
        <f>IFERROR(IF(Tabelle50[[#This Row],[name]]="","",IF(Tabelle50115[[#This Row],[ec_carbon]]="",0,Tabelle50115[[#This Row],[ec_carbon]])),"")</f>
        <v/>
      </c>
      <c r="O1237" s="23" t="str">
        <f>IFERROR(IF(Tabelle50[[#This Row],[name]]="","",IF(Tabelle50115[[#This Row],[carbon_footprint]]="",0,Tabelle50115[[#This Row],[carbon_footprint]])),"")</f>
        <v/>
      </c>
      <c r="P1237" s="23" t="str">
        <f>IFERROR(IF(Tabelle50[[#This Row],[name]]="","",IF(Tabelle50115[[#This Row],[environmental_footprint]]="",0,Tabelle50115[[#This Row],[environmental_footprint]])),"")</f>
        <v/>
      </c>
      <c r="Q1237" s="23" t="str">
        <f>IFERROR(IF(Tabelle50[[#This Row],[name]]="","",IF(Tabelle50115[[#This Row],[ced_total]]="",0,Tabelle50115[[#This Row],[ced_total]])),"")</f>
        <v/>
      </c>
      <c r="R1237" s="23" t="str">
        <f>IFERROR(IF(Tabelle50[[#This Row],[name]]="","",IF(Tabelle50115[[#This Row],[recipe2016_endpoint]]="",0,Tabelle50115[[#This Row],[recipe2016_endpoint]])),"")</f>
        <v/>
      </c>
      <c r="S1237" s="23" t="str">
        <f>IFERROR(IF(Tabelle50[[#This Row],[name]]="","",IF(Tabelle50115[[#This Row],[recipe_human_health]]="",0,Tabelle50115[[#This Row],[recipe_human_health]])),"")</f>
        <v/>
      </c>
      <c r="T1237" s="23" t="str">
        <f>IFERROR(IF(Tabelle50[[#This Row],[name]]="","",IF(Tabelle50115[[#This Row],[recipe_eco_toxicity]]="",0,Tabelle50115[[#This Row],[recipe_eco_toxicity]])),"")</f>
        <v/>
      </c>
      <c r="U1237" s="23" t="str">
        <f>IFERROR(IF(Tabelle50[[#This Row],[name]]="","",IF(Tabelle50115[[#This Row],[recipe_resources]]="",0,Tabelle50115[[#This Row],[recipe_resources]])),"")</f>
        <v/>
      </c>
      <c r="V1237" s="23" t="str">
        <f>IFERROR(IF(Tabelle50115[[#This Row],[source]]="","",Tabelle50115[[#This Row],[source]]),"")</f>
        <v/>
      </c>
    </row>
    <row r="1238" spans="1:22" x14ac:dyDescent="0.25">
      <c r="A1238" s="48" t="str">
        <f t="shared" si="20"/>
        <v/>
      </c>
      <c r="B1238" s="23" t="str">
        <f>IFERROR(IF(Tabelle50115[[#This Row],[name]]="","",Tabelle50115[[#This Row],[name]]),"")</f>
        <v/>
      </c>
      <c r="C1238" s="32" t="str">
        <f>IFERROR(INDEX(Table1[Category_id],MATCH('Fill out this sheet'!B1237,Table1[Category_Name],0)),"")</f>
        <v/>
      </c>
      <c r="D1238" s="33" t="str">
        <f>IFERROR(IF(Tabelle50115[[#This Row],[category_name]]="","",Tabelle50115[[#This Row],[category_name]]),"")</f>
        <v/>
      </c>
      <c r="E1238" s="32" t="str" cm="1">
        <f t="array" ref="E12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8" s="33" t="str">
        <f>IFERROR(IF(Tabelle50115[[#This Row],[group_name]]="","",Tabelle50115[[#This Row],[group_name]]),"")</f>
        <v/>
      </c>
      <c r="G12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8" s="33" t="str">
        <f>IFERROR(IF(OR(Tabelle50115[[#This Row],[subgroup_name]]=0,Tabelle50115[[#This Row],[subgroup_name]]=""),Tabelle50[[#This Row],[group_name]],Tabelle50115[[#This Row],[subgroup_name]]),"")</f>
        <v/>
      </c>
      <c r="I1238" s="29" t="str">
        <f>IFERROR(IF(Tabelle50115[[#This Row],[unit]]="","",Tabelle50115[[#This Row],[unit]]),"")</f>
        <v/>
      </c>
      <c r="J1238" s="23" t="str">
        <f>IFERROR(IF(Tabelle50[[#This Row],[name]]="","",IF(Tabelle50115[[#This Row],[ec_total]]="",0,Tabelle50115[[#This Row],[ec_total]])),"")</f>
        <v/>
      </c>
      <c r="K1238" s="23" t="str">
        <f>IFERROR(IF(Tabelle50[[#This Row],[name]]="","",IF(Tabelle50115[[#This Row],[ec_of_human_health]]="",0,Tabelle50115[[#This Row],[ec_of_human_health]])),"")</f>
        <v/>
      </c>
      <c r="L1238" s="23" t="str">
        <f>IFERROR(IF(Tabelle50[[#This Row],[name]]="","",IF(Tabelle50115[[#This Row],[ec_exo_toxicity]]="",0,Tabelle50115[[#This Row],[ec_exo_toxicity]])),"")</f>
        <v/>
      </c>
      <c r="M1238" s="23" t="str">
        <f>IFERROR(IF(Tabelle50[[#This Row],[name]]="","",IF(Tabelle50115[[#This Row],[ec_resource]]="",0,Tabelle50115[[#This Row],[ec_resource]])),"")</f>
        <v/>
      </c>
      <c r="N1238" s="23" t="str">
        <f>IFERROR(IF(Tabelle50[[#This Row],[name]]="","",IF(Tabelle50115[[#This Row],[ec_carbon]]="",0,Tabelle50115[[#This Row],[ec_carbon]])),"")</f>
        <v/>
      </c>
      <c r="O1238" s="23" t="str">
        <f>IFERROR(IF(Tabelle50[[#This Row],[name]]="","",IF(Tabelle50115[[#This Row],[carbon_footprint]]="",0,Tabelle50115[[#This Row],[carbon_footprint]])),"")</f>
        <v/>
      </c>
      <c r="P1238" s="23" t="str">
        <f>IFERROR(IF(Tabelle50[[#This Row],[name]]="","",IF(Tabelle50115[[#This Row],[environmental_footprint]]="",0,Tabelle50115[[#This Row],[environmental_footprint]])),"")</f>
        <v/>
      </c>
      <c r="Q1238" s="23" t="str">
        <f>IFERROR(IF(Tabelle50[[#This Row],[name]]="","",IF(Tabelle50115[[#This Row],[ced_total]]="",0,Tabelle50115[[#This Row],[ced_total]])),"")</f>
        <v/>
      </c>
      <c r="R1238" s="23" t="str">
        <f>IFERROR(IF(Tabelle50[[#This Row],[name]]="","",IF(Tabelle50115[[#This Row],[recipe2016_endpoint]]="",0,Tabelle50115[[#This Row],[recipe2016_endpoint]])),"")</f>
        <v/>
      </c>
      <c r="S1238" s="23" t="str">
        <f>IFERROR(IF(Tabelle50[[#This Row],[name]]="","",IF(Tabelle50115[[#This Row],[recipe_human_health]]="",0,Tabelle50115[[#This Row],[recipe_human_health]])),"")</f>
        <v/>
      </c>
      <c r="T1238" s="23" t="str">
        <f>IFERROR(IF(Tabelle50[[#This Row],[name]]="","",IF(Tabelle50115[[#This Row],[recipe_eco_toxicity]]="",0,Tabelle50115[[#This Row],[recipe_eco_toxicity]])),"")</f>
        <v/>
      </c>
      <c r="U1238" s="23" t="str">
        <f>IFERROR(IF(Tabelle50[[#This Row],[name]]="","",IF(Tabelle50115[[#This Row],[recipe_resources]]="",0,Tabelle50115[[#This Row],[recipe_resources]])),"")</f>
        <v/>
      </c>
      <c r="V1238" s="23" t="str">
        <f>IFERROR(IF(Tabelle50115[[#This Row],[source]]="","",Tabelle50115[[#This Row],[source]]),"")</f>
        <v/>
      </c>
    </row>
    <row r="1239" spans="1:22" x14ac:dyDescent="0.25">
      <c r="A1239" s="48" t="str">
        <f t="shared" si="20"/>
        <v/>
      </c>
      <c r="B1239" s="23" t="str">
        <f>IFERROR(IF(Tabelle50115[[#This Row],[name]]="","",Tabelle50115[[#This Row],[name]]),"")</f>
        <v/>
      </c>
      <c r="C1239" s="32" t="str">
        <f>IFERROR(INDEX(Table1[Category_id],MATCH('Fill out this sheet'!B1238,Table1[Category_Name],0)),"")</f>
        <v/>
      </c>
      <c r="D1239" s="33" t="str">
        <f>IFERROR(IF(Tabelle50115[[#This Row],[category_name]]="","",Tabelle50115[[#This Row],[category_name]]),"")</f>
        <v/>
      </c>
      <c r="E1239" s="32" t="str" cm="1">
        <f t="array" ref="E12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9" s="33" t="str">
        <f>IFERROR(IF(Tabelle50115[[#This Row],[group_name]]="","",Tabelle50115[[#This Row],[group_name]]),"")</f>
        <v/>
      </c>
      <c r="G12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9" s="33" t="str">
        <f>IFERROR(IF(OR(Tabelle50115[[#This Row],[subgroup_name]]=0,Tabelle50115[[#This Row],[subgroup_name]]=""),Tabelle50[[#This Row],[group_name]],Tabelle50115[[#This Row],[subgroup_name]]),"")</f>
        <v/>
      </c>
      <c r="I1239" s="29" t="str">
        <f>IFERROR(IF(Tabelle50115[[#This Row],[unit]]="","",Tabelle50115[[#This Row],[unit]]),"")</f>
        <v/>
      </c>
      <c r="J1239" s="23" t="str">
        <f>IFERROR(IF(Tabelle50[[#This Row],[name]]="","",IF(Tabelle50115[[#This Row],[ec_total]]="",0,Tabelle50115[[#This Row],[ec_total]])),"")</f>
        <v/>
      </c>
      <c r="K1239" s="23" t="str">
        <f>IFERROR(IF(Tabelle50[[#This Row],[name]]="","",IF(Tabelle50115[[#This Row],[ec_of_human_health]]="",0,Tabelle50115[[#This Row],[ec_of_human_health]])),"")</f>
        <v/>
      </c>
      <c r="L1239" s="23" t="str">
        <f>IFERROR(IF(Tabelle50[[#This Row],[name]]="","",IF(Tabelle50115[[#This Row],[ec_exo_toxicity]]="",0,Tabelle50115[[#This Row],[ec_exo_toxicity]])),"")</f>
        <v/>
      </c>
      <c r="M1239" s="23" t="str">
        <f>IFERROR(IF(Tabelle50[[#This Row],[name]]="","",IF(Tabelle50115[[#This Row],[ec_resource]]="",0,Tabelle50115[[#This Row],[ec_resource]])),"")</f>
        <v/>
      </c>
      <c r="N1239" s="23" t="str">
        <f>IFERROR(IF(Tabelle50[[#This Row],[name]]="","",IF(Tabelle50115[[#This Row],[ec_carbon]]="",0,Tabelle50115[[#This Row],[ec_carbon]])),"")</f>
        <v/>
      </c>
      <c r="O1239" s="23" t="str">
        <f>IFERROR(IF(Tabelle50[[#This Row],[name]]="","",IF(Tabelle50115[[#This Row],[carbon_footprint]]="",0,Tabelle50115[[#This Row],[carbon_footprint]])),"")</f>
        <v/>
      </c>
      <c r="P1239" s="23" t="str">
        <f>IFERROR(IF(Tabelle50[[#This Row],[name]]="","",IF(Tabelle50115[[#This Row],[environmental_footprint]]="",0,Tabelle50115[[#This Row],[environmental_footprint]])),"")</f>
        <v/>
      </c>
      <c r="Q1239" s="23" t="str">
        <f>IFERROR(IF(Tabelle50[[#This Row],[name]]="","",IF(Tabelle50115[[#This Row],[ced_total]]="",0,Tabelle50115[[#This Row],[ced_total]])),"")</f>
        <v/>
      </c>
      <c r="R1239" s="23" t="str">
        <f>IFERROR(IF(Tabelle50[[#This Row],[name]]="","",IF(Tabelle50115[[#This Row],[recipe2016_endpoint]]="",0,Tabelle50115[[#This Row],[recipe2016_endpoint]])),"")</f>
        <v/>
      </c>
      <c r="S1239" s="23" t="str">
        <f>IFERROR(IF(Tabelle50[[#This Row],[name]]="","",IF(Tabelle50115[[#This Row],[recipe_human_health]]="",0,Tabelle50115[[#This Row],[recipe_human_health]])),"")</f>
        <v/>
      </c>
      <c r="T1239" s="23" t="str">
        <f>IFERROR(IF(Tabelle50[[#This Row],[name]]="","",IF(Tabelle50115[[#This Row],[recipe_eco_toxicity]]="",0,Tabelle50115[[#This Row],[recipe_eco_toxicity]])),"")</f>
        <v/>
      </c>
      <c r="U1239" s="23" t="str">
        <f>IFERROR(IF(Tabelle50[[#This Row],[name]]="","",IF(Tabelle50115[[#This Row],[recipe_resources]]="",0,Tabelle50115[[#This Row],[recipe_resources]])),"")</f>
        <v/>
      </c>
      <c r="V1239" s="23" t="str">
        <f>IFERROR(IF(Tabelle50115[[#This Row],[source]]="","",Tabelle50115[[#This Row],[source]]),"")</f>
        <v/>
      </c>
    </row>
    <row r="1240" spans="1:22" x14ac:dyDescent="0.25">
      <c r="A1240" s="48" t="str">
        <f t="shared" si="20"/>
        <v/>
      </c>
      <c r="B1240" s="23" t="str">
        <f>IFERROR(IF(Tabelle50115[[#This Row],[name]]="","",Tabelle50115[[#This Row],[name]]),"")</f>
        <v/>
      </c>
      <c r="C1240" s="32" t="str">
        <f>IFERROR(INDEX(Table1[Category_id],MATCH('Fill out this sheet'!B1239,Table1[Category_Name],0)),"")</f>
        <v/>
      </c>
      <c r="D1240" s="33" t="str">
        <f>IFERROR(IF(Tabelle50115[[#This Row],[category_name]]="","",Tabelle50115[[#This Row],[category_name]]),"")</f>
        <v/>
      </c>
      <c r="E1240" s="32" t="str" cm="1">
        <f t="array" ref="E12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0" s="33" t="str">
        <f>IFERROR(IF(Tabelle50115[[#This Row],[group_name]]="","",Tabelle50115[[#This Row],[group_name]]),"")</f>
        <v/>
      </c>
      <c r="G12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0" s="33" t="str">
        <f>IFERROR(IF(OR(Tabelle50115[[#This Row],[subgroup_name]]=0,Tabelle50115[[#This Row],[subgroup_name]]=""),Tabelle50[[#This Row],[group_name]],Tabelle50115[[#This Row],[subgroup_name]]),"")</f>
        <v/>
      </c>
      <c r="I1240" s="29" t="str">
        <f>IFERROR(IF(Tabelle50115[[#This Row],[unit]]="","",Tabelle50115[[#This Row],[unit]]),"")</f>
        <v/>
      </c>
      <c r="J1240" s="23" t="str">
        <f>IFERROR(IF(Tabelle50[[#This Row],[name]]="","",IF(Tabelle50115[[#This Row],[ec_total]]="",0,Tabelle50115[[#This Row],[ec_total]])),"")</f>
        <v/>
      </c>
      <c r="K1240" s="23" t="str">
        <f>IFERROR(IF(Tabelle50[[#This Row],[name]]="","",IF(Tabelle50115[[#This Row],[ec_of_human_health]]="",0,Tabelle50115[[#This Row],[ec_of_human_health]])),"")</f>
        <v/>
      </c>
      <c r="L1240" s="23" t="str">
        <f>IFERROR(IF(Tabelle50[[#This Row],[name]]="","",IF(Tabelle50115[[#This Row],[ec_exo_toxicity]]="",0,Tabelle50115[[#This Row],[ec_exo_toxicity]])),"")</f>
        <v/>
      </c>
      <c r="M1240" s="23" t="str">
        <f>IFERROR(IF(Tabelle50[[#This Row],[name]]="","",IF(Tabelle50115[[#This Row],[ec_resource]]="",0,Tabelle50115[[#This Row],[ec_resource]])),"")</f>
        <v/>
      </c>
      <c r="N1240" s="23" t="str">
        <f>IFERROR(IF(Tabelle50[[#This Row],[name]]="","",IF(Tabelle50115[[#This Row],[ec_carbon]]="",0,Tabelle50115[[#This Row],[ec_carbon]])),"")</f>
        <v/>
      </c>
      <c r="O1240" s="23" t="str">
        <f>IFERROR(IF(Tabelle50[[#This Row],[name]]="","",IF(Tabelle50115[[#This Row],[carbon_footprint]]="",0,Tabelle50115[[#This Row],[carbon_footprint]])),"")</f>
        <v/>
      </c>
      <c r="P1240" s="23" t="str">
        <f>IFERROR(IF(Tabelle50[[#This Row],[name]]="","",IF(Tabelle50115[[#This Row],[environmental_footprint]]="",0,Tabelle50115[[#This Row],[environmental_footprint]])),"")</f>
        <v/>
      </c>
      <c r="Q1240" s="23" t="str">
        <f>IFERROR(IF(Tabelle50[[#This Row],[name]]="","",IF(Tabelle50115[[#This Row],[ced_total]]="",0,Tabelle50115[[#This Row],[ced_total]])),"")</f>
        <v/>
      </c>
      <c r="R1240" s="23" t="str">
        <f>IFERROR(IF(Tabelle50[[#This Row],[name]]="","",IF(Tabelle50115[[#This Row],[recipe2016_endpoint]]="",0,Tabelle50115[[#This Row],[recipe2016_endpoint]])),"")</f>
        <v/>
      </c>
      <c r="S1240" s="23" t="str">
        <f>IFERROR(IF(Tabelle50[[#This Row],[name]]="","",IF(Tabelle50115[[#This Row],[recipe_human_health]]="",0,Tabelle50115[[#This Row],[recipe_human_health]])),"")</f>
        <v/>
      </c>
      <c r="T1240" s="23" t="str">
        <f>IFERROR(IF(Tabelle50[[#This Row],[name]]="","",IF(Tabelle50115[[#This Row],[recipe_eco_toxicity]]="",0,Tabelle50115[[#This Row],[recipe_eco_toxicity]])),"")</f>
        <v/>
      </c>
      <c r="U1240" s="23" t="str">
        <f>IFERROR(IF(Tabelle50[[#This Row],[name]]="","",IF(Tabelle50115[[#This Row],[recipe_resources]]="",0,Tabelle50115[[#This Row],[recipe_resources]])),"")</f>
        <v/>
      </c>
      <c r="V1240" s="23" t="str">
        <f>IFERROR(IF(Tabelle50115[[#This Row],[source]]="","",Tabelle50115[[#This Row],[source]]),"")</f>
        <v/>
      </c>
    </row>
    <row r="1241" spans="1:22" x14ac:dyDescent="0.25">
      <c r="A1241" s="48" t="str">
        <f t="shared" si="20"/>
        <v/>
      </c>
      <c r="B1241" s="23" t="str">
        <f>IFERROR(IF(Tabelle50115[[#This Row],[name]]="","",Tabelle50115[[#This Row],[name]]),"")</f>
        <v/>
      </c>
      <c r="C1241" s="32" t="str">
        <f>IFERROR(INDEX(Table1[Category_id],MATCH('Fill out this sheet'!B1240,Table1[Category_Name],0)),"")</f>
        <v/>
      </c>
      <c r="D1241" s="33" t="str">
        <f>IFERROR(IF(Tabelle50115[[#This Row],[category_name]]="","",Tabelle50115[[#This Row],[category_name]]),"")</f>
        <v/>
      </c>
      <c r="E1241" s="32" t="str" cm="1">
        <f t="array" ref="E12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1" s="33" t="str">
        <f>IFERROR(IF(Tabelle50115[[#This Row],[group_name]]="","",Tabelle50115[[#This Row],[group_name]]),"")</f>
        <v/>
      </c>
      <c r="G12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1" s="33" t="str">
        <f>IFERROR(IF(OR(Tabelle50115[[#This Row],[subgroup_name]]=0,Tabelle50115[[#This Row],[subgroup_name]]=""),Tabelle50[[#This Row],[group_name]],Tabelle50115[[#This Row],[subgroup_name]]),"")</f>
        <v/>
      </c>
      <c r="I1241" s="29" t="str">
        <f>IFERROR(IF(Tabelle50115[[#This Row],[unit]]="","",Tabelle50115[[#This Row],[unit]]),"")</f>
        <v/>
      </c>
      <c r="J1241" s="23" t="str">
        <f>IFERROR(IF(Tabelle50[[#This Row],[name]]="","",IF(Tabelle50115[[#This Row],[ec_total]]="",0,Tabelle50115[[#This Row],[ec_total]])),"")</f>
        <v/>
      </c>
      <c r="K1241" s="23" t="str">
        <f>IFERROR(IF(Tabelle50[[#This Row],[name]]="","",IF(Tabelle50115[[#This Row],[ec_of_human_health]]="",0,Tabelle50115[[#This Row],[ec_of_human_health]])),"")</f>
        <v/>
      </c>
      <c r="L1241" s="23" t="str">
        <f>IFERROR(IF(Tabelle50[[#This Row],[name]]="","",IF(Tabelle50115[[#This Row],[ec_exo_toxicity]]="",0,Tabelle50115[[#This Row],[ec_exo_toxicity]])),"")</f>
        <v/>
      </c>
      <c r="M1241" s="23" t="str">
        <f>IFERROR(IF(Tabelle50[[#This Row],[name]]="","",IF(Tabelle50115[[#This Row],[ec_resource]]="",0,Tabelle50115[[#This Row],[ec_resource]])),"")</f>
        <v/>
      </c>
      <c r="N1241" s="23" t="str">
        <f>IFERROR(IF(Tabelle50[[#This Row],[name]]="","",IF(Tabelle50115[[#This Row],[ec_carbon]]="",0,Tabelle50115[[#This Row],[ec_carbon]])),"")</f>
        <v/>
      </c>
      <c r="O1241" s="23" t="str">
        <f>IFERROR(IF(Tabelle50[[#This Row],[name]]="","",IF(Tabelle50115[[#This Row],[carbon_footprint]]="",0,Tabelle50115[[#This Row],[carbon_footprint]])),"")</f>
        <v/>
      </c>
      <c r="P1241" s="23" t="str">
        <f>IFERROR(IF(Tabelle50[[#This Row],[name]]="","",IF(Tabelle50115[[#This Row],[environmental_footprint]]="",0,Tabelle50115[[#This Row],[environmental_footprint]])),"")</f>
        <v/>
      </c>
      <c r="Q1241" s="23" t="str">
        <f>IFERROR(IF(Tabelle50[[#This Row],[name]]="","",IF(Tabelle50115[[#This Row],[ced_total]]="",0,Tabelle50115[[#This Row],[ced_total]])),"")</f>
        <v/>
      </c>
      <c r="R1241" s="23" t="str">
        <f>IFERROR(IF(Tabelle50[[#This Row],[name]]="","",IF(Tabelle50115[[#This Row],[recipe2016_endpoint]]="",0,Tabelle50115[[#This Row],[recipe2016_endpoint]])),"")</f>
        <v/>
      </c>
      <c r="S1241" s="23" t="str">
        <f>IFERROR(IF(Tabelle50[[#This Row],[name]]="","",IF(Tabelle50115[[#This Row],[recipe_human_health]]="",0,Tabelle50115[[#This Row],[recipe_human_health]])),"")</f>
        <v/>
      </c>
      <c r="T1241" s="23" t="str">
        <f>IFERROR(IF(Tabelle50[[#This Row],[name]]="","",IF(Tabelle50115[[#This Row],[recipe_eco_toxicity]]="",0,Tabelle50115[[#This Row],[recipe_eco_toxicity]])),"")</f>
        <v/>
      </c>
      <c r="U1241" s="23" t="str">
        <f>IFERROR(IF(Tabelle50[[#This Row],[name]]="","",IF(Tabelle50115[[#This Row],[recipe_resources]]="",0,Tabelle50115[[#This Row],[recipe_resources]])),"")</f>
        <v/>
      </c>
      <c r="V1241" s="23" t="str">
        <f>IFERROR(IF(Tabelle50115[[#This Row],[source]]="","",Tabelle50115[[#This Row],[source]]),"")</f>
        <v/>
      </c>
    </row>
    <row r="1242" spans="1:22" x14ac:dyDescent="0.25">
      <c r="A1242" s="48" t="str">
        <f t="shared" si="20"/>
        <v/>
      </c>
      <c r="B1242" s="23" t="str">
        <f>IFERROR(IF(Tabelle50115[[#This Row],[name]]="","",Tabelle50115[[#This Row],[name]]),"")</f>
        <v/>
      </c>
      <c r="C1242" s="32" t="str">
        <f>IFERROR(INDEX(Table1[Category_id],MATCH('Fill out this sheet'!B1241,Table1[Category_Name],0)),"")</f>
        <v/>
      </c>
      <c r="D1242" s="33" t="str">
        <f>IFERROR(IF(Tabelle50115[[#This Row],[category_name]]="","",Tabelle50115[[#This Row],[category_name]]),"")</f>
        <v/>
      </c>
      <c r="E1242" s="32" t="str" cm="1">
        <f t="array" ref="E12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2" s="33" t="str">
        <f>IFERROR(IF(Tabelle50115[[#This Row],[group_name]]="","",Tabelle50115[[#This Row],[group_name]]),"")</f>
        <v/>
      </c>
      <c r="G12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2" s="33" t="str">
        <f>IFERROR(IF(OR(Tabelle50115[[#This Row],[subgroup_name]]=0,Tabelle50115[[#This Row],[subgroup_name]]=""),Tabelle50[[#This Row],[group_name]],Tabelle50115[[#This Row],[subgroup_name]]),"")</f>
        <v/>
      </c>
      <c r="I1242" s="29" t="str">
        <f>IFERROR(IF(Tabelle50115[[#This Row],[unit]]="","",Tabelle50115[[#This Row],[unit]]),"")</f>
        <v/>
      </c>
      <c r="J1242" s="23" t="str">
        <f>IFERROR(IF(Tabelle50[[#This Row],[name]]="","",IF(Tabelle50115[[#This Row],[ec_total]]="",0,Tabelle50115[[#This Row],[ec_total]])),"")</f>
        <v/>
      </c>
      <c r="K1242" s="23" t="str">
        <f>IFERROR(IF(Tabelle50[[#This Row],[name]]="","",IF(Tabelle50115[[#This Row],[ec_of_human_health]]="",0,Tabelle50115[[#This Row],[ec_of_human_health]])),"")</f>
        <v/>
      </c>
      <c r="L1242" s="23" t="str">
        <f>IFERROR(IF(Tabelle50[[#This Row],[name]]="","",IF(Tabelle50115[[#This Row],[ec_exo_toxicity]]="",0,Tabelle50115[[#This Row],[ec_exo_toxicity]])),"")</f>
        <v/>
      </c>
      <c r="M1242" s="23" t="str">
        <f>IFERROR(IF(Tabelle50[[#This Row],[name]]="","",IF(Tabelle50115[[#This Row],[ec_resource]]="",0,Tabelle50115[[#This Row],[ec_resource]])),"")</f>
        <v/>
      </c>
      <c r="N1242" s="23" t="str">
        <f>IFERROR(IF(Tabelle50[[#This Row],[name]]="","",IF(Tabelle50115[[#This Row],[ec_carbon]]="",0,Tabelle50115[[#This Row],[ec_carbon]])),"")</f>
        <v/>
      </c>
      <c r="O1242" s="23" t="str">
        <f>IFERROR(IF(Tabelle50[[#This Row],[name]]="","",IF(Tabelle50115[[#This Row],[carbon_footprint]]="",0,Tabelle50115[[#This Row],[carbon_footprint]])),"")</f>
        <v/>
      </c>
      <c r="P1242" s="23" t="str">
        <f>IFERROR(IF(Tabelle50[[#This Row],[name]]="","",IF(Tabelle50115[[#This Row],[environmental_footprint]]="",0,Tabelle50115[[#This Row],[environmental_footprint]])),"")</f>
        <v/>
      </c>
      <c r="Q1242" s="23" t="str">
        <f>IFERROR(IF(Tabelle50[[#This Row],[name]]="","",IF(Tabelle50115[[#This Row],[ced_total]]="",0,Tabelle50115[[#This Row],[ced_total]])),"")</f>
        <v/>
      </c>
      <c r="R1242" s="23" t="str">
        <f>IFERROR(IF(Tabelle50[[#This Row],[name]]="","",IF(Tabelle50115[[#This Row],[recipe2016_endpoint]]="",0,Tabelle50115[[#This Row],[recipe2016_endpoint]])),"")</f>
        <v/>
      </c>
      <c r="S1242" s="23" t="str">
        <f>IFERROR(IF(Tabelle50[[#This Row],[name]]="","",IF(Tabelle50115[[#This Row],[recipe_human_health]]="",0,Tabelle50115[[#This Row],[recipe_human_health]])),"")</f>
        <v/>
      </c>
      <c r="T1242" s="23" t="str">
        <f>IFERROR(IF(Tabelle50[[#This Row],[name]]="","",IF(Tabelle50115[[#This Row],[recipe_eco_toxicity]]="",0,Tabelle50115[[#This Row],[recipe_eco_toxicity]])),"")</f>
        <v/>
      </c>
      <c r="U1242" s="23" t="str">
        <f>IFERROR(IF(Tabelle50[[#This Row],[name]]="","",IF(Tabelle50115[[#This Row],[recipe_resources]]="",0,Tabelle50115[[#This Row],[recipe_resources]])),"")</f>
        <v/>
      </c>
      <c r="V1242" s="23" t="str">
        <f>IFERROR(IF(Tabelle50115[[#This Row],[source]]="","",Tabelle50115[[#This Row],[source]]),"")</f>
        <v/>
      </c>
    </row>
    <row r="1243" spans="1:22" x14ac:dyDescent="0.25">
      <c r="A1243" s="48" t="str">
        <f t="shared" si="20"/>
        <v/>
      </c>
      <c r="B1243" s="23" t="str">
        <f>IFERROR(IF(Tabelle50115[[#This Row],[name]]="","",Tabelle50115[[#This Row],[name]]),"")</f>
        <v/>
      </c>
      <c r="C1243" s="32" t="str">
        <f>IFERROR(INDEX(Table1[Category_id],MATCH('Fill out this sheet'!B1242,Table1[Category_Name],0)),"")</f>
        <v/>
      </c>
      <c r="D1243" s="33" t="str">
        <f>IFERROR(IF(Tabelle50115[[#This Row],[category_name]]="","",Tabelle50115[[#This Row],[category_name]]),"")</f>
        <v/>
      </c>
      <c r="E1243" s="32" t="str" cm="1">
        <f t="array" ref="E12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3" s="33" t="str">
        <f>IFERROR(IF(Tabelle50115[[#This Row],[group_name]]="","",Tabelle50115[[#This Row],[group_name]]),"")</f>
        <v/>
      </c>
      <c r="G12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3" s="33" t="str">
        <f>IFERROR(IF(OR(Tabelle50115[[#This Row],[subgroup_name]]=0,Tabelle50115[[#This Row],[subgroup_name]]=""),Tabelle50[[#This Row],[group_name]],Tabelle50115[[#This Row],[subgroup_name]]),"")</f>
        <v/>
      </c>
      <c r="I1243" s="29" t="str">
        <f>IFERROR(IF(Tabelle50115[[#This Row],[unit]]="","",Tabelle50115[[#This Row],[unit]]),"")</f>
        <v/>
      </c>
      <c r="J1243" s="23" t="str">
        <f>IFERROR(IF(Tabelle50[[#This Row],[name]]="","",IF(Tabelle50115[[#This Row],[ec_total]]="",0,Tabelle50115[[#This Row],[ec_total]])),"")</f>
        <v/>
      </c>
      <c r="K1243" s="23" t="str">
        <f>IFERROR(IF(Tabelle50[[#This Row],[name]]="","",IF(Tabelle50115[[#This Row],[ec_of_human_health]]="",0,Tabelle50115[[#This Row],[ec_of_human_health]])),"")</f>
        <v/>
      </c>
      <c r="L1243" s="23" t="str">
        <f>IFERROR(IF(Tabelle50[[#This Row],[name]]="","",IF(Tabelle50115[[#This Row],[ec_exo_toxicity]]="",0,Tabelle50115[[#This Row],[ec_exo_toxicity]])),"")</f>
        <v/>
      </c>
      <c r="M1243" s="23" t="str">
        <f>IFERROR(IF(Tabelle50[[#This Row],[name]]="","",IF(Tabelle50115[[#This Row],[ec_resource]]="",0,Tabelle50115[[#This Row],[ec_resource]])),"")</f>
        <v/>
      </c>
      <c r="N1243" s="23" t="str">
        <f>IFERROR(IF(Tabelle50[[#This Row],[name]]="","",IF(Tabelle50115[[#This Row],[ec_carbon]]="",0,Tabelle50115[[#This Row],[ec_carbon]])),"")</f>
        <v/>
      </c>
      <c r="O1243" s="23" t="str">
        <f>IFERROR(IF(Tabelle50[[#This Row],[name]]="","",IF(Tabelle50115[[#This Row],[carbon_footprint]]="",0,Tabelle50115[[#This Row],[carbon_footprint]])),"")</f>
        <v/>
      </c>
      <c r="P1243" s="23" t="str">
        <f>IFERROR(IF(Tabelle50[[#This Row],[name]]="","",IF(Tabelle50115[[#This Row],[environmental_footprint]]="",0,Tabelle50115[[#This Row],[environmental_footprint]])),"")</f>
        <v/>
      </c>
      <c r="Q1243" s="23" t="str">
        <f>IFERROR(IF(Tabelle50[[#This Row],[name]]="","",IF(Tabelle50115[[#This Row],[ced_total]]="",0,Tabelle50115[[#This Row],[ced_total]])),"")</f>
        <v/>
      </c>
      <c r="R1243" s="23" t="str">
        <f>IFERROR(IF(Tabelle50[[#This Row],[name]]="","",IF(Tabelle50115[[#This Row],[recipe2016_endpoint]]="",0,Tabelle50115[[#This Row],[recipe2016_endpoint]])),"")</f>
        <v/>
      </c>
      <c r="S1243" s="23" t="str">
        <f>IFERROR(IF(Tabelle50[[#This Row],[name]]="","",IF(Tabelle50115[[#This Row],[recipe_human_health]]="",0,Tabelle50115[[#This Row],[recipe_human_health]])),"")</f>
        <v/>
      </c>
      <c r="T1243" s="23" t="str">
        <f>IFERROR(IF(Tabelle50[[#This Row],[name]]="","",IF(Tabelle50115[[#This Row],[recipe_eco_toxicity]]="",0,Tabelle50115[[#This Row],[recipe_eco_toxicity]])),"")</f>
        <v/>
      </c>
      <c r="U1243" s="23" t="str">
        <f>IFERROR(IF(Tabelle50[[#This Row],[name]]="","",IF(Tabelle50115[[#This Row],[recipe_resources]]="",0,Tabelle50115[[#This Row],[recipe_resources]])),"")</f>
        <v/>
      </c>
      <c r="V1243" s="23" t="str">
        <f>IFERROR(IF(Tabelle50115[[#This Row],[source]]="","",Tabelle50115[[#This Row],[source]]),"")</f>
        <v/>
      </c>
    </row>
    <row r="1244" spans="1:22" x14ac:dyDescent="0.25">
      <c r="A1244" s="48" t="str">
        <f t="shared" si="20"/>
        <v/>
      </c>
      <c r="B1244" s="23" t="str">
        <f>IFERROR(IF(Tabelle50115[[#This Row],[name]]="","",Tabelle50115[[#This Row],[name]]),"")</f>
        <v/>
      </c>
      <c r="C1244" s="32" t="str">
        <f>IFERROR(INDEX(Table1[Category_id],MATCH('Fill out this sheet'!B1243,Table1[Category_Name],0)),"")</f>
        <v/>
      </c>
      <c r="D1244" s="33" t="str">
        <f>IFERROR(IF(Tabelle50115[[#This Row],[category_name]]="","",Tabelle50115[[#This Row],[category_name]]),"")</f>
        <v/>
      </c>
      <c r="E1244" s="32" t="str" cm="1">
        <f t="array" ref="E12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4" s="33" t="str">
        <f>IFERROR(IF(Tabelle50115[[#This Row],[group_name]]="","",Tabelle50115[[#This Row],[group_name]]),"")</f>
        <v/>
      </c>
      <c r="G12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4" s="33" t="str">
        <f>IFERROR(IF(OR(Tabelle50115[[#This Row],[subgroup_name]]=0,Tabelle50115[[#This Row],[subgroup_name]]=""),Tabelle50[[#This Row],[group_name]],Tabelle50115[[#This Row],[subgroup_name]]),"")</f>
        <v/>
      </c>
      <c r="I1244" s="29" t="str">
        <f>IFERROR(IF(Tabelle50115[[#This Row],[unit]]="","",Tabelle50115[[#This Row],[unit]]),"")</f>
        <v/>
      </c>
      <c r="J1244" s="23" t="str">
        <f>IFERROR(IF(Tabelle50[[#This Row],[name]]="","",IF(Tabelle50115[[#This Row],[ec_total]]="",0,Tabelle50115[[#This Row],[ec_total]])),"")</f>
        <v/>
      </c>
      <c r="K1244" s="23" t="str">
        <f>IFERROR(IF(Tabelle50[[#This Row],[name]]="","",IF(Tabelle50115[[#This Row],[ec_of_human_health]]="",0,Tabelle50115[[#This Row],[ec_of_human_health]])),"")</f>
        <v/>
      </c>
      <c r="L1244" s="23" t="str">
        <f>IFERROR(IF(Tabelle50[[#This Row],[name]]="","",IF(Tabelle50115[[#This Row],[ec_exo_toxicity]]="",0,Tabelle50115[[#This Row],[ec_exo_toxicity]])),"")</f>
        <v/>
      </c>
      <c r="M1244" s="23" t="str">
        <f>IFERROR(IF(Tabelle50[[#This Row],[name]]="","",IF(Tabelle50115[[#This Row],[ec_resource]]="",0,Tabelle50115[[#This Row],[ec_resource]])),"")</f>
        <v/>
      </c>
      <c r="N1244" s="23" t="str">
        <f>IFERROR(IF(Tabelle50[[#This Row],[name]]="","",IF(Tabelle50115[[#This Row],[ec_carbon]]="",0,Tabelle50115[[#This Row],[ec_carbon]])),"")</f>
        <v/>
      </c>
      <c r="O1244" s="23" t="str">
        <f>IFERROR(IF(Tabelle50[[#This Row],[name]]="","",IF(Tabelle50115[[#This Row],[carbon_footprint]]="",0,Tabelle50115[[#This Row],[carbon_footprint]])),"")</f>
        <v/>
      </c>
      <c r="P1244" s="23" t="str">
        <f>IFERROR(IF(Tabelle50[[#This Row],[name]]="","",IF(Tabelle50115[[#This Row],[environmental_footprint]]="",0,Tabelle50115[[#This Row],[environmental_footprint]])),"")</f>
        <v/>
      </c>
      <c r="Q1244" s="23" t="str">
        <f>IFERROR(IF(Tabelle50[[#This Row],[name]]="","",IF(Tabelle50115[[#This Row],[ced_total]]="",0,Tabelle50115[[#This Row],[ced_total]])),"")</f>
        <v/>
      </c>
      <c r="R1244" s="23" t="str">
        <f>IFERROR(IF(Tabelle50[[#This Row],[name]]="","",IF(Tabelle50115[[#This Row],[recipe2016_endpoint]]="",0,Tabelle50115[[#This Row],[recipe2016_endpoint]])),"")</f>
        <v/>
      </c>
      <c r="S1244" s="23" t="str">
        <f>IFERROR(IF(Tabelle50[[#This Row],[name]]="","",IF(Tabelle50115[[#This Row],[recipe_human_health]]="",0,Tabelle50115[[#This Row],[recipe_human_health]])),"")</f>
        <v/>
      </c>
      <c r="T1244" s="23" t="str">
        <f>IFERROR(IF(Tabelle50[[#This Row],[name]]="","",IF(Tabelle50115[[#This Row],[recipe_eco_toxicity]]="",0,Tabelle50115[[#This Row],[recipe_eco_toxicity]])),"")</f>
        <v/>
      </c>
      <c r="U1244" s="23" t="str">
        <f>IFERROR(IF(Tabelle50[[#This Row],[name]]="","",IF(Tabelle50115[[#This Row],[recipe_resources]]="",0,Tabelle50115[[#This Row],[recipe_resources]])),"")</f>
        <v/>
      </c>
      <c r="V1244" s="23" t="str">
        <f>IFERROR(IF(Tabelle50115[[#This Row],[source]]="","",Tabelle50115[[#This Row],[source]]),"")</f>
        <v/>
      </c>
    </row>
    <row r="1245" spans="1:22" x14ac:dyDescent="0.25">
      <c r="A1245" s="48" t="str">
        <f t="shared" si="20"/>
        <v/>
      </c>
      <c r="B1245" s="23" t="str">
        <f>IFERROR(IF(Tabelle50115[[#This Row],[name]]="","",Tabelle50115[[#This Row],[name]]),"")</f>
        <v/>
      </c>
      <c r="C1245" s="32" t="str">
        <f>IFERROR(INDEX(Table1[Category_id],MATCH('Fill out this sheet'!B1244,Table1[Category_Name],0)),"")</f>
        <v/>
      </c>
      <c r="D1245" s="33" t="str">
        <f>IFERROR(IF(Tabelle50115[[#This Row],[category_name]]="","",Tabelle50115[[#This Row],[category_name]]),"")</f>
        <v/>
      </c>
      <c r="E1245" s="32" t="str" cm="1">
        <f t="array" ref="E12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5" s="33" t="str">
        <f>IFERROR(IF(Tabelle50115[[#This Row],[group_name]]="","",Tabelle50115[[#This Row],[group_name]]),"")</f>
        <v/>
      </c>
      <c r="G12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5" s="33" t="str">
        <f>IFERROR(IF(OR(Tabelle50115[[#This Row],[subgroup_name]]=0,Tabelle50115[[#This Row],[subgroup_name]]=""),Tabelle50[[#This Row],[group_name]],Tabelle50115[[#This Row],[subgroup_name]]),"")</f>
        <v/>
      </c>
      <c r="I1245" s="29" t="str">
        <f>IFERROR(IF(Tabelle50115[[#This Row],[unit]]="","",Tabelle50115[[#This Row],[unit]]),"")</f>
        <v/>
      </c>
      <c r="J1245" s="23" t="str">
        <f>IFERROR(IF(Tabelle50[[#This Row],[name]]="","",IF(Tabelle50115[[#This Row],[ec_total]]="",0,Tabelle50115[[#This Row],[ec_total]])),"")</f>
        <v/>
      </c>
      <c r="K1245" s="23" t="str">
        <f>IFERROR(IF(Tabelle50[[#This Row],[name]]="","",IF(Tabelle50115[[#This Row],[ec_of_human_health]]="",0,Tabelle50115[[#This Row],[ec_of_human_health]])),"")</f>
        <v/>
      </c>
      <c r="L1245" s="23" t="str">
        <f>IFERROR(IF(Tabelle50[[#This Row],[name]]="","",IF(Tabelle50115[[#This Row],[ec_exo_toxicity]]="",0,Tabelle50115[[#This Row],[ec_exo_toxicity]])),"")</f>
        <v/>
      </c>
      <c r="M1245" s="23" t="str">
        <f>IFERROR(IF(Tabelle50[[#This Row],[name]]="","",IF(Tabelle50115[[#This Row],[ec_resource]]="",0,Tabelle50115[[#This Row],[ec_resource]])),"")</f>
        <v/>
      </c>
      <c r="N1245" s="23" t="str">
        <f>IFERROR(IF(Tabelle50[[#This Row],[name]]="","",IF(Tabelle50115[[#This Row],[ec_carbon]]="",0,Tabelle50115[[#This Row],[ec_carbon]])),"")</f>
        <v/>
      </c>
      <c r="O1245" s="23" t="str">
        <f>IFERROR(IF(Tabelle50[[#This Row],[name]]="","",IF(Tabelle50115[[#This Row],[carbon_footprint]]="",0,Tabelle50115[[#This Row],[carbon_footprint]])),"")</f>
        <v/>
      </c>
      <c r="P1245" s="23" t="str">
        <f>IFERROR(IF(Tabelle50[[#This Row],[name]]="","",IF(Tabelle50115[[#This Row],[environmental_footprint]]="",0,Tabelle50115[[#This Row],[environmental_footprint]])),"")</f>
        <v/>
      </c>
      <c r="Q1245" s="23" t="str">
        <f>IFERROR(IF(Tabelle50[[#This Row],[name]]="","",IF(Tabelle50115[[#This Row],[ced_total]]="",0,Tabelle50115[[#This Row],[ced_total]])),"")</f>
        <v/>
      </c>
      <c r="R1245" s="23" t="str">
        <f>IFERROR(IF(Tabelle50[[#This Row],[name]]="","",IF(Tabelle50115[[#This Row],[recipe2016_endpoint]]="",0,Tabelle50115[[#This Row],[recipe2016_endpoint]])),"")</f>
        <v/>
      </c>
      <c r="S1245" s="23" t="str">
        <f>IFERROR(IF(Tabelle50[[#This Row],[name]]="","",IF(Tabelle50115[[#This Row],[recipe_human_health]]="",0,Tabelle50115[[#This Row],[recipe_human_health]])),"")</f>
        <v/>
      </c>
      <c r="T1245" s="23" t="str">
        <f>IFERROR(IF(Tabelle50[[#This Row],[name]]="","",IF(Tabelle50115[[#This Row],[recipe_eco_toxicity]]="",0,Tabelle50115[[#This Row],[recipe_eco_toxicity]])),"")</f>
        <v/>
      </c>
      <c r="U1245" s="23" t="str">
        <f>IFERROR(IF(Tabelle50[[#This Row],[name]]="","",IF(Tabelle50115[[#This Row],[recipe_resources]]="",0,Tabelle50115[[#This Row],[recipe_resources]])),"")</f>
        <v/>
      </c>
      <c r="V1245" s="23" t="str">
        <f>IFERROR(IF(Tabelle50115[[#This Row],[source]]="","",Tabelle50115[[#This Row],[source]]),"")</f>
        <v/>
      </c>
    </row>
    <row r="1246" spans="1:22" x14ac:dyDescent="0.25">
      <c r="A1246" s="48" t="str">
        <f t="shared" si="20"/>
        <v/>
      </c>
      <c r="B1246" s="23" t="str">
        <f>IFERROR(IF(Tabelle50115[[#This Row],[name]]="","",Tabelle50115[[#This Row],[name]]),"")</f>
        <v/>
      </c>
      <c r="C1246" s="32" t="str">
        <f>IFERROR(INDEX(Table1[Category_id],MATCH('Fill out this sheet'!B1245,Table1[Category_Name],0)),"")</f>
        <v/>
      </c>
      <c r="D1246" s="33" t="str">
        <f>IFERROR(IF(Tabelle50115[[#This Row],[category_name]]="","",Tabelle50115[[#This Row],[category_name]]),"")</f>
        <v/>
      </c>
      <c r="E1246" s="32" t="str" cm="1">
        <f t="array" ref="E12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6" s="33" t="str">
        <f>IFERROR(IF(Tabelle50115[[#This Row],[group_name]]="","",Tabelle50115[[#This Row],[group_name]]),"")</f>
        <v/>
      </c>
      <c r="G12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6" s="33" t="str">
        <f>IFERROR(IF(OR(Tabelle50115[[#This Row],[subgroup_name]]=0,Tabelle50115[[#This Row],[subgroup_name]]=""),Tabelle50[[#This Row],[group_name]],Tabelle50115[[#This Row],[subgroup_name]]),"")</f>
        <v/>
      </c>
      <c r="I1246" s="29" t="str">
        <f>IFERROR(IF(Tabelle50115[[#This Row],[unit]]="","",Tabelle50115[[#This Row],[unit]]),"")</f>
        <v/>
      </c>
      <c r="J1246" s="23" t="str">
        <f>IFERROR(IF(Tabelle50[[#This Row],[name]]="","",IF(Tabelle50115[[#This Row],[ec_total]]="",0,Tabelle50115[[#This Row],[ec_total]])),"")</f>
        <v/>
      </c>
      <c r="K1246" s="23" t="str">
        <f>IFERROR(IF(Tabelle50[[#This Row],[name]]="","",IF(Tabelle50115[[#This Row],[ec_of_human_health]]="",0,Tabelle50115[[#This Row],[ec_of_human_health]])),"")</f>
        <v/>
      </c>
      <c r="L1246" s="23" t="str">
        <f>IFERROR(IF(Tabelle50[[#This Row],[name]]="","",IF(Tabelle50115[[#This Row],[ec_exo_toxicity]]="",0,Tabelle50115[[#This Row],[ec_exo_toxicity]])),"")</f>
        <v/>
      </c>
      <c r="M1246" s="23" t="str">
        <f>IFERROR(IF(Tabelle50[[#This Row],[name]]="","",IF(Tabelle50115[[#This Row],[ec_resource]]="",0,Tabelle50115[[#This Row],[ec_resource]])),"")</f>
        <v/>
      </c>
      <c r="N1246" s="23" t="str">
        <f>IFERROR(IF(Tabelle50[[#This Row],[name]]="","",IF(Tabelle50115[[#This Row],[ec_carbon]]="",0,Tabelle50115[[#This Row],[ec_carbon]])),"")</f>
        <v/>
      </c>
      <c r="O1246" s="23" t="str">
        <f>IFERROR(IF(Tabelle50[[#This Row],[name]]="","",IF(Tabelle50115[[#This Row],[carbon_footprint]]="",0,Tabelle50115[[#This Row],[carbon_footprint]])),"")</f>
        <v/>
      </c>
      <c r="P1246" s="23" t="str">
        <f>IFERROR(IF(Tabelle50[[#This Row],[name]]="","",IF(Tabelle50115[[#This Row],[environmental_footprint]]="",0,Tabelle50115[[#This Row],[environmental_footprint]])),"")</f>
        <v/>
      </c>
      <c r="Q1246" s="23" t="str">
        <f>IFERROR(IF(Tabelle50[[#This Row],[name]]="","",IF(Tabelle50115[[#This Row],[ced_total]]="",0,Tabelle50115[[#This Row],[ced_total]])),"")</f>
        <v/>
      </c>
      <c r="R1246" s="23" t="str">
        <f>IFERROR(IF(Tabelle50[[#This Row],[name]]="","",IF(Tabelle50115[[#This Row],[recipe2016_endpoint]]="",0,Tabelle50115[[#This Row],[recipe2016_endpoint]])),"")</f>
        <v/>
      </c>
      <c r="S1246" s="23" t="str">
        <f>IFERROR(IF(Tabelle50[[#This Row],[name]]="","",IF(Tabelle50115[[#This Row],[recipe_human_health]]="",0,Tabelle50115[[#This Row],[recipe_human_health]])),"")</f>
        <v/>
      </c>
      <c r="T1246" s="23" t="str">
        <f>IFERROR(IF(Tabelle50[[#This Row],[name]]="","",IF(Tabelle50115[[#This Row],[recipe_eco_toxicity]]="",0,Tabelle50115[[#This Row],[recipe_eco_toxicity]])),"")</f>
        <v/>
      </c>
      <c r="U1246" s="23" t="str">
        <f>IFERROR(IF(Tabelle50[[#This Row],[name]]="","",IF(Tabelle50115[[#This Row],[recipe_resources]]="",0,Tabelle50115[[#This Row],[recipe_resources]])),"")</f>
        <v/>
      </c>
      <c r="V1246" s="23" t="str">
        <f>IFERROR(IF(Tabelle50115[[#This Row],[source]]="","",Tabelle50115[[#This Row],[source]]),"")</f>
        <v/>
      </c>
    </row>
    <row r="1247" spans="1:22" x14ac:dyDescent="0.25">
      <c r="A1247" s="48" t="str">
        <f t="shared" si="20"/>
        <v/>
      </c>
      <c r="B1247" s="23" t="str">
        <f>IFERROR(IF(Tabelle50115[[#This Row],[name]]="","",Tabelle50115[[#This Row],[name]]),"")</f>
        <v/>
      </c>
      <c r="C1247" s="32" t="str">
        <f>IFERROR(INDEX(Table1[Category_id],MATCH('Fill out this sheet'!B1246,Table1[Category_Name],0)),"")</f>
        <v/>
      </c>
      <c r="D1247" s="33" t="str">
        <f>IFERROR(IF(Tabelle50115[[#This Row],[category_name]]="","",Tabelle50115[[#This Row],[category_name]]),"")</f>
        <v/>
      </c>
      <c r="E1247" s="32" t="str" cm="1">
        <f t="array" ref="E12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7" s="33" t="str">
        <f>IFERROR(IF(Tabelle50115[[#This Row],[group_name]]="","",Tabelle50115[[#This Row],[group_name]]),"")</f>
        <v/>
      </c>
      <c r="G12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7" s="33" t="str">
        <f>IFERROR(IF(OR(Tabelle50115[[#This Row],[subgroup_name]]=0,Tabelle50115[[#This Row],[subgroup_name]]=""),Tabelle50[[#This Row],[group_name]],Tabelle50115[[#This Row],[subgroup_name]]),"")</f>
        <v/>
      </c>
      <c r="I1247" s="29" t="str">
        <f>IFERROR(IF(Tabelle50115[[#This Row],[unit]]="","",Tabelle50115[[#This Row],[unit]]),"")</f>
        <v/>
      </c>
      <c r="J1247" s="23" t="str">
        <f>IFERROR(IF(Tabelle50[[#This Row],[name]]="","",IF(Tabelle50115[[#This Row],[ec_total]]="",0,Tabelle50115[[#This Row],[ec_total]])),"")</f>
        <v/>
      </c>
      <c r="K1247" s="23" t="str">
        <f>IFERROR(IF(Tabelle50[[#This Row],[name]]="","",IF(Tabelle50115[[#This Row],[ec_of_human_health]]="",0,Tabelle50115[[#This Row],[ec_of_human_health]])),"")</f>
        <v/>
      </c>
      <c r="L1247" s="23" t="str">
        <f>IFERROR(IF(Tabelle50[[#This Row],[name]]="","",IF(Tabelle50115[[#This Row],[ec_exo_toxicity]]="",0,Tabelle50115[[#This Row],[ec_exo_toxicity]])),"")</f>
        <v/>
      </c>
      <c r="M1247" s="23" t="str">
        <f>IFERROR(IF(Tabelle50[[#This Row],[name]]="","",IF(Tabelle50115[[#This Row],[ec_resource]]="",0,Tabelle50115[[#This Row],[ec_resource]])),"")</f>
        <v/>
      </c>
      <c r="N1247" s="23" t="str">
        <f>IFERROR(IF(Tabelle50[[#This Row],[name]]="","",IF(Tabelle50115[[#This Row],[ec_carbon]]="",0,Tabelle50115[[#This Row],[ec_carbon]])),"")</f>
        <v/>
      </c>
      <c r="O1247" s="23" t="str">
        <f>IFERROR(IF(Tabelle50[[#This Row],[name]]="","",IF(Tabelle50115[[#This Row],[carbon_footprint]]="",0,Tabelle50115[[#This Row],[carbon_footprint]])),"")</f>
        <v/>
      </c>
      <c r="P1247" s="23" t="str">
        <f>IFERROR(IF(Tabelle50[[#This Row],[name]]="","",IF(Tabelle50115[[#This Row],[environmental_footprint]]="",0,Tabelle50115[[#This Row],[environmental_footprint]])),"")</f>
        <v/>
      </c>
      <c r="Q1247" s="23" t="str">
        <f>IFERROR(IF(Tabelle50[[#This Row],[name]]="","",IF(Tabelle50115[[#This Row],[ced_total]]="",0,Tabelle50115[[#This Row],[ced_total]])),"")</f>
        <v/>
      </c>
      <c r="R1247" s="23" t="str">
        <f>IFERROR(IF(Tabelle50[[#This Row],[name]]="","",IF(Tabelle50115[[#This Row],[recipe2016_endpoint]]="",0,Tabelle50115[[#This Row],[recipe2016_endpoint]])),"")</f>
        <v/>
      </c>
      <c r="S1247" s="23" t="str">
        <f>IFERROR(IF(Tabelle50[[#This Row],[name]]="","",IF(Tabelle50115[[#This Row],[recipe_human_health]]="",0,Tabelle50115[[#This Row],[recipe_human_health]])),"")</f>
        <v/>
      </c>
      <c r="T1247" s="23" t="str">
        <f>IFERROR(IF(Tabelle50[[#This Row],[name]]="","",IF(Tabelle50115[[#This Row],[recipe_eco_toxicity]]="",0,Tabelle50115[[#This Row],[recipe_eco_toxicity]])),"")</f>
        <v/>
      </c>
      <c r="U1247" s="23" t="str">
        <f>IFERROR(IF(Tabelle50[[#This Row],[name]]="","",IF(Tabelle50115[[#This Row],[recipe_resources]]="",0,Tabelle50115[[#This Row],[recipe_resources]])),"")</f>
        <v/>
      </c>
      <c r="V1247" s="23" t="str">
        <f>IFERROR(IF(Tabelle50115[[#This Row],[source]]="","",Tabelle50115[[#This Row],[source]]),"")</f>
        <v/>
      </c>
    </row>
    <row r="1248" spans="1:22" x14ac:dyDescent="0.25">
      <c r="A1248" s="48" t="str">
        <f t="shared" si="20"/>
        <v/>
      </c>
      <c r="B1248" s="23" t="str">
        <f>IFERROR(IF(Tabelle50115[[#This Row],[name]]="","",Tabelle50115[[#This Row],[name]]),"")</f>
        <v/>
      </c>
      <c r="C1248" s="32" t="str">
        <f>IFERROR(INDEX(Table1[Category_id],MATCH('Fill out this sheet'!B1247,Table1[Category_Name],0)),"")</f>
        <v/>
      </c>
      <c r="D1248" s="33" t="str">
        <f>IFERROR(IF(Tabelle50115[[#This Row],[category_name]]="","",Tabelle50115[[#This Row],[category_name]]),"")</f>
        <v/>
      </c>
      <c r="E1248" s="32" t="str" cm="1">
        <f t="array" ref="E12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8" s="33" t="str">
        <f>IFERROR(IF(Tabelle50115[[#This Row],[group_name]]="","",Tabelle50115[[#This Row],[group_name]]),"")</f>
        <v/>
      </c>
      <c r="G12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8" s="33" t="str">
        <f>IFERROR(IF(OR(Tabelle50115[[#This Row],[subgroup_name]]=0,Tabelle50115[[#This Row],[subgroup_name]]=""),Tabelle50[[#This Row],[group_name]],Tabelle50115[[#This Row],[subgroup_name]]),"")</f>
        <v/>
      </c>
      <c r="I1248" s="29" t="str">
        <f>IFERROR(IF(Tabelle50115[[#This Row],[unit]]="","",Tabelle50115[[#This Row],[unit]]),"")</f>
        <v/>
      </c>
      <c r="J1248" s="23" t="str">
        <f>IFERROR(IF(Tabelle50[[#This Row],[name]]="","",IF(Tabelle50115[[#This Row],[ec_total]]="",0,Tabelle50115[[#This Row],[ec_total]])),"")</f>
        <v/>
      </c>
      <c r="K1248" s="23" t="str">
        <f>IFERROR(IF(Tabelle50[[#This Row],[name]]="","",IF(Tabelle50115[[#This Row],[ec_of_human_health]]="",0,Tabelle50115[[#This Row],[ec_of_human_health]])),"")</f>
        <v/>
      </c>
      <c r="L1248" s="23" t="str">
        <f>IFERROR(IF(Tabelle50[[#This Row],[name]]="","",IF(Tabelle50115[[#This Row],[ec_exo_toxicity]]="",0,Tabelle50115[[#This Row],[ec_exo_toxicity]])),"")</f>
        <v/>
      </c>
      <c r="M1248" s="23" t="str">
        <f>IFERROR(IF(Tabelle50[[#This Row],[name]]="","",IF(Tabelle50115[[#This Row],[ec_resource]]="",0,Tabelle50115[[#This Row],[ec_resource]])),"")</f>
        <v/>
      </c>
      <c r="N1248" s="23" t="str">
        <f>IFERROR(IF(Tabelle50[[#This Row],[name]]="","",IF(Tabelle50115[[#This Row],[ec_carbon]]="",0,Tabelle50115[[#This Row],[ec_carbon]])),"")</f>
        <v/>
      </c>
      <c r="O1248" s="23" t="str">
        <f>IFERROR(IF(Tabelle50[[#This Row],[name]]="","",IF(Tabelle50115[[#This Row],[carbon_footprint]]="",0,Tabelle50115[[#This Row],[carbon_footprint]])),"")</f>
        <v/>
      </c>
      <c r="P1248" s="23" t="str">
        <f>IFERROR(IF(Tabelle50[[#This Row],[name]]="","",IF(Tabelle50115[[#This Row],[environmental_footprint]]="",0,Tabelle50115[[#This Row],[environmental_footprint]])),"")</f>
        <v/>
      </c>
      <c r="Q1248" s="23" t="str">
        <f>IFERROR(IF(Tabelle50[[#This Row],[name]]="","",IF(Tabelle50115[[#This Row],[ced_total]]="",0,Tabelle50115[[#This Row],[ced_total]])),"")</f>
        <v/>
      </c>
      <c r="R1248" s="23" t="str">
        <f>IFERROR(IF(Tabelle50[[#This Row],[name]]="","",IF(Tabelle50115[[#This Row],[recipe2016_endpoint]]="",0,Tabelle50115[[#This Row],[recipe2016_endpoint]])),"")</f>
        <v/>
      </c>
      <c r="S1248" s="23" t="str">
        <f>IFERROR(IF(Tabelle50[[#This Row],[name]]="","",IF(Tabelle50115[[#This Row],[recipe_human_health]]="",0,Tabelle50115[[#This Row],[recipe_human_health]])),"")</f>
        <v/>
      </c>
      <c r="T1248" s="23" t="str">
        <f>IFERROR(IF(Tabelle50[[#This Row],[name]]="","",IF(Tabelle50115[[#This Row],[recipe_eco_toxicity]]="",0,Tabelle50115[[#This Row],[recipe_eco_toxicity]])),"")</f>
        <v/>
      </c>
      <c r="U1248" s="23" t="str">
        <f>IFERROR(IF(Tabelle50[[#This Row],[name]]="","",IF(Tabelle50115[[#This Row],[recipe_resources]]="",0,Tabelle50115[[#This Row],[recipe_resources]])),"")</f>
        <v/>
      </c>
      <c r="V1248" s="23" t="str">
        <f>IFERROR(IF(Tabelle50115[[#This Row],[source]]="","",Tabelle50115[[#This Row],[source]]),"")</f>
        <v/>
      </c>
    </row>
    <row r="1249" spans="1:22" x14ac:dyDescent="0.25">
      <c r="A1249" s="48" t="str">
        <f t="shared" si="20"/>
        <v/>
      </c>
      <c r="B1249" s="23" t="str">
        <f>IFERROR(IF(Tabelle50115[[#This Row],[name]]="","",Tabelle50115[[#This Row],[name]]),"")</f>
        <v/>
      </c>
      <c r="C1249" s="32" t="str">
        <f>IFERROR(INDEX(Table1[Category_id],MATCH('Fill out this sheet'!B1248,Table1[Category_Name],0)),"")</f>
        <v/>
      </c>
      <c r="D1249" s="33" t="str">
        <f>IFERROR(IF(Tabelle50115[[#This Row],[category_name]]="","",Tabelle50115[[#This Row],[category_name]]),"")</f>
        <v/>
      </c>
      <c r="E1249" s="32" t="str" cm="1">
        <f t="array" ref="E12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9" s="33" t="str">
        <f>IFERROR(IF(Tabelle50115[[#This Row],[group_name]]="","",Tabelle50115[[#This Row],[group_name]]),"")</f>
        <v/>
      </c>
      <c r="G12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9" s="33" t="str">
        <f>IFERROR(IF(OR(Tabelle50115[[#This Row],[subgroup_name]]=0,Tabelle50115[[#This Row],[subgroup_name]]=""),Tabelle50[[#This Row],[group_name]],Tabelle50115[[#This Row],[subgroup_name]]),"")</f>
        <v/>
      </c>
      <c r="I1249" s="29" t="str">
        <f>IFERROR(IF(Tabelle50115[[#This Row],[unit]]="","",Tabelle50115[[#This Row],[unit]]),"")</f>
        <v/>
      </c>
      <c r="J1249" s="23" t="str">
        <f>IFERROR(IF(Tabelle50[[#This Row],[name]]="","",IF(Tabelle50115[[#This Row],[ec_total]]="",0,Tabelle50115[[#This Row],[ec_total]])),"")</f>
        <v/>
      </c>
      <c r="K1249" s="23" t="str">
        <f>IFERROR(IF(Tabelle50[[#This Row],[name]]="","",IF(Tabelle50115[[#This Row],[ec_of_human_health]]="",0,Tabelle50115[[#This Row],[ec_of_human_health]])),"")</f>
        <v/>
      </c>
      <c r="L1249" s="23" t="str">
        <f>IFERROR(IF(Tabelle50[[#This Row],[name]]="","",IF(Tabelle50115[[#This Row],[ec_exo_toxicity]]="",0,Tabelle50115[[#This Row],[ec_exo_toxicity]])),"")</f>
        <v/>
      </c>
      <c r="M1249" s="23" t="str">
        <f>IFERROR(IF(Tabelle50[[#This Row],[name]]="","",IF(Tabelle50115[[#This Row],[ec_resource]]="",0,Tabelle50115[[#This Row],[ec_resource]])),"")</f>
        <v/>
      </c>
      <c r="N1249" s="23" t="str">
        <f>IFERROR(IF(Tabelle50[[#This Row],[name]]="","",IF(Tabelle50115[[#This Row],[ec_carbon]]="",0,Tabelle50115[[#This Row],[ec_carbon]])),"")</f>
        <v/>
      </c>
      <c r="O1249" s="23" t="str">
        <f>IFERROR(IF(Tabelle50[[#This Row],[name]]="","",IF(Tabelle50115[[#This Row],[carbon_footprint]]="",0,Tabelle50115[[#This Row],[carbon_footprint]])),"")</f>
        <v/>
      </c>
      <c r="P1249" s="23" t="str">
        <f>IFERROR(IF(Tabelle50[[#This Row],[name]]="","",IF(Tabelle50115[[#This Row],[environmental_footprint]]="",0,Tabelle50115[[#This Row],[environmental_footprint]])),"")</f>
        <v/>
      </c>
      <c r="Q1249" s="23" t="str">
        <f>IFERROR(IF(Tabelle50[[#This Row],[name]]="","",IF(Tabelle50115[[#This Row],[ced_total]]="",0,Tabelle50115[[#This Row],[ced_total]])),"")</f>
        <v/>
      </c>
      <c r="R1249" s="23" t="str">
        <f>IFERROR(IF(Tabelle50[[#This Row],[name]]="","",IF(Tabelle50115[[#This Row],[recipe2016_endpoint]]="",0,Tabelle50115[[#This Row],[recipe2016_endpoint]])),"")</f>
        <v/>
      </c>
      <c r="S1249" s="23" t="str">
        <f>IFERROR(IF(Tabelle50[[#This Row],[name]]="","",IF(Tabelle50115[[#This Row],[recipe_human_health]]="",0,Tabelle50115[[#This Row],[recipe_human_health]])),"")</f>
        <v/>
      </c>
      <c r="T1249" s="23" t="str">
        <f>IFERROR(IF(Tabelle50[[#This Row],[name]]="","",IF(Tabelle50115[[#This Row],[recipe_eco_toxicity]]="",0,Tabelle50115[[#This Row],[recipe_eco_toxicity]])),"")</f>
        <v/>
      </c>
      <c r="U1249" s="23" t="str">
        <f>IFERROR(IF(Tabelle50[[#This Row],[name]]="","",IF(Tabelle50115[[#This Row],[recipe_resources]]="",0,Tabelle50115[[#This Row],[recipe_resources]])),"")</f>
        <v/>
      </c>
      <c r="V1249" s="23" t="str">
        <f>IFERROR(IF(Tabelle50115[[#This Row],[source]]="","",Tabelle50115[[#This Row],[source]]),"")</f>
        <v/>
      </c>
    </row>
    <row r="1250" spans="1:22" x14ac:dyDescent="0.25">
      <c r="A1250" s="48" t="str">
        <f t="shared" si="20"/>
        <v/>
      </c>
      <c r="B1250" s="23" t="str">
        <f>IFERROR(IF(Tabelle50115[[#This Row],[name]]="","",Tabelle50115[[#This Row],[name]]),"")</f>
        <v/>
      </c>
      <c r="C1250" s="32" t="str">
        <f>IFERROR(INDEX(Table1[Category_id],MATCH('Fill out this sheet'!B1249,Table1[Category_Name],0)),"")</f>
        <v/>
      </c>
      <c r="D1250" s="33" t="str">
        <f>IFERROR(IF(Tabelle50115[[#This Row],[category_name]]="","",Tabelle50115[[#This Row],[category_name]]),"")</f>
        <v/>
      </c>
      <c r="E1250" s="32" t="str" cm="1">
        <f t="array" ref="E12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0" s="33" t="str">
        <f>IFERROR(IF(Tabelle50115[[#This Row],[group_name]]="","",Tabelle50115[[#This Row],[group_name]]),"")</f>
        <v/>
      </c>
      <c r="G12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0" s="33" t="str">
        <f>IFERROR(IF(OR(Tabelle50115[[#This Row],[subgroup_name]]=0,Tabelle50115[[#This Row],[subgroup_name]]=""),Tabelle50[[#This Row],[group_name]],Tabelle50115[[#This Row],[subgroup_name]]),"")</f>
        <v/>
      </c>
      <c r="I1250" s="29" t="str">
        <f>IFERROR(IF(Tabelle50115[[#This Row],[unit]]="","",Tabelle50115[[#This Row],[unit]]),"")</f>
        <v/>
      </c>
      <c r="J1250" s="23" t="str">
        <f>IFERROR(IF(Tabelle50[[#This Row],[name]]="","",IF(Tabelle50115[[#This Row],[ec_total]]="",0,Tabelle50115[[#This Row],[ec_total]])),"")</f>
        <v/>
      </c>
      <c r="K1250" s="23" t="str">
        <f>IFERROR(IF(Tabelle50[[#This Row],[name]]="","",IF(Tabelle50115[[#This Row],[ec_of_human_health]]="",0,Tabelle50115[[#This Row],[ec_of_human_health]])),"")</f>
        <v/>
      </c>
      <c r="L1250" s="23" t="str">
        <f>IFERROR(IF(Tabelle50[[#This Row],[name]]="","",IF(Tabelle50115[[#This Row],[ec_exo_toxicity]]="",0,Tabelle50115[[#This Row],[ec_exo_toxicity]])),"")</f>
        <v/>
      </c>
      <c r="M1250" s="23" t="str">
        <f>IFERROR(IF(Tabelle50[[#This Row],[name]]="","",IF(Tabelle50115[[#This Row],[ec_resource]]="",0,Tabelle50115[[#This Row],[ec_resource]])),"")</f>
        <v/>
      </c>
      <c r="N1250" s="23" t="str">
        <f>IFERROR(IF(Tabelle50[[#This Row],[name]]="","",IF(Tabelle50115[[#This Row],[ec_carbon]]="",0,Tabelle50115[[#This Row],[ec_carbon]])),"")</f>
        <v/>
      </c>
      <c r="O1250" s="23" t="str">
        <f>IFERROR(IF(Tabelle50[[#This Row],[name]]="","",IF(Tabelle50115[[#This Row],[carbon_footprint]]="",0,Tabelle50115[[#This Row],[carbon_footprint]])),"")</f>
        <v/>
      </c>
      <c r="P1250" s="23" t="str">
        <f>IFERROR(IF(Tabelle50[[#This Row],[name]]="","",IF(Tabelle50115[[#This Row],[environmental_footprint]]="",0,Tabelle50115[[#This Row],[environmental_footprint]])),"")</f>
        <v/>
      </c>
      <c r="Q1250" s="23" t="str">
        <f>IFERROR(IF(Tabelle50[[#This Row],[name]]="","",IF(Tabelle50115[[#This Row],[ced_total]]="",0,Tabelle50115[[#This Row],[ced_total]])),"")</f>
        <v/>
      </c>
      <c r="R1250" s="23" t="str">
        <f>IFERROR(IF(Tabelle50[[#This Row],[name]]="","",IF(Tabelle50115[[#This Row],[recipe2016_endpoint]]="",0,Tabelle50115[[#This Row],[recipe2016_endpoint]])),"")</f>
        <v/>
      </c>
      <c r="S1250" s="23" t="str">
        <f>IFERROR(IF(Tabelle50[[#This Row],[name]]="","",IF(Tabelle50115[[#This Row],[recipe_human_health]]="",0,Tabelle50115[[#This Row],[recipe_human_health]])),"")</f>
        <v/>
      </c>
      <c r="T1250" s="23" t="str">
        <f>IFERROR(IF(Tabelle50[[#This Row],[name]]="","",IF(Tabelle50115[[#This Row],[recipe_eco_toxicity]]="",0,Tabelle50115[[#This Row],[recipe_eco_toxicity]])),"")</f>
        <v/>
      </c>
      <c r="U1250" s="23" t="str">
        <f>IFERROR(IF(Tabelle50[[#This Row],[name]]="","",IF(Tabelle50115[[#This Row],[recipe_resources]]="",0,Tabelle50115[[#This Row],[recipe_resources]])),"")</f>
        <v/>
      </c>
      <c r="V1250" s="23" t="str">
        <f>IFERROR(IF(Tabelle50115[[#This Row],[source]]="","",Tabelle50115[[#This Row],[source]]),"")</f>
        <v/>
      </c>
    </row>
    <row r="1251" spans="1:22" x14ac:dyDescent="0.25">
      <c r="A1251" s="48" t="str">
        <f t="shared" si="20"/>
        <v/>
      </c>
      <c r="B1251" s="23" t="str">
        <f>IFERROR(IF(Tabelle50115[[#This Row],[name]]="","",Tabelle50115[[#This Row],[name]]),"")</f>
        <v/>
      </c>
      <c r="C1251" s="32" t="str">
        <f>IFERROR(INDEX(Table1[Category_id],MATCH('Fill out this sheet'!B1250,Table1[Category_Name],0)),"")</f>
        <v/>
      </c>
      <c r="D1251" s="33" t="str">
        <f>IFERROR(IF(Tabelle50115[[#This Row],[category_name]]="","",Tabelle50115[[#This Row],[category_name]]),"")</f>
        <v/>
      </c>
      <c r="E1251" s="32" t="str" cm="1">
        <f t="array" ref="E12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1" s="33" t="str">
        <f>IFERROR(IF(Tabelle50115[[#This Row],[group_name]]="","",Tabelle50115[[#This Row],[group_name]]),"")</f>
        <v/>
      </c>
      <c r="G12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1" s="33" t="str">
        <f>IFERROR(IF(OR(Tabelle50115[[#This Row],[subgroup_name]]=0,Tabelle50115[[#This Row],[subgroup_name]]=""),Tabelle50[[#This Row],[group_name]],Tabelle50115[[#This Row],[subgroup_name]]),"")</f>
        <v/>
      </c>
      <c r="I1251" s="29" t="str">
        <f>IFERROR(IF(Tabelle50115[[#This Row],[unit]]="","",Tabelle50115[[#This Row],[unit]]),"")</f>
        <v/>
      </c>
      <c r="J1251" s="23" t="str">
        <f>IFERROR(IF(Tabelle50[[#This Row],[name]]="","",IF(Tabelle50115[[#This Row],[ec_total]]="",0,Tabelle50115[[#This Row],[ec_total]])),"")</f>
        <v/>
      </c>
      <c r="K1251" s="23" t="str">
        <f>IFERROR(IF(Tabelle50[[#This Row],[name]]="","",IF(Tabelle50115[[#This Row],[ec_of_human_health]]="",0,Tabelle50115[[#This Row],[ec_of_human_health]])),"")</f>
        <v/>
      </c>
      <c r="L1251" s="23" t="str">
        <f>IFERROR(IF(Tabelle50[[#This Row],[name]]="","",IF(Tabelle50115[[#This Row],[ec_exo_toxicity]]="",0,Tabelle50115[[#This Row],[ec_exo_toxicity]])),"")</f>
        <v/>
      </c>
      <c r="M1251" s="23" t="str">
        <f>IFERROR(IF(Tabelle50[[#This Row],[name]]="","",IF(Tabelle50115[[#This Row],[ec_resource]]="",0,Tabelle50115[[#This Row],[ec_resource]])),"")</f>
        <v/>
      </c>
      <c r="N1251" s="23" t="str">
        <f>IFERROR(IF(Tabelle50[[#This Row],[name]]="","",IF(Tabelle50115[[#This Row],[ec_carbon]]="",0,Tabelle50115[[#This Row],[ec_carbon]])),"")</f>
        <v/>
      </c>
      <c r="O1251" s="23" t="str">
        <f>IFERROR(IF(Tabelle50[[#This Row],[name]]="","",IF(Tabelle50115[[#This Row],[carbon_footprint]]="",0,Tabelle50115[[#This Row],[carbon_footprint]])),"")</f>
        <v/>
      </c>
      <c r="P1251" s="23" t="str">
        <f>IFERROR(IF(Tabelle50[[#This Row],[name]]="","",IF(Tabelle50115[[#This Row],[environmental_footprint]]="",0,Tabelle50115[[#This Row],[environmental_footprint]])),"")</f>
        <v/>
      </c>
      <c r="Q1251" s="23" t="str">
        <f>IFERROR(IF(Tabelle50[[#This Row],[name]]="","",IF(Tabelle50115[[#This Row],[ced_total]]="",0,Tabelle50115[[#This Row],[ced_total]])),"")</f>
        <v/>
      </c>
      <c r="R1251" s="23" t="str">
        <f>IFERROR(IF(Tabelle50[[#This Row],[name]]="","",IF(Tabelle50115[[#This Row],[recipe2016_endpoint]]="",0,Tabelle50115[[#This Row],[recipe2016_endpoint]])),"")</f>
        <v/>
      </c>
      <c r="S1251" s="23" t="str">
        <f>IFERROR(IF(Tabelle50[[#This Row],[name]]="","",IF(Tabelle50115[[#This Row],[recipe_human_health]]="",0,Tabelle50115[[#This Row],[recipe_human_health]])),"")</f>
        <v/>
      </c>
      <c r="T1251" s="23" t="str">
        <f>IFERROR(IF(Tabelle50[[#This Row],[name]]="","",IF(Tabelle50115[[#This Row],[recipe_eco_toxicity]]="",0,Tabelle50115[[#This Row],[recipe_eco_toxicity]])),"")</f>
        <v/>
      </c>
      <c r="U1251" s="23" t="str">
        <f>IFERROR(IF(Tabelle50[[#This Row],[name]]="","",IF(Tabelle50115[[#This Row],[recipe_resources]]="",0,Tabelle50115[[#This Row],[recipe_resources]])),"")</f>
        <v/>
      </c>
      <c r="V1251" s="23" t="str">
        <f>IFERROR(IF(Tabelle50115[[#This Row],[source]]="","",Tabelle50115[[#This Row],[source]]),"")</f>
        <v/>
      </c>
    </row>
    <row r="1252" spans="1:22" x14ac:dyDescent="0.25">
      <c r="A1252" s="48" t="str">
        <f t="shared" si="20"/>
        <v/>
      </c>
      <c r="B1252" s="23" t="str">
        <f>IFERROR(IF(Tabelle50115[[#This Row],[name]]="","",Tabelle50115[[#This Row],[name]]),"")</f>
        <v/>
      </c>
      <c r="C1252" s="32" t="str">
        <f>IFERROR(INDEX(Table1[Category_id],MATCH('Fill out this sheet'!B1251,Table1[Category_Name],0)),"")</f>
        <v/>
      </c>
      <c r="D1252" s="33" t="str">
        <f>IFERROR(IF(Tabelle50115[[#This Row],[category_name]]="","",Tabelle50115[[#This Row],[category_name]]),"")</f>
        <v/>
      </c>
      <c r="E1252" s="32" t="str" cm="1">
        <f t="array" ref="E12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2" s="33" t="str">
        <f>IFERROR(IF(Tabelle50115[[#This Row],[group_name]]="","",Tabelle50115[[#This Row],[group_name]]),"")</f>
        <v/>
      </c>
      <c r="G12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2" s="33" t="str">
        <f>IFERROR(IF(OR(Tabelle50115[[#This Row],[subgroup_name]]=0,Tabelle50115[[#This Row],[subgroup_name]]=""),Tabelle50[[#This Row],[group_name]],Tabelle50115[[#This Row],[subgroup_name]]),"")</f>
        <v/>
      </c>
      <c r="I1252" s="29" t="str">
        <f>IFERROR(IF(Tabelle50115[[#This Row],[unit]]="","",Tabelle50115[[#This Row],[unit]]),"")</f>
        <v/>
      </c>
      <c r="J1252" s="23" t="str">
        <f>IFERROR(IF(Tabelle50[[#This Row],[name]]="","",IF(Tabelle50115[[#This Row],[ec_total]]="",0,Tabelle50115[[#This Row],[ec_total]])),"")</f>
        <v/>
      </c>
      <c r="K1252" s="23" t="str">
        <f>IFERROR(IF(Tabelle50[[#This Row],[name]]="","",IF(Tabelle50115[[#This Row],[ec_of_human_health]]="",0,Tabelle50115[[#This Row],[ec_of_human_health]])),"")</f>
        <v/>
      </c>
      <c r="L1252" s="23" t="str">
        <f>IFERROR(IF(Tabelle50[[#This Row],[name]]="","",IF(Tabelle50115[[#This Row],[ec_exo_toxicity]]="",0,Tabelle50115[[#This Row],[ec_exo_toxicity]])),"")</f>
        <v/>
      </c>
      <c r="M1252" s="23" t="str">
        <f>IFERROR(IF(Tabelle50[[#This Row],[name]]="","",IF(Tabelle50115[[#This Row],[ec_resource]]="",0,Tabelle50115[[#This Row],[ec_resource]])),"")</f>
        <v/>
      </c>
      <c r="N1252" s="23" t="str">
        <f>IFERROR(IF(Tabelle50[[#This Row],[name]]="","",IF(Tabelle50115[[#This Row],[ec_carbon]]="",0,Tabelle50115[[#This Row],[ec_carbon]])),"")</f>
        <v/>
      </c>
      <c r="O1252" s="23" t="str">
        <f>IFERROR(IF(Tabelle50[[#This Row],[name]]="","",IF(Tabelle50115[[#This Row],[carbon_footprint]]="",0,Tabelle50115[[#This Row],[carbon_footprint]])),"")</f>
        <v/>
      </c>
      <c r="P1252" s="23" t="str">
        <f>IFERROR(IF(Tabelle50[[#This Row],[name]]="","",IF(Tabelle50115[[#This Row],[environmental_footprint]]="",0,Tabelle50115[[#This Row],[environmental_footprint]])),"")</f>
        <v/>
      </c>
      <c r="Q1252" s="23" t="str">
        <f>IFERROR(IF(Tabelle50[[#This Row],[name]]="","",IF(Tabelle50115[[#This Row],[ced_total]]="",0,Tabelle50115[[#This Row],[ced_total]])),"")</f>
        <v/>
      </c>
      <c r="R1252" s="23" t="str">
        <f>IFERROR(IF(Tabelle50[[#This Row],[name]]="","",IF(Tabelle50115[[#This Row],[recipe2016_endpoint]]="",0,Tabelle50115[[#This Row],[recipe2016_endpoint]])),"")</f>
        <v/>
      </c>
      <c r="S1252" s="23" t="str">
        <f>IFERROR(IF(Tabelle50[[#This Row],[name]]="","",IF(Tabelle50115[[#This Row],[recipe_human_health]]="",0,Tabelle50115[[#This Row],[recipe_human_health]])),"")</f>
        <v/>
      </c>
      <c r="T1252" s="23" t="str">
        <f>IFERROR(IF(Tabelle50[[#This Row],[name]]="","",IF(Tabelle50115[[#This Row],[recipe_eco_toxicity]]="",0,Tabelle50115[[#This Row],[recipe_eco_toxicity]])),"")</f>
        <v/>
      </c>
      <c r="U1252" s="23" t="str">
        <f>IFERROR(IF(Tabelle50[[#This Row],[name]]="","",IF(Tabelle50115[[#This Row],[recipe_resources]]="",0,Tabelle50115[[#This Row],[recipe_resources]])),"")</f>
        <v/>
      </c>
      <c r="V1252" s="23" t="str">
        <f>IFERROR(IF(Tabelle50115[[#This Row],[source]]="","",Tabelle50115[[#This Row],[source]]),"")</f>
        <v/>
      </c>
    </row>
    <row r="1253" spans="1:22" x14ac:dyDescent="0.25">
      <c r="A1253" s="48" t="str">
        <f t="shared" si="20"/>
        <v/>
      </c>
      <c r="B1253" s="23" t="str">
        <f>IFERROR(IF(Tabelle50115[[#This Row],[name]]="","",Tabelle50115[[#This Row],[name]]),"")</f>
        <v/>
      </c>
      <c r="C1253" s="32" t="str">
        <f>IFERROR(INDEX(Table1[Category_id],MATCH('Fill out this sheet'!B1252,Table1[Category_Name],0)),"")</f>
        <v/>
      </c>
      <c r="D1253" s="33" t="str">
        <f>IFERROR(IF(Tabelle50115[[#This Row],[category_name]]="","",Tabelle50115[[#This Row],[category_name]]),"")</f>
        <v/>
      </c>
      <c r="E1253" s="32" t="str" cm="1">
        <f t="array" ref="E12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3" s="33" t="str">
        <f>IFERROR(IF(Tabelle50115[[#This Row],[group_name]]="","",Tabelle50115[[#This Row],[group_name]]),"")</f>
        <v/>
      </c>
      <c r="G12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3" s="33" t="str">
        <f>IFERROR(IF(OR(Tabelle50115[[#This Row],[subgroup_name]]=0,Tabelle50115[[#This Row],[subgroup_name]]=""),Tabelle50[[#This Row],[group_name]],Tabelle50115[[#This Row],[subgroup_name]]),"")</f>
        <v/>
      </c>
      <c r="I1253" s="29" t="str">
        <f>IFERROR(IF(Tabelle50115[[#This Row],[unit]]="","",Tabelle50115[[#This Row],[unit]]),"")</f>
        <v/>
      </c>
      <c r="J1253" s="23" t="str">
        <f>IFERROR(IF(Tabelle50[[#This Row],[name]]="","",IF(Tabelle50115[[#This Row],[ec_total]]="",0,Tabelle50115[[#This Row],[ec_total]])),"")</f>
        <v/>
      </c>
      <c r="K1253" s="23" t="str">
        <f>IFERROR(IF(Tabelle50[[#This Row],[name]]="","",IF(Tabelle50115[[#This Row],[ec_of_human_health]]="",0,Tabelle50115[[#This Row],[ec_of_human_health]])),"")</f>
        <v/>
      </c>
      <c r="L1253" s="23" t="str">
        <f>IFERROR(IF(Tabelle50[[#This Row],[name]]="","",IF(Tabelle50115[[#This Row],[ec_exo_toxicity]]="",0,Tabelle50115[[#This Row],[ec_exo_toxicity]])),"")</f>
        <v/>
      </c>
      <c r="M1253" s="23" t="str">
        <f>IFERROR(IF(Tabelle50[[#This Row],[name]]="","",IF(Tabelle50115[[#This Row],[ec_resource]]="",0,Tabelle50115[[#This Row],[ec_resource]])),"")</f>
        <v/>
      </c>
      <c r="N1253" s="23" t="str">
        <f>IFERROR(IF(Tabelle50[[#This Row],[name]]="","",IF(Tabelle50115[[#This Row],[ec_carbon]]="",0,Tabelle50115[[#This Row],[ec_carbon]])),"")</f>
        <v/>
      </c>
      <c r="O1253" s="23" t="str">
        <f>IFERROR(IF(Tabelle50[[#This Row],[name]]="","",IF(Tabelle50115[[#This Row],[carbon_footprint]]="",0,Tabelle50115[[#This Row],[carbon_footprint]])),"")</f>
        <v/>
      </c>
      <c r="P1253" s="23" t="str">
        <f>IFERROR(IF(Tabelle50[[#This Row],[name]]="","",IF(Tabelle50115[[#This Row],[environmental_footprint]]="",0,Tabelle50115[[#This Row],[environmental_footprint]])),"")</f>
        <v/>
      </c>
      <c r="Q1253" s="23" t="str">
        <f>IFERROR(IF(Tabelle50[[#This Row],[name]]="","",IF(Tabelle50115[[#This Row],[ced_total]]="",0,Tabelle50115[[#This Row],[ced_total]])),"")</f>
        <v/>
      </c>
      <c r="R1253" s="23" t="str">
        <f>IFERROR(IF(Tabelle50[[#This Row],[name]]="","",IF(Tabelle50115[[#This Row],[recipe2016_endpoint]]="",0,Tabelle50115[[#This Row],[recipe2016_endpoint]])),"")</f>
        <v/>
      </c>
      <c r="S1253" s="23" t="str">
        <f>IFERROR(IF(Tabelle50[[#This Row],[name]]="","",IF(Tabelle50115[[#This Row],[recipe_human_health]]="",0,Tabelle50115[[#This Row],[recipe_human_health]])),"")</f>
        <v/>
      </c>
      <c r="T1253" s="23" t="str">
        <f>IFERROR(IF(Tabelle50[[#This Row],[name]]="","",IF(Tabelle50115[[#This Row],[recipe_eco_toxicity]]="",0,Tabelle50115[[#This Row],[recipe_eco_toxicity]])),"")</f>
        <v/>
      </c>
      <c r="U1253" s="23" t="str">
        <f>IFERROR(IF(Tabelle50[[#This Row],[name]]="","",IF(Tabelle50115[[#This Row],[recipe_resources]]="",0,Tabelle50115[[#This Row],[recipe_resources]])),"")</f>
        <v/>
      </c>
      <c r="V1253" s="23" t="str">
        <f>IFERROR(IF(Tabelle50115[[#This Row],[source]]="","",Tabelle50115[[#This Row],[source]]),"")</f>
        <v/>
      </c>
    </row>
    <row r="1254" spans="1:22" x14ac:dyDescent="0.25">
      <c r="A1254" s="48" t="str">
        <f t="shared" si="20"/>
        <v/>
      </c>
      <c r="B1254" s="23" t="str">
        <f>IFERROR(IF(Tabelle50115[[#This Row],[name]]="","",Tabelle50115[[#This Row],[name]]),"")</f>
        <v/>
      </c>
      <c r="C1254" s="32" t="str">
        <f>IFERROR(INDEX(Table1[Category_id],MATCH('Fill out this sheet'!B1253,Table1[Category_Name],0)),"")</f>
        <v/>
      </c>
      <c r="D1254" s="33" t="str">
        <f>IFERROR(IF(Tabelle50115[[#This Row],[category_name]]="","",Tabelle50115[[#This Row],[category_name]]),"")</f>
        <v/>
      </c>
      <c r="E1254" s="32" t="str" cm="1">
        <f t="array" ref="E12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4" s="33" t="str">
        <f>IFERROR(IF(Tabelle50115[[#This Row],[group_name]]="","",Tabelle50115[[#This Row],[group_name]]),"")</f>
        <v/>
      </c>
      <c r="G12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4" s="33" t="str">
        <f>IFERROR(IF(OR(Tabelle50115[[#This Row],[subgroup_name]]=0,Tabelle50115[[#This Row],[subgroup_name]]=""),Tabelle50[[#This Row],[group_name]],Tabelle50115[[#This Row],[subgroup_name]]),"")</f>
        <v/>
      </c>
      <c r="I1254" s="29" t="str">
        <f>IFERROR(IF(Tabelle50115[[#This Row],[unit]]="","",Tabelle50115[[#This Row],[unit]]),"")</f>
        <v/>
      </c>
      <c r="J1254" s="23" t="str">
        <f>IFERROR(IF(Tabelle50[[#This Row],[name]]="","",IF(Tabelle50115[[#This Row],[ec_total]]="",0,Tabelle50115[[#This Row],[ec_total]])),"")</f>
        <v/>
      </c>
      <c r="K1254" s="23" t="str">
        <f>IFERROR(IF(Tabelle50[[#This Row],[name]]="","",IF(Tabelle50115[[#This Row],[ec_of_human_health]]="",0,Tabelle50115[[#This Row],[ec_of_human_health]])),"")</f>
        <v/>
      </c>
      <c r="L1254" s="23" t="str">
        <f>IFERROR(IF(Tabelle50[[#This Row],[name]]="","",IF(Tabelle50115[[#This Row],[ec_exo_toxicity]]="",0,Tabelle50115[[#This Row],[ec_exo_toxicity]])),"")</f>
        <v/>
      </c>
      <c r="M1254" s="23" t="str">
        <f>IFERROR(IF(Tabelle50[[#This Row],[name]]="","",IF(Tabelle50115[[#This Row],[ec_resource]]="",0,Tabelle50115[[#This Row],[ec_resource]])),"")</f>
        <v/>
      </c>
      <c r="N1254" s="23" t="str">
        <f>IFERROR(IF(Tabelle50[[#This Row],[name]]="","",IF(Tabelle50115[[#This Row],[ec_carbon]]="",0,Tabelle50115[[#This Row],[ec_carbon]])),"")</f>
        <v/>
      </c>
      <c r="O1254" s="23" t="str">
        <f>IFERROR(IF(Tabelle50[[#This Row],[name]]="","",IF(Tabelle50115[[#This Row],[carbon_footprint]]="",0,Tabelle50115[[#This Row],[carbon_footprint]])),"")</f>
        <v/>
      </c>
      <c r="P1254" s="23" t="str">
        <f>IFERROR(IF(Tabelle50[[#This Row],[name]]="","",IF(Tabelle50115[[#This Row],[environmental_footprint]]="",0,Tabelle50115[[#This Row],[environmental_footprint]])),"")</f>
        <v/>
      </c>
      <c r="Q1254" s="23" t="str">
        <f>IFERROR(IF(Tabelle50[[#This Row],[name]]="","",IF(Tabelle50115[[#This Row],[ced_total]]="",0,Tabelle50115[[#This Row],[ced_total]])),"")</f>
        <v/>
      </c>
      <c r="R1254" s="23" t="str">
        <f>IFERROR(IF(Tabelle50[[#This Row],[name]]="","",IF(Tabelle50115[[#This Row],[recipe2016_endpoint]]="",0,Tabelle50115[[#This Row],[recipe2016_endpoint]])),"")</f>
        <v/>
      </c>
      <c r="S1254" s="23" t="str">
        <f>IFERROR(IF(Tabelle50[[#This Row],[name]]="","",IF(Tabelle50115[[#This Row],[recipe_human_health]]="",0,Tabelle50115[[#This Row],[recipe_human_health]])),"")</f>
        <v/>
      </c>
      <c r="T1254" s="23" t="str">
        <f>IFERROR(IF(Tabelle50[[#This Row],[name]]="","",IF(Tabelle50115[[#This Row],[recipe_eco_toxicity]]="",0,Tabelle50115[[#This Row],[recipe_eco_toxicity]])),"")</f>
        <v/>
      </c>
      <c r="U1254" s="23" t="str">
        <f>IFERROR(IF(Tabelle50[[#This Row],[name]]="","",IF(Tabelle50115[[#This Row],[recipe_resources]]="",0,Tabelle50115[[#This Row],[recipe_resources]])),"")</f>
        <v/>
      </c>
      <c r="V1254" s="23" t="str">
        <f>IFERROR(IF(Tabelle50115[[#This Row],[source]]="","",Tabelle50115[[#This Row],[source]]),"")</f>
        <v/>
      </c>
    </row>
    <row r="1255" spans="1:22" x14ac:dyDescent="0.25">
      <c r="A1255" s="48" t="str">
        <f t="shared" si="20"/>
        <v/>
      </c>
      <c r="B1255" s="23" t="str">
        <f>IFERROR(IF(Tabelle50115[[#This Row],[name]]="","",Tabelle50115[[#This Row],[name]]),"")</f>
        <v/>
      </c>
      <c r="C1255" s="32" t="str">
        <f>IFERROR(INDEX(Table1[Category_id],MATCH('Fill out this sheet'!B1254,Table1[Category_Name],0)),"")</f>
        <v/>
      </c>
      <c r="D1255" s="33" t="str">
        <f>IFERROR(IF(Tabelle50115[[#This Row],[category_name]]="","",Tabelle50115[[#This Row],[category_name]]),"")</f>
        <v/>
      </c>
      <c r="E1255" s="32" t="str" cm="1">
        <f t="array" ref="E12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5" s="33" t="str">
        <f>IFERROR(IF(Tabelle50115[[#This Row],[group_name]]="","",Tabelle50115[[#This Row],[group_name]]),"")</f>
        <v/>
      </c>
      <c r="G12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5" s="33" t="str">
        <f>IFERROR(IF(OR(Tabelle50115[[#This Row],[subgroup_name]]=0,Tabelle50115[[#This Row],[subgroup_name]]=""),Tabelle50[[#This Row],[group_name]],Tabelle50115[[#This Row],[subgroup_name]]),"")</f>
        <v/>
      </c>
      <c r="I1255" s="29" t="str">
        <f>IFERROR(IF(Tabelle50115[[#This Row],[unit]]="","",Tabelle50115[[#This Row],[unit]]),"")</f>
        <v/>
      </c>
      <c r="J1255" s="23" t="str">
        <f>IFERROR(IF(Tabelle50[[#This Row],[name]]="","",IF(Tabelle50115[[#This Row],[ec_total]]="",0,Tabelle50115[[#This Row],[ec_total]])),"")</f>
        <v/>
      </c>
      <c r="K1255" s="23" t="str">
        <f>IFERROR(IF(Tabelle50[[#This Row],[name]]="","",IF(Tabelle50115[[#This Row],[ec_of_human_health]]="",0,Tabelle50115[[#This Row],[ec_of_human_health]])),"")</f>
        <v/>
      </c>
      <c r="L1255" s="23" t="str">
        <f>IFERROR(IF(Tabelle50[[#This Row],[name]]="","",IF(Tabelle50115[[#This Row],[ec_exo_toxicity]]="",0,Tabelle50115[[#This Row],[ec_exo_toxicity]])),"")</f>
        <v/>
      </c>
      <c r="M1255" s="23" t="str">
        <f>IFERROR(IF(Tabelle50[[#This Row],[name]]="","",IF(Tabelle50115[[#This Row],[ec_resource]]="",0,Tabelle50115[[#This Row],[ec_resource]])),"")</f>
        <v/>
      </c>
      <c r="N1255" s="23" t="str">
        <f>IFERROR(IF(Tabelle50[[#This Row],[name]]="","",IF(Tabelle50115[[#This Row],[ec_carbon]]="",0,Tabelle50115[[#This Row],[ec_carbon]])),"")</f>
        <v/>
      </c>
      <c r="O1255" s="23" t="str">
        <f>IFERROR(IF(Tabelle50[[#This Row],[name]]="","",IF(Tabelle50115[[#This Row],[carbon_footprint]]="",0,Tabelle50115[[#This Row],[carbon_footprint]])),"")</f>
        <v/>
      </c>
      <c r="P1255" s="23" t="str">
        <f>IFERROR(IF(Tabelle50[[#This Row],[name]]="","",IF(Tabelle50115[[#This Row],[environmental_footprint]]="",0,Tabelle50115[[#This Row],[environmental_footprint]])),"")</f>
        <v/>
      </c>
      <c r="Q1255" s="23" t="str">
        <f>IFERROR(IF(Tabelle50[[#This Row],[name]]="","",IF(Tabelle50115[[#This Row],[ced_total]]="",0,Tabelle50115[[#This Row],[ced_total]])),"")</f>
        <v/>
      </c>
      <c r="R1255" s="23" t="str">
        <f>IFERROR(IF(Tabelle50[[#This Row],[name]]="","",IF(Tabelle50115[[#This Row],[recipe2016_endpoint]]="",0,Tabelle50115[[#This Row],[recipe2016_endpoint]])),"")</f>
        <v/>
      </c>
      <c r="S1255" s="23" t="str">
        <f>IFERROR(IF(Tabelle50[[#This Row],[name]]="","",IF(Tabelle50115[[#This Row],[recipe_human_health]]="",0,Tabelle50115[[#This Row],[recipe_human_health]])),"")</f>
        <v/>
      </c>
      <c r="T1255" s="23" t="str">
        <f>IFERROR(IF(Tabelle50[[#This Row],[name]]="","",IF(Tabelle50115[[#This Row],[recipe_eco_toxicity]]="",0,Tabelle50115[[#This Row],[recipe_eco_toxicity]])),"")</f>
        <v/>
      </c>
      <c r="U1255" s="23" t="str">
        <f>IFERROR(IF(Tabelle50[[#This Row],[name]]="","",IF(Tabelle50115[[#This Row],[recipe_resources]]="",0,Tabelle50115[[#This Row],[recipe_resources]])),"")</f>
        <v/>
      </c>
      <c r="V1255" s="23" t="str">
        <f>IFERROR(IF(Tabelle50115[[#This Row],[source]]="","",Tabelle50115[[#This Row],[source]]),"")</f>
        <v/>
      </c>
    </row>
    <row r="1256" spans="1:22" x14ac:dyDescent="0.25">
      <c r="A1256" s="48" t="str">
        <f t="shared" si="20"/>
        <v/>
      </c>
      <c r="B1256" s="23" t="str">
        <f>IFERROR(IF(Tabelle50115[[#This Row],[name]]="","",Tabelle50115[[#This Row],[name]]),"")</f>
        <v/>
      </c>
      <c r="C1256" s="32" t="str">
        <f>IFERROR(INDEX(Table1[Category_id],MATCH('Fill out this sheet'!B1255,Table1[Category_Name],0)),"")</f>
        <v/>
      </c>
      <c r="D1256" s="33" t="str">
        <f>IFERROR(IF(Tabelle50115[[#This Row],[category_name]]="","",Tabelle50115[[#This Row],[category_name]]),"")</f>
        <v/>
      </c>
      <c r="E1256" s="32" t="str" cm="1">
        <f t="array" ref="E12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6" s="33" t="str">
        <f>IFERROR(IF(Tabelle50115[[#This Row],[group_name]]="","",Tabelle50115[[#This Row],[group_name]]),"")</f>
        <v/>
      </c>
      <c r="G12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6" s="33" t="str">
        <f>IFERROR(IF(OR(Tabelle50115[[#This Row],[subgroup_name]]=0,Tabelle50115[[#This Row],[subgroup_name]]=""),Tabelle50[[#This Row],[group_name]],Tabelle50115[[#This Row],[subgroup_name]]),"")</f>
        <v/>
      </c>
      <c r="I1256" s="29" t="str">
        <f>IFERROR(IF(Tabelle50115[[#This Row],[unit]]="","",Tabelle50115[[#This Row],[unit]]),"")</f>
        <v/>
      </c>
      <c r="J1256" s="23" t="str">
        <f>IFERROR(IF(Tabelle50[[#This Row],[name]]="","",IF(Tabelle50115[[#This Row],[ec_total]]="",0,Tabelle50115[[#This Row],[ec_total]])),"")</f>
        <v/>
      </c>
      <c r="K1256" s="23" t="str">
        <f>IFERROR(IF(Tabelle50[[#This Row],[name]]="","",IF(Tabelle50115[[#This Row],[ec_of_human_health]]="",0,Tabelle50115[[#This Row],[ec_of_human_health]])),"")</f>
        <v/>
      </c>
      <c r="L1256" s="23" t="str">
        <f>IFERROR(IF(Tabelle50[[#This Row],[name]]="","",IF(Tabelle50115[[#This Row],[ec_exo_toxicity]]="",0,Tabelle50115[[#This Row],[ec_exo_toxicity]])),"")</f>
        <v/>
      </c>
      <c r="M1256" s="23" t="str">
        <f>IFERROR(IF(Tabelle50[[#This Row],[name]]="","",IF(Tabelle50115[[#This Row],[ec_resource]]="",0,Tabelle50115[[#This Row],[ec_resource]])),"")</f>
        <v/>
      </c>
      <c r="N1256" s="23" t="str">
        <f>IFERROR(IF(Tabelle50[[#This Row],[name]]="","",IF(Tabelle50115[[#This Row],[ec_carbon]]="",0,Tabelle50115[[#This Row],[ec_carbon]])),"")</f>
        <v/>
      </c>
      <c r="O1256" s="23" t="str">
        <f>IFERROR(IF(Tabelle50[[#This Row],[name]]="","",IF(Tabelle50115[[#This Row],[carbon_footprint]]="",0,Tabelle50115[[#This Row],[carbon_footprint]])),"")</f>
        <v/>
      </c>
      <c r="P1256" s="23" t="str">
        <f>IFERROR(IF(Tabelle50[[#This Row],[name]]="","",IF(Tabelle50115[[#This Row],[environmental_footprint]]="",0,Tabelle50115[[#This Row],[environmental_footprint]])),"")</f>
        <v/>
      </c>
      <c r="Q1256" s="23" t="str">
        <f>IFERROR(IF(Tabelle50[[#This Row],[name]]="","",IF(Tabelle50115[[#This Row],[ced_total]]="",0,Tabelle50115[[#This Row],[ced_total]])),"")</f>
        <v/>
      </c>
      <c r="R1256" s="23" t="str">
        <f>IFERROR(IF(Tabelle50[[#This Row],[name]]="","",IF(Tabelle50115[[#This Row],[recipe2016_endpoint]]="",0,Tabelle50115[[#This Row],[recipe2016_endpoint]])),"")</f>
        <v/>
      </c>
      <c r="S1256" s="23" t="str">
        <f>IFERROR(IF(Tabelle50[[#This Row],[name]]="","",IF(Tabelle50115[[#This Row],[recipe_human_health]]="",0,Tabelle50115[[#This Row],[recipe_human_health]])),"")</f>
        <v/>
      </c>
      <c r="T1256" s="23" t="str">
        <f>IFERROR(IF(Tabelle50[[#This Row],[name]]="","",IF(Tabelle50115[[#This Row],[recipe_eco_toxicity]]="",0,Tabelle50115[[#This Row],[recipe_eco_toxicity]])),"")</f>
        <v/>
      </c>
      <c r="U1256" s="23" t="str">
        <f>IFERROR(IF(Tabelle50[[#This Row],[name]]="","",IF(Tabelle50115[[#This Row],[recipe_resources]]="",0,Tabelle50115[[#This Row],[recipe_resources]])),"")</f>
        <v/>
      </c>
      <c r="V1256" s="23" t="str">
        <f>IFERROR(IF(Tabelle50115[[#This Row],[source]]="","",Tabelle50115[[#This Row],[source]]),"")</f>
        <v/>
      </c>
    </row>
    <row r="1257" spans="1:22" x14ac:dyDescent="0.25">
      <c r="A1257" s="48" t="str">
        <f t="shared" si="20"/>
        <v/>
      </c>
      <c r="B1257" s="23" t="str">
        <f>IFERROR(IF(Tabelle50115[[#This Row],[name]]="","",Tabelle50115[[#This Row],[name]]),"")</f>
        <v/>
      </c>
      <c r="C1257" s="32" t="str">
        <f>IFERROR(INDEX(Table1[Category_id],MATCH('Fill out this sheet'!B1256,Table1[Category_Name],0)),"")</f>
        <v/>
      </c>
      <c r="D1257" s="33" t="str">
        <f>IFERROR(IF(Tabelle50115[[#This Row],[category_name]]="","",Tabelle50115[[#This Row],[category_name]]),"")</f>
        <v/>
      </c>
      <c r="E1257" s="32" t="str" cm="1">
        <f t="array" ref="E12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7" s="33" t="str">
        <f>IFERROR(IF(Tabelle50115[[#This Row],[group_name]]="","",Tabelle50115[[#This Row],[group_name]]),"")</f>
        <v/>
      </c>
      <c r="G12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7" s="33" t="str">
        <f>IFERROR(IF(OR(Tabelle50115[[#This Row],[subgroup_name]]=0,Tabelle50115[[#This Row],[subgroup_name]]=""),Tabelle50[[#This Row],[group_name]],Tabelle50115[[#This Row],[subgroup_name]]),"")</f>
        <v/>
      </c>
      <c r="I1257" s="29" t="str">
        <f>IFERROR(IF(Tabelle50115[[#This Row],[unit]]="","",Tabelle50115[[#This Row],[unit]]),"")</f>
        <v/>
      </c>
      <c r="J1257" s="23" t="str">
        <f>IFERROR(IF(Tabelle50[[#This Row],[name]]="","",IF(Tabelle50115[[#This Row],[ec_total]]="",0,Tabelle50115[[#This Row],[ec_total]])),"")</f>
        <v/>
      </c>
      <c r="K1257" s="23" t="str">
        <f>IFERROR(IF(Tabelle50[[#This Row],[name]]="","",IF(Tabelle50115[[#This Row],[ec_of_human_health]]="",0,Tabelle50115[[#This Row],[ec_of_human_health]])),"")</f>
        <v/>
      </c>
      <c r="L1257" s="23" t="str">
        <f>IFERROR(IF(Tabelle50[[#This Row],[name]]="","",IF(Tabelle50115[[#This Row],[ec_exo_toxicity]]="",0,Tabelle50115[[#This Row],[ec_exo_toxicity]])),"")</f>
        <v/>
      </c>
      <c r="M1257" s="23" t="str">
        <f>IFERROR(IF(Tabelle50[[#This Row],[name]]="","",IF(Tabelle50115[[#This Row],[ec_resource]]="",0,Tabelle50115[[#This Row],[ec_resource]])),"")</f>
        <v/>
      </c>
      <c r="N1257" s="23" t="str">
        <f>IFERROR(IF(Tabelle50[[#This Row],[name]]="","",IF(Tabelle50115[[#This Row],[ec_carbon]]="",0,Tabelle50115[[#This Row],[ec_carbon]])),"")</f>
        <v/>
      </c>
      <c r="O1257" s="23" t="str">
        <f>IFERROR(IF(Tabelle50[[#This Row],[name]]="","",IF(Tabelle50115[[#This Row],[carbon_footprint]]="",0,Tabelle50115[[#This Row],[carbon_footprint]])),"")</f>
        <v/>
      </c>
      <c r="P1257" s="23" t="str">
        <f>IFERROR(IF(Tabelle50[[#This Row],[name]]="","",IF(Tabelle50115[[#This Row],[environmental_footprint]]="",0,Tabelle50115[[#This Row],[environmental_footprint]])),"")</f>
        <v/>
      </c>
      <c r="Q1257" s="23" t="str">
        <f>IFERROR(IF(Tabelle50[[#This Row],[name]]="","",IF(Tabelle50115[[#This Row],[ced_total]]="",0,Tabelle50115[[#This Row],[ced_total]])),"")</f>
        <v/>
      </c>
      <c r="R1257" s="23" t="str">
        <f>IFERROR(IF(Tabelle50[[#This Row],[name]]="","",IF(Tabelle50115[[#This Row],[recipe2016_endpoint]]="",0,Tabelle50115[[#This Row],[recipe2016_endpoint]])),"")</f>
        <v/>
      </c>
      <c r="S1257" s="23" t="str">
        <f>IFERROR(IF(Tabelle50[[#This Row],[name]]="","",IF(Tabelle50115[[#This Row],[recipe_human_health]]="",0,Tabelle50115[[#This Row],[recipe_human_health]])),"")</f>
        <v/>
      </c>
      <c r="T1257" s="23" t="str">
        <f>IFERROR(IF(Tabelle50[[#This Row],[name]]="","",IF(Tabelle50115[[#This Row],[recipe_eco_toxicity]]="",0,Tabelle50115[[#This Row],[recipe_eco_toxicity]])),"")</f>
        <v/>
      </c>
      <c r="U1257" s="23" t="str">
        <f>IFERROR(IF(Tabelle50[[#This Row],[name]]="","",IF(Tabelle50115[[#This Row],[recipe_resources]]="",0,Tabelle50115[[#This Row],[recipe_resources]])),"")</f>
        <v/>
      </c>
      <c r="V1257" s="23" t="str">
        <f>IFERROR(IF(Tabelle50115[[#This Row],[source]]="","",Tabelle50115[[#This Row],[source]]),"")</f>
        <v/>
      </c>
    </row>
    <row r="1258" spans="1:22" x14ac:dyDescent="0.25">
      <c r="A1258" s="48" t="str">
        <f t="shared" si="20"/>
        <v/>
      </c>
      <c r="B1258" s="23" t="str">
        <f>IFERROR(IF(Tabelle50115[[#This Row],[name]]="","",Tabelle50115[[#This Row],[name]]),"")</f>
        <v/>
      </c>
      <c r="C1258" s="32" t="str">
        <f>IFERROR(INDEX(Table1[Category_id],MATCH('Fill out this sheet'!B1257,Table1[Category_Name],0)),"")</f>
        <v/>
      </c>
      <c r="D1258" s="33" t="str">
        <f>IFERROR(IF(Tabelle50115[[#This Row],[category_name]]="","",Tabelle50115[[#This Row],[category_name]]),"")</f>
        <v/>
      </c>
      <c r="E1258" s="32" t="str" cm="1">
        <f t="array" ref="E12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8" s="33" t="str">
        <f>IFERROR(IF(Tabelle50115[[#This Row],[group_name]]="","",Tabelle50115[[#This Row],[group_name]]),"")</f>
        <v/>
      </c>
      <c r="G12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8" s="33" t="str">
        <f>IFERROR(IF(OR(Tabelle50115[[#This Row],[subgroup_name]]=0,Tabelle50115[[#This Row],[subgroup_name]]=""),Tabelle50[[#This Row],[group_name]],Tabelle50115[[#This Row],[subgroup_name]]),"")</f>
        <v/>
      </c>
      <c r="I1258" s="29" t="str">
        <f>IFERROR(IF(Tabelle50115[[#This Row],[unit]]="","",Tabelle50115[[#This Row],[unit]]),"")</f>
        <v/>
      </c>
      <c r="J1258" s="23" t="str">
        <f>IFERROR(IF(Tabelle50[[#This Row],[name]]="","",IF(Tabelle50115[[#This Row],[ec_total]]="",0,Tabelle50115[[#This Row],[ec_total]])),"")</f>
        <v/>
      </c>
      <c r="K1258" s="23" t="str">
        <f>IFERROR(IF(Tabelle50[[#This Row],[name]]="","",IF(Tabelle50115[[#This Row],[ec_of_human_health]]="",0,Tabelle50115[[#This Row],[ec_of_human_health]])),"")</f>
        <v/>
      </c>
      <c r="L1258" s="23" t="str">
        <f>IFERROR(IF(Tabelle50[[#This Row],[name]]="","",IF(Tabelle50115[[#This Row],[ec_exo_toxicity]]="",0,Tabelle50115[[#This Row],[ec_exo_toxicity]])),"")</f>
        <v/>
      </c>
      <c r="M1258" s="23" t="str">
        <f>IFERROR(IF(Tabelle50[[#This Row],[name]]="","",IF(Tabelle50115[[#This Row],[ec_resource]]="",0,Tabelle50115[[#This Row],[ec_resource]])),"")</f>
        <v/>
      </c>
      <c r="N1258" s="23" t="str">
        <f>IFERROR(IF(Tabelle50[[#This Row],[name]]="","",IF(Tabelle50115[[#This Row],[ec_carbon]]="",0,Tabelle50115[[#This Row],[ec_carbon]])),"")</f>
        <v/>
      </c>
      <c r="O1258" s="23" t="str">
        <f>IFERROR(IF(Tabelle50[[#This Row],[name]]="","",IF(Tabelle50115[[#This Row],[carbon_footprint]]="",0,Tabelle50115[[#This Row],[carbon_footprint]])),"")</f>
        <v/>
      </c>
      <c r="P1258" s="23" t="str">
        <f>IFERROR(IF(Tabelle50[[#This Row],[name]]="","",IF(Tabelle50115[[#This Row],[environmental_footprint]]="",0,Tabelle50115[[#This Row],[environmental_footprint]])),"")</f>
        <v/>
      </c>
      <c r="Q1258" s="23" t="str">
        <f>IFERROR(IF(Tabelle50[[#This Row],[name]]="","",IF(Tabelle50115[[#This Row],[ced_total]]="",0,Tabelle50115[[#This Row],[ced_total]])),"")</f>
        <v/>
      </c>
      <c r="R1258" s="23" t="str">
        <f>IFERROR(IF(Tabelle50[[#This Row],[name]]="","",IF(Tabelle50115[[#This Row],[recipe2016_endpoint]]="",0,Tabelle50115[[#This Row],[recipe2016_endpoint]])),"")</f>
        <v/>
      </c>
      <c r="S1258" s="23" t="str">
        <f>IFERROR(IF(Tabelle50[[#This Row],[name]]="","",IF(Tabelle50115[[#This Row],[recipe_human_health]]="",0,Tabelle50115[[#This Row],[recipe_human_health]])),"")</f>
        <v/>
      </c>
      <c r="T1258" s="23" t="str">
        <f>IFERROR(IF(Tabelle50[[#This Row],[name]]="","",IF(Tabelle50115[[#This Row],[recipe_eco_toxicity]]="",0,Tabelle50115[[#This Row],[recipe_eco_toxicity]])),"")</f>
        <v/>
      </c>
      <c r="U1258" s="23" t="str">
        <f>IFERROR(IF(Tabelle50[[#This Row],[name]]="","",IF(Tabelle50115[[#This Row],[recipe_resources]]="",0,Tabelle50115[[#This Row],[recipe_resources]])),"")</f>
        <v/>
      </c>
      <c r="V1258" s="23" t="str">
        <f>IFERROR(IF(Tabelle50115[[#This Row],[source]]="","",Tabelle50115[[#This Row],[source]]),"")</f>
        <v/>
      </c>
    </row>
    <row r="1259" spans="1:22" x14ac:dyDescent="0.25">
      <c r="A1259" s="48" t="str">
        <f t="shared" si="20"/>
        <v/>
      </c>
      <c r="B1259" s="23" t="str">
        <f>IFERROR(IF(Tabelle50115[[#This Row],[name]]="","",Tabelle50115[[#This Row],[name]]),"")</f>
        <v/>
      </c>
      <c r="C1259" s="32" t="str">
        <f>IFERROR(INDEX(Table1[Category_id],MATCH('Fill out this sheet'!B1258,Table1[Category_Name],0)),"")</f>
        <v/>
      </c>
      <c r="D1259" s="33" t="str">
        <f>IFERROR(IF(Tabelle50115[[#This Row],[category_name]]="","",Tabelle50115[[#This Row],[category_name]]),"")</f>
        <v/>
      </c>
      <c r="E1259" s="32" t="str" cm="1">
        <f t="array" ref="E12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9" s="33" t="str">
        <f>IFERROR(IF(Tabelle50115[[#This Row],[group_name]]="","",Tabelle50115[[#This Row],[group_name]]),"")</f>
        <v/>
      </c>
      <c r="G12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9" s="33" t="str">
        <f>IFERROR(IF(OR(Tabelle50115[[#This Row],[subgroup_name]]=0,Tabelle50115[[#This Row],[subgroup_name]]=""),Tabelle50[[#This Row],[group_name]],Tabelle50115[[#This Row],[subgroup_name]]),"")</f>
        <v/>
      </c>
      <c r="I1259" s="29" t="str">
        <f>IFERROR(IF(Tabelle50115[[#This Row],[unit]]="","",Tabelle50115[[#This Row],[unit]]),"")</f>
        <v/>
      </c>
      <c r="J1259" s="23" t="str">
        <f>IFERROR(IF(Tabelle50[[#This Row],[name]]="","",IF(Tabelle50115[[#This Row],[ec_total]]="",0,Tabelle50115[[#This Row],[ec_total]])),"")</f>
        <v/>
      </c>
      <c r="K1259" s="23" t="str">
        <f>IFERROR(IF(Tabelle50[[#This Row],[name]]="","",IF(Tabelle50115[[#This Row],[ec_of_human_health]]="",0,Tabelle50115[[#This Row],[ec_of_human_health]])),"")</f>
        <v/>
      </c>
      <c r="L1259" s="23" t="str">
        <f>IFERROR(IF(Tabelle50[[#This Row],[name]]="","",IF(Tabelle50115[[#This Row],[ec_exo_toxicity]]="",0,Tabelle50115[[#This Row],[ec_exo_toxicity]])),"")</f>
        <v/>
      </c>
      <c r="M1259" s="23" t="str">
        <f>IFERROR(IF(Tabelle50[[#This Row],[name]]="","",IF(Tabelle50115[[#This Row],[ec_resource]]="",0,Tabelle50115[[#This Row],[ec_resource]])),"")</f>
        <v/>
      </c>
      <c r="N1259" s="23" t="str">
        <f>IFERROR(IF(Tabelle50[[#This Row],[name]]="","",IF(Tabelle50115[[#This Row],[ec_carbon]]="",0,Tabelle50115[[#This Row],[ec_carbon]])),"")</f>
        <v/>
      </c>
      <c r="O1259" s="23" t="str">
        <f>IFERROR(IF(Tabelle50[[#This Row],[name]]="","",IF(Tabelle50115[[#This Row],[carbon_footprint]]="",0,Tabelle50115[[#This Row],[carbon_footprint]])),"")</f>
        <v/>
      </c>
      <c r="P1259" s="23" t="str">
        <f>IFERROR(IF(Tabelle50[[#This Row],[name]]="","",IF(Tabelle50115[[#This Row],[environmental_footprint]]="",0,Tabelle50115[[#This Row],[environmental_footprint]])),"")</f>
        <v/>
      </c>
      <c r="Q1259" s="23" t="str">
        <f>IFERROR(IF(Tabelle50[[#This Row],[name]]="","",IF(Tabelle50115[[#This Row],[ced_total]]="",0,Tabelle50115[[#This Row],[ced_total]])),"")</f>
        <v/>
      </c>
      <c r="R1259" s="23" t="str">
        <f>IFERROR(IF(Tabelle50[[#This Row],[name]]="","",IF(Tabelle50115[[#This Row],[recipe2016_endpoint]]="",0,Tabelle50115[[#This Row],[recipe2016_endpoint]])),"")</f>
        <v/>
      </c>
      <c r="S1259" s="23" t="str">
        <f>IFERROR(IF(Tabelle50[[#This Row],[name]]="","",IF(Tabelle50115[[#This Row],[recipe_human_health]]="",0,Tabelle50115[[#This Row],[recipe_human_health]])),"")</f>
        <v/>
      </c>
      <c r="T1259" s="23" t="str">
        <f>IFERROR(IF(Tabelle50[[#This Row],[name]]="","",IF(Tabelle50115[[#This Row],[recipe_eco_toxicity]]="",0,Tabelle50115[[#This Row],[recipe_eco_toxicity]])),"")</f>
        <v/>
      </c>
      <c r="U1259" s="23" t="str">
        <f>IFERROR(IF(Tabelle50[[#This Row],[name]]="","",IF(Tabelle50115[[#This Row],[recipe_resources]]="",0,Tabelle50115[[#This Row],[recipe_resources]])),"")</f>
        <v/>
      </c>
      <c r="V1259" s="23" t="str">
        <f>IFERROR(IF(Tabelle50115[[#This Row],[source]]="","",Tabelle50115[[#This Row],[source]]),"")</f>
        <v/>
      </c>
    </row>
    <row r="1260" spans="1:22" x14ac:dyDescent="0.25">
      <c r="A1260" s="48" t="str">
        <f t="shared" si="20"/>
        <v/>
      </c>
      <c r="B1260" s="23" t="str">
        <f>IFERROR(IF(Tabelle50115[[#This Row],[name]]="","",Tabelle50115[[#This Row],[name]]),"")</f>
        <v/>
      </c>
      <c r="C1260" s="32" t="str">
        <f>IFERROR(INDEX(Table1[Category_id],MATCH('Fill out this sheet'!B1259,Table1[Category_Name],0)),"")</f>
        <v/>
      </c>
      <c r="D1260" s="33" t="str">
        <f>IFERROR(IF(Tabelle50115[[#This Row],[category_name]]="","",Tabelle50115[[#This Row],[category_name]]),"")</f>
        <v/>
      </c>
      <c r="E1260" s="32" t="str" cm="1">
        <f t="array" ref="E12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0" s="33" t="str">
        <f>IFERROR(IF(Tabelle50115[[#This Row],[group_name]]="","",Tabelle50115[[#This Row],[group_name]]),"")</f>
        <v/>
      </c>
      <c r="G12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0" s="33" t="str">
        <f>IFERROR(IF(OR(Tabelle50115[[#This Row],[subgroup_name]]=0,Tabelle50115[[#This Row],[subgroup_name]]=""),Tabelle50[[#This Row],[group_name]],Tabelle50115[[#This Row],[subgroup_name]]),"")</f>
        <v/>
      </c>
      <c r="I1260" s="29" t="str">
        <f>IFERROR(IF(Tabelle50115[[#This Row],[unit]]="","",Tabelle50115[[#This Row],[unit]]),"")</f>
        <v/>
      </c>
      <c r="J1260" s="23" t="str">
        <f>IFERROR(IF(Tabelle50[[#This Row],[name]]="","",IF(Tabelle50115[[#This Row],[ec_total]]="",0,Tabelle50115[[#This Row],[ec_total]])),"")</f>
        <v/>
      </c>
      <c r="K1260" s="23" t="str">
        <f>IFERROR(IF(Tabelle50[[#This Row],[name]]="","",IF(Tabelle50115[[#This Row],[ec_of_human_health]]="",0,Tabelle50115[[#This Row],[ec_of_human_health]])),"")</f>
        <v/>
      </c>
      <c r="L1260" s="23" t="str">
        <f>IFERROR(IF(Tabelle50[[#This Row],[name]]="","",IF(Tabelle50115[[#This Row],[ec_exo_toxicity]]="",0,Tabelle50115[[#This Row],[ec_exo_toxicity]])),"")</f>
        <v/>
      </c>
      <c r="M1260" s="23" t="str">
        <f>IFERROR(IF(Tabelle50[[#This Row],[name]]="","",IF(Tabelle50115[[#This Row],[ec_resource]]="",0,Tabelle50115[[#This Row],[ec_resource]])),"")</f>
        <v/>
      </c>
      <c r="N1260" s="23" t="str">
        <f>IFERROR(IF(Tabelle50[[#This Row],[name]]="","",IF(Tabelle50115[[#This Row],[ec_carbon]]="",0,Tabelle50115[[#This Row],[ec_carbon]])),"")</f>
        <v/>
      </c>
      <c r="O1260" s="23" t="str">
        <f>IFERROR(IF(Tabelle50[[#This Row],[name]]="","",IF(Tabelle50115[[#This Row],[carbon_footprint]]="",0,Tabelle50115[[#This Row],[carbon_footprint]])),"")</f>
        <v/>
      </c>
      <c r="P1260" s="23" t="str">
        <f>IFERROR(IF(Tabelle50[[#This Row],[name]]="","",IF(Tabelle50115[[#This Row],[environmental_footprint]]="",0,Tabelle50115[[#This Row],[environmental_footprint]])),"")</f>
        <v/>
      </c>
      <c r="Q1260" s="23" t="str">
        <f>IFERROR(IF(Tabelle50[[#This Row],[name]]="","",IF(Tabelle50115[[#This Row],[ced_total]]="",0,Tabelle50115[[#This Row],[ced_total]])),"")</f>
        <v/>
      </c>
      <c r="R1260" s="23" t="str">
        <f>IFERROR(IF(Tabelle50[[#This Row],[name]]="","",IF(Tabelle50115[[#This Row],[recipe2016_endpoint]]="",0,Tabelle50115[[#This Row],[recipe2016_endpoint]])),"")</f>
        <v/>
      </c>
      <c r="S1260" s="23" t="str">
        <f>IFERROR(IF(Tabelle50[[#This Row],[name]]="","",IF(Tabelle50115[[#This Row],[recipe_human_health]]="",0,Tabelle50115[[#This Row],[recipe_human_health]])),"")</f>
        <v/>
      </c>
      <c r="T1260" s="23" t="str">
        <f>IFERROR(IF(Tabelle50[[#This Row],[name]]="","",IF(Tabelle50115[[#This Row],[recipe_eco_toxicity]]="",0,Tabelle50115[[#This Row],[recipe_eco_toxicity]])),"")</f>
        <v/>
      </c>
      <c r="U1260" s="23" t="str">
        <f>IFERROR(IF(Tabelle50[[#This Row],[name]]="","",IF(Tabelle50115[[#This Row],[recipe_resources]]="",0,Tabelle50115[[#This Row],[recipe_resources]])),"")</f>
        <v/>
      </c>
      <c r="V1260" s="23" t="str">
        <f>IFERROR(IF(Tabelle50115[[#This Row],[source]]="","",Tabelle50115[[#This Row],[source]]),"")</f>
        <v/>
      </c>
    </row>
    <row r="1261" spans="1:22" x14ac:dyDescent="0.25">
      <c r="A1261" s="48" t="str">
        <f t="shared" si="20"/>
        <v/>
      </c>
      <c r="B1261" s="23" t="str">
        <f>IFERROR(IF(Tabelle50115[[#This Row],[name]]="","",Tabelle50115[[#This Row],[name]]),"")</f>
        <v/>
      </c>
      <c r="C1261" s="32" t="str">
        <f>IFERROR(INDEX(Table1[Category_id],MATCH('Fill out this sheet'!B1260,Table1[Category_Name],0)),"")</f>
        <v/>
      </c>
      <c r="D1261" s="33" t="str">
        <f>IFERROR(IF(Tabelle50115[[#This Row],[category_name]]="","",Tabelle50115[[#This Row],[category_name]]),"")</f>
        <v/>
      </c>
      <c r="E1261" s="32" t="str" cm="1">
        <f t="array" ref="E12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1" s="33" t="str">
        <f>IFERROR(IF(Tabelle50115[[#This Row],[group_name]]="","",Tabelle50115[[#This Row],[group_name]]),"")</f>
        <v/>
      </c>
      <c r="G12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1" s="33" t="str">
        <f>IFERROR(IF(OR(Tabelle50115[[#This Row],[subgroup_name]]=0,Tabelle50115[[#This Row],[subgroup_name]]=""),Tabelle50[[#This Row],[group_name]],Tabelle50115[[#This Row],[subgroup_name]]),"")</f>
        <v/>
      </c>
      <c r="I1261" s="29" t="str">
        <f>IFERROR(IF(Tabelle50115[[#This Row],[unit]]="","",Tabelle50115[[#This Row],[unit]]),"")</f>
        <v/>
      </c>
      <c r="J1261" s="23" t="str">
        <f>IFERROR(IF(Tabelle50[[#This Row],[name]]="","",IF(Tabelle50115[[#This Row],[ec_total]]="",0,Tabelle50115[[#This Row],[ec_total]])),"")</f>
        <v/>
      </c>
      <c r="K1261" s="23" t="str">
        <f>IFERROR(IF(Tabelle50[[#This Row],[name]]="","",IF(Tabelle50115[[#This Row],[ec_of_human_health]]="",0,Tabelle50115[[#This Row],[ec_of_human_health]])),"")</f>
        <v/>
      </c>
      <c r="L1261" s="23" t="str">
        <f>IFERROR(IF(Tabelle50[[#This Row],[name]]="","",IF(Tabelle50115[[#This Row],[ec_exo_toxicity]]="",0,Tabelle50115[[#This Row],[ec_exo_toxicity]])),"")</f>
        <v/>
      </c>
      <c r="M1261" s="23" t="str">
        <f>IFERROR(IF(Tabelle50[[#This Row],[name]]="","",IF(Tabelle50115[[#This Row],[ec_resource]]="",0,Tabelle50115[[#This Row],[ec_resource]])),"")</f>
        <v/>
      </c>
      <c r="N1261" s="23" t="str">
        <f>IFERROR(IF(Tabelle50[[#This Row],[name]]="","",IF(Tabelle50115[[#This Row],[ec_carbon]]="",0,Tabelle50115[[#This Row],[ec_carbon]])),"")</f>
        <v/>
      </c>
      <c r="O1261" s="23" t="str">
        <f>IFERROR(IF(Tabelle50[[#This Row],[name]]="","",IF(Tabelle50115[[#This Row],[carbon_footprint]]="",0,Tabelle50115[[#This Row],[carbon_footprint]])),"")</f>
        <v/>
      </c>
      <c r="P1261" s="23" t="str">
        <f>IFERROR(IF(Tabelle50[[#This Row],[name]]="","",IF(Tabelle50115[[#This Row],[environmental_footprint]]="",0,Tabelle50115[[#This Row],[environmental_footprint]])),"")</f>
        <v/>
      </c>
      <c r="Q1261" s="23" t="str">
        <f>IFERROR(IF(Tabelle50[[#This Row],[name]]="","",IF(Tabelle50115[[#This Row],[ced_total]]="",0,Tabelle50115[[#This Row],[ced_total]])),"")</f>
        <v/>
      </c>
      <c r="R1261" s="23" t="str">
        <f>IFERROR(IF(Tabelle50[[#This Row],[name]]="","",IF(Tabelle50115[[#This Row],[recipe2016_endpoint]]="",0,Tabelle50115[[#This Row],[recipe2016_endpoint]])),"")</f>
        <v/>
      </c>
      <c r="S1261" s="23" t="str">
        <f>IFERROR(IF(Tabelle50[[#This Row],[name]]="","",IF(Tabelle50115[[#This Row],[recipe_human_health]]="",0,Tabelle50115[[#This Row],[recipe_human_health]])),"")</f>
        <v/>
      </c>
      <c r="T1261" s="23" t="str">
        <f>IFERROR(IF(Tabelle50[[#This Row],[name]]="","",IF(Tabelle50115[[#This Row],[recipe_eco_toxicity]]="",0,Tabelle50115[[#This Row],[recipe_eco_toxicity]])),"")</f>
        <v/>
      </c>
      <c r="U1261" s="23" t="str">
        <f>IFERROR(IF(Tabelle50[[#This Row],[name]]="","",IF(Tabelle50115[[#This Row],[recipe_resources]]="",0,Tabelle50115[[#This Row],[recipe_resources]])),"")</f>
        <v/>
      </c>
      <c r="V1261" s="23" t="str">
        <f>IFERROR(IF(Tabelle50115[[#This Row],[source]]="","",Tabelle50115[[#This Row],[source]]),"")</f>
        <v/>
      </c>
    </row>
    <row r="1262" spans="1:22" x14ac:dyDescent="0.25">
      <c r="A1262" s="48" t="str">
        <f t="shared" si="20"/>
        <v/>
      </c>
      <c r="B1262" s="23" t="str">
        <f>IFERROR(IF(Tabelle50115[[#This Row],[name]]="","",Tabelle50115[[#This Row],[name]]),"")</f>
        <v/>
      </c>
      <c r="C1262" s="32" t="str">
        <f>IFERROR(INDEX(Table1[Category_id],MATCH('Fill out this sheet'!B1261,Table1[Category_Name],0)),"")</f>
        <v/>
      </c>
      <c r="D1262" s="33" t="str">
        <f>IFERROR(IF(Tabelle50115[[#This Row],[category_name]]="","",Tabelle50115[[#This Row],[category_name]]),"")</f>
        <v/>
      </c>
      <c r="E1262" s="32" t="str" cm="1">
        <f t="array" ref="E12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2" s="33" t="str">
        <f>IFERROR(IF(Tabelle50115[[#This Row],[group_name]]="","",Tabelle50115[[#This Row],[group_name]]),"")</f>
        <v/>
      </c>
      <c r="G12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2" s="33" t="str">
        <f>IFERROR(IF(OR(Tabelle50115[[#This Row],[subgroup_name]]=0,Tabelle50115[[#This Row],[subgroup_name]]=""),Tabelle50[[#This Row],[group_name]],Tabelle50115[[#This Row],[subgroup_name]]),"")</f>
        <v/>
      </c>
      <c r="I1262" s="29" t="str">
        <f>IFERROR(IF(Tabelle50115[[#This Row],[unit]]="","",Tabelle50115[[#This Row],[unit]]),"")</f>
        <v/>
      </c>
      <c r="J1262" s="23" t="str">
        <f>IFERROR(IF(Tabelle50[[#This Row],[name]]="","",IF(Tabelle50115[[#This Row],[ec_total]]="",0,Tabelle50115[[#This Row],[ec_total]])),"")</f>
        <v/>
      </c>
      <c r="K1262" s="23" t="str">
        <f>IFERROR(IF(Tabelle50[[#This Row],[name]]="","",IF(Tabelle50115[[#This Row],[ec_of_human_health]]="",0,Tabelle50115[[#This Row],[ec_of_human_health]])),"")</f>
        <v/>
      </c>
      <c r="L1262" s="23" t="str">
        <f>IFERROR(IF(Tabelle50[[#This Row],[name]]="","",IF(Tabelle50115[[#This Row],[ec_exo_toxicity]]="",0,Tabelle50115[[#This Row],[ec_exo_toxicity]])),"")</f>
        <v/>
      </c>
      <c r="M1262" s="23" t="str">
        <f>IFERROR(IF(Tabelle50[[#This Row],[name]]="","",IF(Tabelle50115[[#This Row],[ec_resource]]="",0,Tabelle50115[[#This Row],[ec_resource]])),"")</f>
        <v/>
      </c>
      <c r="N1262" s="23" t="str">
        <f>IFERROR(IF(Tabelle50[[#This Row],[name]]="","",IF(Tabelle50115[[#This Row],[ec_carbon]]="",0,Tabelle50115[[#This Row],[ec_carbon]])),"")</f>
        <v/>
      </c>
      <c r="O1262" s="23" t="str">
        <f>IFERROR(IF(Tabelle50[[#This Row],[name]]="","",IF(Tabelle50115[[#This Row],[carbon_footprint]]="",0,Tabelle50115[[#This Row],[carbon_footprint]])),"")</f>
        <v/>
      </c>
      <c r="P1262" s="23" t="str">
        <f>IFERROR(IF(Tabelle50[[#This Row],[name]]="","",IF(Tabelle50115[[#This Row],[environmental_footprint]]="",0,Tabelle50115[[#This Row],[environmental_footprint]])),"")</f>
        <v/>
      </c>
      <c r="Q1262" s="23" t="str">
        <f>IFERROR(IF(Tabelle50[[#This Row],[name]]="","",IF(Tabelle50115[[#This Row],[ced_total]]="",0,Tabelle50115[[#This Row],[ced_total]])),"")</f>
        <v/>
      </c>
      <c r="R1262" s="23" t="str">
        <f>IFERROR(IF(Tabelle50[[#This Row],[name]]="","",IF(Tabelle50115[[#This Row],[recipe2016_endpoint]]="",0,Tabelle50115[[#This Row],[recipe2016_endpoint]])),"")</f>
        <v/>
      </c>
      <c r="S1262" s="23" t="str">
        <f>IFERROR(IF(Tabelle50[[#This Row],[name]]="","",IF(Tabelle50115[[#This Row],[recipe_human_health]]="",0,Tabelle50115[[#This Row],[recipe_human_health]])),"")</f>
        <v/>
      </c>
      <c r="T1262" s="23" t="str">
        <f>IFERROR(IF(Tabelle50[[#This Row],[name]]="","",IF(Tabelle50115[[#This Row],[recipe_eco_toxicity]]="",0,Tabelle50115[[#This Row],[recipe_eco_toxicity]])),"")</f>
        <v/>
      </c>
      <c r="U1262" s="23" t="str">
        <f>IFERROR(IF(Tabelle50[[#This Row],[name]]="","",IF(Tabelle50115[[#This Row],[recipe_resources]]="",0,Tabelle50115[[#This Row],[recipe_resources]])),"")</f>
        <v/>
      </c>
      <c r="V1262" s="23" t="str">
        <f>IFERROR(IF(Tabelle50115[[#This Row],[source]]="","",Tabelle50115[[#This Row],[source]]),"")</f>
        <v/>
      </c>
    </row>
    <row r="1263" spans="1:22" x14ac:dyDescent="0.25">
      <c r="A1263" s="48" t="str">
        <f t="shared" si="20"/>
        <v/>
      </c>
      <c r="B1263" s="23" t="str">
        <f>IFERROR(IF(Tabelle50115[[#This Row],[name]]="","",Tabelle50115[[#This Row],[name]]),"")</f>
        <v/>
      </c>
      <c r="C1263" s="32" t="str">
        <f>IFERROR(INDEX(Table1[Category_id],MATCH('Fill out this sheet'!B1262,Table1[Category_Name],0)),"")</f>
        <v/>
      </c>
      <c r="D1263" s="33" t="str">
        <f>IFERROR(IF(Tabelle50115[[#This Row],[category_name]]="","",Tabelle50115[[#This Row],[category_name]]),"")</f>
        <v/>
      </c>
      <c r="E1263" s="32" t="str" cm="1">
        <f t="array" ref="E12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3" s="33" t="str">
        <f>IFERROR(IF(Tabelle50115[[#This Row],[group_name]]="","",Tabelle50115[[#This Row],[group_name]]),"")</f>
        <v/>
      </c>
      <c r="G12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3" s="33" t="str">
        <f>IFERROR(IF(OR(Tabelle50115[[#This Row],[subgroup_name]]=0,Tabelle50115[[#This Row],[subgroup_name]]=""),Tabelle50[[#This Row],[group_name]],Tabelle50115[[#This Row],[subgroup_name]]),"")</f>
        <v/>
      </c>
      <c r="I1263" s="29" t="str">
        <f>IFERROR(IF(Tabelle50115[[#This Row],[unit]]="","",Tabelle50115[[#This Row],[unit]]),"")</f>
        <v/>
      </c>
      <c r="J1263" s="23" t="str">
        <f>IFERROR(IF(Tabelle50[[#This Row],[name]]="","",IF(Tabelle50115[[#This Row],[ec_total]]="",0,Tabelle50115[[#This Row],[ec_total]])),"")</f>
        <v/>
      </c>
      <c r="K1263" s="23" t="str">
        <f>IFERROR(IF(Tabelle50[[#This Row],[name]]="","",IF(Tabelle50115[[#This Row],[ec_of_human_health]]="",0,Tabelle50115[[#This Row],[ec_of_human_health]])),"")</f>
        <v/>
      </c>
      <c r="L1263" s="23" t="str">
        <f>IFERROR(IF(Tabelle50[[#This Row],[name]]="","",IF(Tabelle50115[[#This Row],[ec_exo_toxicity]]="",0,Tabelle50115[[#This Row],[ec_exo_toxicity]])),"")</f>
        <v/>
      </c>
      <c r="M1263" s="23" t="str">
        <f>IFERROR(IF(Tabelle50[[#This Row],[name]]="","",IF(Tabelle50115[[#This Row],[ec_resource]]="",0,Tabelle50115[[#This Row],[ec_resource]])),"")</f>
        <v/>
      </c>
      <c r="N1263" s="23" t="str">
        <f>IFERROR(IF(Tabelle50[[#This Row],[name]]="","",IF(Tabelle50115[[#This Row],[ec_carbon]]="",0,Tabelle50115[[#This Row],[ec_carbon]])),"")</f>
        <v/>
      </c>
      <c r="O1263" s="23" t="str">
        <f>IFERROR(IF(Tabelle50[[#This Row],[name]]="","",IF(Tabelle50115[[#This Row],[carbon_footprint]]="",0,Tabelle50115[[#This Row],[carbon_footprint]])),"")</f>
        <v/>
      </c>
      <c r="P1263" s="23" t="str">
        <f>IFERROR(IF(Tabelle50[[#This Row],[name]]="","",IF(Tabelle50115[[#This Row],[environmental_footprint]]="",0,Tabelle50115[[#This Row],[environmental_footprint]])),"")</f>
        <v/>
      </c>
      <c r="Q1263" s="23" t="str">
        <f>IFERROR(IF(Tabelle50[[#This Row],[name]]="","",IF(Tabelle50115[[#This Row],[ced_total]]="",0,Tabelle50115[[#This Row],[ced_total]])),"")</f>
        <v/>
      </c>
      <c r="R1263" s="23" t="str">
        <f>IFERROR(IF(Tabelle50[[#This Row],[name]]="","",IF(Tabelle50115[[#This Row],[recipe2016_endpoint]]="",0,Tabelle50115[[#This Row],[recipe2016_endpoint]])),"")</f>
        <v/>
      </c>
      <c r="S1263" s="23" t="str">
        <f>IFERROR(IF(Tabelle50[[#This Row],[name]]="","",IF(Tabelle50115[[#This Row],[recipe_human_health]]="",0,Tabelle50115[[#This Row],[recipe_human_health]])),"")</f>
        <v/>
      </c>
      <c r="T1263" s="23" t="str">
        <f>IFERROR(IF(Tabelle50[[#This Row],[name]]="","",IF(Tabelle50115[[#This Row],[recipe_eco_toxicity]]="",0,Tabelle50115[[#This Row],[recipe_eco_toxicity]])),"")</f>
        <v/>
      </c>
      <c r="U1263" s="23" t="str">
        <f>IFERROR(IF(Tabelle50[[#This Row],[name]]="","",IF(Tabelle50115[[#This Row],[recipe_resources]]="",0,Tabelle50115[[#This Row],[recipe_resources]])),"")</f>
        <v/>
      </c>
      <c r="V1263" s="23" t="str">
        <f>IFERROR(IF(Tabelle50115[[#This Row],[source]]="","",Tabelle50115[[#This Row],[source]]),"")</f>
        <v/>
      </c>
    </row>
    <row r="1264" spans="1:22" x14ac:dyDescent="0.25">
      <c r="A1264" s="48" t="str">
        <f t="shared" si="20"/>
        <v/>
      </c>
      <c r="B1264" s="23" t="str">
        <f>IFERROR(IF(Tabelle50115[[#This Row],[name]]="","",Tabelle50115[[#This Row],[name]]),"")</f>
        <v/>
      </c>
      <c r="C1264" s="32" t="str">
        <f>IFERROR(INDEX(Table1[Category_id],MATCH('Fill out this sheet'!B1263,Table1[Category_Name],0)),"")</f>
        <v/>
      </c>
      <c r="D1264" s="33" t="str">
        <f>IFERROR(IF(Tabelle50115[[#This Row],[category_name]]="","",Tabelle50115[[#This Row],[category_name]]),"")</f>
        <v/>
      </c>
      <c r="E1264" s="32" t="str" cm="1">
        <f t="array" ref="E12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4" s="33" t="str">
        <f>IFERROR(IF(Tabelle50115[[#This Row],[group_name]]="","",Tabelle50115[[#This Row],[group_name]]),"")</f>
        <v/>
      </c>
      <c r="G12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4" s="33" t="str">
        <f>IFERROR(IF(OR(Tabelle50115[[#This Row],[subgroup_name]]=0,Tabelle50115[[#This Row],[subgroup_name]]=""),Tabelle50[[#This Row],[group_name]],Tabelle50115[[#This Row],[subgroup_name]]),"")</f>
        <v/>
      </c>
      <c r="I1264" s="29" t="str">
        <f>IFERROR(IF(Tabelle50115[[#This Row],[unit]]="","",Tabelle50115[[#This Row],[unit]]),"")</f>
        <v/>
      </c>
      <c r="J1264" s="23" t="str">
        <f>IFERROR(IF(Tabelle50[[#This Row],[name]]="","",IF(Tabelle50115[[#This Row],[ec_total]]="",0,Tabelle50115[[#This Row],[ec_total]])),"")</f>
        <v/>
      </c>
      <c r="K1264" s="23" t="str">
        <f>IFERROR(IF(Tabelle50[[#This Row],[name]]="","",IF(Tabelle50115[[#This Row],[ec_of_human_health]]="",0,Tabelle50115[[#This Row],[ec_of_human_health]])),"")</f>
        <v/>
      </c>
      <c r="L1264" s="23" t="str">
        <f>IFERROR(IF(Tabelle50[[#This Row],[name]]="","",IF(Tabelle50115[[#This Row],[ec_exo_toxicity]]="",0,Tabelle50115[[#This Row],[ec_exo_toxicity]])),"")</f>
        <v/>
      </c>
      <c r="M1264" s="23" t="str">
        <f>IFERROR(IF(Tabelle50[[#This Row],[name]]="","",IF(Tabelle50115[[#This Row],[ec_resource]]="",0,Tabelle50115[[#This Row],[ec_resource]])),"")</f>
        <v/>
      </c>
      <c r="N1264" s="23" t="str">
        <f>IFERROR(IF(Tabelle50[[#This Row],[name]]="","",IF(Tabelle50115[[#This Row],[ec_carbon]]="",0,Tabelle50115[[#This Row],[ec_carbon]])),"")</f>
        <v/>
      </c>
      <c r="O1264" s="23" t="str">
        <f>IFERROR(IF(Tabelle50[[#This Row],[name]]="","",IF(Tabelle50115[[#This Row],[carbon_footprint]]="",0,Tabelle50115[[#This Row],[carbon_footprint]])),"")</f>
        <v/>
      </c>
      <c r="P1264" s="23" t="str">
        <f>IFERROR(IF(Tabelle50[[#This Row],[name]]="","",IF(Tabelle50115[[#This Row],[environmental_footprint]]="",0,Tabelle50115[[#This Row],[environmental_footprint]])),"")</f>
        <v/>
      </c>
      <c r="Q1264" s="23" t="str">
        <f>IFERROR(IF(Tabelle50[[#This Row],[name]]="","",IF(Tabelle50115[[#This Row],[ced_total]]="",0,Tabelle50115[[#This Row],[ced_total]])),"")</f>
        <v/>
      </c>
      <c r="R1264" s="23" t="str">
        <f>IFERROR(IF(Tabelle50[[#This Row],[name]]="","",IF(Tabelle50115[[#This Row],[recipe2016_endpoint]]="",0,Tabelle50115[[#This Row],[recipe2016_endpoint]])),"")</f>
        <v/>
      </c>
      <c r="S1264" s="23" t="str">
        <f>IFERROR(IF(Tabelle50[[#This Row],[name]]="","",IF(Tabelle50115[[#This Row],[recipe_human_health]]="",0,Tabelle50115[[#This Row],[recipe_human_health]])),"")</f>
        <v/>
      </c>
      <c r="T1264" s="23" t="str">
        <f>IFERROR(IF(Tabelle50[[#This Row],[name]]="","",IF(Tabelle50115[[#This Row],[recipe_eco_toxicity]]="",0,Tabelle50115[[#This Row],[recipe_eco_toxicity]])),"")</f>
        <v/>
      </c>
      <c r="U1264" s="23" t="str">
        <f>IFERROR(IF(Tabelle50[[#This Row],[name]]="","",IF(Tabelle50115[[#This Row],[recipe_resources]]="",0,Tabelle50115[[#This Row],[recipe_resources]])),"")</f>
        <v/>
      </c>
      <c r="V1264" s="23" t="str">
        <f>IFERROR(IF(Tabelle50115[[#This Row],[source]]="","",Tabelle50115[[#This Row],[source]]),"")</f>
        <v/>
      </c>
    </row>
    <row r="1265" spans="1:22" x14ac:dyDescent="0.25">
      <c r="A1265" s="48" t="str">
        <f t="shared" si="20"/>
        <v/>
      </c>
      <c r="B1265" s="23" t="str">
        <f>IFERROR(IF(Tabelle50115[[#This Row],[name]]="","",Tabelle50115[[#This Row],[name]]),"")</f>
        <v/>
      </c>
      <c r="C1265" s="32" t="str">
        <f>IFERROR(INDEX(Table1[Category_id],MATCH('Fill out this sheet'!B1264,Table1[Category_Name],0)),"")</f>
        <v/>
      </c>
      <c r="D1265" s="33" t="str">
        <f>IFERROR(IF(Tabelle50115[[#This Row],[category_name]]="","",Tabelle50115[[#This Row],[category_name]]),"")</f>
        <v/>
      </c>
      <c r="E1265" s="32" t="str" cm="1">
        <f t="array" ref="E12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5" s="33" t="str">
        <f>IFERROR(IF(Tabelle50115[[#This Row],[group_name]]="","",Tabelle50115[[#This Row],[group_name]]),"")</f>
        <v/>
      </c>
      <c r="G12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5" s="33" t="str">
        <f>IFERROR(IF(OR(Tabelle50115[[#This Row],[subgroup_name]]=0,Tabelle50115[[#This Row],[subgroup_name]]=""),Tabelle50[[#This Row],[group_name]],Tabelle50115[[#This Row],[subgroup_name]]),"")</f>
        <v/>
      </c>
      <c r="I1265" s="29" t="str">
        <f>IFERROR(IF(Tabelle50115[[#This Row],[unit]]="","",Tabelle50115[[#This Row],[unit]]),"")</f>
        <v/>
      </c>
      <c r="J1265" s="23" t="str">
        <f>IFERROR(IF(Tabelle50[[#This Row],[name]]="","",IF(Tabelle50115[[#This Row],[ec_total]]="",0,Tabelle50115[[#This Row],[ec_total]])),"")</f>
        <v/>
      </c>
      <c r="K1265" s="23" t="str">
        <f>IFERROR(IF(Tabelle50[[#This Row],[name]]="","",IF(Tabelle50115[[#This Row],[ec_of_human_health]]="",0,Tabelle50115[[#This Row],[ec_of_human_health]])),"")</f>
        <v/>
      </c>
      <c r="L1265" s="23" t="str">
        <f>IFERROR(IF(Tabelle50[[#This Row],[name]]="","",IF(Tabelle50115[[#This Row],[ec_exo_toxicity]]="",0,Tabelle50115[[#This Row],[ec_exo_toxicity]])),"")</f>
        <v/>
      </c>
      <c r="M1265" s="23" t="str">
        <f>IFERROR(IF(Tabelle50[[#This Row],[name]]="","",IF(Tabelle50115[[#This Row],[ec_resource]]="",0,Tabelle50115[[#This Row],[ec_resource]])),"")</f>
        <v/>
      </c>
      <c r="N1265" s="23" t="str">
        <f>IFERROR(IF(Tabelle50[[#This Row],[name]]="","",IF(Tabelle50115[[#This Row],[ec_carbon]]="",0,Tabelle50115[[#This Row],[ec_carbon]])),"")</f>
        <v/>
      </c>
      <c r="O1265" s="23" t="str">
        <f>IFERROR(IF(Tabelle50[[#This Row],[name]]="","",IF(Tabelle50115[[#This Row],[carbon_footprint]]="",0,Tabelle50115[[#This Row],[carbon_footprint]])),"")</f>
        <v/>
      </c>
      <c r="P1265" s="23" t="str">
        <f>IFERROR(IF(Tabelle50[[#This Row],[name]]="","",IF(Tabelle50115[[#This Row],[environmental_footprint]]="",0,Tabelle50115[[#This Row],[environmental_footprint]])),"")</f>
        <v/>
      </c>
      <c r="Q1265" s="23" t="str">
        <f>IFERROR(IF(Tabelle50[[#This Row],[name]]="","",IF(Tabelle50115[[#This Row],[ced_total]]="",0,Tabelle50115[[#This Row],[ced_total]])),"")</f>
        <v/>
      </c>
      <c r="R1265" s="23" t="str">
        <f>IFERROR(IF(Tabelle50[[#This Row],[name]]="","",IF(Tabelle50115[[#This Row],[recipe2016_endpoint]]="",0,Tabelle50115[[#This Row],[recipe2016_endpoint]])),"")</f>
        <v/>
      </c>
      <c r="S1265" s="23" t="str">
        <f>IFERROR(IF(Tabelle50[[#This Row],[name]]="","",IF(Tabelle50115[[#This Row],[recipe_human_health]]="",0,Tabelle50115[[#This Row],[recipe_human_health]])),"")</f>
        <v/>
      </c>
      <c r="T1265" s="23" t="str">
        <f>IFERROR(IF(Tabelle50[[#This Row],[name]]="","",IF(Tabelle50115[[#This Row],[recipe_eco_toxicity]]="",0,Tabelle50115[[#This Row],[recipe_eco_toxicity]])),"")</f>
        <v/>
      </c>
      <c r="U1265" s="23" t="str">
        <f>IFERROR(IF(Tabelle50[[#This Row],[name]]="","",IF(Tabelle50115[[#This Row],[recipe_resources]]="",0,Tabelle50115[[#This Row],[recipe_resources]])),"")</f>
        <v/>
      </c>
      <c r="V1265" s="23" t="str">
        <f>IFERROR(IF(Tabelle50115[[#This Row],[source]]="","",Tabelle50115[[#This Row],[source]]),"")</f>
        <v/>
      </c>
    </row>
    <row r="1266" spans="1:22" x14ac:dyDescent="0.25">
      <c r="A1266" s="48" t="str">
        <f t="shared" si="20"/>
        <v/>
      </c>
      <c r="B1266" s="23" t="str">
        <f>IFERROR(IF(Tabelle50115[[#This Row],[name]]="","",Tabelle50115[[#This Row],[name]]),"")</f>
        <v/>
      </c>
      <c r="C1266" s="32" t="str">
        <f>IFERROR(INDEX(Table1[Category_id],MATCH('Fill out this sheet'!B1265,Table1[Category_Name],0)),"")</f>
        <v/>
      </c>
      <c r="D1266" s="33" t="str">
        <f>IFERROR(IF(Tabelle50115[[#This Row],[category_name]]="","",Tabelle50115[[#This Row],[category_name]]),"")</f>
        <v/>
      </c>
      <c r="E1266" s="32" t="str" cm="1">
        <f t="array" ref="E12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6" s="33" t="str">
        <f>IFERROR(IF(Tabelle50115[[#This Row],[group_name]]="","",Tabelle50115[[#This Row],[group_name]]),"")</f>
        <v/>
      </c>
      <c r="G12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6" s="33" t="str">
        <f>IFERROR(IF(OR(Tabelle50115[[#This Row],[subgroup_name]]=0,Tabelle50115[[#This Row],[subgroup_name]]=""),Tabelle50[[#This Row],[group_name]],Tabelle50115[[#This Row],[subgroup_name]]),"")</f>
        <v/>
      </c>
      <c r="I1266" s="29" t="str">
        <f>IFERROR(IF(Tabelle50115[[#This Row],[unit]]="","",Tabelle50115[[#This Row],[unit]]),"")</f>
        <v/>
      </c>
      <c r="J1266" s="23" t="str">
        <f>IFERROR(IF(Tabelle50[[#This Row],[name]]="","",IF(Tabelle50115[[#This Row],[ec_total]]="",0,Tabelle50115[[#This Row],[ec_total]])),"")</f>
        <v/>
      </c>
      <c r="K1266" s="23" t="str">
        <f>IFERROR(IF(Tabelle50[[#This Row],[name]]="","",IF(Tabelle50115[[#This Row],[ec_of_human_health]]="",0,Tabelle50115[[#This Row],[ec_of_human_health]])),"")</f>
        <v/>
      </c>
      <c r="L1266" s="23" t="str">
        <f>IFERROR(IF(Tabelle50[[#This Row],[name]]="","",IF(Tabelle50115[[#This Row],[ec_exo_toxicity]]="",0,Tabelle50115[[#This Row],[ec_exo_toxicity]])),"")</f>
        <v/>
      </c>
      <c r="M1266" s="23" t="str">
        <f>IFERROR(IF(Tabelle50[[#This Row],[name]]="","",IF(Tabelle50115[[#This Row],[ec_resource]]="",0,Tabelle50115[[#This Row],[ec_resource]])),"")</f>
        <v/>
      </c>
      <c r="N1266" s="23" t="str">
        <f>IFERROR(IF(Tabelle50[[#This Row],[name]]="","",IF(Tabelle50115[[#This Row],[ec_carbon]]="",0,Tabelle50115[[#This Row],[ec_carbon]])),"")</f>
        <v/>
      </c>
      <c r="O1266" s="23" t="str">
        <f>IFERROR(IF(Tabelle50[[#This Row],[name]]="","",IF(Tabelle50115[[#This Row],[carbon_footprint]]="",0,Tabelle50115[[#This Row],[carbon_footprint]])),"")</f>
        <v/>
      </c>
      <c r="P1266" s="23" t="str">
        <f>IFERROR(IF(Tabelle50[[#This Row],[name]]="","",IF(Tabelle50115[[#This Row],[environmental_footprint]]="",0,Tabelle50115[[#This Row],[environmental_footprint]])),"")</f>
        <v/>
      </c>
      <c r="Q1266" s="23" t="str">
        <f>IFERROR(IF(Tabelle50[[#This Row],[name]]="","",IF(Tabelle50115[[#This Row],[ced_total]]="",0,Tabelle50115[[#This Row],[ced_total]])),"")</f>
        <v/>
      </c>
      <c r="R1266" s="23" t="str">
        <f>IFERROR(IF(Tabelle50[[#This Row],[name]]="","",IF(Tabelle50115[[#This Row],[recipe2016_endpoint]]="",0,Tabelle50115[[#This Row],[recipe2016_endpoint]])),"")</f>
        <v/>
      </c>
      <c r="S1266" s="23" t="str">
        <f>IFERROR(IF(Tabelle50[[#This Row],[name]]="","",IF(Tabelle50115[[#This Row],[recipe_human_health]]="",0,Tabelle50115[[#This Row],[recipe_human_health]])),"")</f>
        <v/>
      </c>
      <c r="T1266" s="23" t="str">
        <f>IFERROR(IF(Tabelle50[[#This Row],[name]]="","",IF(Tabelle50115[[#This Row],[recipe_eco_toxicity]]="",0,Tabelle50115[[#This Row],[recipe_eco_toxicity]])),"")</f>
        <v/>
      </c>
      <c r="U1266" s="23" t="str">
        <f>IFERROR(IF(Tabelle50[[#This Row],[name]]="","",IF(Tabelle50115[[#This Row],[recipe_resources]]="",0,Tabelle50115[[#This Row],[recipe_resources]])),"")</f>
        <v/>
      </c>
      <c r="V1266" s="23" t="str">
        <f>IFERROR(IF(Tabelle50115[[#This Row],[source]]="","",Tabelle50115[[#This Row],[source]]),"")</f>
        <v/>
      </c>
    </row>
    <row r="1267" spans="1:22" x14ac:dyDescent="0.25">
      <c r="A1267" s="48" t="str">
        <f t="shared" si="20"/>
        <v/>
      </c>
      <c r="B1267" s="23" t="str">
        <f>IFERROR(IF(Tabelle50115[[#This Row],[name]]="","",Tabelle50115[[#This Row],[name]]),"")</f>
        <v/>
      </c>
      <c r="C1267" s="32" t="str">
        <f>IFERROR(INDEX(Table1[Category_id],MATCH('Fill out this sheet'!B1266,Table1[Category_Name],0)),"")</f>
        <v/>
      </c>
      <c r="D1267" s="33" t="str">
        <f>IFERROR(IF(Tabelle50115[[#This Row],[category_name]]="","",Tabelle50115[[#This Row],[category_name]]),"")</f>
        <v/>
      </c>
      <c r="E1267" s="32" t="str" cm="1">
        <f t="array" ref="E12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7" s="33" t="str">
        <f>IFERROR(IF(Tabelle50115[[#This Row],[group_name]]="","",Tabelle50115[[#This Row],[group_name]]),"")</f>
        <v/>
      </c>
      <c r="G12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7" s="33" t="str">
        <f>IFERROR(IF(OR(Tabelle50115[[#This Row],[subgroup_name]]=0,Tabelle50115[[#This Row],[subgroup_name]]=""),Tabelle50[[#This Row],[group_name]],Tabelle50115[[#This Row],[subgroup_name]]),"")</f>
        <v/>
      </c>
      <c r="I1267" s="29" t="str">
        <f>IFERROR(IF(Tabelle50115[[#This Row],[unit]]="","",Tabelle50115[[#This Row],[unit]]),"")</f>
        <v/>
      </c>
      <c r="J1267" s="23" t="str">
        <f>IFERROR(IF(Tabelle50[[#This Row],[name]]="","",IF(Tabelle50115[[#This Row],[ec_total]]="",0,Tabelle50115[[#This Row],[ec_total]])),"")</f>
        <v/>
      </c>
      <c r="K1267" s="23" t="str">
        <f>IFERROR(IF(Tabelle50[[#This Row],[name]]="","",IF(Tabelle50115[[#This Row],[ec_of_human_health]]="",0,Tabelle50115[[#This Row],[ec_of_human_health]])),"")</f>
        <v/>
      </c>
      <c r="L1267" s="23" t="str">
        <f>IFERROR(IF(Tabelle50[[#This Row],[name]]="","",IF(Tabelle50115[[#This Row],[ec_exo_toxicity]]="",0,Tabelle50115[[#This Row],[ec_exo_toxicity]])),"")</f>
        <v/>
      </c>
      <c r="M1267" s="23" t="str">
        <f>IFERROR(IF(Tabelle50[[#This Row],[name]]="","",IF(Tabelle50115[[#This Row],[ec_resource]]="",0,Tabelle50115[[#This Row],[ec_resource]])),"")</f>
        <v/>
      </c>
      <c r="N1267" s="23" t="str">
        <f>IFERROR(IF(Tabelle50[[#This Row],[name]]="","",IF(Tabelle50115[[#This Row],[ec_carbon]]="",0,Tabelle50115[[#This Row],[ec_carbon]])),"")</f>
        <v/>
      </c>
      <c r="O1267" s="23" t="str">
        <f>IFERROR(IF(Tabelle50[[#This Row],[name]]="","",IF(Tabelle50115[[#This Row],[carbon_footprint]]="",0,Tabelle50115[[#This Row],[carbon_footprint]])),"")</f>
        <v/>
      </c>
      <c r="P1267" s="23" t="str">
        <f>IFERROR(IF(Tabelle50[[#This Row],[name]]="","",IF(Tabelle50115[[#This Row],[environmental_footprint]]="",0,Tabelle50115[[#This Row],[environmental_footprint]])),"")</f>
        <v/>
      </c>
      <c r="Q1267" s="23" t="str">
        <f>IFERROR(IF(Tabelle50[[#This Row],[name]]="","",IF(Tabelle50115[[#This Row],[ced_total]]="",0,Tabelle50115[[#This Row],[ced_total]])),"")</f>
        <v/>
      </c>
      <c r="R1267" s="23" t="str">
        <f>IFERROR(IF(Tabelle50[[#This Row],[name]]="","",IF(Tabelle50115[[#This Row],[recipe2016_endpoint]]="",0,Tabelle50115[[#This Row],[recipe2016_endpoint]])),"")</f>
        <v/>
      </c>
      <c r="S1267" s="23" t="str">
        <f>IFERROR(IF(Tabelle50[[#This Row],[name]]="","",IF(Tabelle50115[[#This Row],[recipe_human_health]]="",0,Tabelle50115[[#This Row],[recipe_human_health]])),"")</f>
        <v/>
      </c>
      <c r="T1267" s="23" t="str">
        <f>IFERROR(IF(Tabelle50[[#This Row],[name]]="","",IF(Tabelle50115[[#This Row],[recipe_eco_toxicity]]="",0,Tabelle50115[[#This Row],[recipe_eco_toxicity]])),"")</f>
        <v/>
      </c>
      <c r="U1267" s="23" t="str">
        <f>IFERROR(IF(Tabelle50[[#This Row],[name]]="","",IF(Tabelle50115[[#This Row],[recipe_resources]]="",0,Tabelle50115[[#This Row],[recipe_resources]])),"")</f>
        <v/>
      </c>
      <c r="V1267" s="23" t="str">
        <f>IFERROR(IF(Tabelle50115[[#This Row],[source]]="","",Tabelle50115[[#This Row],[source]]),"")</f>
        <v/>
      </c>
    </row>
    <row r="1268" spans="1:22" x14ac:dyDescent="0.25">
      <c r="A1268" s="48" t="str">
        <f t="shared" si="20"/>
        <v/>
      </c>
      <c r="B1268" s="23" t="str">
        <f>IFERROR(IF(Tabelle50115[[#This Row],[name]]="","",Tabelle50115[[#This Row],[name]]),"")</f>
        <v/>
      </c>
      <c r="C1268" s="32" t="str">
        <f>IFERROR(INDEX(Table1[Category_id],MATCH('Fill out this sheet'!B1267,Table1[Category_Name],0)),"")</f>
        <v/>
      </c>
      <c r="D1268" s="33" t="str">
        <f>IFERROR(IF(Tabelle50115[[#This Row],[category_name]]="","",Tabelle50115[[#This Row],[category_name]]),"")</f>
        <v/>
      </c>
      <c r="E1268" s="32" t="str" cm="1">
        <f t="array" ref="E12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8" s="33" t="str">
        <f>IFERROR(IF(Tabelle50115[[#This Row],[group_name]]="","",Tabelle50115[[#This Row],[group_name]]),"")</f>
        <v/>
      </c>
      <c r="G12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8" s="33" t="str">
        <f>IFERROR(IF(OR(Tabelle50115[[#This Row],[subgroup_name]]=0,Tabelle50115[[#This Row],[subgroup_name]]=""),Tabelle50[[#This Row],[group_name]],Tabelle50115[[#This Row],[subgroup_name]]),"")</f>
        <v/>
      </c>
      <c r="I1268" s="29" t="str">
        <f>IFERROR(IF(Tabelle50115[[#This Row],[unit]]="","",Tabelle50115[[#This Row],[unit]]),"")</f>
        <v/>
      </c>
      <c r="J1268" s="23" t="str">
        <f>IFERROR(IF(Tabelle50[[#This Row],[name]]="","",IF(Tabelle50115[[#This Row],[ec_total]]="",0,Tabelle50115[[#This Row],[ec_total]])),"")</f>
        <v/>
      </c>
      <c r="K1268" s="23" t="str">
        <f>IFERROR(IF(Tabelle50[[#This Row],[name]]="","",IF(Tabelle50115[[#This Row],[ec_of_human_health]]="",0,Tabelle50115[[#This Row],[ec_of_human_health]])),"")</f>
        <v/>
      </c>
      <c r="L1268" s="23" t="str">
        <f>IFERROR(IF(Tabelle50[[#This Row],[name]]="","",IF(Tabelle50115[[#This Row],[ec_exo_toxicity]]="",0,Tabelle50115[[#This Row],[ec_exo_toxicity]])),"")</f>
        <v/>
      </c>
      <c r="M1268" s="23" t="str">
        <f>IFERROR(IF(Tabelle50[[#This Row],[name]]="","",IF(Tabelle50115[[#This Row],[ec_resource]]="",0,Tabelle50115[[#This Row],[ec_resource]])),"")</f>
        <v/>
      </c>
      <c r="N1268" s="23" t="str">
        <f>IFERROR(IF(Tabelle50[[#This Row],[name]]="","",IF(Tabelle50115[[#This Row],[ec_carbon]]="",0,Tabelle50115[[#This Row],[ec_carbon]])),"")</f>
        <v/>
      </c>
      <c r="O1268" s="23" t="str">
        <f>IFERROR(IF(Tabelle50[[#This Row],[name]]="","",IF(Tabelle50115[[#This Row],[carbon_footprint]]="",0,Tabelle50115[[#This Row],[carbon_footprint]])),"")</f>
        <v/>
      </c>
      <c r="P1268" s="23" t="str">
        <f>IFERROR(IF(Tabelle50[[#This Row],[name]]="","",IF(Tabelle50115[[#This Row],[environmental_footprint]]="",0,Tabelle50115[[#This Row],[environmental_footprint]])),"")</f>
        <v/>
      </c>
      <c r="Q1268" s="23" t="str">
        <f>IFERROR(IF(Tabelle50[[#This Row],[name]]="","",IF(Tabelle50115[[#This Row],[ced_total]]="",0,Tabelle50115[[#This Row],[ced_total]])),"")</f>
        <v/>
      </c>
      <c r="R1268" s="23" t="str">
        <f>IFERROR(IF(Tabelle50[[#This Row],[name]]="","",IF(Tabelle50115[[#This Row],[recipe2016_endpoint]]="",0,Tabelle50115[[#This Row],[recipe2016_endpoint]])),"")</f>
        <v/>
      </c>
      <c r="S1268" s="23" t="str">
        <f>IFERROR(IF(Tabelle50[[#This Row],[name]]="","",IF(Tabelle50115[[#This Row],[recipe_human_health]]="",0,Tabelle50115[[#This Row],[recipe_human_health]])),"")</f>
        <v/>
      </c>
      <c r="T1268" s="23" t="str">
        <f>IFERROR(IF(Tabelle50[[#This Row],[name]]="","",IF(Tabelle50115[[#This Row],[recipe_eco_toxicity]]="",0,Tabelle50115[[#This Row],[recipe_eco_toxicity]])),"")</f>
        <v/>
      </c>
      <c r="U1268" s="23" t="str">
        <f>IFERROR(IF(Tabelle50[[#This Row],[name]]="","",IF(Tabelle50115[[#This Row],[recipe_resources]]="",0,Tabelle50115[[#This Row],[recipe_resources]])),"")</f>
        <v/>
      </c>
      <c r="V1268" s="23" t="str">
        <f>IFERROR(IF(Tabelle50115[[#This Row],[source]]="","",Tabelle50115[[#This Row],[source]]),"")</f>
        <v/>
      </c>
    </row>
    <row r="1269" spans="1:22" x14ac:dyDescent="0.25">
      <c r="A1269" s="48" t="str">
        <f t="shared" si="20"/>
        <v/>
      </c>
      <c r="B1269" s="23" t="str">
        <f>IFERROR(IF(Tabelle50115[[#This Row],[name]]="","",Tabelle50115[[#This Row],[name]]),"")</f>
        <v/>
      </c>
      <c r="C1269" s="32" t="str">
        <f>IFERROR(INDEX(Table1[Category_id],MATCH('Fill out this sheet'!B1268,Table1[Category_Name],0)),"")</f>
        <v/>
      </c>
      <c r="D1269" s="33" t="str">
        <f>IFERROR(IF(Tabelle50115[[#This Row],[category_name]]="","",Tabelle50115[[#This Row],[category_name]]),"")</f>
        <v/>
      </c>
      <c r="E1269" s="32" t="str" cm="1">
        <f t="array" ref="E12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9" s="33" t="str">
        <f>IFERROR(IF(Tabelle50115[[#This Row],[group_name]]="","",Tabelle50115[[#This Row],[group_name]]),"")</f>
        <v/>
      </c>
      <c r="G12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9" s="33" t="str">
        <f>IFERROR(IF(OR(Tabelle50115[[#This Row],[subgroup_name]]=0,Tabelle50115[[#This Row],[subgroup_name]]=""),Tabelle50[[#This Row],[group_name]],Tabelle50115[[#This Row],[subgroup_name]]),"")</f>
        <v/>
      </c>
      <c r="I1269" s="29" t="str">
        <f>IFERROR(IF(Tabelle50115[[#This Row],[unit]]="","",Tabelle50115[[#This Row],[unit]]),"")</f>
        <v/>
      </c>
      <c r="J1269" s="23" t="str">
        <f>IFERROR(IF(Tabelle50[[#This Row],[name]]="","",IF(Tabelle50115[[#This Row],[ec_total]]="",0,Tabelle50115[[#This Row],[ec_total]])),"")</f>
        <v/>
      </c>
      <c r="K1269" s="23" t="str">
        <f>IFERROR(IF(Tabelle50[[#This Row],[name]]="","",IF(Tabelle50115[[#This Row],[ec_of_human_health]]="",0,Tabelle50115[[#This Row],[ec_of_human_health]])),"")</f>
        <v/>
      </c>
      <c r="L1269" s="23" t="str">
        <f>IFERROR(IF(Tabelle50[[#This Row],[name]]="","",IF(Tabelle50115[[#This Row],[ec_exo_toxicity]]="",0,Tabelle50115[[#This Row],[ec_exo_toxicity]])),"")</f>
        <v/>
      </c>
      <c r="M1269" s="23" t="str">
        <f>IFERROR(IF(Tabelle50[[#This Row],[name]]="","",IF(Tabelle50115[[#This Row],[ec_resource]]="",0,Tabelle50115[[#This Row],[ec_resource]])),"")</f>
        <v/>
      </c>
      <c r="N1269" s="23" t="str">
        <f>IFERROR(IF(Tabelle50[[#This Row],[name]]="","",IF(Tabelle50115[[#This Row],[ec_carbon]]="",0,Tabelle50115[[#This Row],[ec_carbon]])),"")</f>
        <v/>
      </c>
      <c r="O1269" s="23" t="str">
        <f>IFERROR(IF(Tabelle50[[#This Row],[name]]="","",IF(Tabelle50115[[#This Row],[carbon_footprint]]="",0,Tabelle50115[[#This Row],[carbon_footprint]])),"")</f>
        <v/>
      </c>
      <c r="P1269" s="23" t="str">
        <f>IFERROR(IF(Tabelle50[[#This Row],[name]]="","",IF(Tabelle50115[[#This Row],[environmental_footprint]]="",0,Tabelle50115[[#This Row],[environmental_footprint]])),"")</f>
        <v/>
      </c>
      <c r="Q1269" s="23" t="str">
        <f>IFERROR(IF(Tabelle50[[#This Row],[name]]="","",IF(Tabelle50115[[#This Row],[ced_total]]="",0,Tabelle50115[[#This Row],[ced_total]])),"")</f>
        <v/>
      </c>
      <c r="R1269" s="23" t="str">
        <f>IFERROR(IF(Tabelle50[[#This Row],[name]]="","",IF(Tabelle50115[[#This Row],[recipe2016_endpoint]]="",0,Tabelle50115[[#This Row],[recipe2016_endpoint]])),"")</f>
        <v/>
      </c>
      <c r="S1269" s="23" t="str">
        <f>IFERROR(IF(Tabelle50[[#This Row],[name]]="","",IF(Tabelle50115[[#This Row],[recipe_human_health]]="",0,Tabelle50115[[#This Row],[recipe_human_health]])),"")</f>
        <v/>
      </c>
      <c r="T1269" s="23" t="str">
        <f>IFERROR(IF(Tabelle50[[#This Row],[name]]="","",IF(Tabelle50115[[#This Row],[recipe_eco_toxicity]]="",0,Tabelle50115[[#This Row],[recipe_eco_toxicity]])),"")</f>
        <v/>
      </c>
      <c r="U1269" s="23" t="str">
        <f>IFERROR(IF(Tabelle50[[#This Row],[name]]="","",IF(Tabelle50115[[#This Row],[recipe_resources]]="",0,Tabelle50115[[#This Row],[recipe_resources]])),"")</f>
        <v/>
      </c>
      <c r="V1269" s="23" t="str">
        <f>IFERROR(IF(Tabelle50115[[#This Row],[source]]="","",Tabelle50115[[#This Row],[source]]),"")</f>
        <v/>
      </c>
    </row>
    <row r="1270" spans="1:22" x14ac:dyDescent="0.25">
      <c r="A1270" s="48" t="str">
        <f t="shared" si="20"/>
        <v/>
      </c>
      <c r="B1270" s="23" t="str">
        <f>IFERROR(IF(Tabelle50115[[#This Row],[name]]="","",Tabelle50115[[#This Row],[name]]),"")</f>
        <v/>
      </c>
      <c r="C1270" s="32" t="str">
        <f>IFERROR(INDEX(Table1[Category_id],MATCH('Fill out this sheet'!B1269,Table1[Category_Name],0)),"")</f>
        <v/>
      </c>
      <c r="D1270" s="33" t="str">
        <f>IFERROR(IF(Tabelle50115[[#This Row],[category_name]]="","",Tabelle50115[[#This Row],[category_name]]),"")</f>
        <v/>
      </c>
      <c r="E1270" s="32" t="str" cm="1">
        <f t="array" ref="E12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0" s="33" t="str">
        <f>IFERROR(IF(Tabelle50115[[#This Row],[group_name]]="","",Tabelle50115[[#This Row],[group_name]]),"")</f>
        <v/>
      </c>
      <c r="G12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0" s="33" t="str">
        <f>IFERROR(IF(OR(Tabelle50115[[#This Row],[subgroup_name]]=0,Tabelle50115[[#This Row],[subgroup_name]]=""),Tabelle50[[#This Row],[group_name]],Tabelle50115[[#This Row],[subgroup_name]]),"")</f>
        <v/>
      </c>
      <c r="I1270" s="29" t="str">
        <f>IFERROR(IF(Tabelle50115[[#This Row],[unit]]="","",Tabelle50115[[#This Row],[unit]]),"")</f>
        <v/>
      </c>
      <c r="J1270" s="23" t="str">
        <f>IFERROR(IF(Tabelle50[[#This Row],[name]]="","",IF(Tabelle50115[[#This Row],[ec_total]]="",0,Tabelle50115[[#This Row],[ec_total]])),"")</f>
        <v/>
      </c>
      <c r="K1270" s="23" t="str">
        <f>IFERROR(IF(Tabelle50[[#This Row],[name]]="","",IF(Tabelle50115[[#This Row],[ec_of_human_health]]="",0,Tabelle50115[[#This Row],[ec_of_human_health]])),"")</f>
        <v/>
      </c>
      <c r="L1270" s="23" t="str">
        <f>IFERROR(IF(Tabelle50[[#This Row],[name]]="","",IF(Tabelle50115[[#This Row],[ec_exo_toxicity]]="",0,Tabelle50115[[#This Row],[ec_exo_toxicity]])),"")</f>
        <v/>
      </c>
      <c r="M1270" s="23" t="str">
        <f>IFERROR(IF(Tabelle50[[#This Row],[name]]="","",IF(Tabelle50115[[#This Row],[ec_resource]]="",0,Tabelle50115[[#This Row],[ec_resource]])),"")</f>
        <v/>
      </c>
      <c r="N1270" s="23" t="str">
        <f>IFERROR(IF(Tabelle50[[#This Row],[name]]="","",IF(Tabelle50115[[#This Row],[ec_carbon]]="",0,Tabelle50115[[#This Row],[ec_carbon]])),"")</f>
        <v/>
      </c>
      <c r="O1270" s="23" t="str">
        <f>IFERROR(IF(Tabelle50[[#This Row],[name]]="","",IF(Tabelle50115[[#This Row],[carbon_footprint]]="",0,Tabelle50115[[#This Row],[carbon_footprint]])),"")</f>
        <v/>
      </c>
      <c r="P1270" s="23" t="str">
        <f>IFERROR(IF(Tabelle50[[#This Row],[name]]="","",IF(Tabelle50115[[#This Row],[environmental_footprint]]="",0,Tabelle50115[[#This Row],[environmental_footprint]])),"")</f>
        <v/>
      </c>
      <c r="Q1270" s="23" t="str">
        <f>IFERROR(IF(Tabelle50[[#This Row],[name]]="","",IF(Tabelle50115[[#This Row],[ced_total]]="",0,Tabelle50115[[#This Row],[ced_total]])),"")</f>
        <v/>
      </c>
      <c r="R1270" s="23" t="str">
        <f>IFERROR(IF(Tabelle50[[#This Row],[name]]="","",IF(Tabelle50115[[#This Row],[recipe2016_endpoint]]="",0,Tabelle50115[[#This Row],[recipe2016_endpoint]])),"")</f>
        <v/>
      </c>
      <c r="S1270" s="23" t="str">
        <f>IFERROR(IF(Tabelle50[[#This Row],[name]]="","",IF(Tabelle50115[[#This Row],[recipe_human_health]]="",0,Tabelle50115[[#This Row],[recipe_human_health]])),"")</f>
        <v/>
      </c>
      <c r="T1270" s="23" t="str">
        <f>IFERROR(IF(Tabelle50[[#This Row],[name]]="","",IF(Tabelle50115[[#This Row],[recipe_eco_toxicity]]="",0,Tabelle50115[[#This Row],[recipe_eco_toxicity]])),"")</f>
        <v/>
      </c>
      <c r="U1270" s="23" t="str">
        <f>IFERROR(IF(Tabelle50[[#This Row],[name]]="","",IF(Tabelle50115[[#This Row],[recipe_resources]]="",0,Tabelle50115[[#This Row],[recipe_resources]])),"")</f>
        <v/>
      </c>
      <c r="V1270" s="23" t="str">
        <f>IFERROR(IF(Tabelle50115[[#This Row],[source]]="","",Tabelle50115[[#This Row],[source]]),"")</f>
        <v/>
      </c>
    </row>
    <row r="1271" spans="1:22" x14ac:dyDescent="0.25">
      <c r="A1271" s="48" t="str">
        <f t="shared" si="20"/>
        <v/>
      </c>
      <c r="B1271" s="23" t="str">
        <f>IFERROR(IF(Tabelle50115[[#This Row],[name]]="","",Tabelle50115[[#This Row],[name]]),"")</f>
        <v/>
      </c>
      <c r="C1271" s="32" t="str">
        <f>IFERROR(INDEX(Table1[Category_id],MATCH('Fill out this sheet'!B1270,Table1[Category_Name],0)),"")</f>
        <v/>
      </c>
      <c r="D1271" s="33" t="str">
        <f>IFERROR(IF(Tabelle50115[[#This Row],[category_name]]="","",Tabelle50115[[#This Row],[category_name]]),"")</f>
        <v/>
      </c>
      <c r="E1271" s="32" t="str" cm="1">
        <f t="array" ref="E12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1" s="33" t="str">
        <f>IFERROR(IF(Tabelle50115[[#This Row],[group_name]]="","",Tabelle50115[[#This Row],[group_name]]),"")</f>
        <v/>
      </c>
      <c r="G12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1" s="33" t="str">
        <f>IFERROR(IF(OR(Tabelle50115[[#This Row],[subgroup_name]]=0,Tabelle50115[[#This Row],[subgroup_name]]=""),Tabelle50[[#This Row],[group_name]],Tabelle50115[[#This Row],[subgroup_name]]),"")</f>
        <v/>
      </c>
      <c r="I1271" s="29" t="str">
        <f>IFERROR(IF(Tabelle50115[[#This Row],[unit]]="","",Tabelle50115[[#This Row],[unit]]),"")</f>
        <v/>
      </c>
      <c r="J1271" s="23" t="str">
        <f>IFERROR(IF(Tabelle50[[#This Row],[name]]="","",IF(Tabelle50115[[#This Row],[ec_total]]="",0,Tabelle50115[[#This Row],[ec_total]])),"")</f>
        <v/>
      </c>
      <c r="K1271" s="23" t="str">
        <f>IFERROR(IF(Tabelle50[[#This Row],[name]]="","",IF(Tabelle50115[[#This Row],[ec_of_human_health]]="",0,Tabelle50115[[#This Row],[ec_of_human_health]])),"")</f>
        <v/>
      </c>
      <c r="L1271" s="23" t="str">
        <f>IFERROR(IF(Tabelle50[[#This Row],[name]]="","",IF(Tabelle50115[[#This Row],[ec_exo_toxicity]]="",0,Tabelle50115[[#This Row],[ec_exo_toxicity]])),"")</f>
        <v/>
      </c>
      <c r="M1271" s="23" t="str">
        <f>IFERROR(IF(Tabelle50[[#This Row],[name]]="","",IF(Tabelle50115[[#This Row],[ec_resource]]="",0,Tabelle50115[[#This Row],[ec_resource]])),"")</f>
        <v/>
      </c>
      <c r="N1271" s="23" t="str">
        <f>IFERROR(IF(Tabelle50[[#This Row],[name]]="","",IF(Tabelle50115[[#This Row],[ec_carbon]]="",0,Tabelle50115[[#This Row],[ec_carbon]])),"")</f>
        <v/>
      </c>
      <c r="O1271" s="23" t="str">
        <f>IFERROR(IF(Tabelle50[[#This Row],[name]]="","",IF(Tabelle50115[[#This Row],[carbon_footprint]]="",0,Tabelle50115[[#This Row],[carbon_footprint]])),"")</f>
        <v/>
      </c>
      <c r="P1271" s="23" t="str">
        <f>IFERROR(IF(Tabelle50[[#This Row],[name]]="","",IF(Tabelle50115[[#This Row],[environmental_footprint]]="",0,Tabelle50115[[#This Row],[environmental_footprint]])),"")</f>
        <v/>
      </c>
      <c r="Q1271" s="23" t="str">
        <f>IFERROR(IF(Tabelle50[[#This Row],[name]]="","",IF(Tabelle50115[[#This Row],[ced_total]]="",0,Tabelle50115[[#This Row],[ced_total]])),"")</f>
        <v/>
      </c>
      <c r="R1271" s="23" t="str">
        <f>IFERROR(IF(Tabelle50[[#This Row],[name]]="","",IF(Tabelle50115[[#This Row],[recipe2016_endpoint]]="",0,Tabelle50115[[#This Row],[recipe2016_endpoint]])),"")</f>
        <v/>
      </c>
      <c r="S1271" s="23" t="str">
        <f>IFERROR(IF(Tabelle50[[#This Row],[name]]="","",IF(Tabelle50115[[#This Row],[recipe_human_health]]="",0,Tabelle50115[[#This Row],[recipe_human_health]])),"")</f>
        <v/>
      </c>
      <c r="T1271" s="23" t="str">
        <f>IFERROR(IF(Tabelle50[[#This Row],[name]]="","",IF(Tabelle50115[[#This Row],[recipe_eco_toxicity]]="",0,Tabelle50115[[#This Row],[recipe_eco_toxicity]])),"")</f>
        <v/>
      </c>
      <c r="U1271" s="23" t="str">
        <f>IFERROR(IF(Tabelle50[[#This Row],[name]]="","",IF(Tabelle50115[[#This Row],[recipe_resources]]="",0,Tabelle50115[[#This Row],[recipe_resources]])),"")</f>
        <v/>
      </c>
      <c r="V1271" s="23" t="str">
        <f>IFERROR(IF(Tabelle50115[[#This Row],[source]]="","",Tabelle50115[[#This Row],[source]]),"")</f>
        <v/>
      </c>
    </row>
    <row r="1272" spans="1:22" x14ac:dyDescent="0.25">
      <c r="A1272" s="48" t="str">
        <f t="shared" si="20"/>
        <v/>
      </c>
      <c r="B1272" s="23" t="str">
        <f>IFERROR(IF(Tabelle50115[[#This Row],[name]]="","",Tabelle50115[[#This Row],[name]]),"")</f>
        <v/>
      </c>
      <c r="C1272" s="32" t="str">
        <f>IFERROR(INDEX(Table1[Category_id],MATCH('Fill out this sheet'!B1271,Table1[Category_Name],0)),"")</f>
        <v/>
      </c>
      <c r="D1272" s="33" t="str">
        <f>IFERROR(IF(Tabelle50115[[#This Row],[category_name]]="","",Tabelle50115[[#This Row],[category_name]]),"")</f>
        <v/>
      </c>
      <c r="E1272" s="32" t="str" cm="1">
        <f t="array" ref="E12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2" s="33" t="str">
        <f>IFERROR(IF(Tabelle50115[[#This Row],[group_name]]="","",Tabelle50115[[#This Row],[group_name]]),"")</f>
        <v/>
      </c>
      <c r="G12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2" s="33" t="str">
        <f>IFERROR(IF(OR(Tabelle50115[[#This Row],[subgroup_name]]=0,Tabelle50115[[#This Row],[subgroup_name]]=""),Tabelle50[[#This Row],[group_name]],Tabelle50115[[#This Row],[subgroup_name]]),"")</f>
        <v/>
      </c>
      <c r="I1272" s="29" t="str">
        <f>IFERROR(IF(Tabelle50115[[#This Row],[unit]]="","",Tabelle50115[[#This Row],[unit]]),"")</f>
        <v/>
      </c>
      <c r="J1272" s="23" t="str">
        <f>IFERROR(IF(Tabelle50[[#This Row],[name]]="","",IF(Tabelle50115[[#This Row],[ec_total]]="",0,Tabelle50115[[#This Row],[ec_total]])),"")</f>
        <v/>
      </c>
      <c r="K1272" s="23" t="str">
        <f>IFERROR(IF(Tabelle50[[#This Row],[name]]="","",IF(Tabelle50115[[#This Row],[ec_of_human_health]]="",0,Tabelle50115[[#This Row],[ec_of_human_health]])),"")</f>
        <v/>
      </c>
      <c r="L1272" s="23" t="str">
        <f>IFERROR(IF(Tabelle50[[#This Row],[name]]="","",IF(Tabelle50115[[#This Row],[ec_exo_toxicity]]="",0,Tabelle50115[[#This Row],[ec_exo_toxicity]])),"")</f>
        <v/>
      </c>
      <c r="M1272" s="23" t="str">
        <f>IFERROR(IF(Tabelle50[[#This Row],[name]]="","",IF(Tabelle50115[[#This Row],[ec_resource]]="",0,Tabelle50115[[#This Row],[ec_resource]])),"")</f>
        <v/>
      </c>
      <c r="N1272" s="23" t="str">
        <f>IFERROR(IF(Tabelle50[[#This Row],[name]]="","",IF(Tabelle50115[[#This Row],[ec_carbon]]="",0,Tabelle50115[[#This Row],[ec_carbon]])),"")</f>
        <v/>
      </c>
      <c r="O1272" s="23" t="str">
        <f>IFERROR(IF(Tabelle50[[#This Row],[name]]="","",IF(Tabelle50115[[#This Row],[carbon_footprint]]="",0,Tabelle50115[[#This Row],[carbon_footprint]])),"")</f>
        <v/>
      </c>
      <c r="P1272" s="23" t="str">
        <f>IFERROR(IF(Tabelle50[[#This Row],[name]]="","",IF(Tabelle50115[[#This Row],[environmental_footprint]]="",0,Tabelle50115[[#This Row],[environmental_footprint]])),"")</f>
        <v/>
      </c>
      <c r="Q1272" s="23" t="str">
        <f>IFERROR(IF(Tabelle50[[#This Row],[name]]="","",IF(Tabelle50115[[#This Row],[ced_total]]="",0,Tabelle50115[[#This Row],[ced_total]])),"")</f>
        <v/>
      </c>
      <c r="R1272" s="23" t="str">
        <f>IFERROR(IF(Tabelle50[[#This Row],[name]]="","",IF(Tabelle50115[[#This Row],[recipe2016_endpoint]]="",0,Tabelle50115[[#This Row],[recipe2016_endpoint]])),"")</f>
        <v/>
      </c>
      <c r="S1272" s="23" t="str">
        <f>IFERROR(IF(Tabelle50[[#This Row],[name]]="","",IF(Tabelle50115[[#This Row],[recipe_human_health]]="",0,Tabelle50115[[#This Row],[recipe_human_health]])),"")</f>
        <v/>
      </c>
      <c r="T1272" s="23" t="str">
        <f>IFERROR(IF(Tabelle50[[#This Row],[name]]="","",IF(Tabelle50115[[#This Row],[recipe_eco_toxicity]]="",0,Tabelle50115[[#This Row],[recipe_eco_toxicity]])),"")</f>
        <v/>
      </c>
      <c r="U1272" s="23" t="str">
        <f>IFERROR(IF(Tabelle50[[#This Row],[name]]="","",IF(Tabelle50115[[#This Row],[recipe_resources]]="",0,Tabelle50115[[#This Row],[recipe_resources]])),"")</f>
        <v/>
      </c>
      <c r="V1272" s="23" t="str">
        <f>IFERROR(IF(Tabelle50115[[#This Row],[source]]="","",Tabelle50115[[#This Row],[source]]),"")</f>
        <v/>
      </c>
    </row>
    <row r="1273" spans="1:22" x14ac:dyDescent="0.25">
      <c r="A1273" s="48" t="str">
        <f t="shared" si="20"/>
        <v/>
      </c>
      <c r="B1273" s="23" t="str">
        <f>IFERROR(IF(Tabelle50115[[#This Row],[name]]="","",Tabelle50115[[#This Row],[name]]),"")</f>
        <v/>
      </c>
      <c r="C1273" s="32" t="str">
        <f>IFERROR(INDEX(Table1[Category_id],MATCH('Fill out this sheet'!B1272,Table1[Category_Name],0)),"")</f>
        <v/>
      </c>
      <c r="D1273" s="33" t="str">
        <f>IFERROR(IF(Tabelle50115[[#This Row],[category_name]]="","",Tabelle50115[[#This Row],[category_name]]),"")</f>
        <v/>
      </c>
      <c r="E1273" s="32" t="str" cm="1">
        <f t="array" ref="E12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3" s="33" t="str">
        <f>IFERROR(IF(Tabelle50115[[#This Row],[group_name]]="","",Tabelle50115[[#This Row],[group_name]]),"")</f>
        <v/>
      </c>
      <c r="G12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3" s="33" t="str">
        <f>IFERROR(IF(OR(Tabelle50115[[#This Row],[subgroup_name]]=0,Tabelle50115[[#This Row],[subgroup_name]]=""),Tabelle50[[#This Row],[group_name]],Tabelle50115[[#This Row],[subgroup_name]]),"")</f>
        <v/>
      </c>
      <c r="I1273" s="29" t="str">
        <f>IFERROR(IF(Tabelle50115[[#This Row],[unit]]="","",Tabelle50115[[#This Row],[unit]]),"")</f>
        <v/>
      </c>
      <c r="J1273" s="23" t="str">
        <f>IFERROR(IF(Tabelle50[[#This Row],[name]]="","",IF(Tabelle50115[[#This Row],[ec_total]]="",0,Tabelle50115[[#This Row],[ec_total]])),"")</f>
        <v/>
      </c>
      <c r="K1273" s="23" t="str">
        <f>IFERROR(IF(Tabelle50[[#This Row],[name]]="","",IF(Tabelle50115[[#This Row],[ec_of_human_health]]="",0,Tabelle50115[[#This Row],[ec_of_human_health]])),"")</f>
        <v/>
      </c>
      <c r="L1273" s="23" t="str">
        <f>IFERROR(IF(Tabelle50[[#This Row],[name]]="","",IF(Tabelle50115[[#This Row],[ec_exo_toxicity]]="",0,Tabelle50115[[#This Row],[ec_exo_toxicity]])),"")</f>
        <v/>
      </c>
      <c r="M1273" s="23" t="str">
        <f>IFERROR(IF(Tabelle50[[#This Row],[name]]="","",IF(Tabelle50115[[#This Row],[ec_resource]]="",0,Tabelle50115[[#This Row],[ec_resource]])),"")</f>
        <v/>
      </c>
      <c r="N1273" s="23" t="str">
        <f>IFERROR(IF(Tabelle50[[#This Row],[name]]="","",IF(Tabelle50115[[#This Row],[ec_carbon]]="",0,Tabelle50115[[#This Row],[ec_carbon]])),"")</f>
        <v/>
      </c>
      <c r="O1273" s="23" t="str">
        <f>IFERROR(IF(Tabelle50[[#This Row],[name]]="","",IF(Tabelle50115[[#This Row],[carbon_footprint]]="",0,Tabelle50115[[#This Row],[carbon_footprint]])),"")</f>
        <v/>
      </c>
      <c r="P1273" s="23" t="str">
        <f>IFERROR(IF(Tabelle50[[#This Row],[name]]="","",IF(Tabelle50115[[#This Row],[environmental_footprint]]="",0,Tabelle50115[[#This Row],[environmental_footprint]])),"")</f>
        <v/>
      </c>
      <c r="Q1273" s="23" t="str">
        <f>IFERROR(IF(Tabelle50[[#This Row],[name]]="","",IF(Tabelle50115[[#This Row],[ced_total]]="",0,Tabelle50115[[#This Row],[ced_total]])),"")</f>
        <v/>
      </c>
      <c r="R1273" s="23" t="str">
        <f>IFERROR(IF(Tabelle50[[#This Row],[name]]="","",IF(Tabelle50115[[#This Row],[recipe2016_endpoint]]="",0,Tabelle50115[[#This Row],[recipe2016_endpoint]])),"")</f>
        <v/>
      </c>
      <c r="S1273" s="23" t="str">
        <f>IFERROR(IF(Tabelle50[[#This Row],[name]]="","",IF(Tabelle50115[[#This Row],[recipe_human_health]]="",0,Tabelle50115[[#This Row],[recipe_human_health]])),"")</f>
        <v/>
      </c>
      <c r="T1273" s="23" t="str">
        <f>IFERROR(IF(Tabelle50[[#This Row],[name]]="","",IF(Tabelle50115[[#This Row],[recipe_eco_toxicity]]="",0,Tabelle50115[[#This Row],[recipe_eco_toxicity]])),"")</f>
        <v/>
      </c>
      <c r="U1273" s="23" t="str">
        <f>IFERROR(IF(Tabelle50[[#This Row],[name]]="","",IF(Tabelle50115[[#This Row],[recipe_resources]]="",0,Tabelle50115[[#This Row],[recipe_resources]])),"")</f>
        <v/>
      </c>
      <c r="V1273" s="23" t="str">
        <f>IFERROR(IF(Tabelle50115[[#This Row],[source]]="","",Tabelle50115[[#This Row],[source]]),"")</f>
        <v/>
      </c>
    </row>
    <row r="1274" spans="1:22" x14ac:dyDescent="0.25">
      <c r="A1274" s="48" t="str">
        <f t="shared" si="20"/>
        <v/>
      </c>
      <c r="B1274" s="23" t="str">
        <f>IFERROR(IF(Tabelle50115[[#This Row],[name]]="","",Tabelle50115[[#This Row],[name]]),"")</f>
        <v/>
      </c>
      <c r="C1274" s="32" t="str">
        <f>IFERROR(INDEX(Table1[Category_id],MATCH('Fill out this sheet'!B1273,Table1[Category_Name],0)),"")</f>
        <v/>
      </c>
      <c r="D1274" s="33" t="str">
        <f>IFERROR(IF(Tabelle50115[[#This Row],[category_name]]="","",Tabelle50115[[#This Row],[category_name]]),"")</f>
        <v/>
      </c>
      <c r="E1274" s="32" t="str" cm="1">
        <f t="array" ref="E12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4" s="33" t="str">
        <f>IFERROR(IF(Tabelle50115[[#This Row],[group_name]]="","",Tabelle50115[[#This Row],[group_name]]),"")</f>
        <v/>
      </c>
      <c r="G12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4" s="33" t="str">
        <f>IFERROR(IF(OR(Tabelle50115[[#This Row],[subgroup_name]]=0,Tabelle50115[[#This Row],[subgroup_name]]=""),Tabelle50[[#This Row],[group_name]],Tabelle50115[[#This Row],[subgroup_name]]),"")</f>
        <v/>
      </c>
      <c r="I1274" s="29" t="str">
        <f>IFERROR(IF(Tabelle50115[[#This Row],[unit]]="","",Tabelle50115[[#This Row],[unit]]),"")</f>
        <v/>
      </c>
      <c r="J1274" s="23" t="str">
        <f>IFERROR(IF(Tabelle50[[#This Row],[name]]="","",IF(Tabelle50115[[#This Row],[ec_total]]="",0,Tabelle50115[[#This Row],[ec_total]])),"")</f>
        <v/>
      </c>
      <c r="K1274" s="23" t="str">
        <f>IFERROR(IF(Tabelle50[[#This Row],[name]]="","",IF(Tabelle50115[[#This Row],[ec_of_human_health]]="",0,Tabelle50115[[#This Row],[ec_of_human_health]])),"")</f>
        <v/>
      </c>
      <c r="L1274" s="23" t="str">
        <f>IFERROR(IF(Tabelle50[[#This Row],[name]]="","",IF(Tabelle50115[[#This Row],[ec_exo_toxicity]]="",0,Tabelle50115[[#This Row],[ec_exo_toxicity]])),"")</f>
        <v/>
      </c>
      <c r="M1274" s="23" t="str">
        <f>IFERROR(IF(Tabelle50[[#This Row],[name]]="","",IF(Tabelle50115[[#This Row],[ec_resource]]="",0,Tabelle50115[[#This Row],[ec_resource]])),"")</f>
        <v/>
      </c>
      <c r="N1274" s="23" t="str">
        <f>IFERROR(IF(Tabelle50[[#This Row],[name]]="","",IF(Tabelle50115[[#This Row],[ec_carbon]]="",0,Tabelle50115[[#This Row],[ec_carbon]])),"")</f>
        <v/>
      </c>
      <c r="O1274" s="23" t="str">
        <f>IFERROR(IF(Tabelle50[[#This Row],[name]]="","",IF(Tabelle50115[[#This Row],[carbon_footprint]]="",0,Tabelle50115[[#This Row],[carbon_footprint]])),"")</f>
        <v/>
      </c>
      <c r="P1274" s="23" t="str">
        <f>IFERROR(IF(Tabelle50[[#This Row],[name]]="","",IF(Tabelle50115[[#This Row],[environmental_footprint]]="",0,Tabelle50115[[#This Row],[environmental_footprint]])),"")</f>
        <v/>
      </c>
      <c r="Q1274" s="23" t="str">
        <f>IFERROR(IF(Tabelle50[[#This Row],[name]]="","",IF(Tabelle50115[[#This Row],[ced_total]]="",0,Tabelle50115[[#This Row],[ced_total]])),"")</f>
        <v/>
      </c>
      <c r="R1274" s="23" t="str">
        <f>IFERROR(IF(Tabelle50[[#This Row],[name]]="","",IF(Tabelle50115[[#This Row],[recipe2016_endpoint]]="",0,Tabelle50115[[#This Row],[recipe2016_endpoint]])),"")</f>
        <v/>
      </c>
      <c r="S1274" s="23" t="str">
        <f>IFERROR(IF(Tabelle50[[#This Row],[name]]="","",IF(Tabelle50115[[#This Row],[recipe_human_health]]="",0,Tabelle50115[[#This Row],[recipe_human_health]])),"")</f>
        <v/>
      </c>
      <c r="T1274" s="23" t="str">
        <f>IFERROR(IF(Tabelle50[[#This Row],[name]]="","",IF(Tabelle50115[[#This Row],[recipe_eco_toxicity]]="",0,Tabelle50115[[#This Row],[recipe_eco_toxicity]])),"")</f>
        <v/>
      </c>
      <c r="U1274" s="23" t="str">
        <f>IFERROR(IF(Tabelle50[[#This Row],[name]]="","",IF(Tabelle50115[[#This Row],[recipe_resources]]="",0,Tabelle50115[[#This Row],[recipe_resources]])),"")</f>
        <v/>
      </c>
      <c r="V1274" s="23" t="str">
        <f>IFERROR(IF(Tabelle50115[[#This Row],[source]]="","",Tabelle50115[[#This Row],[source]]),"")</f>
        <v/>
      </c>
    </row>
    <row r="1275" spans="1:22" x14ac:dyDescent="0.25">
      <c r="A1275" s="48" t="str">
        <f t="shared" si="20"/>
        <v/>
      </c>
      <c r="B1275" s="23" t="str">
        <f>IFERROR(IF(Tabelle50115[[#This Row],[name]]="","",Tabelle50115[[#This Row],[name]]),"")</f>
        <v/>
      </c>
      <c r="C1275" s="32" t="str">
        <f>IFERROR(INDEX(Table1[Category_id],MATCH('Fill out this sheet'!B1274,Table1[Category_Name],0)),"")</f>
        <v/>
      </c>
      <c r="D1275" s="33" t="str">
        <f>IFERROR(IF(Tabelle50115[[#This Row],[category_name]]="","",Tabelle50115[[#This Row],[category_name]]),"")</f>
        <v/>
      </c>
      <c r="E1275" s="32" t="str" cm="1">
        <f t="array" ref="E12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5" s="33" t="str">
        <f>IFERROR(IF(Tabelle50115[[#This Row],[group_name]]="","",Tabelle50115[[#This Row],[group_name]]),"")</f>
        <v/>
      </c>
      <c r="G12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5" s="33" t="str">
        <f>IFERROR(IF(OR(Tabelle50115[[#This Row],[subgroup_name]]=0,Tabelle50115[[#This Row],[subgroup_name]]=""),Tabelle50[[#This Row],[group_name]],Tabelle50115[[#This Row],[subgroup_name]]),"")</f>
        <v/>
      </c>
      <c r="I1275" s="29" t="str">
        <f>IFERROR(IF(Tabelle50115[[#This Row],[unit]]="","",Tabelle50115[[#This Row],[unit]]),"")</f>
        <v/>
      </c>
      <c r="J1275" s="23" t="str">
        <f>IFERROR(IF(Tabelle50[[#This Row],[name]]="","",IF(Tabelle50115[[#This Row],[ec_total]]="",0,Tabelle50115[[#This Row],[ec_total]])),"")</f>
        <v/>
      </c>
      <c r="K1275" s="23" t="str">
        <f>IFERROR(IF(Tabelle50[[#This Row],[name]]="","",IF(Tabelle50115[[#This Row],[ec_of_human_health]]="",0,Tabelle50115[[#This Row],[ec_of_human_health]])),"")</f>
        <v/>
      </c>
      <c r="L1275" s="23" t="str">
        <f>IFERROR(IF(Tabelle50[[#This Row],[name]]="","",IF(Tabelle50115[[#This Row],[ec_exo_toxicity]]="",0,Tabelle50115[[#This Row],[ec_exo_toxicity]])),"")</f>
        <v/>
      </c>
      <c r="M1275" s="23" t="str">
        <f>IFERROR(IF(Tabelle50[[#This Row],[name]]="","",IF(Tabelle50115[[#This Row],[ec_resource]]="",0,Tabelle50115[[#This Row],[ec_resource]])),"")</f>
        <v/>
      </c>
      <c r="N1275" s="23" t="str">
        <f>IFERROR(IF(Tabelle50[[#This Row],[name]]="","",IF(Tabelle50115[[#This Row],[ec_carbon]]="",0,Tabelle50115[[#This Row],[ec_carbon]])),"")</f>
        <v/>
      </c>
      <c r="O1275" s="23" t="str">
        <f>IFERROR(IF(Tabelle50[[#This Row],[name]]="","",IF(Tabelle50115[[#This Row],[carbon_footprint]]="",0,Tabelle50115[[#This Row],[carbon_footprint]])),"")</f>
        <v/>
      </c>
      <c r="P1275" s="23" t="str">
        <f>IFERROR(IF(Tabelle50[[#This Row],[name]]="","",IF(Tabelle50115[[#This Row],[environmental_footprint]]="",0,Tabelle50115[[#This Row],[environmental_footprint]])),"")</f>
        <v/>
      </c>
      <c r="Q1275" s="23" t="str">
        <f>IFERROR(IF(Tabelle50[[#This Row],[name]]="","",IF(Tabelle50115[[#This Row],[ced_total]]="",0,Tabelle50115[[#This Row],[ced_total]])),"")</f>
        <v/>
      </c>
      <c r="R1275" s="23" t="str">
        <f>IFERROR(IF(Tabelle50[[#This Row],[name]]="","",IF(Tabelle50115[[#This Row],[recipe2016_endpoint]]="",0,Tabelle50115[[#This Row],[recipe2016_endpoint]])),"")</f>
        <v/>
      </c>
      <c r="S1275" s="23" t="str">
        <f>IFERROR(IF(Tabelle50[[#This Row],[name]]="","",IF(Tabelle50115[[#This Row],[recipe_human_health]]="",0,Tabelle50115[[#This Row],[recipe_human_health]])),"")</f>
        <v/>
      </c>
      <c r="T1275" s="23" t="str">
        <f>IFERROR(IF(Tabelle50[[#This Row],[name]]="","",IF(Tabelle50115[[#This Row],[recipe_eco_toxicity]]="",0,Tabelle50115[[#This Row],[recipe_eco_toxicity]])),"")</f>
        <v/>
      </c>
      <c r="U1275" s="23" t="str">
        <f>IFERROR(IF(Tabelle50[[#This Row],[name]]="","",IF(Tabelle50115[[#This Row],[recipe_resources]]="",0,Tabelle50115[[#This Row],[recipe_resources]])),"")</f>
        <v/>
      </c>
      <c r="V1275" s="23" t="str">
        <f>IFERROR(IF(Tabelle50115[[#This Row],[source]]="","",Tabelle50115[[#This Row],[source]]),"")</f>
        <v/>
      </c>
    </row>
    <row r="1276" spans="1:22" x14ac:dyDescent="0.25">
      <c r="A1276" s="48" t="str">
        <f t="shared" si="20"/>
        <v/>
      </c>
      <c r="B1276" s="23" t="str">
        <f>IFERROR(IF(Tabelle50115[[#This Row],[name]]="","",Tabelle50115[[#This Row],[name]]),"")</f>
        <v/>
      </c>
      <c r="C1276" s="32" t="str">
        <f>IFERROR(INDEX(Table1[Category_id],MATCH('Fill out this sheet'!B1275,Table1[Category_Name],0)),"")</f>
        <v/>
      </c>
      <c r="D1276" s="33" t="str">
        <f>IFERROR(IF(Tabelle50115[[#This Row],[category_name]]="","",Tabelle50115[[#This Row],[category_name]]),"")</f>
        <v/>
      </c>
      <c r="E1276" s="32" t="str" cm="1">
        <f t="array" ref="E12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6" s="33" t="str">
        <f>IFERROR(IF(Tabelle50115[[#This Row],[group_name]]="","",Tabelle50115[[#This Row],[group_name]]),"")</f>
        <v/>
      </c>
      <c r="G12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6" s="33" t="str">
        <f>IFERROR(IF(OR(Tabelle50115[[#This Row],[subgroup_name]]=0,Tabelle50115[[#This Row],[subgroup_name]]=""),Tabelle50[[#This Row],[group_name]],Tabelle50115[[#This Row],[subgroup_name]]),"")</f>
        <v/>
      </c>
      <c r="I1276" s="29" t="str">
        <f>IFERROR(IF(Tabelle50115[[#This Row],[unit]]="","",Tabelle50115[[#This Row],[unit]]),"")</f>
        <v/>
      </c>
      <c r="J1276" s="23" t="str">
        <f>IFERROR(IF(Tabelle50[[#This Row],[name]]="","",IF(Tabelle50115[[#This Row],[ec_total]]="",0,Tabelle50115[[#This Row],[ec_total]])),"")</f>
        <v/>
      </c>
      <c r="K1276" s="23" t="str">
        <f>IFERROR(IF(Tabelle50[[#This Row],[name]]="","",IF(Tabelle50115[[#This Row],[ec_of_human_health]]="",0,Tabelle50115[[#This Row],[ec_of_human_health]])),"")</f>
        <v/>
      </c>
      <c r="L1276" s="23" t="str">
        <f>IFERROR(IF(Tabelle50[[#This Row],[name]]="","",IF(Tabelle50115[[#This Row],[ec_exo_toxicity]]="",0,Tabelle50115[[#This Row],[ec_exo_toxicity]])),"")</f>
        <v/>
      </c>
      <c r="M1276" s="23" t="str">
        <f>IFERROR(IF(Tabelle50[[#This Row],[name]]="","",IF(Tabelle50115[[#This Row],[ec_resource]]="",0,Tabelle50115[[#This Row],[ec_resource]])),"")</f>
        <v/>
      </c>
      <c r="N1276" s="23" t="str">
        <f>IFERROR(IF(Tabelle50[[#This Row],[name]]="","",IF(Tabelle50115[[#This Row],[ec_carbon]]="",0,Tabelle50115[[#This Row],[ec_carbon]])),"")</f>
        <v/>
      </c>
      <c r="O1276" s="23" t="str">
        <f>IFERROR(IF(Tabelle50[[#This Row],[name]]="","",IF(Tabelle50115[[#This Row],[carbon_footprint]]="",0,Tabelle50115[[#This Row],[carbon_footprint]])),"")</f>
        <v/>
      </c>
      <c r="P1276" s="23" t="str">
        <f>IFERROR(IF(Tabelle50[[#This Row],[name]]="","",IF(Tabelle50115[[#This Row],[environmental_footprint]]="",0,Tabelle50115[[#This Row],[environmental_footprint]])),"")</f>
        <v/>
      </c>
      <c r="Q1276" s="23" t="str">
        <f>IFERROR(IF(Tabelle50[[#This Row],[name]]="","",IF(Tabelle50115[[#This Row],[ced_total]]="",0,Tabelle50115[[#This Row],[ced_total]])),"")</f>
        <v/>
      </c>
      <c r="R1276" s="23" t="str">
        <f>IFERROR(IF(Tabelle50[[#This Row],[name]]="","",IF(Tabelle50115[[#This Row],[recipe2016_endpoint]]="",0,Tabelle50115[[#This Row],[recipe2016_endpoint]])),"")</f>
        <v/>
      </c>
      <c r="S1276" s="23" t="str">
        <f>IFERROR(IF(Tabelle50[[#This Row],[name]]="","",IF(Tabelle50115[[#This Row],[recipe_human_health]]="",0,Tabelle50115[[#This Row],[recipe_human_health]])),"")</f>
        <v/>
      </c>
      <c r="T1276" s="23" t="str">
        <f>IFERROR(IF(Tabelle50[[#This Row],[name]]="","",IF(Tabelle50115[[#This Row],[recipe_eco_toxicity]]="",0,Tabelle50115[[#This Row],[recipe_eco_toxicity]])),"")</f>
        <v/>
      </c>
      <c r="U1276" s="23" t="str">
        <f>IFERROR(IF(Tabelle50[[#This Row],[name]]="","",IF(Tabelle50115[[#This Row],[recipe_resources]]="",0,Tabelle50115[[#This Row],[recipe_resources]])),"")</f>
        <v/>
      </c>
      <c r="V1276" s="23" t="str">
        <f>IFERROR(IF(Tabelle50115[[#This Row],[source]]="","",Tabelle50115[[#This Row],[source]]),"")</f>
        <v/>
      </c>
    </row>
    <row r="1277" spans="1:22" x14ac:dyDescent="0.25">
      <c r="A1277" s="48" t="str">
        <f t="shared" si="20"/>
        <v/>
      </c>
      <c r="B1277" s="23" t="str">
        <f>IFERROR(IF(Tabelle50115[[#This Row],[name]]="","",Tabelle50115[[#This Row],[name]]),"")</f>
        <v/>
      </c>
      <c r="C1277" s="32" t="str">
        <f>IFERROR(INDEX(Table1[Category_id],MATCH('Fill out this sheet'!B1276,Table1[Category_Name],0)),"")</f>
        <v/>
      </c>
      <c r="D1277" s="33" t="str">
        <f>IFERROR(IF(Tabelle50115[[#This Row],[category_name]]="","",Tabelle50115[[#This Row],[category_name]]),"")</f>
        <v/>
      </c>
      <c r="E1277" s="32" t="str" cm="1">
        <f t="array" ref="E12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7" s="33" t="str">
        <f>IFERROR(IF(Tabelle50115[[#This Row],[group_name]]="","",Tabelle50115[[#This Row],[group_name]]),"")</f>
        <v/>
      </c>
      <c r="G12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7" s="33" t="str">
        <f>IFERROR(IF(OR(Tabelle50115[[#This Row],[subgroup_name]]=0,Tabelle50115[[#This Row],[subgroup_name]]=""),Tabelle50[[#This Row],[group_name]],Tabelle50115[[#This Row],[subgroup_name]]),"")</f>
        <v/>
      </c>
      <c r="I1277" s="29" t="str">
        <f>IFERROR(IF(Tabelle50115[[#This Row],[unit]]="","",Tabelle50115[[#This Row],[unit]]),"")</f>
        <v/>
      </c>
      <c r="J1277" s="23" t="str">
        <f>IFERROR(IF(Tabelle50[[#This Row],[name]]="","",IF(Tabelle50115[[#This Row],[ec_total]]="",0,Tabelle50115[[#This Row],[ec_total]])),"")</f>
        <v/>
      </c>
      <c r="K1277" s="23" t="str">
        <f>IFERROR(IF(Tabelle50[[#This Row],[name]]="","",IF(Tabelle50115[[#This Row],[ec_of_human_health]]="",0,Tabelle50115[[#This Row],[ec_of_human_health]])),"")</f>
        <v/>
      </c>
      <c r="L1277" s="23" t="str">
        <f>IFERROR(IF(Tabelle50[[#This Row],[name]]="","",IF(Tabelle50115[[#This Row],[ec_exo_toxicity]]="",0,Tabelle50115[[#This Row],[ec_exo_toxicity]])),"")</f>
        <v/>
      </c>
      <c r="M1277" s="23" t="str">
        <f>IFERROR(IF(Tabelle50[[#This Row],[name]]="","",IF(Tabelle50115[[#This Row],[ec_resource]]="",0,Tabelle50115[[#This Row],[ec_resource]])),"")</f>
        <v/>
      </c>
      <c r="N1277" s="23" t="str">
        <f>IFERROR(IF(Tabelle50[[#This Row],[name]]="","",IF(Tabelle50115[[#This Row],[ec_carbon]]="",0,Tabelle50115[[#This Row],[ec_carbon]])),"")</f>
        <v/>
      </c>
      <c r="O1277" s="23" t="str">
        <f>IFERROR(IF(Tabelle50[[#This Row],[name]]="","",IF(Tabelle50115[[#This Row],[carbon_footprint]]="",0,Tabelle50115[[#This Row],[carbon_footprint]])),"")</f>
        <v/>
      </c>
      <c r="P1277" s="23" t="str">
        <f>IFERROR(IF(Tabelle50[[#This Row],[name]]="","",IF(Tabelle50115[[#This Row],[environmental_footprint]]="",0,Tabelle50115[[#This Row],[environmental_footprint]])),"")</f>
        <v/>
      </c>
      <c r="Q1277" s="23" t="str">
        <f>IFERROR(IF(Tabelle50[[#This Row],[name]]="","",IF(Tabelle50115[[#This Row],[ced_total]]="",0,Tabelle50115[[#This Row],[ced_total]])),"")</f>
        <v/>
      </c>
      <c r="R1277" s="23" t="str">
        <f>IFERROR(IF(Tabelle50[[#This Row],[name]]="","",IF(Tabelle50115[[#This Row],[recipe2016_endpoint]]="",0,Tabelle50115[[#This Row],[recipe2016_endpoint]])),"")</f>
        <v/>
      </c>
      <c r="S1277" s="23" t="str">
        <f>IFERROR(IF(Tabelle50[[#This Row],[name]]="","",IF(Tabelle50115[[#This Row],[recipe_human_health]]="",0,Tabelle50115[[#This Row],[recipe_human_health]])),"")</f>
        <v/>
      </c>
      <c r="T1277" s="23" t="str">
        <f>IFERROR(IF(Tabelle50[[#This Row],[name]]="","",IF(Tabelle50115[[#This Row],[recipe_eco_toxicity]]="",0,Tabelle50115[[#This Row],[recipe_eco_toxicity]])),"")</f>
        <v/>
      </c>
      <c r="U1277" s="23" t="str">
        <f>IFERROR(IF(Tabelle50[[#This Row],[name]]="","",IF(Tabelle50115[[#This Row],[recipe_resources]]="",0,Tabelle50115[[#This Row],[recipe_resources]])),"")</f>
        <v/>
      </c>
      <c r="V1277" s="23" t="str">
        <f>IFERROR(IF(Tabelle50115[[#This Row],[source]]="","",Tabelle50115[[#This Row],[source]]),"")</f>
        <v/>
      </c>
    </row>
    <row r="1278" spans="1:22" x14ac:dyDescent="0.25">
      <c r="A1278" s="48" t="str">
        <f t="shared" si="20"/>
        <v/>
      </c>
      <c r="B1278" s="23" t="str">
        <f>IFERROR(IF(Tabelle50115[[#This Row],[name]]="","",Tabelle50115[[#This Row],[name]]),"")</f>
        <v/>
      </c>
      <c r="C1278" s="32" t="str">
        <f>IFERROR(INDEX(Table1[Category_id],MATCH('Fill out this sheet'!B1277,Table1[Category_Name],0)),"")</f>
        <v/>
      </c>
      <c r="D1278" s="33" t="str">
        <f>IFERROR(IF(Tabelle50115[[#This Row],[category_name]]="","",Tabelle50115[[#This Row],[category_name]]),"")</f>
        <v/>
      </c>
      <c r="E1278" s="32" t="str" cm="1">
        <f t="array" ref="E12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8" s="33" t="str">
        <f>IFERROR(IF(Tabelle50115[[#This Row],[group_name]]="","",Tabelle50115[[#This Row],[group_name]]),"")</f>
        <v/>
      </c>
      <c r="G12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8" s="33" t="str">
        <f>IFERROR(IF(OR(Tabelle50115[[#This Row],[subgroup_name]]=0,Tabelle50115[[#This Row],[subgroup_name]]=""),Tabelle50[[#This Row],[group_name]],Tabelle50115[[#This Row],[subgroup_name]]),"")</f>
        <v/>
      </c>
      <c r="I1278" s="29" t="str">
        <f>IFERROR(IF(Tabelle50115[[#This Row],[unit]]="","",Tabelle50115[[#This Row],[unit]]),"")</f>
        <v/>
      </c>
      <c r="J1278" s="23" t="str">
        <f>IFERROR(IF(Tabelle50[[#This Row],[name]]="","",IF(Tabelle50115[[#This Row],[ec_total]]="",0,Tabelle50115[[#This Row],[ec_total]])),"")</f>
        <v/>
      </c>
      <c r="K1278" s="23" t="str">
        <f>IFERROR(IF(Tabelle50[[#This Row],[name]]="","",IF(Tabelle50115[[#This Row],[ec_of_human_health]]="",0,Tabelle50115[[#This Row],[ec_of_human_health]])),"")</f>
        <v/>
      </c>
      <c r="L1278" s="23" t="str">
        <f>IFERROR(IF(Tabelle50[[#This Row],[name]]="","",IF(Tabelle50115[[#This Row],[ec_exo_toxicity]]="",0,Tabelle50115[[#This Row],[ec_exo_toxicity]])),"")</f>
        <v/>
      </c>
      <c r="M1278" s="23" t="str">
        <f>IFERROR(IF(Tabelle50[[#This Row],[name]]="","",IF(Tabelle50115[[#This Row],[ec_resource]]="",0,Tabelle50115[[#This Row],[ec_resource]])),"")</f>
        <v/>
      </c>
      <c r="N1278" s="23" t="str">
        <f>IFERROR(IF(Tabelle50[[#This Row],[name]]="","",IF(Tabelle50115[[#This Row],[ec_carbon]]="",0,Tabelle50115[[#This Row],[ec_carbon]])),"")</f>
        <v/>
      </c>
      <c r="O1278" s="23" t="str">
        <f>IFERROR(IF(Tabelle50[[#This Row],[name]]="","",IF(Tabelle50115[[#This Row],[carbon_footprint]]="",0,Tabelle50115[[#This Row],[carbon_footprint]])),"")</f>
        <v/>
      </c>
      <c r="P1278" s="23" t="str">
        <f>IFERROR(IF(Tabelle50[[#This Row],[name]]="","",IF(Tabelle50115[[#This Row],[environmental_footprint]]="",0,Tabelle50115[[#This Row],[environmental_footprint]])),"")</f>
        <v/>
      </c>
      <c r="Q1278" s="23" t="str">
        <f>IFERROR(IF(Tabelle50[[#This Row],[name]]="","",IF(Tabelle50115[[#This Row],[ced_total]]="",0,Tabelle50115[[#This Row],[ced_total]])),"")</f>
        <v/>
      </c>
      <c r="R1278" s="23" t="str">
        <f>IFERROR(IF(Tabelle50[[#This Row],[name]]="","",IF(Tabelle50115[[#This Row],[recipe2016_endpoint]]="",0,Tabelle50115[[#This Row],[recipe2016_endpoint]])),"")</f>
        <v/>
      </c>
      <c r="S1278" s="23" t="str">
        <f>IFERROR(IF(Tabelle50[[#This Row],[name]]="","",IF(Tabelle50115[[#This Row],[recipe_human_health]]="",0,Tabelle50115[[#This Row],[recipe_human_health]])),"")</f>
        <v/>
      </c>
      <c r="T1278" s="23" t="str">
        <f>IFERROR(IF(Tabelle50[[#This Row],[name]]="","",IF(Tabelle50115[[#This Row],[recipe_eco_toxicity]]="",0,Tabelle50115[[#This Row],[recipe_eco_toxicity]])),"")</f>
        <v/>
      </c>
      <c r="U1278" s="23" t="str">
        <f>IFERROR(IF(Tabelle50[[#This Row],[name]]="","",IF(Tabelle50115[[#This Row],[recipe_resources]]="",0,Tabelle50115[[#This Row],[recipe_resources]])),"")</f>
        <v/>
      </c>
      <c r="V1278" s="23" t="str">
        <f>IFERROR(IF(Tabelle50115[[#This Row],[source]]="","",Tabelle50115[[#This Row],[source]]),"")</f>
        <v/>
      </c>
    </row>
    <row r="1279" spans="1:22" x14ac:dyDescent="0.25">
      <c r="A1279" s="48" t="str">
        <f t="shared" si="20"/>
        <v/>
      </c>
      <c r="B1279" s="23" t="str">
        <f>IFERROR(IF(Tabelle50115[[#This Row],[name]]="","",Tabelle50115[[#This Row],[name]]),"")</f>
        <v/>
      </c>
      <c r="C1279" s="32" t="str">
        <f>IFERROR(INDEX(Table1[Category_id],MATCH('Fill out this sheet'!B1278,Table1[Category_Name],0)),"")</f>
        <v/>
      </c>
      <c r="D1279" s="33" t="str">
        <f>IFERROR(IF(Tabelle50115[[#This Row],[category_name]]="","",Tabelle50115[[#This Row],[category_name]]),"")</f>
        <v/>
      </c>
      <c r="E1279" s="32" t="str" cm="1">
        <f t="array" ref="E12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9" s="33" t="str">
        <f>IFERROR(IF(Tabelle50115[[#This Row],[group_name]]="","",Tabelle50115[[#This Row],[group_name]]),"")</f>
        <v/>
      </c>
      <c r="G12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9" s="33" t="str">
        <f>IFERROR(IF(OR(Tabelle50115[[#This Row],[subgroup_name]]=0,Tabelle50115[[#This Row],[subgroup_name]]=""),Tabelle50[[#This Row],[group_name]],Tabelle50115[[#This Row],[subgroup_name]]),"")</f>
        <v/>
      </c>
      <c r="I1279" s="29" t="str">
        <f>IFERROR(IF(Tabelle50115[[#This Row],[unit]]="","",Tabelle50115[[#This Row],[unit]]),"")</f>
        <v/>
      </c>
      <c r="J1279" s="23" t="str">
        <f>IFERROR(IF(Tabelle50[[#This Row],[name]]="","",IF(Tabelle50115[[#This Row],[ec_total]]="",0,Tabelle50115[[#This Row],[ec_total]])),"")</f>
        <v/>
      </c>
      <c r="K1279" s="23" t="str">
        <f>IFERROR(IF(Tabelle50[[#This Row],[name]]="","",IF(Tabelle50115[[#This Row],[ec_of_human_health]]="",0,Tabelle50115[[#This Row],[ec_of_human_health]])),"")</f>
        <v/>
      </c>
      <c r="L1279" s="23" t="str">
        <f>IFERROR(IF(Tabelle50[[#This Row],[name]]="","",IF(Tabelle50115[[#This Row],[ec_exo_toxicity]]="",0,Tabelle50115[[#This Row],[ec_exo_toxicity]])),"")</f>
        <v/>
      </c>
      <c r="M1279" s="23" t="str">
        <f>IFERROR(IF(Tabelle50[[#This Row],[name]]="","",IF(Tabelle50115[[#This Row],[ec_resource]]="",0,Tabelle50115[[#This Row],[ec_resource]])),"")</f>
        <v/>
      </c>
      <c r="N1279" s="23" t="str">
        <f>IFERROR(IF(Tabelle50[[#This Row],[name]]="","",IF(Tabelle50115[[#This Row],[ec_carbon]]="",0,Tabelle50115[[#This Row],[ec_carbon]])),"")</f>
        <v/>
      </c>
      <c r="O1279" s="23" t="str">
        <f>IFERROR(IF(Tabelle50[[#This Row],[name]]="","",IF(Tabelle50115[[#This Row],[carbon_footprint]]="",0,Tabelle50115[[#This Row],[carbon_footprint]])),"")</f>
        <v/>
      </c>
      <c r="P1279" s="23" t="str">
        <f>IFERROR(IF(Tabelle50[[#This Row],[name]]="","",IF(Tabelle50115[[#This Row],[environmental_footprint]]="",0,Tabelle50115[[#This Row],[environmental_footprint]])),"")</f>
        <v/>
      </c>
      <c r="Q1279" s="23" t="str">
        <f>IFERROR(IF(Tabelle50[[#This Row],[name]]="","",IF(Tabelle50115[[#This Row],[ced_total]]="",0,Tabelle50115[[#This Row],[ced_total]])),"")</f>
        <v/>
      </c>
      <c r="R1279" s="23" t="str">
        <f>IFERROR(IF(Tabelle50[[#This Row],[name]]="","",IF(Tabelle50115[[#This Row],[recipe2016_endpoint]]="",0,Tabelle50115[[#This Row],[recipe2016_endpoint]])),"")</f>
        <v/>
      </c>
      <c r="S1279" s="23" t="str">
        <f>IFERROR(IF(Tabelle50[[#This Row],[name]]="","",IF(Tabelle50115[[#This Row],[recipe_human_health]]="",0,Tabelle50115[[#This Row],[recipe_human_health]])),"")</f>
        <v/>
      </c>
      <c r="T1279" s="23" t="str">
        <f>IFERROR(IF(Tabelle50[[#This Row],[name]]="","",IF(Tabelle50115[[#This Row],[recipe_eco_toxicity]]="",0,Tabelle50115[[#This Row],[recipe_eco_toxicity]])),"")</f>
        <v/>
      </c>
      <c r="U1279" s="23" t="str">
        <f>IFERROR(IF(Tabelle50[[#This Row],[name]]="","",IF(Tabelle50115[[#This Row],[recipe_resources]]="",0,Tabelle50115[[#This Row],[recipe_resources]])),"")</f>
        <v/>
      </c>
      <c r="V1279" s="23" t="str">
        <f>IFERROR(IF(Tabelle50115[[#This Row],[source]]="","",Tabelle50115[[#This Row],[source]]),"")</f>
        <v/>
      </c>
    </row>
    <row r="1280" spans="1:22" x14ac:dyDescent="0.25">
      <c r="A1280" s="48" t="str">
        <f t="shared" si="20"/>
        <v/>
      </c>
      <c r="B1280" s="23" t="str">
        <f>IFERROR(IF(Tabelle50115[[#This Row],[name]]="","",Tabelle50115[[#This Row],[name]]),"")</f>
        <v/>
      </c>
      <c r="C1280" s="32" t="str">
        <f>IFERROR(INDEX(Table1[Category_id],MATCH('Fill out this sheet'!B1279,Table1[Category_Name],0)),"")</f>
        <v/>
      </c>
      <c r="D1280" s="33" t="str">
        <f>IFERROR(IF(Tabelle50115[[#This Row],[category_name]]="","",Tabelle50115[[#This Row],[category_name]]),"")</f>
        <v/>
      </c>
      <c r="E1280" s="32" t="str" cm="1">
        <f t="array" ref="E12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0" s="33" t="str">
        <f>IFERROR(IF(Tabelle50115[[#This Row],[group_name]]="","",Tabelle50115[[#This Row],[group_name]]),"")</f>
        <v/>
      </c>
      <c r="G12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0" s="33" t="str">
        <f>IFERROR(IF(OR(Tabelle50115[[#This Row],[subgroup_name]]=0,Tabelle50115[[#This Row],[subgroup_name]]=""),Tabelle50[[#This Row],[group_name]],Tabelle50115[[#This Row],[subgroup_name]]),"")</f>
        <v/>
      </c>
      <c r="I1280" s="29" t="str">
        <f>IFERROR(IF(Tabelle50115[[#This Row],[unit]]="","",Tabelle50115[[#This Row],[unit]]),"")</f>
        <v/>
      </c>
      <c r="J1280" s="23" t="str">
        <f>IFERROR(IF(Tabelle50[[#This Row],[name]]="","",IF(Tabelle50115[[#This Row],[ec_total]]="",0,Tabelle50115[[#This Row],[ec_total]])),"")</f>
        <v/>
      </c>
      <c r="K1280" s="23" t="str">
        <f>IFERROR(IF(Tabelle50[[#This Row],[name]]="","",IF(Tabelle50115[[#This Row],[ec_of_human_health]]="",0,Tabelle50115[[#This Row],[ec_of_human_health]])),"")</f>
        <v/>
      </c>
      <c r="L1280" s="23" t="str">
        <f>IFERROR(IF(Tabelle50[[#This Row],[name]]="","",IF(Tabelle50115[[#This Row],[ec_exo_toxicity]]="",0,Tabelle50115[[#This Row],[ec_exo_toxicity]])),"")</f>
        <v/>
      </c>
      <c r="M1280" s="23" t="str">
        <f>IFERROR(IF(Tabelle50[[#This Row],[name]]="","",IF(Tabelle50115[[#This Row],[ec_resource]]="",0,Tabelle50115[[#This Row],[ec_resource]])),"")</f>
        <v/>
      </c>
      <c r="N1280" s="23" t="str">
        <f>IFERROR(IF(Tabelle50[[#This Row],[name]]="","",IF(Tabelle50115[[#This Row],[ec_carbon]]="",0,Tabelle50115[[#This Row],[ec_carbon]])),"")</f>
        <v/>
      </c>
      <c r="O1280" s="23" t="str">
        <f>IFERROR(IF(Tabelle50[[#This Row],[name]]="","",IF(Tabelle50115[[#This Row],[carbon_footprint]]="",0,Tabelle50115[[#This Row],[carbon_footprint]])),"")</f>
        <v/>
      </c>
      <c r="P1280" s="23" t="str">
        <f>IFERROR(IF(Tabelle50[[#This Row],[name]]="","",IF(Tabelle50115[[#This Row],[environmental_footprint]]="",0,Tabelle50115[[#This Row],[environmental_footprint]])),"")</f>
        <v/>
      </c>
      <c r="Q1280" s="23" t="str">
        <f>IFERROR(IF(Tabelle50[[#This Row],[name]]="","",IF(Tabelle50115[[#This Row],[ced_total]]="",0,Tabelle50115[[#This Row],[ced_total]])),"")</f>
        <v/>
      </c>
      <c r="R1280" s="23" t="str">
        <f>IFERROR(IF(Tabelle50[[#This Row],[name]]="","",IF(Tabelle50115[[#This Row],[recipe2016_endpoint]]="",0,Tabelle50115[[#This Row],[recipe2016_endpoint]])),"")</f>
        <v/>
      </c>
      <c r="S1280" s="23" t="str">
        <f>IFERROR(IF(Tabelle50[[#This Row],[name]]="","",IF(Tabelle50115[[#This Row],[recipe_human_health]]="",0,Tabelle50115[[#This Row],[recipe_human_health]])),"")</f>
        <v/>
      </c>
      <c r="T1280" s="23" t="str">
        <f>IFERROR(IF(Tabelle50[[#This Row],[name]]="","",IF(Tabelle50115[[#This Row],[recipe_eco_toxicity]]="",0,Tabelle50115[[#This Row],[recipe_eco_toxicity]])),"")</f>
        <v/>
      </c>
      <c r="U1280" s="23" t="str">
        <f>IFERROR(IF(Tabelle50[[#This Row],[name]]="","",IF(Tabelle50115[[#This Row],[recipe_resources]]="",0,Tabelle50115[[#This Row],[recipe_resources]])),"")</f>
        <v/>
      </c>
      <c r="V1280" s="23" t="str">
        <f>IFERROR(IF(Tabelle50115[[#This Row],[source]]="","",Tabelle50115[[#This Row],[source]]),"")</f>
        <v/>
      </c>
    </row>
    <row r="1281" spans="1:22" x14ac:dyDescent="0.25">
      <c r="A1281" s="48" t="str">
        <f t="shared" si="20"/>
        <v/>
      </c>
      <c r="B1281" s="23" t="str">
        <f>IFERROR(IF(Tabelle50115[[#This Row],[name]]="","",Tabelle50115[[#This Row],[name]]),"")</f>
        <v/>
      </c>
      <c r="C1281" s="32" t="str">
        <f>IFERROR(INDEX(Table1[Category_id],MATCH('Fill out this sheet'!B1280,Table1[Category_Name],0)),"")</f>
        <v/>
      </c>
      <c r="D1281" s="33" t="str">
        <f>IFERROR(IF(Tabelle50115[[#This Row],[category_name]]="","",Tabelle50115[[#This Row],[category_name]]),"")</f>
        <v/>
      </c>
      <c r="E1281" s="32" t="str" cm="1">
        <f t="array" ref="E12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1" s="33" t="str">
        <f>IFERROR(IF(Tabelle50115[[#This Row],[group_name]]="","",Tabelle50115[[#This Row],[group_name]]),"")</f>
        <v/>
      </c>
      <c r="G12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1" s="33" t="str">
        <f>IFERROR(IF(OR(Tabelle50115[[#This Row],[subgroup_name]]=0,Tabelle50115[[#This Row],[subgroup_name]]=""),Tabelle50[[#This Row],[group_name]],Tabelle50115[[#This Row],[subgroup_name]]),"")</f>
        <v/>
      </c>
      <c r="I1281" s="29" t="str">
        <f>IFERROR(IF(Tabelle50115[[#This Row],[unit]]="","",Tabelle50115[[#This Row],[unit]]),"")</f>
        <v/>
      </c>
      <c r="J1281" s="23" t="str">
        <f>IFERROR(IF(Tabelle50[[#This Row],[name]]="","",IF(Tabelle50115[[#This Row],[ec_total]]="",0,Tabelle50115[[#This Row],[ec_total]])),"")</f>
        <v/>
      </c>
      <c r="K1281" s="23" t="str">
        <f>IFERROR(IF(Tabelle50[[#This Row],[name]]="","",IF(Tabelle50115[[#This Row],[ec_of_human_health]]="",0,Tabelle50115[[#This Row],[ec_of_human_health]])),"")</f>
        <v/>
      </c>
      <c r="L1281" s="23" t="str">
        <f>IFERROR(IF(Tabelle50[[#This Row],[name]]="","",IF(Tabelle50115[[#This Row],[ec_exo_toxicity]]="",0,Tabelle50115[[#This Row],[ec_exo_toxicity]])),"")</f>
        <v/>
      </c>
      <c r="M1281" s="23" t="str">
        <f>IFERROR(IF(Tabelle50[[#This Row],[name]]="","",IF(Tabelle50115[[#This Row],[ec_resource]]="",0,Tabelle50115[[#This Row],[ec_resource]])),"")</f>
        <v/>
      </c>
      <c r="N1281" s="23" t="str">
        <f>IFERROR(IF(Tabelle50[[#This Row],[name]]="","",IF(Tabelle50115[[#This Row],[ec_carbon]]="",0,Tabelle50115[[#This Row],[ec_carbon]])),"")</f>
        <v/>
      </c>
      <c r="O1281" s="23" t="str">
        <f>IFERROR(IF(Tabelle50[[#This Row],[name]]="","",IF(Tabelle50115[[#This Row],[carbon_footprint]]="",0,Tabelle50115[[#This Row],[carbon_footprint]])),"")</f>
        <v/>
      </c>
      <c r="P1281" s="23" t="str">
        <f>IFERROR(IF(Tabelle50[[#This Row],[name]]="","",IF(Tabelle50115[[#This Row],[environmental_footprint]]="",0,Tabelle50115[[#This Row],[environmental_footprint]])),"")</f>
        <v/>
      </c>
      <c r="Q1281" s="23" t="str">
        <f>IFERROR(IF(Tabelle50[[#This Row],[name]]="","",IF(Tabelle50115[[#This Row],[ced_total]]="",0,Tabelle50115[[#This Row],[ced_total]])),"")</f>
        <v/>
      </c>
      <c r="R1281" s="23" t="str">
        <f>IFERROR(IF(Tabelle50[[#This Row],[name]]="","",IF(Tabelle50115[[#This Row],[recipe2016_endpoint]]="",0,Tabelle50115[[#This Row],[recipe2016_endpoint]])),"")</f>
        <v/>
      </c>
      <c r="S1281" s="23" t="str">
        <f>IFERROR(IF(Tabelle50[[#This Row],[name]]="","",IF(Tabelle50115[[#This Row],[recipe_human_health]]="",0,Tabelle50115[[#This Row],[recipe_human_health]])),"")</f>
        <v/>
      </c>
      <c r="T1281" s="23" t="str">
        <f>IFERROR(IF(Tabelle50[[#This Row],[name]]="","",IF(Tabelle50115[[#This Row],[recipe_eco_toxicity]]="",0,Tabelle50115[[#This Row],[recipe_eco_toxicity]])),"")</f>
        <v/>
      </c>
      <c r="U1281" s="23" t="str">
        <f>IFERROR(IF(Tabelle50[[#This Row],[name]]="","",IF(Tabelle50115[[#This Row],[recipe_resources]]="",0,Tabelle50115[[#This Row],[recipe_resources]])),"")</f>
        <v/>
      </c>
      <c r="V1281" s="23" t="str">
        <f>IFERROR(IF(Tabelle50115[[#This Row],[source]]="","",Tabelle50115[[#This Row],[source]]),"")</f>
        <v/>
      </c>
    </row>
    <row r="1282" spans="1:22" x14ac:dyDescent="0.25">
      <c r="A1282" s="48" t="str">
        <f t="shared" si="20"/>
        <v/>
      </c>
      <c r="B1282" s="23" t="str">
        <f>IFERROR(IF(Tabelle50115[[#This Row],[name]]="","",Tabelle50115[[#This Row],[name]]),"")</f>
        <v/>
      </c>
      <c r="C1282" s="32" t="str">
        <f>IFERROR(INDEX(Table1[Category_id],MATCH('Fill out this sheet'!B1281,Table1[Category_Name],0)),"")</f>
        <v/>
      </c>
      <c r="D1282" s="33" t="str">
        <f>IFERROR(IF(Tabelle50115[[#This Row],[category_name]]="","",Tabelle50115[[#This Row],[category_name]]),"")</f>
        <v/>
      </c>
      <c r="E1282" s="32" t="str" cm="1">
        <f t="array" ref="E12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2" s="33" t="str">
        <f>IFERROR(IF(Tabelle50115[[#This Row],[group_name]]="","",Tabelle50115[[#This Row],[group_name]]),"")</f>
        <v/>
      </c>
      <c r="G12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2" s="33" t="str">
        <f>IFERROR(IF(OR(Tabelle50115[[#This Row],[subgroup_name]]=0,Tabelle50115[[#This Row],[subgroup_name]]=""),Tabelle50[[#This Row],[group_name]],Tabelle50115[[#This Row],[subgroup_name]]),"")</f>
        <v/>
      </c>
      <c r="I1282" s="29" t="str">
        <f>IFERROR(IF(Tabelle50115[[#This Row],[unit]]="","",Tabelle50115[[#This Row],[unit]]),"")</f>
        <v/>
      </c>
      <c r="J1282" s="23" t="str">
        <f>IFERROR(IF(Tabelle50[[#This Row],[name]]="","",IF(Tabelle50115[[#This Row],[ec_total]]="",0,Tabelle50115[[#This Row],[ec_total]])),"")</f>
        <v/>
      </c>
      <c r="K1282" s="23" t="str">
        <f>IFERROR(IF(Tabelle50[[#This Row],[name]]="","",IF(Tabelle50115[[#This Row],[ec_of_human_health]]="",0,Tabelle50115[[#This Row],[ec_of_human_health]])),"")</f>
        <v/>
      </c>
      <c r="L1282" s="23" t="str">
        <f>IFERROR(IF(Tabelle50[[#This Row],[name]]="","",IF(Tabelle50115[[#This Row],[ec_exo_toxicity]]="",0,Tabelle50115[[#This Row],[ec_exo_toxicity]])),"")</f>
        <v/>
      </c>
      <c r="M1282" s="23" t="str">
        <f>IFERROR(IF(Tabelle50[[#This Row],[name]]="","",IF(Tabelle50115[[#This Row],[ec_resource]]="",0,Tabelle50115[[#This Row],[ec_resource]])),"")</f>
        <v/>
      </c>
      <c r="N1282" s="23" t="str">
        <f>IFERROR(IF(Tabelle50[[#This Row],[name]]="","",IF(Tabelle50115[[#This Row],[ec_carbon]]="",0,Tabelle50115[[#This Row],[ec_carbon]])),"")</f>
        <v/>
      </c>
      <c r="O1282" s="23" t="str">
        <f>IFERROR(IF(Tabelle50[[#This Row],[name]]="","",IF(Tabelle50115[[#This Row],[carbon_footprint]]="",0,Tabelle50115[[#This Row],[carbon_footprint]])),"")</f>
        <v/>
      </c>
      <c r="P1282" s="23" t="str">
        <f>IFERROR(IF(Tabelle50[[#This Row],[name]]="","",IF(Tabelle50115[[#This Row],[environmental_footprint]]="",0,Tabelle50115[[#This Row],[environmental_footprint]])),"")</f>
        <v/>
      </c>
      <c r="Q1282" s="23" t="str">
        <f>IFERROR(IF(Tabelle50[[#This Row],[name]]="","",IF(Tabelle50115[[#This Row],[ced_total]]="",0,Tabelle50115[[#This Row],[ced_total]])),"")</f>
        <v/>
      </c>
      <c r="R1282" s="23" t="str">
        <f>IFERROR(IF(Tabelle50[[#This Row],[name]]="","",IF(Tabelle50115[[#This Row],[recipe2016_endpoint]]="",0,Tabelle50115[[#This Row],[recipe2016_endpoint]])),"")</f>
        <v/>
      </c>
      <c r="S1282" s="23" t="str">
        <f>IFERROR(IF(Tabelle50[[#This Row],[name]]="","",IF(Tabelle50115[[#This Row],[recipe_human_health]]="",0,Tabelle50115[[#This Row],[recipe_human_health]])),"")</f>
        <v/>
      </c>
      <c r="T1282" s="23" t="str">
        <f>IFERROR(IF(Tabelle50[[#This Row],[name]]="","",IF(Tabelle50115[[#This Row],[recipe_eco_toxicity]]="",0,Tabelle50115[[#This Row],[recipe_eco_toxicity]])),"")</f>
        <v/>
      </c>
      <c r="U1282" s="23" t="str">
        <f>IFERROR(IF(Tabelle50[[#This Row],[name]]="","",IF(Tabelle50115[[#This Row],[recipe_resources]]="",0,Tabelle50115[[#This Row],[recipe_resources]])),"")</f>
        <v/>
      </c>
      <c r="V1282" s="23" t="str">
        <f>IFERROR(IF(Tabelle50115[[#This Row],[source]]="","",Tabelle50115[[#This Row],[source]]),"")</f>
        <v/>
      </c>
    </row>
    <row r="1283" spans="1:22" x14ac:dyDescent="0.25">
      <c r="A1283" s="48" t="str">
        <f t="shared" si="20"/>
        <v/>
      </c>
      <c r="B1283" s="23" t="str">
        <f>IFERROR(IF(Tabelle50115[[#This Row],[name]]="","",Tabelle50115[[#This Row],[name]]),"")</f>
        <v/>
      </c>
      <c r="C1283" s="32" t="str">
        <f>IFERROR(INDEX(Table1[Category_id],MATCH('Fill out this sheet'!B1282,Table1[Category_Name],0)),"")</f>
        <v/>
      </c>
      <c r="D1283" s="33" t="str">
        <f>IFERROR(IF(Tabelle50115[[#This Row],[category_name]]="","",Tabelle50115[[#This Row],[category_name]]),"")</f>
        <v/>
      </c>
      <c r="E1283" s="32" t="str" cm="1">
        <f t="array" ref="E12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3" s="33" t="str">
        <f>IFERROR(IF(Tabelle50115[[#This Row],[group_name]]="","",Tabelle50115[[#This Row],[group_name]]),"")</f>
        <v/>
      </c>
      <c r="G12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3" s="33" t="str">
        <f>IFERROR(IF(OR(Tabelle50115[[#This Row],[subgroup_name]]=0,Tabelle50115[[#This Row],[subgroup_name]]=""),Tabelle50[[#This Row],[group_name]],Tabelle50115[[#This Row],[subgroup_name]]),"")</f>
        <v/>
      </c>
      <c r="I1283" s="29" t="str">
        <f>IFERROR(IF(Tabelle50115[[#This Row],[unit]]="","",Tabelle50115[[#This Row],[unit]]),"")</f>
        <v/>
      </c>
      <c r="J1283" s="23" t="str">
        <f>IFERROR(IF(Tabelle50[[#This Row],[name]]="","",IF(Tabelle50115[[#This Row],[ec_total]]="",0,Tabelle50115[[#This Row],[ec_total]])),"")</f>
        <v/>
      </c>
      <c r="K1283" s="23" t="str">
        <f>IFERROR(IF(Tabelle50[[#This Row],[name]]="","",IF(Tabelle50115[[#This Row],[ec_of_human_health]]="",0,Tabelle50115[[#This Row],[ec_of_human_health]])),"")</f>
        <v/>
      </c>
      <c r="L1283" s="23" t="str">
        <f>IFERROR(IF(Tabelle50[[#This Row],[name]]="","",IF(Tabelle50115[[#This Row],[ec_exo_toxicity]]="",0,Tabelle50115[[#This Row],[ec_exo_toxicity]])),"")</f>
        <v/>
      </c>
      <c r="M1283" s="23" t="str">
        <f>IFERROR(IF(Tabelle50[[#This Row],[name]]="","",IF(Tabelle50115[[#This Row],[ec_resource]]="",0,Tabelle50115[[#This Row],[ec_resource]])),"")</f>
        <v/>
      </c>
      <c r="N1283" s="23" t="str">
        <f>IFERROR(IF(Tabelle50[[#This Row],[name]]="","",IF(Tabelle50115[[#This Row],[ec_carbon]]="",0,Tabelle50115[[#This Row],[ec_carbon]])),"")</f>
        <v/>
      </c>
      <c r="O1283" s="23" t="str">
        <f>IFERROR(IF(Tabelle50[[#This Row],[name]]="","",IF(Tabelle50115[[#This Row],[carbon_footprint]]="",0,Tabelle50115[[#This Row],[carbon_footprint]])),"")</f>
        <v/>
      </c>
      <c r="P1283" s="23" t="str">
        <f>IFERROR(IF(Tabelle50[[#This Row],[name]]="","",IF(Tabelle50115[[#This Row],[environmental_footprint]]="",0,Tabelle50115[[#This Row],[environmental_footprint]])),"")</f>
        <v/>
      </c>
      <c r="Q1283" s="23" t="str">
        <f>IFERROR(IF(Tabelle50[[#This Row],[name]]="","",IF(Tabelle50115[[#This Row],[ced_total]]="",0,Tabelle50115[[#This Row],[ced_total]])),"")</f>
        <v/>
      </c>
      <c r="R1283" s="23" t="str">
        <f>IFERROR(IF(Tabelle50[[#This Row],[name]]="","",IF(Tabelle50115[[#This Row],[recipe2016_endpoint]]="",0,Tabelle50115[[#This Row],[recipe2016_endpoint]])),"")</f>
        <v/>
      </c>
      <c r="S1283" s="23" t="str">
        <f>IFERROR(IF(Tabelle50[[#This Row],[name]]="","",IF(Tabelle50115[[#This Row],[recipe_human_health]]="",0,Tabelle50115[[#This Row],[recipe_human_health]])),"")</f>
        <v/>
      </c>
      <c r="T1283" s="23" t="str">
        <f>IFERROR(IF(Tabelle50[[#This Row],[name]]="","",IF(Tabelle50115[[#This Row],[recipe_eco_toxicity]]="",0,Tabelle50115[[#This Row],[recipe_eco_toxicity]])),"")</f>
        <v/>
      </c>
      <c r="U1283" s="23" t="str">
        <f>IFERROR(IF(Tabelle50[[#This Row],[name]]="","",IF(Tabelle50115[[#This Row],[recipe_resources]]="",0,Tabelle50115[[#This Row],[recipe_resources]])),"")</f>
        <v/>
      </c>
      <c r="V1283" s="23" t="str">
        <f>IFERROR(IF(Tabelle50115[[#This Row],[source]]="","",Tabelle50115[[#This Row],[source]]),"")</f>
        <v/>
      </c>
    </row>
    <row r="1284" spans="1:22" x14ac:dyDescent="0.25">
      <c r="A1284" s="48" t="str">
        <f t="shared" si="20"/>
        <v/>
      </c>
      <c r="B1284" s="23" t="str">
        <f>IFERROR(IF(Tabelle50115[[#This Row],[name]]="","",Tabelle50115[[#This Row],[name]]),"")</f>
        <v/>
      </c>
      <c r="C1284" s="32" t="str">
        <f>IFERROR(INDEX(Table1[Category_id],MATCH('Fill out this sheet'!B1283,Table1[Category_Name],0)),"")</f>
        <v/>
      </c>
      <c r="D1284" s="33" t="str">
        <f>IFERROR(IF(Tabelle50115[[#This Row],[category_name]]="","",Tabelle50115[[#This Row],[category_name]]),"")</f>
        <v/>
      </c>
      <c r="E1284" s="32" t="str" cm="1">
        <f t="array" ref="E12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4" s="33" t="str">
        <f>IFERROR(IF(Tabelle50115[[#This Row],[group_name]]="","",Tabelle50115[[#This Row],[group_name]]),"")</f>
        <v/>
      </c>
      <c r="G12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4" s="33" t="str">
        <f>IFERROR(IF(OR(Tabelle50115[[#This Row],[subgroup_name]]=0,Tabelle50115[[#This Row],[subgroup_name]]=""),Tabelle50[[#This Row],[group_name]],Tabelle50115[[#This Row],[subgroup_name]]),"")</f>
        <v/>
      </c>
      <c r="I1284" s="29" t="str">
        <f>IFERROR(IF(Tabelle50115[[#This Row],[unit]]="","",Tabelle50115[[#This Row],[unit]]),"")</f>
        <v/>
      </c>
      <c r="J1284" s="23" t="str">
        <f>IFERROR(IF(Tabelle50[[#This Row],[name]]="","",IF(Tabelle50115[[#This Row],[ec_total]]="",0,Tabelle50115[[#This Row],[ec_total]])),"")</f>
        <v/>
      </c>
      <c r="K1284" s="23" t="str">
        <f>IFERROR(IF(Tabelle50[[#This Row],[name]]="","",IF(Tabelle50115[[#This Row],[ec_of_human_health]]="",0,Tabelle50115[[#This Row],[ec_of_human_health]])),"")</f>
        <v/>
      </c>
      <c r="L1284" s="23" t="str">
        <f>IFERROR(IF(Tabelle50[[#This Row],[name]]="","",IF(Tabelle50115[[#This Row],[ec_exo_toxicity]]="",0,Tabelle50115[[#This Row],[ec_exo_toxicity]])),"")</f>
        <v/>
      </c>
      <c r="M1284" s="23" t="str">
        <f>IFERROR(IF(Tabelle50[[#This Row],[name]]="","",IF(Tabelle50115[[#This Row],[ec_resource]]="",0,Tabelle50115[[#This Row],[ec_resource]])),"")</f>
        <v/>
      </c>
      <c r="N1284" s="23" t="str">
        <f>IFERROR(IF(Tabelle50[[#This Row],[name]]="","",IF(Tabelle50115[[#This Row],[ec_carbon]]="",0,Tabelle50115[[#This Row],[ec_carbon]])),"")</f>
        <v/>
      </c>
      <c r="O1284" s="23" t="str">
        <f>IFERROR(IF(Tabelle50[[#This Row],[name]]="","",IF(Tabelle50115[[#This Row],[carbon_footprint]]="",0,Tabelle50115[[#This Row],[carbon_footprint]])),"")</f>
        <v/>
      </c>
      <c r="P1284" s="23" t="str">
        <f>IFERROR(IF(Tabelle50[[#This Row],[name]]="","",IF(Tabelle50115[[#This Row],[environmental_footprint]]="",0,Tabelle50115[[#This Row],[environmental_footprint]])),"")</f>
        <v/>
      </c>
      <c r="Q1284" s="23" t="str">
        <f>IFERROR(IF(Tabelle50[[#This Row],[name]]="","",IF(Tabelle50115[[#This Row],[ced_total]]="",0,Tabelle50115[[#This Row],[ced_total]])),"")</f>
        <v/>
      </c>
      <c r="R1284" s="23" t="str">
        <f>IFERROR(IF(Tabelle50[[#This Row],[name]]="","",IF(Tabelle50115[[#This Row],[recipe2016_endpoint]]="",0,Tabelle50115[[#This Row],[recipe2016_endpoint]])),"")</f>
        <v/>
      </c>
      <c r="S1284" s="23" t="str">
        <f>IFERROR(IF(Tabelle50[[#This Row],[name]]="","",IF(Tabelle50115[[#This Row],[recipe_human_health]]="",0,Tabelle50115[[#This Row],[recipe_human_health]])),"")</f>
        <v/>
      </c>
      <c r="T1284" s="23" t="str">
        <f>IFERROR(IF(Tabelle50[[#This Row],[name]]="","",IF(Tabelle50115[[#This Row],[recipe_eco_toxicity]]="",0,Tabelle50115[[#This Row],[recipe_eco_toxicity]])),"")</f>
        <v/>
      </c>
      <c r="U1284" s="23" t="str">
        <f>IFERROR(IF(Tabelle50[[#This Row],[name]]="","",IF(Tabelle50115[[#This Row],[recipe_resources]]="",0,Tabelle50115[[#This Row],[recipe_resources]])),"")</f>
        <v/>
      </c>
      <c r="V1284" s="23" t="str">
        <f>IFERROR(IF(Tabelle50115[[#This Row],[source]]="","",Tabelle50115[[#This Row],[source]]),"")</f>
        <v/>
      </c>
    </row>
    <row r="1285" spans="1:22" x14ac:dyDescent="0.25">
      <c r="A1285" s="48" t="str">
        <f t="shared" si="20"/>
        <v/>
      </c>
      <c r="B1285" s="23" t="str">
        <f>IFERROR(IF(Tabelle50115[[#This Row],[name]]="","",Tabelle50115[[#This Row],[name]]),"")</f>
        <v/>
      </c>
      <c r="C1285" s="32" t="str">
        <f>IFERROR(INDEX(Table1[Category_id],MATCH('Fill out this sheet'!B1284,Table1[Category_Name],0)),"")</f>
        <v/>
      </c>
      <c r="D1285" s="33" t="str">
        <f>IFERROR(IF(Tabelle50115[[#This Row],[category_name]]="","",Tabelle50115[[#This Row],[category_name]]),"")</f>
        <v/>
      </c>
      <c r="E1285" s="32" t="str" cm="1">
        <f t="array" ref="E12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5" s="33" t="str">
        <f>IFERROR(IF(Tabelle50115[[#This Row],[group_name]]="","",Tabelle50115[[#This Row],[group_name]]),"")</f>
        <v/>
      </c>
      <c r="G12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5" s="33" t="str">
        <f>IFERROR(IF(OR(Tabelle50115[[#This Row],[subgroup_name]]=0,Tabelle50115[[#This Row],[subgroup_name]]=""),Tabelle50[[#This Row],[group_name]],Tabelle50115[[#This Row],[subgroup_name]]),"")</f>
        <v/>
      </c>
      <c r="I1285" s="29" t="str">
        <f>IFERROR(IF(Tabelle50115[[#This Row],[unit]]="","",Tabelle50115[[#This Row],[unit]]),"")</f>
        <v/>
      </c>
      <c r="J1285" s="23" t="str">
        <f>IFERROR(IF(Tabelle50[[#This Row],[name]]="","",IF(Tabelle50115[[#This Row],[ec_total]]="",0,Tabelle50115[[#This Row],[ec_total]])),"")</f>
        <v/>
      </c>
      <c r="K1285" s="23" t="str">
        <f>IFERROR(IF(Tabelle50[[#This Row],[name]]="","",IF(Tabelle50115[[#This Row],[ec_of_human_health]]="",0,Tabelle50115[[#This Row],[ec_of_human_health]])),"")</f>
        <v/>
      </c>
      <c r="L1285" s="23" t="str">
        <f>IFERROR(IF(Tabelle50[[#This Row],[name]]="","",IF(Tabelle50115[[#This Row],[ec_exo_toxicity]]="",0,Tabelle50115[[#This Row],[ec_exo_toxicity]])),"")</f>
        <v/>
      </c>
      <c r="M1285" s="23" t="str">
        <f>IFERROR(IF(Tabelle50[[#This Row],[name]]="","",IF(Tabelle50115[[#This Row],[ec_resource]]="",0,Tabelle50115[[#This Row],[ec_resource]])),"")</f>
        <v/>
      </c>
      <c r="N1285" s="23" t="str">
        <f>IFERROR(IF(Tabelle50[[#This Row],[name]]="","",IF(Tabelle50115[[#This Row],[ec_carbon]]="",0,Tabelle50115[[#This Row],[ec_carbon]])),"")</f>
        <v/>
      </c>
      <c r="O1285" s="23" t="str">
        <f>IFERROR(IF(Tabelle50[[#This Row],[name]]="","",IF(Tabelle50115[[#This Row],[carbon_footprint]]="",0,Tabelle50115[[#This Row],[carbon_footprint]])),"")</f>
        <v/>
      </c>
      <c r="P1285" s="23" t="str">
        <f>IFERROR(IF(Tabelle50[[#This Row],[name]]="","",IF(Tabelle50115[[#This Row],[environmental_footprint]]="",0,Tabelle50115[[#This Row],[environmental_footprint]])),"")</f>
        <v/>
      </c>
      <c r="Q1285" s="23" t="str">
        <f>IFERROR(IF(Tabelle50[[#This Row],[name]]="","",IF(Tabelle50115[[#This Row],[ced_total]]="",0,Tabelle50115[[#This Row],[ced_total]])),"")</f>
        <v/>
      </c>
      <c r="R1285" s="23" t="str">
        <f>IFERROR(IF(Tabelle50[[#This Row],[name]]="","",IF(Tabelle50115[[#This Row],[recipe2016_endpoint]]="",0,Tabelle50115[[#This Row],[recipe2016_endpoint]])),"")</f>
        <v/>
      </c>
      <c r="S1285" s="23" t="str">
        <f>IFERROR(IF(Tabelle50[[#This Row],[name]]="","",IF(Tabelle50115[[#This Row],[recipe_human_health]]="",0,Tabelle50115[[#This Row],[recipe_human_health]])),"")</f>
        <v/>
      </c>
      <c r="T1285" s="23" t="str">
        <f>IFERROR(IF(Tabelle50[[#This Row],[name]]="","",IF(Tabelle50115[[#This Row],[recipe_eco_toxicity]]="",0,Tabelle50115[[#This Row],[recipe_eco_toxicity]])),"")</f>
        <v/>
      </c>
      <c r="U1285" s="23" t="str">
        <f>IFERROR(IF(Tabelle50[[#This Row],[name]]="","",IF(Tabelle50115[[#This Row],[recipe_resources]]="",0,Tabelle50115[[#This Row],[recipe_resources]])),"")</f>
        <v/>
      </c>
      <c r="V1285" s="23" t="str">
        <f>IFERROR(IF(Tabelle50115[[#This Row],[source]]="","",Tabelle50115[[#This Row],[source]]),"")</f>
        <v/>
      </c>
    </row>
    <row r="1286" spans="1:22" x14ac:dyDescent="0.25">
      <c r="A1286" s="48" t="str">
        <f t="shared" si="20"/>
        <v/>
      </c>
      <c r="B1286" s="23" t="str">
        <f>IFERROR(IF(Tabelle50115[[#This Row],[name]]="","",Tabelle50115[[#This Row],[name]]),"")</f>
        <v/>
      </c>
      <c r="C1286" s="32" t="str">
        <f>IFERROR(INDEX(Table1[Category_id],MATCH('Fill out this sheet'!B1285,Table1[Category_Name],0)),"")</f>
        <v/>
      </c>
      <c r="D1286" s="33" t="str">
        <f>IFERROR(IF(Tabelle50115[[#This Row],[category_name]]="","",Tabelle50115[[#This Row],[category_name]]),"")</f>
        <v/>
      </c>
      <c r="E1286" s="32" t="str" cm="1">
        <f t="array" ref="E12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6" s="33" t="str">
        <f>IFERROR(IF(Tabelle50115[[#This Row],[group_name]]="","",Tabelle50115[[#This Row],[group_name]]),"")</f>
        <v/>
      </c>
      <c r="G12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6" s="33" t="str">
        <f>IFERROR(IF(OR(Tabelle50115[[#This Row],[subgroup_name]]=0,Tabelle50115[[#This Row],[subgroup_name]]=""),Tabelle50[[#This Row],[group_name]],Tabelle50115[[#This Row],[subgroup_name]]),"")</f>
        <v/>
      </c>
      <c r="I1286" s="29" t="str">
        <f>IFERROR(IF(Tabelle50115[[#This Row],[unit]]="","",Tabelle50115[[#This Row],[unit]]),"")</f>
        <v/>
      </c>
      <c r="J1286" s="23" t="str">
        <f>IFERROR(IF(Tabelle50[[#This Row],[name]]="","",IF(Tabelle50115[[#This Row],[ec_total]]="",0,Tabelle50115[[#This Row],[ec_total]])),"")</f>
        <v/>
      </c>
      <c r="K1286" s="23" t="str">
        <f>IFERROR(IF(Tabelle50[[#This Row],[name]]="","",IF(Tabelle50115[[#This Row],[ec_of_human_health]]="",0,Tabelle50115[[#This Row],[ec_of_human_health]])),"")</f>
        <v/>
      </c>
      <c r="L1286" s="23" t="str">
        <f>IFERROR(IF(Tabelle50[[#This Row],[name]]="","",IF(Tabelle50115[[#This Row],[ec_exo_toxicity]]="",0,Tabelle50115[[#This Row],[ec_exo_toxicity]])),"")</f>
        <v/>
      </c>
      <c r="M1286" s="23" t="str">
        <f>IFERROR(IF(Tabelle50[[#This Row],[name]]="","",IF(Tabelle50115[[#This Row],[ec_resource]]="",0,Tabelle50115[[#This Row],[ec_resource]])),"")</f>
        <v/>
      </c>
      <c r="N1286" s="23" t="str">
        <f>IFERROR(IF(Tabelle50[[#This Row],[name]]="","",IF(Tabelle50115[[#This Row],[ec_carbon]]="",0,Tabelle50115[[#This Row],[ec_carbon]])),"")</f>
        <v/>
      </c>
      <c r="O1286" s="23" t="str">
        <f>IFERROR(IF(Tabelle50[[#This Row],[name]]="","",IF(Tabelle50115[[#This Row],[carbon_footprint]]="",0,Tabelle50115[[#This Row],[carbon_footprint]])),"")</f>
        <v/>
      </c>
      <c r="P1286" s="23" t="str">
        <f>IFERROR(IF(Tabelle50[[#This Row],[name]]="","",IF(Tabelle50115[[#This Row],[environmental_footprint]]="",0,Tabelle50115[[#This Row],[environmental_footprint]])),"")</f>
        <v/>
      </c>
      <c r="Q1286" s="23" t="str">
        <f>IFERROR(IF(Tabelle50[[#This Row],[name]]="","",IF(Tabelle50115[[#This Row],[ced_total]]="",0,Tabelle50115[[#This Row],[ced_total]])),"")</f>
        <v/>
      </c>
      <c r="R1286" s="23" t="str">
        <f>IFERROR(IF(Tabelle50[[#This Row],[name]]="","",IF(Tabelle50115[[#This Row],[recipe2016_endpoint]]="",0,Tabelle50115[[#This Row],[recipe2016_endpoint]])),"")</f>
        <v/>
      </c>
      <c r="S1286" s="23" t="str">
        <f>IFERROR(IF(Tabelle50[[#This Row],[name]]="","",IF(Tabelle50115[[#This Row],[recipe_human_health]]="",0,Tabelle50115[[#This Row],[recipe_human_health]])),"")</f>
        <v/>
      </c>
      <c r="T1286" s="23" t="str">
        <f>IFERROR(IF(Tabelle50[[#This Row],[name]]="","",IF(Tabelle50115[[#This Row],[recipe_eco_toxicity]]="",0,Tabelle50115[[#This Row],[recipe_eco_toxicity]])),"")</f>
        <v/>
      </c>
      <c r="U1286" s="23" t="str">
        <f>IFERROR(IF(Tabelle50[[#This Row],[name]]="","",IF(Tabelle50115[[#This Row],[recipe_resources]]="",0,Tabelle50115[[#This Row],[recipe_resources]])),"")</f>
        <v/>
      </c>
      <c r="V1286" s="23" t="str">
        <f>IFERROR(IF(Tabelle50115[[#This Row],[source]]="","",Tabelle50115[[#This Row],[source]]),"")</f>
        <v/>
      </c>
    </row>
    <row r="1287" spans="1:22" x14ac:dyDescent="0.25">
      <c r="A1287" s="48" t="str">
        <f t="shared" si="20"/>
        <v/>
      </c>
      <c r="B1287" s="23" t="str">
        <f>IFERROR(IF(Tabelle50115[[#This Row],[name]]="","",Tabelle50115[[#This Row],[name]]),"")</f>
        <v/>
      </c>
      <c r="C1287" s="32" t="str">
        <f>IFERROR(INDEX(Table1[Category_id],MATCH('Fill out this sheet'!B1286,Table1[Category_Name],0)),"")</f>
        <v/>
      </c>
      <c r="D1287" s="33" t="str">
        <f>IFERROR(IF(Tabelle50115[[#This Row],[category_name]]="","",Tabelle50115[[#This Row],[category_name]]),"")</f>
        <v/>
      </c>
      <c r="E1287" s="32" t="str" cm="1">
        <f t="array" ref="E12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7" s="33" t="str">
        <f>IFERROR(IF(Tabelle50115[[#This Row],[group_name]]="","",Tabelle50115[[#This Row],[group_name]]),"")</f>
        <v/>
      </c>
      <c r="G12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7" s="33" t="str">
        <f>IFERROR(IF(OR(Tabelle50115[[#This Row],[subgroup_name]]=0,Tabelle50115[[#This Row],[subgroup_name]]=""),Tabelle50[[#This Row],[group_name]],Tabelle50115[[#This Row],[subgroup_name]]),"")</f>
        <v/>
      </c>
      <c r="I1287" s="29" t="str">
        <f>IFERROR(IF(Tabelle50115[[#This Row],[unit]]="","",Tabelle50115[[#This Row],[unit]]),"")</f>
        <v/>
      </c>
      <c r="J1287" s="23" t="str">
        <f>IFERROR(IF(Tabelle50[[#This Row],[name]]="","",IF(Tabelle50115[[#This Row],[ec_total]]="",0,Tabelle50115[[#This Row],[ec_total]])),"")</f>
        <v/>
      </c>
      <c r="K1287" s="23" t="str">
        <f>IFERROR(IF(Tabelle50[[#This Row],[name]]="","",IF(Tabelle50115[[#This Row],[ec_of_human_health]]="",0,Tabelle50115[[#This Row],[ec_of_human_health]])),"")</f>
        <v/>
      </c>
      <c r="L1287" s="23" t="str">
        <f>IFERROR(IF(Tabelle50[[#This Row],[name]]="","",IF(Tabelle50115[[#This Row],[ec_exo_toxicity]]="",0,Tabelle50115[[#This Row],[ec_exo_toxicity]])),"")</f>
        <v/>
      </c>
      <c r="M1287" s="23" t="str">
        <f>IFERROR(IF(Tabelle50[[#This Row],[name]]="","",IF(Tabelle50115[[#This Row],[ec_resource]]="",0,Tabelle50115[[#This Row],[ec_resource]])),"")</f>
        <v/>
      </c>
      <c r="N1287" s="23" t="str">
        <f>IFERROR(IF(Tabelle50[[#This Row],[name]]="","",IF(Tabelle50115[[#This Row],[ec_carbon]]="",0,Tabelle50115[[#This Row],[ec_carbon]])),"")</f>
        <v/>
      </c>
      <c r="O1287" s="23" t="str">
        <f>IFERROR(IF(Tabelle50[[#This Row],[name]]="","",IF(Tabelle50115[[#This Row],[carbon_footprint]]="",0,Tabelle50115[[#This Row],[carbon_footprint]])),"")</f>
        <v/>
      </c>
      <c r="P1287" s="23" t="str">
        <f>IFERROR(IF(Tabelle50[[#This Row],[name]]="","",IF(Tabelle50115[[#This Row],[environmental_footprint]]="",0,Tabelle50115[[#This Row],[environmental_footprint]])),"")</f>
        <v/>
      </c>
      <c r="Q1287" s="23" t="str">
        <f>IFERROR(IF(Tabelle50[[#This Row],[name]]="","",IF(Tabelle50115[[#This Row],[ced_total]]="",0,Tabelle50115[[#This Row],[ced_total]])),"")</f>
        <v/>
      </c>
      <c r="R1287" s="23" t="str">
        <f>IFERROR(IF(Tabelle50[[#This Row],[name]]="","",IF(Tabelle50115[[#This Row],[recipe2016_endpoint]]="",0,Tabelle50115[[#This Row],[recipe2016_endpoint]])),"")</f>
        <v/>
      </c>
      <c r="S1287" s="23" t="str">
        <f>IFERROR(IF(Tabelle50[[#This Row],[name]]="","",IF(Tabelle50115[[#This Row],[recipe_human_health]]="",0,Tabelle50115[[#This Row],[recipe_human_health]])),"")</f>
        <v/>
      </c>
      <c r="T1287" s="23" t="str">
        <f>IFERROR(IF(Tabelle50[[#This Row],[name]]="","",IF(Tabelle50115[[#This Row],[recipe_eco_toxicity]]="",0,Tabelle50115[[#This Row],[recipe_eco_toxicity]])),"")</f>
        <v/>
      </c>
      <c r="U1287" s="23" t="str">
        <f>IFERROR(IF(Tabelle50[[#This Row],[name]]="","",IF(Tabelle50115[[#This Row],[recipe_resources]]="",0,Tabelle50115[[#This Row],[recipe_resources]])),"")</f>
        <v/>
      </c>
      <c r="V1287" s="23" t="str">
        <f>IFERROR(IF(Tabelle50115[[#This Row],[source]]="","",Tabelle50115[[#This Row],[source]]),"")</f>
        <v/>
      </c>
    </row>
    <row r="1288" spans="1:22" x14ac:dyDescent="0.25">
      <c r="A1288" s="48" t="str">
        <f t="shared" si="20"/>
        <v/>
      </c>
      <c r="B1288" s="23" t="str">
        <f>IFERROR(IF(Tabelle50115[[#This Row],[name]]="","",Tabelle50115[[#This Row],[name]]),"")</f>
        <v/>
      </c>
      <c r="C1288" s="32" t="str">
        <f>IFERROR(INDEX(Table1[Category_id],MATCH('Fill out this sheet'!B1287,Table1[Category_Name],0)),"")</f>
        <v/>
      </c>
      <c r="D1288" s="33" t="str">
        <f>IFERROR(IF(Tabelle50115[[#This Row],[category_name]]="","",Tabelle50115[[#This Row],[category_name]]),"")</f>
        <v/>
      </c>
      <c r="E1288" s="32" t="str" cm="1">
        <f t="array" ref="E12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8" s="33" t="str">
        <f>IFERROR(IF(Tabelle50115[[#This Row],[group_name]]="","",Tabelle50115[[#This Row],[group_name]]),"")</f>
        <v/>
      </c>
      <c r="G12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8" s="33" t="str">
        <f>IFERROR(IF(OR(Tabelle50115[[#This Row],[subgroup_name]]=0,Tabelle50115[[#This Row],[subgroup_name]]=""),Tabelle50[[#This Row],[group_name]],Tabelle50115[[#This Row],[subgroup_name]]),"")</f>
        <v/>
      </c>
      <c r="I1288" s="29" t="str">
        <f>IFERROR(IF(Tabelle50115[[#This Row],[unit]]="","",Tabelle50115[[#This Row],[unit]]),"")</f>
        <v/>
      </c>
      <c r="J1288" s="23" t="str">
        <f>IFERROR(IF(Tabelle50[[#This Row],[name]]="","",IF(Tabelle50115[[#This Row],[ec_total]]="",0,Tabelle50115[[#This Row],[ec_total]])),"")</f>
        <v/>
      </c>
      <c r="K1288" s="23" t="str">
        <f>IFERROR(IF(Tabelle50[[#This Row],[name]]="","",IF(Tabelle50115[[#This Row],[ec_of_human_health]]="",0,Tabelle50115[[#This Row],[ec_of_human_health]])),"")</f>
        <v/>
      </c>
      <c r="L1288" s="23" t="str">
        <f>IFERROR(IF(Tabelle50[[#This Row],[name]]="","",IF(Tabelle50115[[#This Row],[ec_exo_toxicity]]="",0,Tabelle50115[[#This Row],[ec_exo_toxicity]])),"")</f>
        <v/>
      </c>
      <c r="M1288" s="23" t="str">
        <f>IFERROR(IF(Tabelle50[[#This Row],[name]]="","",IF(Tabelle50115[[#This Row],[ec_resource]]="",0,Tabelle50115[[#This Row],[ec_resource]])),"")</f>
        <v/>
      </c>
      <c r="N1288" s="23" t="str">
        <f>IFERROR(IF(Tabelle50[[#This Row],[name]]="","",IF(Tabelle50115[[#This Row],[ec_carbon]]="",0,Tabelle50115[[#This Row],[ec_carbon]])),"")</f>
        <v/>
      </c>
      <c r="O1288" s="23" t="str">
        <f>IFERROR(IF(Tabelle50[[#This Row],[name]]="","",IF(Tabelle50115[[#This Row],[carbon_footprint]]="",0,Tabelle50115[[#This Row],[carbon_footprint]])),"")</f>
        <v/>
      </c>
      <c r="P1288" s="23" t="str">
        <f>IFERROR(IF(Tabelle50[[#This Row],[name]]="","",IF(Tabelle50115[[#This Row],[environmental_footprint]]="",0,Tabelle50115[[#This Row],[environmental_footprint]])),"")</f>
        <v/>
      </c>
      <c r="Q1288" s="23" t="str">
        <f>IFERROR(IF(Tabelle50[[#This Row],[name]]="","",IF(Tabelle50115[[#This Row],[ced_total]]="",0,Tabelle50115[[#This Row],[ced_total]])),"")</f>
        <v/>
      </c>
      <c r="R1288" s="23" t="str">
        <f>IFERROR(IF(Tabelle50[[#This Row],[name]]="","",IF(Tabelle50115[[#This Row],[recipe2016_endpoint]]="",0,Tabelle50115[[#This Row],[recipe2016_endpoint]])),"")</f>
        <v/>
      </c>
      <c r="S1288" s="23" t="str">
        <f>IFERROR(IF(Tabelle50[[#This Row],[name]]="","",IF(Tabelle50115[[#This Row],[recipe_human_health]]="",0,Tabelle50115[[#This Row],[recipe_human_health]])),"")</f>
        <v/>
      </c>
      <c r="T1288" s="23" t="str">
        <f>IFERROR(IF(Tabelle50[[#This Row],[name]]="","",IF(Tabelle50115[[#This Row],[recipe_eco_toxicity]]="",0,Tabelle50115[[#This Row],[recipe_eco_toxicity]])),"")</f>
        <v/>
      </c>
      <c r="U1288" s="23" t="str">
        <f>IFERROR(IF(Tabelle50[[#This Row],[name]]="","",IF(Tabelle50115[[#This Row],[recipe_resources]]="",0,Tabelle50115[[#This Row],[recipe_resources]])),"")</f>
        <v/>
      </c>
      <c r="V1288" s="23" t="str">
        <f>IFERROR(IF(Tabelle50115[[#This Row],[source]]="","",Tabelle50115[[#This Row],[source]]),"")</f>
        <v/>
      </c>
    </row>
    <row r="1289" spans="1:22" x14ac:dyDescent="0.25">
      <c r="A1289" s="48" t="str">
        <f t="shared" si="20"/>
        <v/>
      </c>
      <c r="B1289" s="23" t="str">
        <f>IFERROR(IF(Tabelle50115[[#This Row],[name]]="","",Tabelle50115[[#This Row],[name]]),"")</f>
        <v/>
      </c>
      <c r="C1289" s="32" t="str">
        <f>IFERROR(INDEX(Table1[Category_id],MATCH('Fill out this sheet'!B1288,Table1[Category_Name],0)),"")</f>
        <v/>
      </c>
      <c r="D1289" s="33" t="str">
        <f>IFERROR(IF(Tabelle50115[[#This Row],[category_name]]="","",Tabelle50115[[#This Row],[category_name]]),"")</f>
        <v/>
      </c>
      <c r="E1289" s="32" t="str" cm="1">
        <f t="array" ref="E12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9" s="33" t="str">
        <f>IFERROR(IF(Tabelle50115[[#This Row],[group_name]]="","",Tabelle50115[[#This Row],[group_name]]),"")</f>
        <v/>
      </c>
      <c r="G12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9" s="33" t="str">
        <f>IFERROR(IF(OR(Tabelle50115[[#This Row],[subgroup_name]]=0,Tabelle50115[[#This Row],[subgroup_name]]=""),Tabelle50[[#This Row],[group_name]],Tabelle50115[[#This Row],[subgroup_name]]),"")</f>
        <v/>
      </c>
      <c r="I1289" s="29" t="str">
        <f>IFERROR(IF(Tabelle50115[[#This Row],[unit]]="","",Tabelle50115[[#This Row],[unit]]),"")</f>
        <v/>
      </c>
      <c r="J1289" s="23" t="str">
        <f>IFERROR(IF(Tabelle50[[#This Row],[name]]="","",IF(Tabelle50115[[#This Row],[ec_total]]="",0,Tabelle50115[[#This Row],[ec_total]])),"")</f>
        <v/>
      </c>
      <c r="K1289" s="23" t="str">
        <f>IFERROR(IF(Tabelle50[[#This Row],[name]]="","",IF(Tabelle50115[[#This Row],[ec_of_human_health]]="",0,Tabelle50115[[#This Row],[ec_of_human_health]])),"")</f>
        <v/>
      </c>
      <c r="L1289" s="23" t="str">
        <f>IFERROR(IF(Tabelle50[[#This Row],[name]]="","",IF(Tabelle50115[[#This Row],[ec_exo_toxicity]]="",0,Tabelle50115[[#This Row],[ec_exo_toxicity]])),"")</f>
        <v/>
      </c>
      <c r="M1289" s="23" t="str">
        <f>IFERROR(IF(Tabelle50[[#This Row],[name]]="","",IF(Tabelle50115[[#This Row],[ec_resource]]="",0,Tabelle50115[[#This Row],[ec_resource]])),"")</f>
        <v/>
      </c>
      <c r="N1289" s="23" t="str">
        <f>IFERROR(IF(Tabelle50[[#This Row],[name]]="","",IF(Tabelle50115[[#This Row],[ec_carbon]]="",0,Tabelle50115[[#This Row],[ec_carbon]])),"")</f>
        <v/>
      </c>
      <c r="O1289" s="23" t="str">
        <f>IFERROR(IF(Tabelle50[[#This Row],[name]]="","",IF(Tabelle50115[[#This Row],[carbon_footprint]]="",0,Tabelle50115[[#This Row],[carbon_footprint]])),"")</f>
        <v/>
      </c>
      <c r="P1289" s="23" t="str">
        <f>IFERROR(IF(Tabelle50[[#This Row],[name]]="","",IF(Tabelle50115[[#This Row],[environmental_footprint]]="",0,Tabelle50115[[#This Row],[environmental_footprint]])),"")</f>
        <v/>
      </c>
      <c r="Q1289" s="23" t="str">
        <f>IFERROR(IF(Tabelle50[[#This Row],[name]]="","",IF(Tabelle50115[[#This Row],[ced_total]]="",0,Tabelle50115[[#This Row],[ced_total]])),"")</f>
        <v/>
      </c>
      <c r="R1289" s="23" t="str">
        <f>IFERROR(IF(Tabelle50[[#This Row],[name]]="","",IF(Tabelle50115[[#This Row],[recipe2016_endpoint]]="",0,Tabelle50115[[#This Row],[recipe2016_endpoint]])),"")</f>
        <v/>
      </c>
      <c r="S1289" s="23" t="str">
        <f>IFERROR(IF(Tabelle50[[#This Row],[name]]="","",IF(Tabelle50115[[#This Row],[recipe_human_health]]="",0,Tabelle50115[[#This Row],[recipe_human_health]])),"")</f>
        <v/>
      </c>
      <c r="T1289" s="23" t="str">
        <f>IFERROR(IF(Tabelle50[[#This Row],[name]]="","",IF(Tabelle50115[[#This Row],[recipe_eco_toxicity]]="",0,Tabelle50115[[#This Row],[recipe_eco_toxicity]])),"")</f>
        <v/>
      </c>
      <c r="U1289" s="23" t="str">
        <f>IFERROR(IF(Tabelle50[[#This Row],[name]]="","",IF(Tabelle50115[[#This Row],[recipe_resources]]="",0,Tabelle50115[[#This Row],[recipe_resources]])),"")</f>
        <v/>
      </c>
      <c r="V1289" s="23" t="str">
        <f>IFERROR(IF(Tabelle50115[[#This Row],[source]]="","",Tabelle50115[[#This Row],[source]]),"")</f>
        <v/>
      </c>
    </row>
    <row r="1290" spans="1:22" x14ac:dyDescent="0.25">
      <c r="A1290" s="48" t="str">
        <f t="shared" si="20"/>
        <v/>
      </c>
      <c r="B1290" s="23" t="str">
        <f>IFERROR(IF(Tabelle50115[[#This Row],[name]]="","",Tabelle50115[[#This Row],[name]]),"")</f>
        <v/>
      </c>
      <c r="C1290" s="32" t="str">
        <f>IFERROR(INDEX(Table1[Category_id],MATCH('Fill out this sheet'!B1289,Table1[Category_Name],0)),"")</f>
        <v/>
      </c>
      <c r="D1290" s="33" t="str">
        <f>IFERROR(IF(Tabelle50115[[#This Row],[category_name]]="","",Tabelle50115[[#This Row],[category_name]]),"")</f>
        <v/>
      </c>
      <c r="E1290" s="32" t="str" cm="1">
        <f t="array" ref="E12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0" s="33" t="str">
        <f>IFERROR(IF(Tabelle50115[[#This Row],[group_name]]="","",Tabelle50115[[#This Row],[group_name]]),"")</f>
        <v/>
      </c>
      <c r="G12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0" s="33" t="str">
        <f>IFERROR(IF(OR(Tabelle50115[[#This Row],[subgroup_name]]=0,Tabelle50115[[#This Row],[subgroup_name]]=""),Tabelle50[[#This Row],[group_name]],Tabelle50115[[#This Row],[subgroup_name]]),"")</f>
        <v/>
      </c>
      <c r="I1290" s="29" t="str">
        <f>IFERROR(IF(Tabelle50115[[#This Row],[unit]]="","",Tabelle50115[[#This Row],[unit]]),"")</f>
        <v/>
      </c>
      <c r="J1290" s="23" t="str">
        <f>IFERROR(IF(Tabelle50[[#This Row],[name]]="","",IF(Tabelle50115[[#This Row],[ec_total]]="",0,Tabelle50115[[#This Row],[ec_total]])),"")</f>
        <v/>
      </c>
      <c r="K1290" s="23" t="str">
        <f>IFERROR(IF(Tabelle50[[#This Row],[name]]="","",IF(Tabelle50115[[#This Row],[ec_of_human_health]]="",0,Tabelle50115[[#This Row],[ec_of_human_health]])),"")</f>
        <v/>
      </c>
      <c r="L1290" s="23" t="str">
        <f>IFERROR(IF(Tabelle50[[#This Row],[name]]="","",IF(Tabelle50115[[#This Row],[ec_exo_toxicity]]="",0,Tabelle50115[[#This Row],[ec_exo_toxicity]])),"")</f>
        <v/>
      </c>
      <c r="M1290" s="23" t="str">
        <f>IFERROR(IF(Tabelle50[[#This Row],[name]]="","",IF(Tabelle50115[[#This Row],[ec_resource]]="",0,Tabelle50115[[#This Row],[ec_resource]])),"")</f>
        <v/>
      </c>
      <c r="N1290" s="23" t="str">
        <f>IFERROR(IF(Tabelle50[[#This Row],[name]]="","",IF(Tabelle50115[[#This Row],[ec_carbon]]="",0,Tabelle50115[[#This Row],[ec_carbon]])),"")</f>
        <v/>
      </c>
      <c r="O1290" s="23" t="str">
        <f>IFERROR(IF(Tabelle50[[#This Row],[name]]="","",IF(Tabelle50115[[#This Row],[carbon_footprint]]="",0,Tabelle50115[[#This Row],[carbon_footprint]])),"")</f>
        <v/>
      </c>
      <c r="P1290" s="23" t="str">
        <f>IFERROR(IF(Tabelle50[[#This Row],[name]]="","",IF(Tabelle50115[[#This Row],[environmental_footprint]]="",0,Tabelle50115[[#This Row],[environmental_footprint]])),"")</f>
        <v/>
      </c>
      <c r="Q1290" s="23" t="str">
        <f>IFERROR(IF(Tabelle50[[#This Row],[name]]="","",IF(Tabelle50115[[#This Row],[ced_total]]="",0,Tabelle50115[[#This Row],[ced_total]])),"")</f>
        <v/>
      </c>
      <c r="R1290" s="23" t="str">
        <f>IFERROR(IF(Tabelle50[[#This Row],[name]]="","",IF(Tabelle50115[[#This Row],[recipe2016_endpoint]]="",0,Tabelle50115[[#This Row],[recipe2016_endpoint]])),"")</f>
        <v/>
      </c>
      <c r="S1290" s="23" t="str">
        <f>IFERROR(IF(Tabelle50[[#This Row],[name]]="","",IF(Tabelle50115[[#This Row],[recipe_human_health]]="",0,Tabelle50115[[#This Row],[recipe_human_health]])),"")</f>
        <v/>
      </c>
      <c r="T1290" s="23" t="str">
        <f>IFERROR(IF(Tabelle50[[#This Row],[name]]="","",IF(Tabelle50115[[#This Row],[recipe_eco_toxicity]]="",0,Tabelle50115[[#This Row],[recipe_eco_toxicity]])),"")</f>
        <v/>
      </c>
      <c r="U1290" s="23" t="str">
        <f>IFERROR(IF(Tabelle50[[#This Row],[name]]="","",IF(Tabelle50115[[#This Row],[recipe_resources]]="",0,Tabelle50115[[#This Row],[recipe_resources]])),"")</f>
        <v/>
      </c>
      <c r="V1290" s="23" t="str">
        <f>IFERROR(IF(Tabelle50115[[#This Row],[source]]="","",Tabelle50115[[#This Row],[source]]),"")</f>
        <v/>
      </c>
    </row>
    <row r="1291" spans="1:22" x14ac:dyDescent="0.25">
      <c r="A1291" s="48" t="str">
        <f t="shared" si="20"/>
        <v/>
      </c>
      <c r="B1291" s="23" t="str">
        <f>IFERROR(IF(Tabelle50115[[#This Row],[name]]="","",Tabelle50115[[#This Row],[name]]),"")</f>
        <v/>
      </c>
      <c r="C1291" s="32" t="str">
        <f>IFERROR(INDEX(Table1[Category_id],MATCH('Fill out this sheet'!B1290,Table1[Category_Name],0)),"")</f>
        <v/>
      </c>
      <c r="D1291" s="33" t="str">
        <f>IFERROR(IF(Tabelle50115[[#This Row],[category_name]]="","",Tabelle50115[[#This Row],[category_name]]),"")</f>
        <v/>
      </c>
      <c r="E1291" s="32" t="str" cm="1">
        <f t="array" ref="E12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1" s="33" t="str">
        <f>IFERROR(IF(Tabelle50115[[#This Row],[group_name]]="","",Tabelle50115[[#This Row],[group_name]]),"")</f>
        <v/>
      </c>
      <c r="G12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1" s="33" t="str">
        <f>IFERROR(IF(OR(Tabelle50115[[#This Row],[subgroup_name]]=0,Tabelle50115[[#This Row],[subgroup_name]]=""),Tabelle50[[#This Row],[group_name]],Tabelle50115[[#This Row],[subgroup_name]]),"")</f>
        <v/>
      </c>
      <c r="I1291" s="29" t="str">
        <f>IFERROR(IF(Tabelle50115[[#This Row],[unit]]="","",Tabelle50115[[#This Row],[unit]]),"")</f>
        <v/>
      </c>
      <c r="J1291" s="23" t="str">
        <f>IFERROR(IF(Tabelle50[[#This Row],[name]]="","",IF(Tabelle50115[[#This Row],[ec_total]]="",0,Tabelle50115[[#This Row],[ec_total]])),"")</f>
        <v/>
      </c>
      <c r="K1291" s="23" t="str">
        <f>IFERROR(IF(Tabelle50[[#This Row],[name]]="","",IF(Tabelle50115[[#This Row],[ec_of_human_health]]="",0,Tabelle50115[[#This Row],[ec_of_human_health]])),"")</f>
        <v/>
      </c>
      <c r="L1291" s="23" t="str">
        <f>IFERROR(IF(Tabelle50[[#This Row],[name]]="","",IF(Tabelle50115[[#This Row],[ec_exo_toxicity]]="",0,Tabelle50115[[#This Row],[ec_exo_toxicity]])),"")</f>
        <v/>
      </c>
      <c r="M1291" s="23" t="str">
        <f>IFERROR(IF(Tabelle50[[#This Row],[name]]="","",IF(Tabelle50115[[#This Row],[ec_resource]]="",0,Tabelle50115[[#This Row],[ec_resource]])),"")</f>
        <v/>
      </c>
      <c r="N1291" s="23" t="str">
        <f>IFERROR(IF(Tabelle50[[#This Row],[name]]="","",IF(Tabelle50115[[#This Row],[ec_carbon]]="",0,Tabelle50115[[#This Row],[ec_carbon]])),"")</f>
        <v/>
      </c>
      <c r="O1291" s="23" t="str">
        <f>IFERROR(IF(Tabelle50[[#This Row],[name]]="","",IF(Tabelle50115[[#This Row],[carbon_footprint]]="",0,Tabelle50115[[#This Row],[carbon_footprint]])),"")</f>
        <v/>
      </c>
      <c r="P1291" s="23" t="str">
        <f>IFERROR(IF(Tabelle50[[#This Row],[name]]="","",IF(Tabelle50115[[#This Row],[environmental_footprint]]="",0,Tabelle50115[[#This Row],[environmental_footprint]])),"")</f>
        <v/>
      </c>
      <c r="Q1291" s="23" t="str">
        <f>IFERROR(IF(Tabelle50[[#This Row],[name]]="","",IF(Tabelle50115[[#This Row],[ced_total]]="",0,Tabelle50115[[#This Row],[ced_total]])),"")</f>
        <v/>
      </c>
      <c r="R1291" s="23" t="str">
        <f>IFERROR(IF(Tabelle50[[#This Row],[name]]="","",IF(Tabelle50115[[#This Row],[recipe2016_endpoint]]="",0,Tabelle50115[[#This Row],[recipe2016_endpoint]])),"")</f>
        <v/>
      </c>
      <c r="S1291" s="23" t="str">
        <f>IFERROR(IF(Tabelle50[[#This Row],[name]]="","",IF(Tabelle50115[[#This Row],[recipe_human_health]]="",0,Tabelle50115[[#This Row],[recipe_human_health]])),"")</f>
        <v/>
      </c>
      <c r="T1291" s="23" t="str">
        <f>IFERROR(IF(Tabelle50[[#This Row],[name]]="","",IF(Tabelle50115[[#This Row],[recipe_eco_toxicity]]="",0,Tabelle50115[[#This Row],[recipe_eco_toxicity]])),"")</f>
        <v/>
      </c>
      <c r="U1291" s="23" t="str">
        <f>IFERROR(IF(Tabelle50[[#This Row],[name]]="","",IF(Tabelle50115[[#This Row],[recipe_resources]]="",0,Tabelle50115[[#This Row],[recipe_resources]])),"")</f>
        <v/>
      </c>
      <c r="V1291" s="23" t="str">
        <f>IFERROR(IF(Tabelle50115[[#This Row],[source]]="","",Tabelle50115[[#This Row],[source]]),"")</f>
        <v/>
      </c>
    </row>
    <row r="1292" spans="1:22" x14ac:dyDescent="0.25">
      <c r="A1292" s="48" t="str">
        <f t="shared" si="20"/>
        <v/>
      </c>
      <c r="B1292" s="23" t="str">
        <f>IFERROR(IF(Tabelle50115[[#This Row],[name]]="","",Tabelle50115[[#This Row],[name]]),"")</f>
        <v/>
      </c>
      <c r="C1292" s="32" t="str">
        <f>IFERROR(INDEX(Table1[Category_id],MATCH('Fill out this sheet'!B1291,Table1[Category_Name],0)),"")</f>
        <v/>
      </c>
      <c r="D1292" s="33" t="str">
        <f>IFERROR(IF(Tabelle50115[[#This Row],[category_name]]="","",Tabelle50115[[#This Row],[category_name]]),"")</f>
        <v/>
      </c>
      <c r="E1292" s="32" t="str" cm="1">
        <f t="array" ref="E12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2" s="33" t="str">
        <f>IFERROR(IF(Tabelle50115[[#This Row],[group_name]]="","",Tabelle50115[[#This Row],[group_name]]),"")</f>
        <v/>
      </c>
      <c r="G12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2" s="33" t="str">
        <f>IFERROR(IF(OR(Tabelle50115[[#This Row],[subgroup_name]]=0,Tabelle50115[[#This Row],[subgroup_name]]=""),Tabelle50[[#This Row],[group_name]],Tabelle50115[[#This Row],[subgroup_name]]),"")</f>
        <v/>
      </c>
      <c r="I1292" s="29" t="str">
        <f>IFERROR(IF(Tabelle50115[[#This Row],[unit]]="","",Tabelle50115[[#This Row],[unit]]),"")</f>
        <v/>
      </c>
      <c r="J1292" s="23" t="str">
        <f>IFERROR(IF(Tabelle50[[#This Row],[name]]="","",IF(Tabelle50115[[#This Row],[ec_total]]="",0,Tabelle50115[[#This Row],[ec_total]])),"")</f>
        <v/>
      </c>
      <c r="K1292" s="23" t="str">
        <f>IFERROR(IF(Tabelle50[[#This Row],[name]]="","",IF(Tabelle50115[[#This Row],[ec_of_human_health]]="",0,Tabelle50115[[#This Row],[ec_of_human_health]])),"")</f>
        <v/>
      </c>
      <c r="L1292" s="23" t="str">
        <f>IFERROR(IF(Tabelle50[[#This Row],[name]]="","",IF(Tabelle50115[[#This Row],[ec_exo_toxicity]]="",0,Tabelle50115[[#This Row],[ec_exo_toxicity]])),"")</f>
        <v/>
      </c>
      <c r="M1292" s="23" t="str">
        <f>IFERROR(IF(Tabelle50[[#This Row],[name]]="","",IF(Tabelle50115[[#This Row],[ec_resource]]="",0,Tabelle50115[[#This Row],[ec_resource]])),"")</f>
        <v/>
      </c>
      <c r="N1292" s="23" t="str">
        <f>IFERROR(IF(Tabelle50[[#This Row],[name]]="","",IF(Tabelle50115[[#This Row],[ec_carbon]]="",0,Tabelle50115[[#This Row],[ec_carbon]])),"")</f>
        <v/>
      </c>
      <c r="O1292" s="23" t="str">
        <f>IFERROR(IF(Tabelle50[[#This Row],[name]]="","",IF(Tabelle50115[[#This Row],[carbon_footprint]]="",0,Tabelle50115[[#This Row],[carbon_footprint]])),"")</f>
        <v/>
      </c>
      <c r="P1292" s="23" t="str">
        <f>IFERROR(IF(Tabelle50[[#This Row],[name]]="","",IF(Tabelle50115[[#This Row],[environmental_footprint]]="",0,Tabelle50115[[#This Row],[environmental_footprint]])),"")</f>
        <v/>
      </c>
      <c r="Q1292" s="23" t="str">
        <f>IFERROR(IF(Tabelle50[[#This Row],[name]]="","",IF(Tabelle50115[[#This Row],[ced_total]]="",0,Tabelle50115[[#This Row],[ced_total]])),"")</f>
        <v/>
      </c>
      <c r="R1292" s="23" t="str">
        <f>IFERROR(IF(Tabelle50[[#This Row],[name]]="","",IF(Tabelle50115[[#This Row],[recipe2016_endpoint]]="",0,Tabelle50115[[#This Row],[recipe2016_endpoint]])),"")</f>
        <v/>
      </c>
      <c r="S1292" s="23" t="str">
        <f>IFERROR(IF(Tabelle50[[#This Row],[name]]="","",IF(Tabelle50115[[#This Row],[recipe_human_health]]="",0,Tabelle50115[[#This Row],[recipe_human_health]])),"")</f>
        <v/>
      </c>
      <c r="T1292" s="23" t="str">
        <f>IFERROR(IF(Tabelle50[[#This Row],[name]]="","",IF(Tabelle50115[[#This Row],[recipe_eco_toxicity]]="",0,Tabelle50115[[#This Row],[recipe_eco_toxicity]])),"")</f>
        <v/>
      </c>
      <c r="U1292" s="23" t="str">
        <f>IFERROR(IF(Tabelle50[[#This Row],[name]]="","",IF(Tabelle50115[[#This Row],[recipe_resources]]="",0,Tabelle50115[[#This Row],[recipe_resources]])),"")</f>
        <v/>
      </c>
      <c r="V1292" s="23" t="str">
        <f>IFERROR(IF(Tabelle50115[[#This Row],[source]]="","",Tabelle50115[[#This Row],[source]]),"")</f>
        <v/>
      </c>
    </row>
    <row r="1293" spans="1:22" x14ac:dyDescent="0.25">
      <c r="A1293" s="48" t="str">
        <f t="shared" si="20"/>
        <v/>
      </c>
      <c r="B1293" s="23" t="str">
        <f>IFERROR(IF(Tabelle50115[[#This Row],[name]]="","",Tabelle50115[[#This Row],[name]]),"")</f>
        <v/>
      </c>
      <c r="C1293" s="32" t="str">
        <f>IFERROR(INDEX(Table1[Category_id],MATCH('Fill out this sheet'!B1292,Table1[Category_Name],0)),"")</f>
        <v/>
      </c>
      <c r="D1293" s="33" t="str">
        <f>IFERROR(IF(Tabelle50115[[#This Row],[category_name]]="","",Tabelle50115[[#This Row],[category_name]]),"")</f>
        <v/>
      </c>
      <c r="E1293" s="32" t="str" cm="1">
        <f t="array" ref="E12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3" s="33" t="str">
        <f>IFERROR(IF(Tabelle50115[[#This Row],[group_name]]="","",Tabelle50115[[#This Row],[group_name]]),"")</f>
        <v/>
      </c>
      <c r="G12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3" s="33" t="str">
        <f>IFERROR(IF(OR(Tabelle50115[[#This Row],[subgroup_name]]=0,Tabelle50115[[#This Row],[subgroup_name]]=""),Tabelle50[[#This Row],[group_name]],Tabelle50115[[#This Row],[subgroup_name]]),"")</f>
        <v/>
      </c>
      <c r="I1293" s="29" t="str">
        <f>IFERROR(IF(Tabelle50115[[#This Row],[unit]]="","",Tabelle50115[[#This Row],[unit]]),"")</f>
        <v/>
      </c>
      <c r="J1293" s="23" t="str">
        <f>IFERROR(IF(Tabelle50[[#This Row],[name]]="","",IF(Tabelle50115[[#This Row],[ec_total]]="",0,Tabelle50115[[#This Row],[ec_total]])),"")</f>
        <v/>
      </c>
      <c r="K1293" s="23" t="str">
        <f>IFERROR(IF(Tabelle50[[#This Row],[name]]="","",IF(Tabelle50115[[#This Row],[ec_of_human_health]]="",0,Tabelle50115[[#This Row],[ec_of_human_health]])),"")</f>
        <v/>
      </c>
      <c r="L1293" s="23" t="str">
        <f>IFERROR(IF(Tabelle50[[#This Row],[name]]="","",IF(Tabelle50115[[#This Row],[ec_exo_toxicity]]="",0,Tabelle50115[[#This Row],[ec_exo_toxicity]])),"")</f>
        <v/>
      </c>
      <c r="M1293" s="23" t="str">
        <f>IFERROR(IF(Tabelle50[[#This Row],[name]]="","",IF(Tabelle50115[[#This Row],[ec_resource]]="",0,Tabelle50115[[#This Row],[ec_resource]])),"")</f>
        <v/>
      </c>
      <c r="N1293" s="23" t="str">
        <f>IFERROR(IF(Tabelle50[[#This Row],[name]]="","",IF(Tabelle50115[[#This Row],[ec_carbon]]="",0,Tabelle50115[[#This Row],[ec_carbon]])),"")</f>
        <v/>
      </c>
      <c r="O1293" s="23" t="str">
        <f>IFERROR(IF(Tabelle50[[#This Row],[name]]="","",IF(Tabelle50115[[#This Row],[carbon_footprint]]="",0,Tabelle50115[[#This Row],[carbon_footprint]])),"")</f>
        <v/>
      </c>
      <c r="P1293" s="23" t="str">
        <f>IFERROR(IF(Tabelle50[[#This Row],[name]]="","",IF(Tabelle50115[[#This Row],[environmental_footprint]]="",0,Tabelle50115[[#This Row],[environmental_footprint]])),"")</f>
        <v/>
      </c>
      <c r="Q1293" s="23" t="str">
        <f>IFERROR(IF(Tabelle50[[#This Row],[name]]="","",IF(Tabelle50115[[#This Row],[ced_total]]="",0,Tabelle50115[[#This Row],[ced_total]])),"")</f>
        <v/>
      </c>
      <c r="R1293" s="23" t="str">
        <f>IFERROR(IF(Tabelle50[[#This Row],[name]]="","",IF(Tabelle50115[[#This Row],[recipe2016_endpoint]]="",0,Tabelle50115[[#This Row],[recipe2016_endpoint]])),"")</f>
        <v/>
      </c>
      <c r="S1293" s="23" t="str">
        <f>IFERROR(IF(Tabelle50[[#This Row],[name]]="","",IF(Tabelle50115[[#This Row],[recipe_human_health]]="",0,Tabelle50115[[#This Row],[recipe_human_health]])),"")</f>
        <v/>
      </c>
      <c r="T1293" s="23" t="str">
        <f>IFERROR(IF(Tabelle50[[#This Row],[name]]="","",IF(Tabelle50115[[#This Row],[recipe_eco_toxicity]]="",0,Tabelle50115[[#This Row],[recipe_eco_toxicity]])),"")</f>
        <v/>
      </c>
      <c r="U1293" s="23" t="str">
        <f>IFERROR(IF(Tabelle50[[#This Row],[name]]="","",IF(Tabelle50115[[#This Row],[recipe_resources]]="",0,Tabelle50115[[#This Row],[recipe_resources]])),"")</f>
        <v/>
      </c>
      <c r="V1293" s="23" t="str">
        <f>IFERROR(IF(Tabelle50115[[#This Row],[source]]="","",Tabelle50115[[#This Row],[source]]),"")</f>
        <v/>
      </c>
    </row>
    <row r="1294" spans="1:22" x14ac:dyDescent="0.25">
      <c r="A1294" s="48" t="str">
        <f t="shared" si="20"/>
        <v/>
      </c>
      <c r="B1294" s="23" t="str">
        <f>IFERROR(IF(Tabelle50115[[#This Row],[name]]="","",Tabelle50115[[#This Row],[name]]),"")</f>
        <v/>
      </c>
      <c r="C1294" s="32" t="str">
        <f>IFERROR(INDEX(Table1[Category_id],MATCH('Fill out this sheet'!B1293,Table1[Category_Name],0)),"")</f>
        <v/>
      </c>
      <c r="D1294" s="33" t="str">
        <f>IFERROR(IF(Tabelle50115[[#This Row],[category_name]]="","",Tabelle50115[[#This Row],[category_name]]),"")</f>
        <v/>
      </c>
      <c r="E1294" s="32" t="str" cm="1">
        <f t="array" ref="E12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4" s="33" t="str">
        <f>IFERROR(IF(Tabelle50115[[#This Row],[group_name]]="","",Tabelle50115[[#This Row],[group_name]]),"")</f>
        <v/>
      </c>
      <c r="G12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4" s="33" t="str">
        <f>IFERROR(IF(OR(Tabelle50115[[#This Row],[subgroup_name]]=0,Tabelle50115[[#This Row],[subgroup_name]]=""),Tabelle50[[#This Row],[group_name]],Tabelle50115[[#This Row],[subgroup_name]]),"")</f>
        <v/>
      </c>
      <c r="I1294" s="29" t="str">
        <f>IFERROR(IF(Tabelle50115[[#This Row],[unit]]="","",Tabelle50115[[#This Row],[unit]]),"")</f>
        <v/>
      </c>
      <c r="J1294" s="23" t="str">
        <f>IFERROR(IF(Tabelle50[[#This Row],[name]]="","",IF(Tabelle50115[[#This Row],[ec_total]]="",0,Tabelle50115[[#This Row],[ec_total]])),"")</f>
        <v/>
      </c>
      <c r="K1294" s="23" t="str">
        <f>IFERROR(IF(Tabelle50[[#This Row],[name]]="","",IF(Tabelle50115[[#This Row],[ec_of_human_health]]="",0,Tabelle50115[[#This Row],[ec_of_human_health]])),"")</f>
        <v/>
      </c>
      <c r="L1294" s="23" t="str">
        <f>IFERROR(IF(Tabelle50[[#This Row],[name]]="","",IF(Tabelle50115[[#This Row],[ec_exo_toxicity]]="",0,Tabelle50115[[#This Row],[ec_exo_toxicity]])),"")</f>
        <v/>
      </c>
      <c r="M1294" s="23" t="str">
        <f>IFERROR(IF(Tabelle50[[#This Row],[name]]="","",IF(Tabelle50115[[#This Row],[ec_resource]]="",0,Tabelle50115[[#This Row],[ec_resource]])),"")</f>
        <v/>
      </c>
      <c r="N1294" s="23" t="str">
        <f>IFERROR(IF(Tabelle50[[#This Row],[name]]="","",IF(Tabelle50115[[#This Row],[ec_carbon]]="",0,Tabelle50115[[#This Row],[ec_carbon]])),"")</f>
        <v/>
      </c>
      <c r="O1294" s="23" t="str">
        <f>IFERROR(IF(Tabelle50[[#This Row],[name]]="","",IF(Tabelle50115[[#This Row],[carbon_footprint]]="",0,Tabelle50115[[#This Row],[carbon_footprint]])),"")</f>
        <v/>
      </c>
      <c r="P1294" s="23" t="str">
        <f>IFERROR(IF(Tabelle50[[#This Row],[name]]="","",IF(Tabelle50115[[#This Row],[environmental_footprint]]="",0,Tabelle50115[[#This Row],[environmental_footprint]])),"")</f>
        <v/>
      </c>
      <c r="Q1294" s="23" t="str">
        <f>IFERROR(IF(Tabelle50[[#This Row],[name]]="","",IF(Tabelle50115[[#This Row],[ced_total]]="",0,Tabelle50115[[#This Row],[ced_total]])),"")</f>
        <v/>
      </c>
      <c r="R1294" s="23" t="str">
        <f>IFERROR(IF(Tabelle50[[#This Row],[name]]="","",IF(Tabelle50115[[#This Row],[recipe2016_endpoint]]="",0,Tabelle50115[[#This Row],[recipe2016_endpoint]])),"")</f>
        <v/>
      </c>
      <c r="S1294" s="23" t="str">
        <f>IFERROR(IF(Tabelle50[[#This Row],[name]]="","",IF(Tabelle50115[[#This Row],[recipe_human_health]]="",0,Tabelle50115[[#This Row],[recipe_human_health]])),"")</f>
        <v/>
      </c>
      <c r="T1294" s="23" t="str">
        <f>IFERROR(IF(Tabelle50[[#This Row],[name]]="","",IF(Tabelle50115[[#This Row],[recipe_eco_toxicity]]="",0,Tabelle50115[[#This Row],[recipe_eco_toxicity]])),"")</f>
        <v/>
      </c>
      <c r="U1294" s="23" t="str">
        <f>IFERROR(IF(Tabelle50[[#This Row],[name]]="","",IF(Tabelle50115[[#This Row],[recipe_resources]]="",0,Tabelle50115[[#This Row],[recipe_resources]])),"")</f>
        <v/>
      </c>
      <c r="V1294" s="23" t="str">
        <f>IFERROR(IF(Tabelle50115[[#This Row],[source]]="","",Tabelle50115[[#This Row],[source]]),"")</f>
        <v/>
      </c>
    </row>
    <row r="1295" spans="1:22" x14ac:dyDescent="0.25">
      <c r="A1295" s="48" t="str">
        <f t="shared" si="20"/>
        <v/>
      </c>
      <c r="B1295" s="23" t="str">
        <f>IFERROR(IF(Tabelle50115[[#This Row],[name]]="","",Tabelle50115[[#This Row],[name]]),"")</f>
        <v/>
      </c>
      <c r="C1295" s="32" t="str">
        <f>IFERROR(INDEX(Table1[Category_id],MATCH('Fill out this sheet'!B1294,Table1[Category_Name],0)),"")</f>
        <v/>
      </c>
      <c r="D1295" s="33" t="str">
        <f>IFERROR(IF(Tabelle50115[[#This Row],[category_name]]="","",Tabelle50115[[#This Row],[category_name]]),"")</f>
        <v/>
      </c>
      <c r="E1295" s="32" t="str" cm="1">
        <f t="array" ref="E12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5" s="33" t="str">
        <f>IFERROR(IF(Tabelle50115[[#This Row],[group_name]]="","",Tabelle50115[[#This Row],[group_name]]),"")</f>
        <v/>
      </c>
      <c r="G12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5" s="33" t="str">
        <f>IFERROR(IF(OR(Tabelle50115[[#This Row],[subgroup_name]]=0,Tabelle50115[[#This Row],[subgroup_name]]=""),Tabelle50[[#This Row],[group_name]],Tabelle50115[[#This Row],[subgroup_name]]),"")</f>
        <v/>
      </c>
      <c r="I1295" s="29" t="str">
        <f>IFERROR(IF(Tabelle50115[[#This Row],[unit]]="","",Tabelle50115[[#This Row],[unit]]),"")</f>
        <v/>
      </c>
      <c r="J1295" s="23" t="str">
        <f>IFERROR(IF(Tabelle50[[#This Row],[name]]="","",IF(Tabelle50115[[#This Row],[ec_total]]="",0,Tabelle50115[[#This Row],[ec_total]])),"")</f>
        <v/>
      </c>
      <c r="K1295" s="23" t="str">
        <f>IFERROR(IF(Tabelle50[[#This Row],[name]]="","",IF(Tabelle50115[[#This Row],[ec_of_human_health]]="",0,Tabelle50115[[#This Row],[ec_of_human_health]])),"")</f>
        <v/>
      </c>
      <c r="L1295" s="23" t="str">
        <f>IFERROR(IF(Tabelle50[[#This Row],[name]]="","",IF(Tabelle50115[[#This Row],[ec_exo_toxicity]]="",0,Tabelle50115[[#This Row],[ec_exo_toxicity]])),"")</f>
        <v/>
      </c>
      <c r="M1295" s="23" t="str">
        <f>IFERROR(IF(Tabelle50[[#This Row],[name]]="","",IF(Tabelle50115[[#This Row],[ec_resource]]="",0,Tabelle50115[[#This Row],[ec_resource]])),"")</f>
        <v/>
      </c>
      <c r="N1295" s="23" t="str">
        <f>IFERROR(IF(Tabelle50[[#This Row],[name]]="","",IF(Tabelle50115[[#This Row],[ec_carbon]]="",0,Tabelle50115[[#This Row],[ec_carbon]])),"")</f>
        <v/>
      </c>
      <c r="O1295" s="23" t="str">
        <f>IFERROR(IF(Tabelle50[[#This Row],[name]]="","",IF(Tabelle50115[[#This Row],[carbon_footprint]]="",0,Tabelle50115[[#This Row],[carbon_footprint]])),"")</f>
        <v/>
      </c>
      <c r="P1295" s="23" t="str">
        <f>IFERROR(IF(Tabelle50[[#This Row],[name]]="","",IF(Tabelle50115[[#This Row],[environmental_footprint]]="",0,Tabelle50115[[#This Row],[environmental_footprint]])),"")</f>
        <v/>
      </c>
      <c r="Q1295" s="23" t="str">
        <f>IFERROR(IF(Tabelle50[[#This Row],[name]]="","",IF(Tabelle50115[[#This Row],[ced_total]]="",0,Tabelle50115[[#This Row],[ced_total]])),"")</f>
        <v/>
      </c>
      <c r="R1295" s="23" t="str">
        <f>IFERROR(IF(Tabelle50[[#This Row],[name]]="","",IF(Tabelle50115[[#This Row],[recipe2016_endpoint]]="",0,Tabelle50115[[#This Row],[recipe2016_endpoint]])),"")</f>
        <v/>
      </c>
      <c r="S1295" s="23" t="str">
        <f>IFERROR(IF(Tabelle50[[#This Row],[name]]="","",IF(Tabelle50115[[#This Row],[recipe_human_health]]="",0,Tabelle50115[[#This Row],[recipe_human_health]])),"")</f>
        <v/>
      </c>
      <c r="T1295" s="23" t="str">
        <f>IFERROR(IF(Tabelle50[[#This Row],[name]]="","",IF(Tabelle50115[[#This Row],[recipe_eco_toxicity]]="",0,Tabelle50115[[#This Row],[recipe_eco_toxicity]])),"")</f>
        <v/>
      </c>
      <c r="U1295" s="23" t="str">
        <f>IFERROR(IF(Tabelle50[[#This Row],[name]]="","",IF(Tabelle50115[[#This Row],[recipe_resources]]="",0,Tabelle50115[[#This Row],[recipe_resources]])),"")</f>
        <v/>
      </c>
      <c r="V1295" s="23" t="str">
        <f>IFERROR(IF(Tabelle50115[[#This Row],[source]]="","",Tabelle50115[[#This Row],[source]]),"")</f>
        <v/>
      </c>
    </row>
    <row r="1296" spans="1:22" x14ac:dyDescent="0.25">
      <c r="A1296" s="48" t="str">
        <f t="shared" si="20"/>
        <v/>
      </c>
      <c r="B1296" s="23" t="str">
        <f>IFERROR(IF(Tabelle50115[[#This Row],[name]]="","",Tabelle50115[[#This Row],[name]]),"")</f>
        <v/>
      </c>
      <c r="C1296" s="32" t="str">
        <f>IFERROR(INDEX(Table1[Category_id],MATCH('Fill out this sheet'!B1295,Table1[Category_Name],0)),"")</f>
        <v/>
      </c>
      <c r="D1296" s="33" t="str">
        <f>IFERROR(IF(Tabelle50115[[#This Row],[category_name]]="","",Tabelle50115[[#This Row],[category_name]]),"")</f>
        <v/>
      </c>
      <c r="E1296" s="32" t="str" cm="1">
        <f t="array" ref="E12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6" s="33" t="str">
        <f>IFERROR(IF(Tabelle50115[[#This Row],[group_name]]="","",Tabelle50115[[#This Row],[group_name]]),"")</f>
        <v/>
      </c>
      <c r="G12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6" s="33" t="str">
        <f>IFERROR(IF(OR(Tabelle50115[[#This Row],[subgroup_name]]=0,Tabelle50115[[#This Row],[subgroup_name]]=""),Tabelle50[[#This Row],[group_name]],Tabelle50115[[#This Row],[subgroup_name]]),"")</f>
        <v/>
      </c>
      <c r="I1296" s="29" t="str">
        <f>IFERROR(IF(Tabelle50115[[#This Row],[unit]]="","",Tabelle50115[[#This Row],[unit]]),"")</f>
        <v/>
      </c>
      <c r="J1296" s="23" t="str">
        <f>IFERROR(IF(Tabelle50[[#This Row],[name]]="","",IF(Tabelle50115[[#This Row],[ec_total]]="",0,Tabelle50115[[#This Row],[ec_total]])),"")</f>
        <v/>
      </c>
      <c r="K1296" s="23" t="str">
        <f>IFERROR(IF(Tabelle50[[#This Row],[name]]="","",IF(Tabelle50115[[#This Row],[ec_of_human_health]]="",0,Tabelle50115[[#This Row],[ec_of_human_health]])),"")</f>
        <v/>
      </c>
      <c r="L1296" s="23" t="str">
        <f>IFERROR(IF(Tabelle50[[#This Row],[name]]="","",IF(Tabelle50115[[#This Row],[ec_exo_toxicity]]="",0,Tabelle50115[[#This Row],[ec_exo_toxicity]])),"")</f>
        <v/>
      </c>
      <c r="M1296" s="23" t="str">
        <f>IFERROR(IF(Tabelle50[[#This Row],[name]]="","",IF(Tabelle50115[[#This Row],[ec_resource]]="",0,Tabelle50115[[#This Row],[ec_resource]])),"")</f>
        <v/>
      </c>
      <c r="N1296" s="23" t="str">
        <f>IFERROR(IF(Tabelle50[[#This Row],[name]]="","",IF(Tabelle50115[[#This Row],[ec_carbon]]="",0,Tabelle50115[[#This Row],[ec_carbon]])),"")</f>
        <v/>
      </c>
      <c r="O1296" s="23" t="str">
        <f>IFERROR(IF(Tabelle50[[#This Row],[name]]="","",IF(Tabelle50115[[#This Row],[carbon_footprint]]="",0,Tabelle50115[[#This Row],[carbon_footprint]])),"")</f>
        <v/>
      </c>
      <c r="P1296" s="23" t="str">
        <f>IFERROR(IF(Tabelle50[[#This Row],[name]]="","",IF(Tabelle50115[[#This Row],[environmental_footprint]]="",0,Tabelle50115[[#This Row],[environmental_footprint]])),"")</f>
        <v/>
      </c>
      <c r="Q1296" s="23" t="str">
        <f>IFERROR(IF(Tabelle50[[#This Row],[name]]="","",IF(Tabelle50115[[#This Row],[ced_total]]="",0,Tabelle50115[[#This Row],[ced_total]])),"")</f>
        <v/>
      </c>
      <c r="R1296" s="23" t="str">
        <f>IFERROR(IF(Tabelle50[[#This Row],[name]]="","",IF(Tabelle50115[[#This Row],[recipe2016_endpoint]]="",0,Tabelle50115[[#This Row],[recipe2016_endpoint]])),"")</f>
        <v/>
      </c>
      <c r="S1296" s="23" t="str">
        <f>IFERROR(IF(Tabelle50[[#This Row],[name]]="","",IF(Tabelle50115[[#This Row],[recipe_human_health]]="",0,Tabelle50115[[#This Row],[recipe_human_health]])),"")</f>
        <v/>
      </c>
      <c r="T1296" s="23" t="str">
        <f>IFERROR(IF(Tabelle50[[#This Row],[name]]="","",IF(Tabelle50115[[#This Row],[recipe_eco_toxicity]]="",0,Tabelle50115[[#This Row],[recipe_eco_toxicity]])),"")</f>
        <v/>
      </c>
      <c r="U1296" s="23" t="str">
        <f>IFERROR(IF(Tabelle50[[#This Row],[name]]="","",IF(Tabelle50115[[#This Row],[recipe_resources]]="",0,Tabelle50115[[#This Row],[recipe_resources]])),"")</f>
        <v/>
      </c>
      <c r="V1296" s="23" t="str">
        <f>IFERROR(IF(Tabelle50115[[#This Row],[source]]="","",Tabelle50115[[#This Row],[source]]),"")</f>
        <v/>
      </c>
    </row>
    <row r="1297" spans="1:22" x14ac:dyDescent="0.25">
      <c r="A1297" s="48" t="str">
        <f t="shared" si="20"/>
        <v/>
      </c>
      <c r="B1297" s="23" t="str">
        <f>IFERROR(IF(Tabelle50115[[#This Row],[name]]="","",Tabelle50115[[#This Row],[name]]),"")</f>
        <v/>
      </c>
      <c r="C1297" s="32" t="str">
        <f>IFERROR(INDEX(Table1[Category_id],MATCH('Fill out this sheet'!B1296,Table1[Category_Name],0)),"")</f>
        <v/>
      </c>
      <c r="D1297" s="33" t="str">
        <f>IFERROR(IF(Tabelle50115[[#This Row],[category_name]]="","",Tabelle50115[[#This Row],[category_name]]),"")</f>
        <v/>
      </c>
      <c r="E1297" s="32" t="str" cm="1">
        <f t="array" ref="E12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7" s="33" t="str">
        <f>IFERROR(IF(Tabelle50115[[#This Row],[group_name]]="","",Tabelle50115[[#This Row],[group_name]]),"")</f>
        <v/>
      </c>
      <c r="G12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7" s="33" t="str">
        <f>IFERROR(IF(OR(Tabelle50115[[#This Row],[subgroup_name]]=0,Tabelle50115[[#This Row],[subgroup_name]]=""),Tabelle50[[#This Row],[group_name]],Tabelle50115[[#This Row],[subgroup_name]]),"")</f>
        <v/>
      </c>
      <c r="I1297" s="29" t="str">
        <f>IFERROR(IF(Tabelle50115[[#This Row],[unit]]="","",Tabelle50115[[#This Row],[unit]]),"")</f>
        <v/>
      </c>
      <c r="J1297" s="23" t="str">
        <f>IFERROR(IF(Tabelle50[[#This Row],[name]]="","",IF(Tabelle50115[[#This Row],[ec_total]]="",0,Tabelle50115[[#This Row],[ec_total]])),"")</f>
        <v/>
      </c>
      <c r="K1297" s="23" t="str">
        <f>IFERROR(IF(Tabelle50[[#This Row],[name]]="","",IF(Tabelle50115[[#This Row],[ec_of_human_health]]="",0,Tabelle50115[[#This Row],[ec_of_human_health]])),"")</f>
        <v/>
      </c>
      <c r="L1297" s="23" t="str">
        <f>IFERROR(IF(Tabelle50[[#This Row],[name]]="","",IF(Tabelle50115[[#This Row],[ec_exo_toxicity]]="",0,Tabelle50115[[#This Row],[ec_exo_toxicity]])),"")</f>
        <v/>
      </c>
      <c r="M1297" s="23" t="str">
        <f>IFERROR(IF(Tabelle50[[#This Row],[name]]="","",IF(Tabelle50115[[#This Row],[ec_resource]]="",0,Tabelle50115[[#This Row],[ec_resource]])),"")</f>
        <v/>
      </c>
      <c r="N1297" s="23" t="str">
        <f>IFERROR(IF(Tabelle50[[#This Row],[name]]="","",IF(Tabelle50115[[#This Row],[ec_carbon]]="",0,Tabelle50115[[#This Row],[ec_carbon]])),"")</f>
        <v/>
      </c>
      <c r="O1297" s="23" t="str">
        <f>IFERROR(IF(Tabelle50[[#This Row],[name]]="","",IF(Tabelle50115[[#This Row],[carbon_footprint]]="",0,Tabelle50115[[#This Row],[carbon_footprint]])),"")</f>
        <v/>
      </c>
      <c r="P1297" s="23" t="str">
        <f>IFERROR(IF(Tabelle50[[#This Row],[name]]="","",IF(Tabelle50115[[#This Row],[environmental_footprint]]="",0,Tabelle50115[[#This Row],[environmental_footprint]])),"")</f>
        <v/>
      </c>
      <c r="Q1297" s="23" t="str">
        <f>IFERROR(IF(Tabelle50[[#This Row],[name]]="","",IF(Tabelle50115[[#This Row],[ced_total]]="",0,Tabelle50115[[#This Row],[ced_total]])),"")</f>
        <v/>
      </c>
      <c r="R1297" s="23" t="str">
        <f>IFERROR(IF(Tabelle50[[#This Row],[name]]="","",IF(Tabelle50115[[#This Row],[recipe2016_endpoint]]="",0,Tabelle50115[[#This Row],[recipe2016_endpoint]])),"")</f>
        <v/>
      </c>
      <c r="S1297" s="23" t="str">
        <f>IFERROR(IF(Tabelle50[[#This Row],[name]]="","",IF(Tabelle50115[[#This Row],[recipe_human_health]]="",0,Tabelle50115[[#This Row],[recipe_human_health]])),"")</f>
        <v/>
      </c>
      <c r="T1297" s="23" t="str">
        <f>IFERROR(IF(Tabelle50[[#This Row],[name]]="","",IF(Tabelle50115[[#This Row],[recipe_eco_toxicity]]="",0,Tabelle50115[[#This Row],[recipe_eco_toxicity]])),"")</f>
        <v/>
      </c>
      <c r="U1297" s="23" t="str">
        <f>IFERROR(IF(Tabelle50[[#This Row],[name]]="","",IF(Tabelle50115[[#This Row],[recipe_resources]]="",0,Tabelle50115[[#This Row],[recipe_resources]])),"")</f>
        <v/>
      </c>
      <c r="V1297" s="23" t="str">
        <f>IFERROR(IF(Tabelle50115[[#This Row],[source]]="","",Tabelle50115[[#This Row],[source]]),"")</f>
        <v/>
      </c>
    </row>
    <row r="1298" spans="1:22" x14ac:dyDescent="0.25">
      <c r="A1298" s="48" t="str">
        <f t="shared" si="20"/>
        <v/>
      </c>
      <c r="B1298" s="23" t="str">
        <f>IFERROR(IF(Tabelle50115[[#This Row],[name]]="","",Tabelle50115[[#This Row],[name]]),"")</f>
        <v/>
      </c>
      <c r="C1298" s="32" t="str">
        <f>IFERROR(INDEX(Table1[Category_id],MATCH('Fill out this sheet'!B1297,Table1[Category_Name],0)),"")</f>
        <v/>
      </c>
      <c r="D1298" s="33" t="str">
        <f>IFERROR(IF(Tabelle50115[[#This Row],[category_name]]="","",Tabelle50115[[#This Row],[category_name]]),"")</f>
        <v/>
      </c>
      <c r="E1298" s="32" t="str" cm="1">
        <f t="array" ref="E12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8" s="33" t="str">
        <f>IFERROR(IF(Tabelle50115[[#This Row],[group_name]]="","",Tabelle50115[[#This Row],[group_name]]),"")</f>
        <v/>
      </c>
      <c r="G12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8" s="33" t="str">
        <f>IFERROR(IF(OR(Tabelle50115[[#This Row],[subgroup_name]]=0,Tabelle50115[[#This Row],[subgroup_name]]=""),Tabelle50[[#This Row],[group_name]],Tabelle50115[[#This Row],[subgroup_name]]),"")</f>
        <v/>
      </c>
      <c r="I1298" s="29" t="str">
        <f>IFERROR(IF(Tabelle50115[[#This Row],[unit]]="","",Tabelle50115[[#This Row],[unit]]),"")</f>
        <v/>
      </c>
      <c r="J1298" s="23" t="str">
        <f>IFERROR(IF(Tabelle50[[#This Row],[name]]="","",IF(Tabelle50115[[#This Row],[ec_total]]="",0,Tabelle50115[[#This Row],[ec_total]])),"")</f>
        <v/>
      </c>
      <c r="K1298" s="23" t="str">
        <f>IFERROR(IF(Tabelle50[[#This Row],[name]]="","",IF(Tabelle50115[[#This Row],[ec_of_human_health]]="",0,Tabelle50115[[#This Row],[ec_of_human_health]])),"")</f>
        <v/>
      </c>
      <c r="L1298" s="23" t="str">
        <f>IFERROR(IF(Tabelle50[[#This Row],[name]]="","",IF(Tabelle50115[[#This Row],[ec_exo_toxicity]]="",0,Tabelle50115[[#This Row],[ec_exo_toxicity]])),"")</f>
        <v/>
      </c>
      <c r="M1298" s="23" t="str">
        <f>IFERROR(IF(Tabelle50[[#This Row],[name]]="","",IF(Tabelle50115[[#This Row],[ec_resource]]="",0,Tabelle50115[[#This Row],[ec_resource]])),"")</f>
        <v/>
      </c>
      <c r="N1298" s="23" t="str">
        <f>IFERROR(IF(Tabelle50[[#This Row],[name]]="","",IF(Tabelle50115[[#This Row],[ec_carbon]]="",0,Tabelle50115[[#This Row],[ec_carbon]])),"")</f>
        <v/>
      </c>
      <c r="O1298" s="23" t="str">
        <f>IFERROR(IF(Tabelle50[[#This Row],[name]]="","",IF(Tabelle50115[[#This Row],[carbon_footprint]]="",0,Tabelle50115[[#This Row],[carbon_footprint]])),"")</f>
        <v/>
      </c>
      <c r="P1298" s="23" t="str">
        <f>IFERROR(IF(Tabelle50[[#This Row],[name]]="","",IF(Tabelle50115[[#This Row],[environmental_footprint]]="",0,Tabelle50115[[#This Row],[environmental_footprint]])),"")</f>
        <v/>
      </c>
      <c r="Q1298" s="23" t="str">
        <f>IFERROR(IF(Tabelle50[[#This Row],[name]]="","",IF(Tabelle50115[[#This Row],[ced_total]]="",0,Tabelle50115[[#This Row],[ced_total]])),"")</f>
        <v/>
      </c>
      <c r="R1298" s="23" t="str">
        <f>IFERROR(IF(Tabelle50[[#This Row],[name]]="","",IF(Tabelle50115[[#This Row],[recipe2016_endpoint]]="",0,Tabelle50115[[#This Row],[recipe2016_endpoint]])),"")</f>
        <v/>
      </c>
      <c r="S1298" s="23" t="str">
        <f>IFERROR(IF(Tabelle50[[#This Row],[name]]="","",IF(Tabelle50115[[#This Row],[recipe_human_health]]="",0,Tabelle50115[[#This Row],[recipe_human_health]])),"")</f>
        <v/>
      </c>
      <c r="T1298" s="23" t="str">
        <f>IFERROR(IF(Tabelle50[[#This Row],[name]]="","",IF(Tabelle50115[[#This Row],[recipe_eco_toxicity]]="",0,Tabelle50115[[#This Row],[recipe_eco_toxicity]])),"")</f>
        <v/>
      </c>
      <c r="U1298" s="23" t="str">
        <f>IFERROR(IF(Tabelle50[[#This Row],[name]]="","",IF(Tabelle50115[[#This Row],[recipe_resources]]="",0,Tabelle50115[[#This Row],[recipe_resources]])),"")</f>
        <v/>
      </c>
      <c r="V1298" s="23" t="str">
        <f>IFERROR(IF(Tabelle50115[[#This Row],[source]]="","",Tabelle50115[[#This Row],[source]]),"")</f>
        <v/>
      </c>
    </row>
    <row r="1299" spans="1:22" x14ac:dyDescent="0.25">
      <c r="A1299" s="48" t="str">
        <f t="shared" si="20"/>
        <v/>
      </c>
      <c r="B1299" s="23" t="str">
        <f>IFERROR(IF(Tabelle50115[[#This Row],[name]]="","",Tabelle50115[[#This Row],[name]]),"")</f>
        <v/>
      </c>
      <c r="C1299" s="32" t="str">
        <f>IFERROR(INDEX(Table1[Category_id],MATCH('Fill out this sheet'!B1298,Table1[Category_Name],0)),"")</f>
        <v/>
      </c>
      <c r="D1299" s="33" t="str">
        <f>IFERROR(IF(Tabelle50115[[#This Row],[category_name]]="","",Tabelle50115[[#This Row],[category_name]]),"")</f>
        <v/>
      </c>
      <c r="E1299" s="32" t="str" cm="1">
        <f t="array" ref="E12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9" s="33" t="str">
        <f>IFERROR(IF(Tabelle50115[[#This Row],[group_name]]="","",Tabelle50115[[#This Row],[group_name]]),"")</f>
        <v/>
      </c>
      <c r="G12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9" s="33" t="str">
        <f>IFERROR(IF(OR(Tabelle50115[[#This Row],[subgroup_name]]=0,Tabelle50115[[#This Row],[subgroup_name]]=""),Tabelle50[[#This Row],[group_name]],Tabelle50115[[#This Row],[subgroup_name]]),"")</f>
        <v/>
      </c>
      <c r="I1299" s="29" t="str">
        <f>IFERROR(IF(Tabelle50115[[#This Row],[unit]]="","",Tabelle50115[[#This Row],[unit]]),"")</f>
        <v/>
      </c>
      <c r="J1299" s="23" t="str">
        <f>IFERROR(IF(Tabelle50[[#This Row],[name]]="","",IF(Tabelle50115[[#This Row],[ec_total]]="",0,Tabelle50115[[#This Row],[ec_total]])),"")</f>
        <v/>
      </c>
      <c r="K1299" s="23" t="str">
        <f>IFERROR(IF(Tabelle50[[#This Row],[name]]="","",IF(Tabelle50115[[#This Row],[ec_of_human_health]]="",0,Tabelle50115[[#This Row],[ec_of_human_health]])),"")</f>
        <v/>
      </c>
      <c r="L1299" s="23" t="str">
        <f>IFERROR(IF(Tabelle50[[#This Row],[name]]="","",IF(Tabelle50115[[#This Row],[ec_exo_toxicity]]="",0,Tabelle50115[[#This Row],[ec_exo_toxicity]])),"")</f>
        <v/>
      </c>
      <c r="M1299" s="23" t="str">
        <f>IFERROR(IF(Tabelle50[[#This Row],[name]]="","",IF(Tabelle50115[[#This Row],[ec_resource]]="",0,Tabelle50115[[#This Row],[ec_resource]])),"")</f>
        <v/>
      </c>
      <c r="N1299" s="23" t="str">
        <f>IFERROR(IF(Tabelle50[[#This Row],[name]]="","",IF(Tabelle50115[[#This Row],[ec_carbon]]="",0,Tabelle50115[[#This Row],[ec_carbon]])),"")</f>
        <v/>
      </c>
      <c r="O1299" s="23" t="str">
        <f>IFERROR(IF(Tabelle50[[#This Row],[name]]="","",IF(Tabelle50115[[#This Row],[carbon_footprint]]="",0,Tabelle50115[[#This Row],[carbon_footprint]])),"")</f>
        <v/>
      </c>
      <c r="P1299" s="23" t="str">
        <f>IFERROR(IF(Tabelle50[[#This Row],[name]]="","",IF(Tabelle50115[[#This Row],[environmental_footprint]]="",0,Tabelle50115[[#This Row],[environmental_footprint]])),"")</f>
        <v/>
      </c>
      <c r="Q1299" s="23" t="str">
        <f>IFERROR(IF(Tabelle50[[#This Row],[name]]="","",IF(Tabelle50115[[#This Row],[ced_total]]="",0,Tabelle50115[[#This Row],[ced_total]])),"")</f>
        <v/>
      </c>
      <c r="R1299" s="23" t="str">
        <f>IFERROR(IF(Tabelle50[[#This Row],[name]]="","",IF(Tabelle50115[[#This Row],[recipe2016_endpoint]]="",0,Tabelle50115[[#This Row],[recipe2016_endpoint]])),"")</f>
        <v/>
      </c>
      <c r="S1299" s="23" t="str">
        <f>IFERROR(IF(Tabelle50[[#This Row],[name]]="","",IF(Tabelle50115[[#This Row],[recipe_human_health]]="",0,Tabelle50115[[#This Row],[recipe_human_health]])),"")</f>
        <v/>
      </c>
      <c r="T1299" s="23" t="str">
        <f>IFERROR(IF(Tabelle50[[#This Row],[name]]="","",IF(Tabelle50115[[#This Row],[recipe_eco_toxicity]]="",0,Tabelle50115[[#This Row],[recipe_eco_toxicity]])),"")</f>
        <v/>
      </c>
      <c r="U1299" s="23" t="str">
        <f>IFERROR(IF(Tabelle50[[#This Row],[name]]="","",IF(Tabelle50115[[#This Row],[recipe_resources]]="",0,Tabelle50115[[#This Row],[recipe_resources]])),"")</f>
        <v/>
      </c>
      <c r="V1299" s="23" t="str">
        <f>IFERROR(IF(Tabelle50115[[#This Row],[source]]="","",Tabelle50115[[#This Row],[source]]),"")</f>
        <v/>
      </c>
    </row>
    <row r="1300" spans="1:22" x14ac:dyDescent="0.25">
      <c r="A1300" s="48" t="str">
        <f t="shared" si="20"/>
        <v/>
      </c>
      <c r="B1300" s="23" t="str">
        <f>IFERROR(IF(Tabelle50115[[#This Row],[name]]="","",Tabelle50115[[#This Row],[name]]),"")</f>
        <v/>
      </c>
      <c r="C1300" s="32" t="str">
        <f>IFERROR(INDEX(Table1[Category_id],MATCH('Fill out this sheet'!B1299,Table1[Category_Name],0)),"")</f>
        <v/>
      </c>
      <c r="D1300" s="33" t="str">
        <f>IFERROR(IF(Tabelle50115[[#This Row],[category_name]]="","",Tabelle50115[[#This Row],[category_name]]),"")</f>
        <v/>
      </c>
      <c r="E1300" s="32" t="str" cm="1">
        <f t="array" ref="E13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0" s="33" t="str">
        <f>IFERROR(IF(Tabelle50115[[#This Row],[group_name]]="","",Tabelle50115[[#This Row],[group_name]]),"")</f>
        <v/>
      </c>
      <c r="G13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0" s="33" t="str">
        <f>IFERROR(IF(OR(Tabelle50115[[#This Row],[subgroup_name]]=0,Tabelle50115[[#This Row],[subgroup_name]]=""),Tabelle50[[#This Row],[group_name]],Tabelle50115[[#This Row],[subgroup_name]]),"")</f>
        <v/>
      </c>
      <c r="I1300" s="29" t="str">
        <f>IFERROR(IF(Tabelle50115[[#This Row],[unit]]="","",Tabelle50115[[#This Row],[unit]]),"")</f>
        <v/>
      </c>
      <c r="J1300" s="23" t="str">
        <f>IFERROR(IF(Tabelle50[[#This Row],[name]]="","",IF(Tabelle50115[[#This Row],[ec_total]]="",0,Tabelle50115[[#This Row],[ec_total]])),"")</f>
        <v/>
      </c>
      <c r="K1300" s="23" t="str">
        <f>IFERROR(IF(Tabelle50[[#This Row],[name]]="","",IF(Tabelle50115[[#This Row],[ec_of_human_health]]="",0,Tabelle50115[[#This Row],[ec_of_human_health]])),"")</f>
        <v/>
      </c>
      <c r="L1300" s="23" t="str">
        <f>IFERROR(IF(Tabelle50[[#This Row],[name]]="","",IF(Tabelle50115[[#This Row],[ec_exo_toxicity]]="",0,Tabelle50115[[#This Row],[ec_exo_toxicity]])),"")</f>
        <v/>
      </c>
      <c r="M1300" s="23" t="str">
        <f>IFERROR(IF(Tabelle50[[#This Row],[name]]="","",IF(Tabelle50115[[#This Row],[ec_resource]]="",0,Tabelle50115[[#This Row],[ec_resource]])),"")</f>
        <v/>
      </c>
      <c r="N1300" s="23" t="str">
        <f>IFERROR(IF(Tabelle50[[#This Row],[name]]="","",IF(Tabelle50115[[#This Row],[ec_carbon]]="",0,Tabelle50115[[#This Row],[ec_carbon]])),"")</f>
        <v/>
      </c>
      <c r="O1300" s="23" t="str">
        <f>IFERROR(IF(Tabelle50[[#This Row],[name]]="","",IF(Tabelle50115[[#This Row],[carbon_footprint]]="",0,Tabelle50115[[#This Row],[carbon_footprint]])),"")</f>
        <v/>
      </c>
      <c r="P1300" s="23" t="str">
        <f>IFERROR(IF(Tabelle50[[#This Row],[name]]="","",IF(Tabelle50115[[#This Row],[environmental_footprint]]="",0,Tabelle50115[[#This Row],[environmental_footprint]])),"")</f>
        <v/>
      </c>
      <c r="Q1300" s="23" t="str">
        <f>IFERROR(IF(Tabelle50[[#This Row],[name]]="","",IF(Tabelle50115[[#This Row],[ced_total]]="",0,Tabelle50115[[#This Row],[ced_total]])),"")</f>
        <v/>
      </c>
      <c r="R1300" s="23" t="str">
        <f>IFERROR(IF(Tabelle50[[#This Row],[name]]="","",IF(Tabelle50115[[#This Row],[recipe2016_endpoint]]="",0,Tabelle50115[[#This Row],[recipe2016_endpoint]])),"")</f>
        <v/>
      </c>
      <c r="S1300" s="23" t="str">
        <f>IFERROR(IF(Tabelle50[[#This Row],[name]]="","",IF(Tabelle50115[[#This Row],[recipe_human_health]]="",0,Tabelle50115[[#This Row],[recipe_human_health]])),"")</f>
        <v/>
      </c>
      <c r="T1300" s="23" t="str">
        <f>IFERROR(IF(Tabelle50[[#This Row],[name]]="","",IF(Tabelle50115[[#This Row],[recipe_eco_toxicity]]="",0,Tabelle50115[[#This Row],[recipe_eco_toxicity]])),"")</f>
        <v/>
      </c>
      <c r="U1300" s="23" t="str">
        <f>IFERROR(IF(Tabelle50[[#This Row],[name]]="","",IF(Tabelle50115[[#This Row],[recipe_resources]]="",0,Tabelle50115[[#This Row],[recipe_resources]])),"")</f>
        <v/>
      </c>
      <c r="V1300" s="23" t="str">
        <f>IFERROR(IF(Tabelle50115[[#This Row],[source]]="","",Tabelle50115[[#This Row],[source]]),"")</f>
        <v/>
      </c>
    </row>
    <row r="1301" spans="1:22" x14ac:dyDescent="0.25">
      <c r="A1301" s="48" t="str">
        <f t="shared" ref="A1301:A1364" si="21">IF(B1301="","",C1301&amp;"."&amp;E1301&amp;"."&amp;G1301&amp;"."&amp;LEFT(B1301,7)&amp;"-Unit: "&amp;I1301&amp;"-GWP:"&amp;O1301)</f>
        <v/>
      </c>
      <c r="B1301" s="23" t="str">
        <f>IFERROR(IF(Tabelle50115[[#This Row],[name]]="","",Tabelle50115[[#This Row],[name]]),"")</f>
        <v/>
      </c>
      <c r="C1301" s="32" t="str">
        <f>IFERROR(INDEX(Table1[Category_id],MATCH('Fill out this sheet'!B1300,Table1[Category_Name],0)),"")</f>
        <v/>
      </c>
      <c r="D1301" s="33" t="str">
        <f>IFERROR(IF(Tabelle50115[[#This Row],[category_name]]="","",Tabelle50115[[#This Row],[category_name]]),"")</f>
        <v/>
      </c>
      <c r="E1301" s="32" t="str" cm="1">
        <f t="array" ref="E13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1" s="33" t="str">
        <f>IFERROR(IF(Tabelle50115[[#This Row],[group_name]]="","",Tabelle50115[[#This Row],[group_name]]),"")</f>
        <v/>
      </c>
      <c r="G13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1" s="33" t="str">
        <f>IFERROR(IF(OR(Tabelle50115[[#This Row],[subgroup_name]]=0,Tabelle50115[[#This Row],[subgroup_name]]=""),Tabelle50[[#This Row],[group_name]],Tabelle50115[[#This Row],[subgroup_name]]),"")</f>
        <v/>
      </c>
      <c r="I1301" s="29" t="str">
        <f>IFERROR(IF(Tabelle50115[[#This Row],[unit]]="","",Tabelle50115[[#This Row],[unit]]),"")</f>
        <v/>
      </c>
      <c r="J1301" s="23" t="str">
        <f>IFERROR(IF(Tabelle50[[#This Row],[name]]="","",IF(Tabelle50115[[#This Row],[ec_total]]="",0,Tabelle50115[[#This Row],[ec_total]])),"")</f>
        <v/>
      </c>
      <c r="K1301" s="23" t="str">
        <f>IFERROR(IF(Tabelle50[[#This Row],[name]]="","",IF(Tabelle50115[[#This Row],[ec_of_human_health]]="",0,Tabelle50115[[#This Row],[ec_of_human_health]])),"")</f>
        <v/>
      </c>
      <c r="L1301" s="23" t="str">
        <f>IFERROR(IF(Tabelle50[[#This Row],[name]]="","",IF(Tabelle50115[[#This Row],[ec_exo_toxicity]]="",0,Tabelle50115[[#This Row],[ec_exo_toxicity]])),"")</f>
        <v/>
      </c>
      <c r="M1301" s="23" t="str">
        <f>IFERROR(IF(Tabelle50[[#This Row],[name]]="","",IF(Tabelle50115[[#This Row],[ec_resource]]="",0,Tabelle50115[[#This Row],[ec_resource]])),"")</f>
        <v/>
      </c>
      <c r="N1301" s="23" t="str">
        <f>IFERROR(IF(Tabelle50[[#This Row],[name]]="","",IF(Tabelle50115[[#This Row],[ec_carbon]]="",0,Tabelle50115[[#This Row],[ec_carbon]])),"")</f>
        <v/>
      </c>
      <c r="O1301" s="23" t="str">
        <f>IFERROR(IF(Tabelle50[[#This Row],[name]]="","",IF(Tabelle50115[[#This Row],[carbon_footprint]]="",0,Tabelle50115[[#This Row],[carbon_footprint]])),"")</f>
        <v/>
      </c>
      <c r="P1301" s="23" t="str">
        <f>IFERROR(IF(Tabelle50[[#This Row],[name]]="","",IF(Tabelle50115[[#This Row],[environmental_footprint]]="",0,Tabelle50115[[#This Row],[environmental_footprint]])),"")</f>
        <v/>
      </c>
      <c r="Q1301" s="23" t="str">
        <f>IFERROR(IF(Tabelle50[[#This Row],[name]]="","",IF(Tabelle50115[[#This Row],[ced_total]]="",0,Tabelle50115[[#This Row],[ced_total]])),"")</f>
        <v/>
      </c>
      <c r="R1301" s="23" t="str">
        <f>IFERROR(IF(Tabelle50[[#This Row],[name]]="","",IF(Tabelle50115[[#This Row],[recipe2016_endpoint]]="",0,Tabelle50115[[#This Row],[recipe2016_endpoint]])),"")</f>
        <v/>
      </c>
      <c r="S1301" s="23" t="str">
        <f>IFERROR(IF(Tabelle50[[#This Row],[name]]="","",IF(Tabelle50115[[#This Row],[recipe_human_health]]="",0,Tabelle50115[[#This Row],[recipe_human_health]])),"")</f>
        <v/>
      </c>
      <c r="T1301" s="23" t="str">
        <f>IFERROR(IF(Tabelle50[[#This Row],[name]]="","",IF(Tabelle50115[[#This Row],[recipe_eco_toxicity]]="",0,Tabelle50115[[#This Row],[recipe_eco_toxicity]])),"")</f>
        <v/>
      </c>
      <c r="U1301" s="23" t="str">
        <f>IFERROR(IF(Tabelle50[[#This Row],[name]]="","",IF(Tabelle50115[[#This Row],[recipe_resources]]="",0,Tabelle50115[[#This Row],[recipe_resources]])),"")</f>
        <v/>
      </c>
      <c r="V1301" s="23" t="str">
        <f>IFERROR(IF(Tabelle50115[[#This Row],[source]]="","",Tabelle50115[[#This Row],[source]]),"")</f>
        <v/>
      </c>
    </row>
    <row r="1302" spans="1:22" x14ac:dyDescent="0.25">
      <c r="A1302" s="48" t="str">
        <f t="shared" si="21"/>
        <v/>
      </c>
      <c r="B1302" s="23" t="str">
        <f>IFERROR(IF(Tabelle50115[[#This Row],[name]]="","",Tabelle50115[[#This Row],[name]]),"")</f>
        <v/>
      </c>
      <c r="C1302" s="32" t="str">
        <f>IFERROR(INDEX(Table1[Category_id],MATCH('Fill out this sheet'!B1301,Table1[Category_Name],0)),"")</f>
        <v/>
      </c>
      <c r="D1302" s="33" t="str">
        <f>IFERROR(IF(Tabelle50115[[#This Row],[category_name]]="","",Tabelle50115[[#This Row],[category_name]]),"")</f>
        <v/>
      </c>
      <c r="E1302" s="32" t="str" cm="1">
        <f t="array" ref="E13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2" s="33" t="str">
        <f>IFERROR(IF(Tabelle50115[[#This Row],[group_name]]="","",Tabelle50115[[#This Row],[group_name]]),"")</f>
        <v/>
      </c>
      <c r="G13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2" s="33" t="str">
        <f>IFERROR(IF(OR(Tabelle50115[[#This Row],[subgroup_name]]=0,Tabelle50115[[#This Row],[subgroup_name]]=""),Tabelle50[[#This Row],[group_name]],Tabelle50115[[#This Row],[subgroup_name]]),"")</f>
        <v/>
      </c>
      <c r="I1302" s="29" t="str">
        <f>IFERROR(IF(Tabelle50115[[#This Row],[unit]]="","",Tabelle50115[[#This Row],[unit]]),"")</f>
        <v/>
      </c>
      <c r="J1302" s="23" t="str">
        <f>IFERROR(IF(Tabelle50[[#This Row],[name]]="","",IF(Tabelle50115[[#This Row],[ec_total]]="",0,Tabelle50115[[#This Row],[ec_total]])),"")</f>
        <v/>
      </c>
      <c r="K1302" s="23" t="str">
        <f>IFERROR(IF(Tabelle50[[#This Row],[name]]="","",IF(Tabelle50115[[#This Row],[ec_of_human_health]]="",0,Tabelle50115[[#This Row],[ec_of_human_health]])),"")</f>
        <v/>
      </c>
      <c r="L1302" s="23" t="str">
        <f>IFERROR(IF(Tabelle50[[#This Row],[name]]="","",IF(Tabelle50115[[#This Row],[ec_exo_toxicity]]="",0,Tabelle50115[[#This Row],[ec_exo_toxicity]])),"")</f>
        <v/>
      </c>
      <c r="M1302" s="23" t="str">
        <f>IFERROR(IF(Tabelle50[[#This Row],[name]]="","",IF(Tabelle50115[[#This Row],[ec_resource]]="",0,Tabelle50115[[#This Row],[ec_resource]])),"")</f>
        <v/>
      </c>
      <c r="N1302" s="23" t="str">
        <f>IFERROR(IF(Tabelle50[[#This Row],[name]]="","",IF(Tabelle50115[[#This Row],[ec_carbon]]="",0,Tabelle50115[[#This Row],[ec_carbon]])),"")</f>
        <v/>
      </c>
      <c r="O1302" s="23" t="str">
        <f>IFERROR(IF(Tabelle50[[#This Row],[name]]="","",IF(Tabelle50115[[#This Row],[carbon_footprint]]="",0,Tabelle50115[[#This Row],[carbon_footprint]])),"")</f>
        <v/>
      </c>
      <c r="P1302" s="23" t="str">
        <f>IFERROR(IF(Tabelle50[[#This Row],[name]]="","",IF(Tabelle50115[[#This Row],[environmental_footprint]]="",0,Tabelle50115[[#This Row],[environmental_footprint]])),"")</f>
        <v/>
      </c>
      <c r="Q1302" s="23" t="str">
        <f>IFERROR(IF(Tabelle50[[#This Row],[name]]="","",IF(Tabelle50115[[#This Row],[ced_total]]="",0,Tabelle50115[[#This Row],[ced_total]])),"")</f>
        <v/>
      </c>
      <c r="R1302" s="23" t="str">
        <f>IFERROR(IF(Tabelle50[[#This Row],[name]]="","",IF(Tabelle50115[[#This Row],[recipe2016_endpoint]]="",0,Tabelle50115[[#This Row],[recipe2016_endpoint]])),"")</f>
        <v/>
      </c>
      <c r="S1302" s="23" t="str">
        <f>IFERROR(IF(Tabelle50[[#This Row],[name]]="","",IF(Tabelle50115[[#This Row],[recipe_human_health]]="",0,Tabelle50115[[#This Row],[recipe_human_health]])),"")</f>
        <v/>
      </c>
      <c r="T1302" s="23" t="str">
        <f>IFERROR(IF(Tabelle50[[#This Row],[name]]="","",IF(Tabelle50115[[#This Row],[recipe_eco_toxicity]]="",0,Tabelle50115[[#This Row],[recipe_eco_toxicity]])),"")</f>
        <v/>
      </c>
      <c r="U1302" s="23" t="str">
        <f>IFERROR(IF(Tabelle50[[#This Row],[name]]="","",IF(Tabelle50115[[#This Row],[recipe_resources]]="",0,Tabelle50115[[#This Row],[recipe_resources]])),"")</f>
        <v/>
      </c>
      <c r="V1302" s="23" t="str">
        <f>IFERROR(IF(Tabelle50115[[#This Row],[source]]="","",Tabelle50115[[#This Row],[source]]),"")</f>
        <v/>
      </c>
    </row>
    <row r="1303" spans="1:22" x14ac:dyDescent="0.25">
      <c r="A1303" s="48" t="str">
        <f t="shared" si="21"/>
        <v/>
      </c>
      <c r="B1303" s="23" t="str">
        <f>IFERROR(IF(Tabelle50115[[#This Row],[name]]="","",Tabelle50115[[#This Row],[name]]),"")</f>
        <v/>
      </c>
      <c r="C1303" s="32" t="str">
        <f>IFERROR(INDEX(Table1[Category_id],MATCH('Fill out this sheet'!B1302,Table1[Category_Name],0)),"")</f>
        <v/>
      </c>
      <c r="D1303" s="33" t="str">
        <f>IFERROR(IF(Tabelle50115[[#This Row],[category_name]]="","",Tabelle50115[[#This Row],[category_name]]),"")</f>
        <v/>
      </c>
      <c r="E1303" s="32" t="str" cm="1">
        <f t="array" ref="E13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3" s="33" t="str">
        <f>IFERROR(IF(Tabelle50115[[#This Row],[group_name]]="","",Tabelle50115[[#This Row],[group_name]]),"")</f>
        <v/>
      </c>
      <c r="G13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3" s="33" t="str">
        <f>IFERROR(IF(OR(Tabelle50115[[#This Row],[subgroup_name]]=0,Tabelle50115[[#This Row],[subgroup_name]]=""),Tabelle50[[#This Row],[group_name]],Tabelle50115[[#This Row],[subgroup_name]]),"")</f>
        <v/>
      </c>
      <c r="I1303" s="29" t="str">
        <f>IFERROR(IF(Tabelle50115[[#This Row],[unit]]="","",Tabelle50115[[#This Row],[unit]]),"")</f>
        <v/>
      </c>
      <c r="J1303" s="23" t="str">
        <f>IFERROR(IF(Tabelle50[[#This Row],[name]]="","",IF(Tabelle50115[[#This Row],[ec_total]]="",0,Tabelle50115[[#This Row],[ec_total]])),"")</f>
        <v/>
      </c>
      <c r="K1303" s="23" t="str">
        <f>IFERROR(IF(Tabelle50[[#This Row],[name]]="","",IF(Tabelle50115[[#This Row],[ec_of_human_health]]="",0,Tabelle50115[[#This Row],[ec_of_human_health]])),"")</f>
        <v/>
      </c>
      <c r="L1303" s="23" t="str">
        <f>IFERROR(IF(Tabelle50[[#This Row],[name]]="","",IF(Tabelle50115[[#This Row],[ec_exo_toxicity]]="",0,Tabelle50115[[#This Row],[ec_exo_toxicity]])),"")</f>
        <v/>
      </c>
      <c r="M1303" s="23" t="str">
        <f>IFERROR(IF(Tabelle50[[#This Row],[name]]="","",IF(Tabelle50115[[#This Row],[ec_resource]]="",0,Tabelle50115[[#This Row],[ec_resource]])),"")</f>
        <v/>
      </c>
      <c r="N1303" s="23" t="str">
        <f>IFERROR(IF(Tabelle50[[#This Row],[name]]="","",IF(Tabelle50115[[#This Row],[ec_carbon]]="",0,Tabelle50115[[#This Row],[ec_carbon]])),"")</f>
        <v/>
      </c>
      <c r="O1303" s="23" t="str">
        <f>IFERROR(IF(Tabelle50[[#This Row],[name]]="","",IF(Tabelle50115[[#This Row],[carbon_footprint]]="",0,Tabelle50115[[#This Row],[carbon_footprint]])),"")</f>
        <v/>
      </c>
      <c r="P1303" s="23" t="str">
        <f>IFERROR(IF(Tabelle50[[#This Row],[name]]="","",IF(Tabelle50115[[#This Row],[environmental_footprint]]="",0,Tabelle50115[[#This Row],[environmental_footprint]])),"")</f>
        <v/>
      </c>
      <c r="Q1303" s="23" t="str">
        <f>IFERROR(IF(Tabelle50[[#This Row],[name]]="","",IF(Tabelle50115[[#This Row],[ced_total]]="",0,Tabelle50115[[#This Row],[ced_total]])),"")</f>
        <v/>
      </c>
      <c r="R1303" s="23" t="str">
        <f>IFERROR(IF(Tabelle50[[#This Row],[name]]="","",IF(Tabelle50115[[#This Row],[recipe2016_endpoint]]="",0,Tabelle50115[[#This Row],[recipe2016_endpoint]])),"")</f>
        <v/>
      </c>
      <c r="S1303" s="23" t="str">
        <f>IFERROR(IF(Tabelle50[[#This Row],[name]]="","",IF(Tabelle50115[[#This Row],[recipe_human_health]]="",0,Tabelle50115[[#This Row],[recipe_human_health]])),"")</f>
        <v/>
      </c>
      <c r="T1303" s="23" t="str">
        <f>IFERROR(IF(Tabelle50[[#This Row],[name]]="","",IF(Tabelle50115[[#This Row],[recipe_eco_toxicity]]="",0,Tabelle50115[[#This Row],[recipe_eco_toxicity]])),"")</f>
        <v/>
      </c>
      <c r="U1303" s="23" t="str">
        <f>IFERROR(IF(Tabelle50[[#This Row],[name]]="","",IF(Tabelle50115[[#This Row],[recipe_resources]]="",0,Tabelle50115[[#This Row],[recipe_resources]])),"")</f>
        <v/>
      </c>
      <c r="V1303" s="23" t="str">
        <f>IFERROR(IF(Tabelle50115[[#This Row],[source]]="","",Tabelle50115[[#This Row],[source]]),"")</f>
        <v/>
      </c>
    </row>
    <row r="1304" spans="1:22" x14ac:dyDescent="0.25">
      <c r="A1304" s="48" t="str">
        <f t="shared" si="21"/>
        <v/>
      </c>
      <c r="B1304" s="23" t="str">
        <f>IFERROR(IF(Tabelle50115[[#This Row],[name]]="","",Tabelle50115[[#This Row],[name]]),"")</f>
        <v/>
      </c>
      <c r="C1304" s="32" t="str">
        <f>IFERROR(INDEX(Table1[Category_id],MATCH('Fill out this sheet'!B1303,Table1[Category_Name],0)),"")</f>
        <v/>
      </c>
      <c r="D1304" s="33" t="str">
        <f>IFERROR(IF(Tabelle50115[[#This Row],[category_name]]="","",Tabelle50115[[#This Row],[category_name]]),"")</f>
        <v/>
      </c>
      <c r="E1304" s="32" t="str" cm="1">
        <f t="array" ref="E13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4" s="33" t="str">
        <f>IFERROR(IF(Tabelle50115[[#This Row],[group_name]]="","",Tabelle50115[[#This Row],[group_name]]),"")</f>
        <v/>
      </c>
      <c r="G13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4" s="33" t="str">
        <f>IFERROR(IF(OR(Tabelle50115[[#This Row],[subgroup_name]]=0,Tabelle50115[[#This Row],[subgroup_name]]=""),Tabelle50[[#This Row],[group_name]],Tabelle50115[[#This Row],[subgroup_name]]),"")</f>
        <v/>
      </c>
      <c r="I1304" s="29" t="str">
        <f>IFERROR(IF(Tabelle50115[[#This Row],[unit]]="","",Tabelle50115[[#This Row],[unit]]),"")</f>
        <v/>
      </c>
      <c r="J1304" s="23" t="str">
        <f>IFERROR(IF(Tabelle50[[#This Row],[name]]="","",IF(Tabelle50115[[#This Row],[ec_total]]="",0,Tabelle50115[[#This Row],[ec_total]])),"")</f>
        <v/>
      </c>
      <c r="K1304" s="23" t="str">
        <f>IFERROR(IF(Tabelle50[[#This Row],[name]]="","",IF(Tabelle50115[[#This Row],[ec_of_human_health]]="",0,Tabelle50115[[#This Row],[ec_of_human_health]])),"")</f>
        <v/>
      </c>
      <c r="L1304" s="23" t="str">
        <f>IFERROR(IF(Tabelle50[[#This Row],[name]]="","",IF(Tabelle50115[[#This Row],[ec_exo_toxicity]]="",0,Tabelle50115[[#This Row],[ec_exo_toxicity]])),"")</f>
        <v/>
      </c>
      <c r="M1304" s="23" t="str">
        <f>IFERROR(IF(Tabelle50[[#This Row],[name]]="","",IF(Tabelle50115[[#This Row],[ec_resource]]="",0,Tabelle50115[[#This Row],[ec_resource]])),"")</f>
        <v/>
      </c>
      <c r="N1304" s="23" t="str">
        <f>IFERROR(IF(Tabelle50[[#This Row],[name]]="","",IF(Tabelle50115[[#This Row],[ec_carbon]]="",0,Tabelle50115[[#This Row],[ec_carbon]])),"")</f>
        <v/>
      </c>
      <c r="O1304" s="23" t="str">
        <f>IFERROR(IF(Tabelle50[[#This Row],[name]]="","",IF(Tabelle50115[[#This Row],[carbon_footprint]]="",0,Tabelle50115[[#This Row],[carbon_footprint]])),"")</f>
        <v/>
      </c>
      <c r="P1304" s="23" t="str">
        <f>IFERROR(IF(Tabelle50[[#This Row],[name]]="","",IF(Tabelle50115[[#This Row],[environmental_footprint]]="",0,Tabelle50115[[#This Row],[environmental_footprint]])),"")</f>
        <v/>
      </c>
      <c r="Q1304" s="23" t="str">
        <f>IFERROR(IF(Tabelle50[[#This Row],[name]]="","",IF(Tabelle50115[[#This Row],[ced_total]]="",0,Tabelle50115[[#This Row],[ced_total]])),"")</f>
        <v/>
      </c>
      <c r="R1304" s="23" t="str">
        <f>IFERROR(IF(Tabelle50[[#This Row],[name]]="","",IF(Tabelle50115[[#This Row],[recipe2016_endpoint]]="",0,Tabelle50115[[#This Row],[recipe2016_endpoint]])),"")</f>
        <v/>
      </c>
      <c r="S1304" s="23" t="str">
        <f>IFERROR(IF(Tabelle50[[#This Row],[name]]="","",IF(Tabelle50115[[#This Row],[recipe_human_health]]="",0,Tabelle50115[[#This Row],[recipe_human_health]])),"")</f>
        <v/>
      </c>
      <c r="T1304" s="23" t="str">
        <f>IFERROR(IF(Tabelle50[[#This Row],[name]]="","",IF(Tabelle50115[[#This Row],[recipe_eco_toxicity]]="",0,Tabelle50115[[#This Row],[recipe_eco_toxicity]])),"")</f>
        <v/>
      </c>
      <c r="U1304" s="23" t="str">
        <f>IFERROR(IF(Tabelle50[[#This Row],[name]]="","",IF(Tabelle50115[[#This Row],[recipe_resources]]="",0,Tabelle50115[[#This Row],[recipe_resources]])),"")</f>
        <v/>
      </c>
      <c r="V1304" s="23" t="str">
        <f>IFERROR(IF(Tabelle50115[[#This Row],[source]]="","",Tabelle50115[[#This Row],[source]]),"")</f>
        <v/>
      </c>
    </row>
    <row r="1305" spans="1:22" x14ac:dyDescent="0.25">
      <c r="A1305" s="48" t="str">
        <f t="shared" si="21"/>
        <v/>
      </c>
      <c r="B1305" s="23" t="str">
        <f>IFERROR(IF(Tabelle50115[[#This Row],[name]]="","",Tabelle50115[[#This Row],[name]]),"")</f>
        <v/>
      </c>
      <c r="C1305" s="32" t="str">
        <f>IFERROR(INDEX(Table1[Category_id],MATCH('Fill out this sheet'!B1304,Table1[Category_Name],0)),"")</f>
        <v/>
      </c>
      <c r="D1305" s="33" t="str">
        <f>IFERROR(IF(Tabelle50115[[#This Row],[category_name]]="","",Tabelle50115[[#This Row],[category_name]]),"")</f>
        <v/>
      </c>
      <c r="E1305" s="32" t="str" cm="1">
        <f t="array" ref="E13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5" s="33" t="str">
        <f>IFERROR(IF(Tabelle50115[[#This Row],[group_name]]="","",Tabelle50115[[#This Row],[group_name]]),"")</f>
        <v/>
      </c>
      <c r="G13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5" s="33" t="str">
        <f>IFERROR(IF(OR(Tabelle50115[[#This Row],[subgroup_name]]=0,Tabelle50115[[#This Row],[subgroup_name]]=""),Tabelle50[[#This Row],[group_name]],Tabelle50115[[#This Row],[subgroup_name]]),"")</f>
        <v/>
      </c>
      <c r="I1305" s="29" t="str">
        <f>IFERROR(IF(Tabelle50115[[#This Row],[unit]]="","",Tabelle50115[[#This Row],[unit]]),"")</f>
        <v/>
      </c>
      <c r="J1305" s="23" t="str">
        <f>IFERROR(IF(Tabelle50[[#This Row],[name]]="","",IF(Tabelle50115[[#This Row],[ec_total]]="",0,Tabelle50115[[#This Row],[ec_total]])),"")</f>
        <v/>
      </c>
      <c r="K1305" s="23" t="str">
        <f>IFERROR(IF(Tabelle50[[#This Row],[name]]="","",IF(Tabelle50115[[#This Row],[ec_of_human_health]]="",0,Tabelle50115[[#This Row],[ec_of_human_health]])),"")</f>
        <v/>
      </c>
      <c r="L1305" s="23" t="str">
        <f>IFERROR(IF(Tabelle50[[#This Row],[name]]="","",IF(Tabelle50115[[#This Row],[ec_exo_toxicity]]="",0,Tabelle50115[[#This Row],[ec_exo_toxicity]])),"")</f>
        <v/>
      </c>
      <c r="M1305" s="23" t="str">
        <f>IFERROR(IF(Tabelle50[[#This Row],[name]]="","",IF(Tabelle50115[[#This Row],[ec_resource]]="",0,Tabelle50115[[#This Row],[ec_resource]])),"")</f>
        <v/>
      </c>
      <c r="N1305" s="23" t="str">
        <f>IFERROR(IF(Tabelle50[[#This Row],[name]]="","",IF(Tabelle50115[[#This Row],[ec_carbon]]="",0,Tabelle50115[[#This Row],[ec_carbon]])),"")</f>
        <v/>
      </c>
      <c r="O1305" s="23" t="str">
        <f>IFERROR(IF(Tabelle50[[#This Row],[name]]="","",IF(Tabelle50115[[#This Row],[carbon_footprint]]="",0,Tabelle50115[[#This Row],[carbon_footprint]])),"")</f>
        <v/>
      </c>
      <c r="P1305" s="23" t="str">
        <f>IFERROR(IF(Tabelle50[[#This Row],[name]]="","",IF(Tabelle50115[[#This Row],[environmental_footprint]]="",0,Tabelle50115[[#This Row],[environmental_footprint]])),"")</f>
        <v/>
      </c>
      <c r="Q1305" s="23" t="str">
        <f>IFERROR(IF(Tabelle50[[#This Row],[name]]="","",IF(Tabelle50115[[#This Row],[ced_total]]="",0,Tabelle50115[[#This Row],[ced_total]])),"")</f>
        <v/>
      </c>
      <c r="R1305" s="23" t="str">
        <f>IFERROR(IF(Tabelle50[[#This Row],[name]]="","",IF(Tabelle50115[[#This Row],[recipe2016_endpoint]]="",0,Tabelle50115[[#This Row],[recipe2016_endpoint]])),"")</f>
        <v/>
      </c>
      <c r="S1305" s="23" t="str">
        <f>IFERROR(IF(Tabelle50[[#This Row],[name]]="","",IF(Tabelle50115[[#This Row],[recipe_human_health]]="",0,Tabelle50115[[#This Row],[recipe_human_health]])),"")</f>
        <v/>
      </c>
      <c r="T1305" s="23" t="str">
        <f>IFERROR(IF(Tabelle50[[#This Row],[name]]="","",IF(Tabelle50115[[#This Row],[recipe_eco_toxicity]]="",0,Tabelle50115[[#This Row],[recipe_eco_toxicity]])),"")</f>
        <v/>
      </c>
      <c r="U1305" s="23" t="str">
        <f>IFERROR(IF(Tabelle50[[#This Row],[name]]="","",IF(Tabelle50115[[#This Row],[recipe_resources]]="",0,Tabelle50115[[#This Row],[recipe_resources]])),"")</f>
        <v/>
      </c>
      <c r="V1305" s="23" t="str">
        <f>IFERROR(IF(Tabelle50115[[#This Row],[source]]="","",Tabelle50115[[#This Row],[source]]),"")</f>
        <v/>
      </c>
    </row>
    <row r="1306" spans="1:22" x14ac:dyDescent="0.25">
      <c r="A1306" s="48" t="str">
        <f t="shared" si="21"/>
        <v/>
      </c>
      <c r="B1306" s="23" t="str">
        <f>IFERROR(IF(Tabelle50115[[#This Row],[name]]="","",Tabelle50115[[#This Row],[name]]),"")</f>
        <v/>
      </c>
      <c r="C1306" s="32" t="str">
        <f>IFERROR(INDEX(Table1[Category_id],MATCH('Fill out this sheet'!B1305,Table1[Category_Name],0)),"")</f>
        <v/>
      </c>
      <c r="D1306" s="33" t="str">
        <f>IFERROR(IF(Tabelle50115[[#This Row],[category_name]]="","",Tabelle50115[[#This Row],[category_name]]),"")</f>
        <v/>
      </c>
      <c r="E1306" s="32" t="str" cm="1">
        <f t="array" ref="E13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6" s="33" t="str">
        <f>IFERROR(IF(Tabelle50115[[#This Row],[group_name]]="","",Tabelle50115[[#This Row],[group_name]]),"")</f>
        <v/>
      </c>
      <c r="G13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6" s="33" t="str">
        <f>IFERROR(IF(OR(Tabelle50115[[#This Row],[subgroup_name]]=0,Tabelle50115[[#This Row],[subgroup_name]]=""),Tabelle50[[#This Row],[group_name]],Tabelle50115[[#This Row],[subgroup_name]]),"")</f>
        <v/>
      </c>
      <c r="I1306" s="29" t="str">
        <f>IFERROR(IF(Tabelle50115[[#This Row],[unit]]="","",Tabelle50115[[#This Row],[unit]]),"")</f>
        <v/>
      </c>
      <c r="J1306" s="23" t="str">
        <f>IFERROR(IF(Tabelle50[[#This Row],[name]]="","",IF(Tabelle50115[[#This Row],[ec_total]]="",0,Tabelle50115[[#This Row],[ec_total]])),"")</f>
        <v/>
      </c>
      <c r="K1306" s="23" t="str">
        <f>IFERROR(IF(Tabelle50[[#This Row],[name]]="","",IF(Tabelle50115[[#This Row],[ec_of_human_health]]="",0,Tabelle50115[[#This Row],[ec_of_human_health]])),"")</f>
        <v/>
      </c>
      <c r="L1306" s="23" t="str">
        <f>IFERROR(IF(Tabelle50[[#This Row],[name]]="","",IF(Tabelle50115[[#This Row],[ec_exo_toxicity]]="",0,Tabelle50115[[#This Row],[ec_exo_toxicity]])),"")</f>
        <v/>
      </c>
      <c r="M1306" s="23" t="str">
        <f>IFERROR(IF(Tabelle50[[#This Row],[name]]="","",IF(Tabelle50115[[#This Row],[ec_resource]]="",0,Tabelle50115[[#This Row],[ec_resource]])),"")</f>
        <v/>
      </c>
      <c r="N1306" s="23" t="str">
        <f>IFERROR(IF(Tabelle50[[#This Row],[name]]="","",IF(Tabelle50115[[#This Row],[ec_carbon]]="",0,Tabelle50115[[#This Row],[ec_carbon]])),"")</f>
        <v/>
      </c>
      <c r="O1306" s="23" t="str">
        <f>IFERROR(IF(Tabelle50[[#This Row],[name]]="","",IF(Tabelle50115[[#This Row],[carbon_footprint]]="",0,Tabelle50115[[#This Row],[carbon_footprint]])),"")</f>
        <v/>
      </c>
      <c r="P1306" s="23" t="str">
        <f>IFERROR(IF(Tabelle50[[#This Row],[name]]="","",IF(Tabelle50115[[#This Row],[environmental_footprint]]="",0,Tabelle50115[[#This Row],[environmental_footprint]])),"")</f>
        <v/>
      </c>
      <c r="Q1306" s="23" t="str">
        <f>IFERROR(IF(Tabelle50[[#This Row],[name]]="","",IF(Tabelle50115[[#This Row],[ced_total]]="",0,Tabelle50115[[#This Row],[ced_total]])),"")</f>
        <v/>
      </c>
      <c r="R1306" s="23" t="str">
        <f>IFERROR(IF(Tabelle50[[#This Row],[name]]="","",IF(Tabelle50115[[#This Row],[recipe2016_endpoint]]="",0,Tabelle50115[[#This Row],[recipe2016_endpoint]])),"")</f>
        <v/>
      </c>
      <c r="S1306" s="23" t="str">
        <f>IFERROR(IF(Tabelle50[[#This Row],[name]]="","",IF(Tabelle50115[[#This Row],[recipe_human_health]]="",0,Tabelle50115[[#This Row],[recipe_human_health]])),"")</f>
        <v/>
      </c>
      <c r="T1306" s="23" t="str">
        <f>IFERROR(IF(Tabelle50[[#This Row],[name]]="","",IF(Tabelle50115[[#This Row],[recipe_eco_toxicity]]="",0,Tabelle50115[[#This Row],[recipe_eco_toxicity]])),"")</f>
        <v/>
      </c>
      <c r="U1306" s="23" t="str">
        <f>IFERROR(IF(Tabelle50[[#This Row],[name]]="","",IF(Tabelle50115[[#This Row],[recipe_resources]]="",0,Tabelle50115[[#This Row],[recipe_resources]])),"")</f>
        <v/>
      </c>
      <c r="V1306" s="23" t="str">
        <f>IFERROR(IF(Tabelle50115[[#This Row],[source]]="","",Tabelle50115[[#This Row],[source]]),"")</f>
        <v/>
      </c>
    </row>
    <row r="1307" spans="1:22" x14ac:dyDescent="0.25">
      <c r="A1307" s="48" t="str">
        <f t="shared" si="21"/>
        <v/>
      </c>
      <c r="B1307" s="23" t="str">
        <f>IFERROR(IF(Tabelle50115[[#This Row],[name]]="","",Tabelle50115[[#This Row],[name]]),"")</f>
        <v/>
      </c>
      <c r="C1307" s="32" t="str">
        <f>IFERROR(INDEX(Table1[Category_id],MATCH('Fill out this sheet'!B1306,Table1[Category_Name],0)),"")</f>
        <v/>
      </c>
      <c r="D1307" s="33" t="str">
        <f>IFERROR(IF(Tabelle50115[[#This Row],[category_name]]="","",Tabelle50115[[#This Row],[category_name]]),"")</f>
        <v/>
      </c>
      <c r="E1307" s="32" t="str" cm="1">
        <f t="array" ref="E13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7" s="33" t="str">
        <f>IFERROR(IF(Tabelle50115[[#This Row],[group_name]]="","",Tabelle50115[[#This Row],[group_name]]),"")</f>
        <v/>
      </c>
      <c r="G13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7" s="33" t="str">
        <f>IFERROR(IF(OR(Tabelle50115[[#This Row],[subgroup_name]]=0,Tabelle50115[[#This Row],[subgroup_name]]=""),Tabelle50[[#This Row],[group_name]],Tabelle50115[[#This Row],[subgroup_name]]),"")</f>
        <v/>
      </c>
      <c r="I1307" s="29" t="str">
        <f>IFERROR(IF(Tabelle50115[[#This Row],[unit]]="","",Tabelle50115[[#This Row],[unit]]),"")</f>
        <v/>
      </c>
      <c r="J1307" s="23" t="str">
        <f>IFERROR(IF(Tabelle50[[#This Row],[name]]="","",IF(Tabelle50115[[#This Row],[ec_total]]="",0,Tabelle50115[[#This Row],[ec_total]])),"")</f>
        <v/>
      </c>
      <c r="K1307" s="23" t="str">
        <f>IFERROR(IF(Tabelle50[[#This Row],[name]]="","",IF(Tabelle50115[[#This Row],[ec_of_human_health]]="",0,Tabelle50115[[#This Row],[ec_of_human_health]])),"")</f>
        <v/>
      </c>
      <c r="L1307" s="23" t="str">
        <f>IFERROR(IF(Tabelle50[[#This Row],[name]]="","",IF(Tabelle50115[[#This Row],[ec_exo_toxicity]]="",0,Tabelle50115[[#This Row],[ec_exo_toxicity]])),"")</f>
        <v/>
      </c>
      <c r="M1307" s="23" t="str">
        <f>IFERROR(IF(Tabelle50[[#This Row],[name]]="","",IF(Tabelle50115[[#This Row],[ec_resource]]="",0,Tabelle50115[[#This Row],[ec_resource]])),"")</f>
        <v/>
      </c>
      <c r="N1307" s="23" t="str">
        <f>IFERROR(IF(Tabelle50[[#This Row],[name]]="","",IF(Tabelle50115[[#This Row],[ec_carbon]]="",0,Tabelle50115[[#This Row],[ec_carbon]])),"")</f>
        <v/>
      </c>
      <c r="O1307" s="23" t="str">
        <f>IFERROR(IF(Tabelle50[[#This Row],[name]]="","",IF(Tabelle50115[[#This Row],[carbon_footprint]]="",0,Tabelle50115[[#This Row],[carbon_footprint]])),"")</f>
        <v/>
      </c>
      <c r="P1307" s="23" t="str">
        <f>IFERROR(IF(Tabelle50[[#This Row],[name]]="","",IF(Tabelle50115[[#This Row],[environmental_footprint]]="",0,Tabelle50115[[#This Row],[environmental_footprint]])),"")</f>
        <v/>
      </c>
      <c r="Q1307" s="23" t="str">
        <f>IFERROR(IF(Tabelle50[[#This Row],[name]]="","",IF(Tabelle50115[[#This Row],[ced_total]]="",0,Tabelle50115[[#This Row],[ced_total]])),"")</f>
        <v/>
      </c>
      <c r="R1307" s="23" t="str">
        <f>IFERROR(IF(Tabelle50[[#This Row],[name]]="","",IF(Tabelle50115[[#This Row],[recipe2016_endpoint]]="",0,Tabelle50115[[#This Row],[recipe2016_endpoint]])),"")</f>
        <v/>
      </c>
      <c r="S1307" s="23" t="str">
        <f>IFERROR(IF(Tabelle50[[#This Row],[name]]="","",IF(Tabelle50115[[#This Row],[recipe_human_health]]="",0,Tabelle50115[[#This Row],[recipe_human_health]])),"")</f>
        <v/>
      </c>
      <c r="T1307" s="23" t="str">
        <f>IFERROR(IF(Tabelle50[[#This Row],[name]]="","",IF(Tabelle50115[[#This Row],[recipe_eco_toxicity]]="",0,Tabelle50115[[#This Row],[recipe_eco_toxicity]])),"")</f>
        <v/>
      </c>
      <c r="U1307" s="23" t="str">
        <f>IFERROR(IF(Tabelle50[[#This Row],[name]]="","",IF(Tabelle50115[[#This Row],[recipe_resources]]="",0,Tabelle50115[[#This Row],[recipe_resources]])),"")</f>
        <v/>
      </c>
      <c r="V1307" s="23" t="str">
        <f>IFERROR(IF(Tabelle50115[[#This Row],[source]]="","",Tabelle50115[[#This Row],[source]]),"")</f>
        <v/>
      </c>
    </row>
    <row r="1308" spans="1:22" x14ac:dyDescent="0.25">
      <c r="A1308" s="48" t="str">
        <f t="shared" si="21"/>
        <v/>
      </c>
      <c r="B1308" s="23" t="str">
        <f>IFERROR(IF(Tabelle50115[[#This Row],[name]]="","",Tabelle50115[[#This Row],[name]]),"")</f>
        <v/>
      </c>
      <c r="C1308" s="32" t="str">
        <f>IFERROR(INDEX(Table1[Category_id],MATCH('Fill out this sheet'!B1307,Table1[Category_Name],0)),"")</f>
        <v/>
      </c>
      <c r="D1308" s="33" t="str">
        <f>IFERROR(IF(Tabelle50115[[#This Row],[category_name]]="","",Tabelle50115[[#This Row],[category_name]]),"")</f>
        <v/>
      </c>
      <c r="E1308" s="32" t="str" cm="1">
        <f t="array" ref="E13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8" s="33" t="str">
        <f>IFERROR(IF(Tabelle50115[[#This Row],[group_name]]="","",Tabelle50115[[#This Row],[group_name]]),"")</f>
        <v/>
      </c>
      <c r="G13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8" s="33" t="str">
        <f>IFERROR(IF(OR(Tabelle50115[[#This Row],[subgroup_name]]=0,Tabelle50115[[#This Row],[subgroup_name]]=""),Tabelle50[[#This Row],[group_name]],Tabelle50115[[#This Row],[subgroup_name]]),"")</f>
        <v/>
      </c>
      <c r="I1308" s="29" t="str">
        <f>IFERROR(IF(Tabelle50115[[#This Row],[unit]]="","",Tabelle50115[[#This Row],[unit]]),"")</f>
        <v/>
      </c>
      <c r="J1308" s="23" t="str">
        <f>IFERROR(IF(Tabelle50[[#This Row],[name]]="","",IF(Tabelle50115[[#This Row],[ec_total]]="",0,Tabelle50115[[#This Row],[ec_total]])),"")</f>
        <v/>
      </c>
      <c r="K1308" s="23" t="str">
        <f>IFERROR(IF(Tabelle50[[#This Row],[name]]="","",IF(Tabelle50115[[#This Row],[ec_of_human_health]]="",0,Tabelle50115[[#This Row],[ec_of_human_health]])),"")</f>
        <v/>
      </c>
      <c r="L1308" s="23" t="str">
        <f>IFERROR(IF(Tabelle50[[#This Row],[name]]="","",IF(Tabelle50115[[#This Row],[ec_exo_toxicity]]="",0,Tabelle50115[[#This Row],[ec_exo_toxicity]])),"")</f>
        <v/>
      </c>
      <c r="M1308" s="23" t="str">
        <f>IFERROR(IF(Tabelle50[[#This Row],[name]]="","",IF(Tabelle50115[[#This Row],[ec_resource]]="",0,Tabelle50115[[#This Row],[ec_resource]])),"")</f>
        <v/>
      </c>
      <c r="N1308" s="23" t="str">
        <f>IFERROR(IF(Tabelle50[[#This Row],[name]]="","",IF(Tabelle50115[[#This Row],[ec_carbon]]="",0,Tabelle50115[[#This Row],[ec_carbon]])),"")</f>
        <v/>
      </c>
      <c r="O1308" s="23" t="str">
        <f>IFERROR(IF(Tabelle50[[#This Row],[name]]="","",IF(Tabelle50115[[#This Row],[carbon_footprint]]="",0,Tabelle50115[[#This Row],[carbon_footprint]])),"")</f>
        <v/>
      </c>
      <c r="P1308" s="23" t="str">
        <f>IFERROR(IF(Tabelle50[[#This Row],[name]]="","",IF(Tabelle50115[[#This Row],[environmental_footprint]]="",0,Tabelle50115[[#This Row],[environmental_footprint]])),"")</f>
        <v/>
      </c>
      <c r="Q1308" s="23" t="str">
        <f>IFERROR(IF(Tabelle50[[#This Row],[name]]="","",IF(Tabelle50115[[#This Row],[ced_total]]="",0,Tabelle50115[[#This Row],[ced_total]])),"")</f>
        <v/>
      </c>
      <c r="R1308" s="23" t="str">
        <f>IFERROR(IF(Tabelle50[[#This Row],[name]]="","",IF(Tabelle50115[[#This Row],[recipe2016_endpoint]]="",0,Tabelle50115[[#This Row],[recipe2016_endpoint]])),"")</f>
        <v/>
      </c>
      <c r="S1308" s="23" t="str">
        <f>IFERROR(IF(Tabelle50[[#This Row],[name]]="","",IF(Tabelle50115[[#This Row],[recipe_human_health]]="",0,Tabelle50115[[#This Row],[recipe_human_health]])),"")</f>
        <v/>
      </c>
      <c r="T1308" s="23" t="str">
        <f>IFERROR(IF(Tabelle50[[#This Row],[name]]="","",IF(Tabelle50115[[#This Row],[recipe_eco_toxicity]]="",0,Tabelle50115[[#This Row],[recipe_eco_toxicity]])),"")</f>
        <v/>
      </c>
      <c r="U1308" s="23" t="str">
        <f>IFERROR(IF(Tabelle50[[#This Row],[name]]="","",IF(Tabelle50115[[#This Row],[recipe_resources]]="",0,Tabelle50115[[#This Row],[recipe_resources]])),"")</f>
        <v/>
      </c>
      <c r="V1308" s="23" t="str">
        <f>IFERROR(IF(Tabelle50115[[#This Row],[source]]="","",Tabelle50115[[#This Row],[source]]),"")</f>
        <v/>
      </c>
    </row>
    <row r="1309" spans="1:22" x14ac:dyDescent="0.25">
      <c r="A1309" s="48" t="str">
        <f t="shared" si="21"/>
        <v/>
      </c>
      <c r="B1309" s="23" t="str">
        <f>IFERROR(IF(Tabelle50115[[#This Row],[name]]="","",Tabelle50115[[#This Row],[name]]),"")</f>
        <v/>
      </c>
      <c r="C1309" s="32" t="str">
        <f>IFERROR(INDEX(Table1[Category_id],MATCH('Fill out this sheet'!B1308,Table1[Category_Name],0)),"")</f>
        <v/>
      </c>
      <c r="D1309" s="33" t="str">
        <f>IFERROR(IF(Tabelle50115[[#This Row],[category_name]]="","",Tabelle50115[[#This Row],[category_name]]),"")</f>
        <v/>
      </c>
      <c r="E1309" s="32" t="str" cm="1">
        <f t="array" ref="E13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9" s="33" t="str">
        <f>IFERROR(IF(Tabelle50115[[#This Row],[group_name]]="","",Tabelle50115[[#This Row],[group_name]]),"")</f>
        <v/>
      </c>
      <c r="G13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9" s="33" t="str">
        <f>IFERROR(IF(OR(Tabelle50115[[#This Row],[subgroup_name]]=0,Tabelle50115[[#This Row],[subgroup_name]]=""),Tabelle50[[#This Row],[group_name]],Tabelle50115[[#This Row],[subgroup_name]]),"")</f>
        <v/>
      </c>
      <c r="I1309" s="29" t="str">
        <f>IFERROR(IF(Tabelle50115[[#This Row],[unit]]="","",Tabelle50115[[#This Row],[unit]]),"")</f>
        <v/>
      </c>
      <c r="J1309" s="23" t="str">
        <f>IFERROR(IF(Tabelle50[[#This Row],[name]]="","",IF(Tabelle50115[[#This Row],[ec_total]]="",0,Tabelle50115[[#This Row],[ec_total]])),"")</f>
        <v/>
      </c>
      <c r="K1309" s="23" t="str">
        <f>IFERROR(IF(Tabelle50[[#This Row],[name]]="","",IF(Tabelle50115[[#This Row],[ec_of_human_health]]="",0,Tabelle50115[[#This Row],[ec_of_human_health]])),"")</f>
        <v/>
      </c>
      <c r="L1309" s="23" t="str">
        <f>IFERROR(IF(Tabelle50[[#This Row],[name]]="","",IF(Tabelle50115[[#This Row],[ec_exo_toxicity]]="",0,Tabelle50115[[#This Row],[ec_exo_toxicity]])),"")</f>
        <v/>
      </c>
      <c r="M1309" s="23" t="str">
        <f>IFERROR(IF(Tabelle50[[#This Row],[name]]="","",IF(Tabelle50115[[#This Row],[ec_resource]]="",0,Tabelle50115[[#This Row],[ec_resource]])),"")</f>
        <v/>
      </c>
      <c r="N1309" s="23" t="str">
        <f>IFERROR(IF(Tabelle50[[#This Row],[name]]="","",IF(Tabelle50115[[#This Row],[ec_carbon]]="",0,Tabelle50115[[#This Row],[ec_carbon]])),"")</f>
        <v/>
      </c>
      <c r="O1309" s="23" t="str">
        <f>IFERROR(IF(Tabelle50[[#This Row],[name]]="","",IF(Tabelle50115[[#This Row],[carbon_footprint]]="",0,Tabelle50115[[#This Row],[carbon_footprint]])),"")</f>
        <v/>
      </c>
      <c r="P1309" s="23" t="str">
        <f>IFERROR(IF(Tabelle50[[#This Row],[name]]="","",IF(Tabelle50115[[#This Row],[environmental_footprint]]="",0,Tabelle50115[[#This Row],[environmental_footprint]])),"")</f>
        <v/>
      </c>
      <c r="Q1309" s="23" t="str">
        <f>IFERROR(IF(Tabelle50[[#This Row],[name]]="","",IF(Tabelle50115[[#This Row],[ced_total]]="",0,Tabelle50115[[#This Row],[ced_total]])),"")</f>
        <v/>
      </c>
      <c r="R1309" s="23" t="str">
        <f>IFERROR(IF(Tabelle50[[#This Row],[name]]="","",IF(Tabelle50115[[#This Row],[recipe2016_endpoint]]="",0,Tabelle50115[[#This Row],[recipe2016_endpoint]])),"")</f>
        <v/>
      </c>
      <c r="S1309" s="23" t="str">
        <f>IFERROR(IF(Tabelle50[[#This Row],[name]]="","",IF(Tabelle50115[[#This Row],[recipe_human_health]]="",0,Tabelle50115[[#This Row],[recipe_human_health]])),"")</f>
        <v/>
      </c>
      <c r="T1309" s="23" t="str">
        <f>IFERROR(IF(Tabelle50[[#This Row],[name]]="","",IF(Tabelle50115[[#This Row],[recipe_eco_toxicity]]="",0,Tabelle50115[[#This Row],[recipe_eco_toxicity]])),"")</f>
        <v/>
      </c>
      <c r="U1309" s="23" t="str">
        <f>IFERROR(IF(Tabelle50[[#This Row],[name]]="","",IF(Tabelle50115[[#This Row],[recipe_resources]]="",0,Tabelle50115[[#This Row],[recipe_resources]])),"")</f>
        <v/>
      </c>
      <c r="V1309" s="23" t="str">
        <f>IFERROR(IF(Tabelle50115[[#This Row],[source]]="","",Tabelle50115[[#This Row],[source]]),"")</f>
        <v/>
      </c>
    </row>
    <row r="1310" spans="1:22" x14ac:dyDescent="0.25">
      <c r="A1310" s="48" t="str">
        <f t="shared" si="21"/>
        <v/>
      </c>
      <c r="B1310" s="23" t="str">
        <f>IFERROR(IF(Tabelle50115[[#This Row],[name]]="","",Tabelle50115[[#This Row],[name]]),"")</f>
        <v/>
      </c>
      <c r="C1310" s="32" t="str">
        <f>IFERROR(INDEX(Table1[Category_id],MATCH('Fill out this sheet'!B1309,Table1[Category_Name],0)),"")</f>
        <v/>
      </c>
      <c r="D1310" s="33" t="str">
        <f>IFERROR(IF(Tabelle50115[[#This Row],[category_name]]="","",Tabelle50115[[#This Row],[category_name]]),"")</f>
        <v/>
      </c>
      <c r="E1310" s="32" t="str" cm="1">
        <f t="array" ref="E13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0" s="33" t="str">
        <f>IFERROR(IF(Tabelle50115[[#This Row],[group_name]]="","",Tabelle50115[[#This Row],[group_name]]),"")</f>
        <v/>
      </c>
      <c r="G13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0" s="33" t="str">
        <f>IFERROR(IF(OR(Tabelle50115[[#This Row],[subgroup_name]]=0,Tabelle50115[[#This Row],[subgroup_name]]=""),Tabelle50[[#This Row],[group_name]],Tabelle50115[[#This Row],[subgroup_name]]),"")</f>
        <v/>
      </c>
      <c r="I1310" s="29" t="str">
        <f>IFERROR(IF(Tabelle50115[[#This Row],[unit]]="","",Tabelle50115[[#This Row],[unit]]),"")</f>
        <v/>
      </c>
      <c r="J1310" s="23" t="str">
        <f>IFERROR(IF(Tabelle50[[#This Row],[name]]="","",IF(Tabelle50115[[#This Row],[ec_total]]="",0,Tabelle50115[[#This Row],[ec_total]])),"")</f>
        <v/>
      </c>
      <c r="K1310" s="23" t="str">
        <f>IFERROR(IF(Tabelle50[[#This Row],[name]]="","",IF(Tabelle50115[[#This Row],[ec_of_human_health]]="",0,Tabelle50115[[#This Row],[ec_of_human_health]])),"")</f>
        <v/>
      </c>
      <c r="L1310" s="23" t="str">
        <f>IFERROR(IF(Tabelle50[[#This Row],[name]]="","",IF(Tabelle50115[[#This Row],[ec_exo_toxicity]]="",0,Tabelle50115[[#This Row],[ec_exo_toxicity]])),"")</f>
        <v/>
      </c>
      <c r="M1310" s="23" t="str">
        <f>IFERROR(IF(Tabelle50[[#This Row],[name]]="","",IF(Tabelle50115[[#This Row],[ec_resource]]="",0,Tabelle50115[[#This Row],[ec_resource]])),"")</f>
        <v/>
      </c>
      <c r="N1310" s="23" t="str">
        <f>IFERROR(IF(Tabelle50[[#This Row],[name]]="","",IF(Tabelle50115[[#This Row],[ec_carbon]]="",0,Tabelle50115[[#This Row],[ec_carbon]])),"")</f>
        <v/>
      </c>
      <c r="O1310" s="23" t="str">
        <f>IFERROR(IF(Tabelle50[[#This Row],[name]]="","",IF(Tabelle50115[[#This Row],[carbon_footprint]]="",0,Tabelle50115[[#This Row],[carbon_footprint]])),"")</f>
        <v/>
      </c>
      <c r="P1310" s="23" t="str">
        <f>IFERROR(IF(Tabelle50[[#This Row],[name]]="","",IF(Tabelle50115[[#This Row],[environmental_footprint]]="",0,Tabelle50115[[#This Row],[environmental_footprint]])),"")</f>
        <v/>
      </c>
      <c r="Q1310" s="23" t="str">
        <f>IFERROR(IF(Tabelle50[[#This Row],[name]]="","",IF(Tabelle50115[[#This Row],[ced_total]]="",0,Tabelle50115[[#This Row],[ced_total]])),"")</f>
        <v/>
      </c>
      <c r="R1310" s="23" t="str">
        <f>IFERROR(IF(Tabelle50[[#This Row],[name]]="","",IF(Tabelle50115[[#This Row],[recipe2016_endpoint]]="",0,Tabelle50115[[#This Row],[recipe2016_endpoint]])),"")</f>
        <v/>
      </c>
      <c r="S1310" s="23" t="str">
        <f>IFERROR(IF(Tabelle50[[#This Row],[name]]="","",IF(Tabelle50115[[#This Row],[recipe_human_health]]="",0,Tabelle50115[[#This Row],[recipe_human_health]])),"")</f>
        <v/>
      </c>
      <c r="T1310" s="23" t="str">
        <f>IFERROR(IF(Tabelle50[[#This Row],[name]]="","",IF(Tabelle50115[[#This Row],[recipe_eco_toxicity]]="",0,Tabelle50115[[#This Row],[recipe_eco_toxicity]])),"")</f>
        <v/>
      </c>
      <c r="U1310" s="23" t="str">
        <f>IFERROR(IF(Tabelle50[[#This Row],[name]]="","",IF(Tabelle50115[[#This Row],[recipe_resources]]="",0,Tabelle50115[[#This Row],[recipe_resources]])),"")</f>
        <v/>
      </c>
      <c r="V1310" s="23" t="str">
        <f>IFERROR(IF(Tabelle50115[[#This Row],[source]]="","",Tabelle50115[[#This Row],[source]]),"")</f>
        <v/>
      </c>
    </row>
    <row r="1311" spans="1:22" x14ac:dyDescent="0.25">
      <c r="A1311" s="48" t="str">
        <f t="shared" si="21"/>
        <v/>
      </c>
      <c r="B1311" s="23" t="str">
        <f>IFERROR(IF(Tabelle50115[[#This Row],[name]]="","",Tabelle50115[[#This Row],[name]]),"")</f>
        <v/>
      </c>
      <c r="C1311" s="32" t="str">
        <f>IFERROR(INDEX(Table1[Category_id],MATCH('Fill out this sheet'!B1310,Table1[Category_Name],0)),"")</f>
        <v/>
      </c>
      <c r="D1311" s="33" t="str">
        <f>IFERROR(IF(Tabelle50115[[#This Row],[category_name]]="","",Tabelle50115[[#This Row],[category_name]]),"")</f>
        <v/>
      </c>
      <c r="E1311" s="32" t="str" cm="1">
        <f t="array" ref="E13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1" s="33" t="str">
        <f>IFERROR(IF(Tabelle50115[[#This Row],[group_name]]="","",Tabelle50115[[#This Row],[group_name]]),"")</f>
        <v/>
      </c>
      <c r="G13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1" s="33" t="str">
        <f>IFERROR(IF(OR(Tabelle50115[[#This Row],[subgroup_name]]=0,Tabelle50115[[#This Row],[subgroup_name]]=""),Tabelle50[[#This Row],[group_name]],Tabelle50115[[#This Row],[subgroup_name]]),"")</f>
        <v/>
      </c>
      <c r="I1311" s="29" t="str">
        <f>IFERROR(IF(Tabelle50115[[#This Row],[unit]]="","",Tabelle50115[[#This Row],[unit]]),"")</f>
        <v/>
      </c>
      <c r="J1311" s="23" t="str">
        <f>IFERROR(IF(Tabelle50[[#This Row],[name]]="","",IF(Tabelle50115[[#This Row],[ec_total]]="",0,Tabelle50115[[#This Row],[ec_total]])),"")</f>
        <v/>
      </c>
      <c r="K1311" s="23" t="str">
        <f>IFERROR(IF(Tabelle50[[#This Row],[name]]="","",IF(Tabelle50115[[#This Row],[ec_of_human_health]]="",0,Tabelle50115[[#This Row],[ec_of_human_health]])),"")</f>
        <v/>
      </c>
      <c r="L1311" s="23" t="str">
        <f>IFERROR(IF(Tabelle50[[#This Row],[name]]="","",IF(Tabelle50115[[#This Row],[ec_exo_toxicity]]="",0,Tabelle50115[[#This Row],[ec_exo_toxicity]])),"")</f>
        <v/>
      </c>
      <c r="M1311" s="23" t="str">
        <f>IFERROR(IF(Tabelle50[[#This Row],[name]]="","",IF(Tabelle50115[[#This Row],[ec_resource]]="",0,Tabelle50115[[#This Row],[ec_resource]])),"")</f>
        <v/>
      </c>
      <c r="N1311" s="23" t="str">
        <f>IFERROR(IF(Tabelle50[[#This Row],[name]]="","",IF(Tabelle50115[[#This Row],[ec_carbon]]="",0,Tabelle50115[[#This Row],[ec_carbon]])),"")</f>
        <v/>
      </c>
      <c r="O1311" s="23" t="str">
        <f>IFERROR(IF(Tabelle50[[#This Row],[name]]="","",IF(Tabelle50115[[#This Row],[carbon_footprint]]="",0,Tabelle50115[[#This Row],[carbon_footprint]])),"")</f>
        <v/>
      </c>
      <c r="P1311" s="23" t="str">
        <f>IFERROR(IF(Tabelle50[[#This Row],[name]]="","",IF(Tabelle50115[[#This Row],[environmental_footprint]]="",0,Tabelle50115[[#This Row],[environmental_footprint]])),"")</f>
        <v/>
      </c>
      <c r="Q1311" s="23" t="str">
        <f>IFERROR(IF(Tabelle50[[#This Row],[name]]="","",IF(Tabelle50115[[#This Row],[ced_total]]="",0,Tabelle50115[[#This Row],[ced_total]])),"")</f>
        <v/>
      </c>
      <c r="R1311" s="23" t="str">
        <f>IFERROR(IF(Tabelle50[[#This Row],[name]]="","",IF(Tabelle50115[[#This Row],[recipe2016_endpoint]]="",0,Tabelle50115[[#This Row],[recipe2016_endpoint]])),"")</f>
        <v/>
      </c>
      <c r="S1311" s="23" t="str">
        <f>IFERROR(IF(Tabelle50[[#This Row],[name]]="","",IF(Tabelle50115[[#This Row],[recipe_human_health]]="",0,Tabelle50115[[#This Row],[recipe_human_health]])),"")</f>
        <v/>
      </c>
      <c r="T1311" s="23" t="str">
        <f>IFERROR(IF(Tabelle50[[#This Row],[name]]="","",IF(Tabelle50115[[#This Row],[recipe_eco_toxicity]]="",0,Tabelle50115[[#This Row],[recipe_eco_toxicity]])),"")</f>
        <v/>
      </c>
      <c r="U1311" s="23" t="str">
        <f>IFERROR(IF(Tabelle50[[#This Row],[name]]="","",IF(Tabelle50115[[#This Row],[recipe_resources]]="",0,Tabelle50115[[#This Row],[recipe_resources]])),"")</f>
        <v/>
      </c>
      <c r="V1311" s="23" t="str">
        <f>IFERROR(IF(Tabelle50115[[#This Row],[source]]="","",Tabelle50115[[#This Row],[source]]),"")</f>
        <v/>
      </c>
    </row>
    <row r="1312" spans="1:22" x14ac:dyDescent="0.25">
      <c r="A1312" s="48" t="str">
        <f t="shared" si="21"/>
        <v/>
      </c>
      <c r="B1312" s="23" t="str">
        <f>IFERROR(IF(Tabelle50115[[#This Row],[name]]="","",Tabelle50115[[#This Row],[name]]),"")</f>
        <v/>
      </c>
      <c r="C1312" s="32" t="str">
        <f>IFERROR(INDEX(Table1[Category_id],MATCH('Fill out this sheet'!B1311,Table1[Category_Name],0)),"")</f>
        <v/>
      </c>
      <c r="D1312" s="33" t="str">
        <f>IFERROR(IF(Tabelle50115[[#This Row],[category_name]]="","",Tabelle50115[[#This Row],[category_name]]),"")</f>
        <v/>
      </c>
      <c r="E1312" s="32" t="str" cm="1">
        <f t="array" ref="E13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2" s="33" t="str">
        <f>IFERROR(IF(Tabelle50115[[#This Row],[group_name]]="","",Tabelle50115[[#This Row],[group_name]]),"")</f>
        <v/>
      </c>
      <c r="G13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2" s="33" t="str">
        <f>IFERROR(IF(OR(Tabelle50115[[#This Row],[subgroup_name]]=0,Tabelle50115[[#This Row],[subgroup_name]]=""),Tabelle50[[#This Row],[group_name]],Tabelle50115[[#This Row],[subgroup_name]]),"")</f>
        <v/>
      </c>
      <c r="I1312" s="29" t="str">
        <f>IFERROR(IF(Tabelle50115[[#This Row],[unit]]="","",Tabelle50115[[#This Row],[unit]]),"")</f>
        <v/>
      </c>
      <c r="J1312" s="23" t="str">
        <f>IFERROR(IF(Tabelle50[[#This Row],[name]]="","",IF(Tabelle50115[[#This Row],[ec_total]]="",0,Tabelle50115[[#This Row],[ec_total]])),"")</f>
        <v/>
      </c>
      <c r="K1312" s="23" t="str">
        <f>IFERROR(IF(Tabelle50[[#This Row],[name]]="","",IF(Tabelle50115[[#This Row],[ec_of_human_health]]="",0,Tabelle50115[[#This Row],[ec_of_human_health]])),"")</f>
        <v/>
      </c>
      <c r="L1312" s="23" t="str">
        <f>IFERROR(IF(Tabelle50[[#This Row],[name]]="","",IF(Tabelle50115[[#This Row],[ec_exo_toxicity]]="",0,Tabelle50115[[#This Row],[ec_exo_toxicity]])),"")</f>
        <v/>
      </c>
      <c r="M1312" s="23" t="str">
        <f>IFERROR(IF(Tabelle50[[#This Row],[name]]="","",IF(Tabelle50115[[#This Row],[ec_resource]]="",0,Tabelle50115[[#This Row],[ec_resource]])),"")</f>
        <v/>
      </c>
      <c r="N1312" s="23" t="str">
        <f>IFERROR(IF(Tabelle50[[#This Row],[name]]="","",IF(Tabelle50115[[#This Row],[ec_carbon]]="",0,Tabelle50115[[#This Row],[ec_carbon]])),"")</f>
        <v/>
      </c>
      <c r="O1312" s="23" t="str">
        <f>IFERROR(IF(Tabelle50[[#This Row],[name]]="","",IF(Tabelle50115[[#This Row],[carbon_footprint]]="",0,Tabelle50115[[#This Row],[carbon_footprint]])),"")</f>
        <v/>
      </c>
      <c r="P1312" s="23" t="str">
        <f>IFERROR(IF(Tabelle50[[#This Row],[name]]="","",IF(Tabelle50115[[#This Row],[environmental_footprint]]="",0,Tabelle50115[[#This Row],[environmental_footprint]])),"")</f>
        <v/>
      </c>
      <c r="Q1312" s="23" t="str">
        <f>IFERROR(IF(Tabelle50[[#This Row],[name]]="","",IF(Tabelle50115[[#This Row],[ced_total]]="",0,Tabelle50115[[#This Row],[ced_total]])),"")</f>
        <v/>
      </c>
      <c r="R1312" s="23" t="str">
        <f>IFERROR(IF(Tabelle50[[#This Row],[name]]="","",IF(Tabelle50115[[#This Row],[recipe2016_endpoint]]="",0,Tabelle50115[[#This Row],[recipe2016_endpoint]])),"")</f>
        <v/>
      </c>
      <c r="S1312" s="23" t="str">
        <f>IFERROR(IF(Tabelle50[[#This Row],[name]]="","",IF(Tabelle50115[[#This Row],[recipe_human_health]]="",0,Tabelle50115[[#This Row],[recipe_human_health]])),"")</f>
        <v/>
      </c>
      <c r="T1312" s="23" t="str">
        <f>IFERROR(IF(Tabelle50[[#This Row],[name]]="","",IF(Tabelle50115[[#This Row],[recipe_eco_toxicity]]="",0,Tabelle50115[[#This Row],[recipe_eco_toxicity]])),"")</f>
        <v/>
      </c>
      <c r="U1312" s="23" t="str">
        <f>IFERROR(IF(Tabelle50[[#This Row],[name]]="","",IF(Tabelle50115[[#This Row],[recipe_resources]]="",0,Tabelle50115[[#This Row],[recipe_resources]])),"")</f>
        <v/>
      </c>
      <c r="V1312" s="23" t="str">
        <f>IFERROR(IF(Tabelle50115[[#This Row],[source]]="","",Tabelle50115[[#This Row],[source]]),"")</f>
        <v/>
      </c>
    </row>
    <row r="1313" spans="1:22" x14ac:dyDescent="0.25">
      <c r="A1313" s="48" t="str">
        <f t="shared" si="21"/>
        <v/>
      </c>
      <c r="B1313" s="23" t="str">
        <f>IFERROR(IF(Tabelle50115[[#This Row],[name]]="","",Tabelle50115[[#This Row],[name]]),"")</f>
        <v/>
      </c>
      <c r="C1313" s="32" t="str">
        <f>IFERROR(INDEX(Table1[Category_id],MATCH('Fill out this sheet'!B1312,Table1[Category_Name],0)),"")</f>
        <v/>
      </c>
      <c r="D1313" s="33" t="str">
        <f>IFERROR(IF(Tabelle50115[[#This Row],[category_name]]="","",Tabelle50115[[#This Row],[category_name]]),"")</f>
        <v/>
      </c>
      <c r="E1313" s="32" t="str" cm="1">
        <f t="array" ref="E13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3" s="33" t="str">
        <f>IFERROR(IF(Tabelle50115[[#This Row],[group_name]]="","",Tabelle50115[[#This Row],[group_name]]),"")</f>
        <v/>
      </c>
      <c r="G13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3" s="33" t="str">
        <f>IFERROR(IF(OR(Tabelle50115[[#This Row],[subgroup_name]]=0,Tabelle50115[[#This Row],[subgroup_name]]=""),Tabelle50[[#This Row],[group_name]],Tabelle50115[[#This Row],[subgroup_name]]),"")</f>
        <v/>
      </c>
      <c r="I1313" s="29" t="str">
        <f>IFERROR(IF(Tabelle50115[[#This Row],[unit]]="","",Tabelle50115[[#This Row],[unit]]),"")</f>
        <v/>
      </c>
      <c r="J1313" s="23" t="str">
        <f>IFERROR(IF(Tabelle50[[#This Row],[name]]="","",IF(Tabelle50115[[#This Row],[ec_total]]="",0,Tabelle50115[[#This Row],[ec_total]])),"")</f>
        <v/>
      </c>
      <c r="K1313" s="23" t="str">
        <f>IFERROR(IF(Tabelle50[[#This Row],[name]]="","",IF(Tabelle50115[[#This Row],[ec_of_human_health]]="",0,Tabelle50115[[#This Row],[ec_of_human_health]])),"")</f>
        <v/>
      </c>
      <c r="L1313" s="23" t="str">
        <f>IFERROR(IF(Tabelle50[[#This Row],[name]]="","",IF(Tabelle50115[[#This Row],[ec_exo_toxicity]]="",0,Tabelle50115[[#This Row],[ec_exo_toxicity]])),"")</f>
        <v/>
      </c>
      <c r="M1313" s="23" t="str">
        <f>IFERROR(IF(Tabelle50[[#This Row],[name]]="","",IF(Tabelle50115[[#This Row],[ec_resource]]="",0,Tabelle50115[[#This Row],[ec_resource]])),"")</f>
        <v/>
      </c>
      <c r="N1313" s="23" t="str">
        <f>IFERROR(IF(Tabelle50[[#This Row],[name]]="","",IF(Tabelle50115[[#This Row],[ec_carbon]]="",0,Tabelle50115[[#This Row],[ec_carbon]])),"")</f>
        <v/>
      </c>
      <c r="O1313" s="23" t="str">
        <f>IFERROR(IF(Tabelle50[[#This Row],[name]]="","",IF(Tabelle50115[[#This Row],[carbon_footprint]]="",0,Tabelle50115[[#This Row],[carbon_footprint]])),"")</f>
        <v/>
      </c>
      <c r="P1313" s="23" t="str">
        <f>IFERROR(IF(Tabelle50[[#This Row],[name]]="","",IF(Tabelle50115[[#This Row],[environmental_footprint]]="",0,Tabelle50115[[#This Row],[environmental_footprint]])),"")</f>
        <v/>
      </c>
      <c r="Q1313" s="23" t="str">
        <f>IFERROR(IF(Tabelle50[[#This Row],[name]]="","",IF(Tabelle50115[[#This Row],[ced_total]]="",0,Tabelle50115[[#This Row],[ced_total]])),"")</f>
        <v/>
      </c>
      <c r="R1313" s="23" t="str">
        <f>IFERROR(IF(Tabelle50[[#This Row],[name]]="","",IF(Tabelle50115[[#This Row],[recipe2016_endpoint]]="",0,Tabelle50115[[#This Row],[recipe2016_endpoint]])),"")</f>
        <v/>
      </c>
      <c r="S1313" s="23" t="str">
        <f>IFERROR(IF(Tabelle50[[#This Row],[name]]="","",IF(Tabelle50115[[#This Row],[recipe_human_health]]="",0,Tabelle50115[[#This Row],[recipe_human_health]])),"")</f>
        <v/>
      </c>
      <c r="T1313" s="23" t="str">
        <f>IFERROR(IF(Tabelle50[[#This Row],[name]]="","",IF(Tabelle50115[[#This Row],[recipe_eco_toxicity]]="",0,Tabelle50115[[#This Row],[recipe_eco_toxicity]])),"")</f>
        <v/>
      </c>
      <c r="U1313" s="23" t="str">
        <f>IFERROR(IF(Tabelle50[[#This Row],[name]]="","",IF(Tabelle50115[[#This Row],[recipe_resources]]="",0,Tabelle50115[[#This Row],[recipe_resources]])),"")</f>
        <v/>
      </c>
      <c r="V1313" s="23" t="str">
        <f>IFERROR(IF(Tabelle50115[[#This Row],[source]]="","",Tabelle50115[[#This Row],[source]]),"")</f>
        <v/>
      </c>
    </row>
    <row r="1314" spans="1:22" x14ac:dyDescent="0.25">
      <c r="A1314" s="48" t="str">
        <f t="shared" si="21"/>
        <v/>
      </c>
      <c r="B1314" s="23" t="str">
        <f>IFERROR(IF(Tabelle50115[[#This Row],[name]]="","",Tabelle50115[[#This Row],[name]]),"")</f>
        <v/>
      </c>
      <c r="C1314" s="32" t="str">
        <f>IFERROR(INDEX(Table1[Category_id],MATCH('Fill out this sheet'!B1313,Table1[Category_Name],0)),"")</f>
        <v/>
      </c>
      <c r="D1314" s="33" t="str">
        <f>IFERROR(IF(Tabelle50115[[#This Row],[category_name]]="","",Tabelle50115[[#This Row],[category_name]]),"")</f>
        <v/>
      </c>
      <c r="E1314" s="32" t="str" cm="1">
        <f t="array" ref="E13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4" s="33" t="str">
        <f>IFERROR(IF(Tabelle50115[[#This Row],[group_name]]="","",Tabelle50115[[#This Row],[group_name]]),"")</f>
        <v/>
      </c>
      <c r="G13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4" s="33" t="str">
        <f>IFERROR(IF(OR(Tabelle50115[[#This Row],[subgroup_name]]=0,Tabelle50115[[#This Row],[subgroup_name]]=""),Tabelle50[[#This Row],[group_name]],Tabelle50115[[#This Row],[subgroup_name]]),"")</f>
        <v/>
      </c>
      <c r="I1314" s="29" t="str">
        <f>IFERROR(IF(Tabelle50115[[#This Row],[unit]]="","",Tabelle50115[[#This Row],[unit]]),"")</f>
        <v/>
      </c>
      <c r="J1314" s="23" t="str">
        <f>IFERROR(IF(Tabelle50[[#This Row],[name]]="","",IF(Tabelle50115[[#This Row],[ec_total]]="",0,Tabelle50115[[#This Row],[ec_total]])),"")</f>
        <v/>
      </c>
      <c r="K1314" s="23" t="str">
        <f>IFERROR(IF(Tabelle50[[#This Row],[name]]="","",IF(Tabelle50115[[#This Row],[ec_of_human_health]]="",0,Tabelle50115[[#This Row],[ec_of_human_health]])),"")</f>
        <v/>
      </c>
      <c r="L1314" s="23" t="str">
        <f>IFERROR(IF(Tabelle50[[#This Row],[name]]="","",IF(Tabelle50115[[#This Row],[ec_exo_toxicity]]="",0,Tabelle50115[[#This Row],[ec_exo_toxicity]])),"")</f>
        <v/>
      </c>
      <c r="M1314" s="23" t="str">
        <f>IFERROR(IF(Tabelle50[[#This Row],[name]]="","",IF(Tabelle50115[[#This Row],[ec_resource]]="",0,Tabelle50115[[#This Row],[ec_resource]])),"")</f>
        <v/>
      </c>
      <c r="N1314" s="23" t="str">
        <f>IFERROR(IF(Tabelle50[[#This Row],[name]]="","",IF(Tabelle50115[[#This Row],[ec_carbon]]="",0,Tabelle50115[[#This Row],[ec_carbon]])),"")</f>
        <v/>
      </c>
      <c r="O1314" s="23" t="str">
        <f>IFERROR(IF(Tabelle50[[#This Row],[name]]="","",IF(Tabelle50115[[#This Row],[carbon_footprint]]="",0,Tabelle50115[[#This Row],[carbon_footprint]])),"")</f>
        <v/>
      </c>
      <c r="P1314" s="23" t="str">
        <f>IFERROR(IF(Tabelle50[[#This Row],[name]]="","",IF(Tabelle50115[[#This Row],[environmental_footprint]]="",0,Tabelle50115[[#This Row],[environmental_footprint]])),"")</f>
        <v/>
      </c>
      <c r="Q1314" s="23" t="str">
        <f>IFERROR(IF(Tabelle50[[#This Row],[name]]="","",IF(Tabelle50115[[#This Row],[ced_total]]="",0,Tabelle50115[[#This Row],[ced_total]])),"")</f>
        <v/>
      </c>
      <c r="R1314" s="23" t="str">
        <f>IFERROR(IF(Tabelle50[[#This Row],[name]]="","",IF(Tabelle50115[[#This Row],[recipe2016_endpoint]]="",0,Tabelle50115[[#This Row],[recipe2016_endpoint]])),"")</f>
        <v/>
      </c>
      <c r="S1314" s="23" t="str">
        <f>IFERROR(IF(Tabelle50[[#This Row],[name]]="","",IF(Tabelle50115[[#This Row],[recipe_human_health]]="",0,Tabelle50115[[#This Row],[recipe_human_health]])),"")</f>
        <v/>
      </c>
      <c r="T1314" s="23" t="str">
        <f>IFERROR(IF(Tabelle50[[#This Row],[name]]="","",IF(Tabelle50115[[#This Row],[recipe_eco_toxicity]]="",0,Tabelle50115[[#This Row],[recipe_eco_toxicity]])),"")</f>
        <v/>
      </c>
      <c r="U1314" s="23" t="str">
        <f>IFERROR(IF(Tabelle50[[#This Row],[name]]="","",IF(Tabelle50115[[#This Row],[recipe_resources]]="",0,Tabelle50115[[#This Row],[recipe_resources]])),"")</f>
        <v/>
      </c>
      <c r="V1314" s="23" t="str">
        <f>IFERROR(IF(Tabelle50115[[#This Row],[source]]="","",Tabelle50115[[#This Row],[source]]),"")</f>
        <v/>
      </c>
    </row>
    <row r="1315" spans="1:22" x14ac:dyDescent="0.25">
      <c r="A1315" s="48" t="str">
        <f t="shared" si="21"/>
        <v/>
      </c>
      <c r="B1315" s="23" t="str">
        <f>IFERROR(IF(Tabelle50115[[#This Row],[name]]="","",Tabelle50115[[#This Row],[name]]),"")</f>
        <v/>
      </c>
      <c r="C1315" s="32" t="str">
        <f>IFERROR(INDEX(Table1[Category_id],MATCH('Fill out this sheet'!B1314,Table1[Category_Name],0)),"")</f>
        <v/>
      </c>
      <c r="D1315" s="33" t="str">
        <f>IFERROR(IF(Tabelle50115[[#This Row],[category_name]]="","",Tabelle50115[[#This Row],[category_name]]),"")</f>
        <v/>
      </c>
      <c r="E1315" s="32" t="str" cm="1">
        <f t="array" ref="E13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5" s="33" t="str">
        <f>IFERROR(IF(Tabelle50115[[#This Row],[group_name]]="","",Tabelle50115[[#This Row],[group_name]]),"")</f>
        <v/>
      </c>
      <c r="G13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5" s="33" t="str">
        <f>IFERROR(IF(OR(Tabelle50115[[#This Row],[subgroup_name]]=0,Tabelle50115[[#This Row],[subgroup_name]]=""),Tabelle50[[#This Row],[group_name]],Tabelle50115[[#This Row],[subgroup_name]]),"")</f>
        <v/>
      </c>
      <c r="I1315" s="29" t="str">
        <f>IFERROR(IF(Tabelle50115[[#This Row],[unit]]="","",Tabelle50115[[#This Row],[unit]]),"")</f>
        <v/>
      </c>
      <c r="J1315" s="23" t="str">
        <f>IFERROR(IF(Tabelle50[[#This Row],[name]]="","",IF(Tabelle50115[[#This Row],[ec_total]]="",0,Tabelle50115[[#This Row],[ec_total]])),"")</f>
        <v/>
      </c>
      <c r="K1315" s="23" t="str">
        <f>IFERROR(IF(Tabelle50[[#This Row],[name]]="","",IF(Tabelle50115[[#This Row],[ec_of_human_health]]="",0,Tabelle50115[[#This Row],[ec_of_human_health]])),"")</f>
        <v/>
      </c>
      <c r="L1315" s="23" t="str">
        <f>IFERROR(IF(Tabelle50[[#This Row],[name]]="","",IF(Tabelle50115[[#This Row],[ec_exo_toxicity]]="",0,Tabelle50115[[#This Row],[ec_exo_toxicity]])),"")</f>
        <v/>
      </c>
      <c r="M1315" s="23" t="str">
        <f>IFERROR(IF(Tabelle50[[#This Row],[name]]="","",IF(Tabelle50115[[#This Row],[ec_resource]]="",0,Tabelle50115[[#This Row],[ec_resource]])),"")</f>
        <v/>
      </c>
      <c r="N1315" s="23" t="str">
        <f>IFERROR(IF(Tabelle50[[#This Row],[name]]="","",IF(Tabelle50115[[#This Row],[ec_carbon]]="",0,Tabelle50115[[#This Row],[ec_carbon]])),"")</f>
        <v/>
      </c>
      <c r="O1315" s="23" t="str">
        <f>IFERROR(IF(Tabelle50[[#This Row],[name]]="","",IF(Tabelle50115[[#This Row],[carbon_footprint]]="",0,Tabelle50115[[#This Row],[carbon_footprint]])),"")</f>
        <v/>
      </c>
      <c r="P1315" s="23" t="str">
        <f>IFERROR(IF(Tabelle50[[#This Row],[name]]="","",IF(Tabelle50115[[#This Row],[environmental_footprint]]="",0,Tabelle50115[[#This Row],[environmental_footprint]])),"")</f>
        <v/>
      </c>
      <c r="Q1315" s="23" t="str">
        <f>IFERROR(IF(Tabelle50[[#This Row],[name]]="","",IF(Tabelle50115[[#This Row],[ced_total]]="",0,Tabelle50115[[#This Row],[ced_total]])),"")</f>
        <v/>
      </c>
      <c r="R1315" s="23" t="str">
        <f>IFERROR(IF(Tabelle50[[#This Row],[name]]="","",IF(Tabelle50115[[#This Row],[recipe2016_endpoint]]="",0,Tabelle50115[[#This Row],[recipe2016_endpoint]])),"")</f>
        <v/>
      </c>
      <c r="S1315" s="23" t="str">
        <f>IFERROR(IF(Tabelle50[[#This Row],[name]]="","",IF(Tabelle50115[[#This Row],[recipe_human_health]]="",0,Tabelle50115[[#This Row],[recipe_human_health]])),"")</f>
        <v/>
      </c>
      <c r="T1315" s="23" t="str">
        <f>IFERROR(IF(Tabelle50[[#This Row],[name]]="","",IF(Tabelle50115[[#This Row],[recipe_eco_toxicity]]="",0,Tabelle50115[[#This Row],[recipe_eco_toxicity]])),"")</f>
        <v/>
      </c>
      <c r="U1315" s="23" t="str">
        <f>IFERROR(IF(Tabelle50[[#This Row],[name]]="","",IF(Tabelle50115[[#This Row],[recipe_resources]]="",0,Tabelle50115[[#This Row],[recipe_resources]])),"")</f>
        <v/>
      </c>
      <c r="V1315" s="23" t="str">
        <f>IFERROR(IF(Tabelle50115[[#This Row],[source]]="","",Tabelle50115[[#This Row],[source]]),"")</f>
        <v/>
      </c>
    </row>
    <row r="1316" spans="1:22" x14ac:dyDescent="0.25">
      <c r="A1316" s="48" t="str">
        <f t="shared" si="21"/>
        <v/>
      </c>
      <c r="B1316" s="23" t="str">
        <f>IFERROR(IF(Tabelle50115[[#This Row],[name]]="","",Tabelle50115[[#This Row],[name]]),"")</f>
        <v/>
      </c>
      <c r="C1316" s="32" t="str">
        <f>IFERROR(INDEX(Table1[Category_id],MATCH('Fill out this sheet'!B1315,Table1[Category_Name],0)),"")</f>
        <v/>
      </c>
      <c r="D1316" s="33" t="str">
        <f>IFERROR(IF(Tabelle50115[[#This Row],[category_name]]="","",Tabelle50115[[#This Row],[category_name]]),"")</f>
        <v/>
      </c>
      <c r="E1316" s="32" t="str" cm="1">
        <f t="array" ref="E13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6" s="33" t="str">
        <f>IFERROR(IF(Tabelle50115[[#This Row],[group_name]]="","",Tabelle50115[[#This Row],[group_name]]),"")</f>
        <v/>
      </c>
      <c r="G13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6" s="33" t="str">
        <f>IFERROR(IF(OR(Tabelle50115[[#This Row],[subgroup_name]]=0,Tabelle50115[[#This Row],[subgroup_name]]=""),Tabelle50[[#This Row],[group_name]],Tabelle50115[[#This Row],[subgroup_name]]),"")</f>
        <v/>
      </c>
      <c r="I1316" s="29" t="str">
        <f>IFERROR(IF(Tabelle50115[[#This Row],[unit]]="","",Tabelle50115[[#This Row],[unit]]),"")</f>
        <v/>
      </c>
      <c r="J1316" s="23" t="str">
        <f>IFERROR(IF(Tabelle50[[#This Row],[name]]="","",IF(Tabelle50115[[#This Row],[ec_total]]="",0,Tabelle50115[[#This Row],[ec_total]])),"")</f>
        <v/>
      </c>
      <c r="K1316" s="23" t="str">
        <f>IFERROR(IF(Tabelle50[[#This Row],[name]]="","",IF(Tabelle50115[[#This Row],[ec_of_human_health]]="",0,Tabelle50115[[#This Row],[ec_of_human_health]])),"")</f>
        <v/>
      </c>
      <c r="L1316" s="23" t="str">
        <f>IFERROR(IF(Tabelle50[[#This Row],[name]]="","",IF(Tabelle50115[[#This Row],[ec_exo_toxicity]]="",0,Tabelle50115[[#This Row],[ec_exo_toxicity]])),"")</f>
        <v/>
      </c>
      <c r="M1316" s="23" t="str">
        <f>IFERROR(IF(Tabelle50[[#This Row],[name]]="","",IF(Tabelle50115[[#This Row],[ec_resource]]="",0,Tabelle50115[[#This Row],[ec_resource]])),"")</f>
        <v/>
      </c>
      <c r="N1316" s="23" t="str">
        <f>IFERROR(IF(Tabelle50[[#This Row],[name]]="","",IF(Tabelle50115[[#This Row],[ec_carbon]]="",0,Tabelle50115[[#This Row],[ec_carbon]])),"")</f>
        <v/>
      </c>
      <c r="O1316" s="23" t="str">
        <f>IFERROR(IF(Tabelle50[[#This Row],[name]]="","",IF(Tabelle50115[[#This Row],[carbon_footprint]]="",0,Tabelle50115[[#This Row],[carbon_footprint]])),"")</f>
        <v/>
      </c>
      <c r="P1316" s="23" t="str">
        <f>IFERROR(IF(Tabelle50[[#This Row],[name]]="","",IF(Tabelle50115[[#This Row],[environmental_footprint]]="",0,Tabelle50115[[#This Row],[environmental_footprint]])),"")</f>
        <v/>
      </c>
      <c r="Q1316" s="23" t="str">
        <f>IFERROR(IF(Tabelle50[[#This Row],[name]]="","",IF(Tabelle50115[[#This Row],[ced_total]]="",0,Tabelle50115[[#This Row],[ced_total]])),"")</f>
        <v/>
      </c>
      <c r="R1316" s="23" t="str">
        <f>IFERROR(IF(Tabelle50[[#This Row],[name]]="","",IF(Tabelle50115[[#This Row],[recipe2016_endpoint]]="",0,Tabelle50115[[#This Row],[recipe2016_endpoint]])),"")</f>
        <v/>
      </c>
      <c r="S1316" s="23" t="str">
        <f>IFERROR(IF(Tabelle50[[#This Row],[name]]="","",IF(Tabelle50115[[#This Row],[recipe_human_health]]="",0,Tabelle50115[[#This Row],[recipe_human_health]])),"")</f>
        <v/>
      </c>
      <c r="T1316" s="23" t="str">
        <f>IFERROR(IF(Tabelle50[[#This Row],[name]]="","",IF(Tabelle50115[[#This Row],[recipe_eco_toxicity]]="",0,Tabelle50115[[#This Row],[recipe_eco_toxicity]])),"")</f>
        <v/>
      </c>
      <c r="U1316" s="23" t="str">
        <f>IFERROR(IF(Tabelle50[[#This Row],[name]]="","",IF(Tabelle50115[[#This Row],[recipe_resources]]="",0,Tabelle50115[[#This Row],[recipe_resources]])),"")</f>
        <v/>
      </c>
      <c r="V1316" s="23" t="str">
        <f>IFERROR(IF(Tabelle50115[[#This Row],[source]]="","",Tabelle50115[[#This Row],[source]]),"")</f>
        <v/>
      </c>
    </row>
    <row r="1317" spans="1:22" x14ac:dyDescent="0.25">
      <c r="A1317" s="48" t="str">
        <f t="shared" si="21"/>
        <v/>
      </c>
      <c r="B1317" s="23" t="str">
        <f>IFERROR(IF(Tabelle50115[[#This Row],[name]]="","",Tabelle50115[[#This Row],[name]]),"")</f>
        <v/>
      </c>
      <c r="C1317" s="32" t="str">
        <f>IFERROR(INDEX(Table1[Category_id],MATCH('Fill out this sheet'!B1316,Table1[Category_Name],0)),"")</f>
        <v/>
      </c>
      <c r="D1317" s="33" t="str">
        <f>IFERROR(IF(Tabelle50115[[#This Row],[category_name]]="","",Tabelle50115[[#This Row],[category_name]]),"")</f>
        <v/>
      </c>
      <c r="E1317" s="32" t="str" cm="1">
        <f t="array" ref="E13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7" s="33" t="str">
        <f>IFERROR(IF(Tabelle50115[[#This Row],[group_name]]="","",Tabelle50115[[#This Row],[group_name]]),"")</f>
        <v/>
      </c>
      <c r="G13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7" s="33" t="str">
        <f>IFERROR(IF(OR(Tabelle50115[[#This Row],[subgroup_name]]=0,Tabelle50115[[#This Row],[subgroup_name]]=""),Tabelle50[[#This Row],[group_name]],Tabelle50115[[#This Row],[subgroup_name]]),"")</f>
        <v/>
      </c>
      <c r="I1317" s="29" t="str">
        <f>IFERROR(IF(Tabelle50115[[#This Row],[unit]]="","",Tabelle50115[[#This Row],[unit]]),"")</f>
        <v/>
      </c>
      <c r="J1317" s="23" t="str">
        <f>IFERROR(IF(Tabelle50[[#This Row],[name]]="","",IF(Tabelle50115[[#This Row],[ec_total]]="",0,Tabelle50115[[#This Row],[ec_total]])),"")</f>
        <v/>
      </c>
      <c r="K1317" s="23" t="str">
        <f>IFERROR(IF(Tabelle50[[#This Row],[name]]="","",IF(Tabelle50115[[#This Row],[ec_of_human_health]]="",0,Tabelle50115[[#This Row],[ec_of_human_health]])),"")</f>
        <v/>
      </c>
      <c r="L1317" s="23" t="str">
        <f>IFERROR(IF(Tabelle50[[#This Row],[name]]="","",IF(Tabelle50115[[#This Row],[ec_exo_toxicity]]="",0,Tabelle50115[[#This Row],[ec_exo_toxicity]])),"")</f>
        <v/>
      </c>
      <c r="M1317" s="23" t="str">
        <f>IFERROR(IF(Tabelle50[[#This Row],[name]]="","",IF(Tabelle50115[[#This Row],[ec_resource]]="",0,Tabelle50115[[#This Row],[ec_resource]])),"")</f>
        <v/>
      </c>
      <c r="N1317" s="23" t="str">
        <f>IFERROR(IF(Tabelle50[[#This Row],[name]]="","",IF(Tabelle50115[[#This Row],[ec_carbon]]="",0,Tabelle50115[[#This Row],[ec_carbon]])),"")</f>
        <v/>
      </c>
      <c r="O1317" s="23" t="str">
        <f>IFERROR(IF(Tabelle50[[#This Row],[name]]="","",IF(Tabelle50115[[#This Row],[carbon_footprint]]="",0,Tabelle50115[[#This Row],[carbon_footprint]])),"")</f>
        <v/>
      </c>
      <c r="P1317" s="23" t="str">
        <f>IFERROR(IF(Tabelle50[[#This Row],[name]]="","",IF(Tabelle50115[[#This Row],[environmental_footprint]]="",0,Tabelle50115[[#This Row],[environmental_footprint]])),"")</f>
        <v/>
      </c>
      <c r="Q1317" s="23" t="str">
        <f>IFERROR(IF(Tabelle50[[#This Row],[name]]="","",IF(Tabelle50115[[#This Row],[ced_total]]="",0,Tabelle50115[[#This Row],[ced_total]])),"")</f>
        <v/>
      </c>
      <c r="R1317" s="23" t="str">
        <f>IFERROR(IF(Tabelle50[[#This Row],[name]]="","",IF(Tabelle50115[[#This Row],[recipe2016_endpoint]]="",0,Tabelle50115[[#This Row],[recipe2016_endpoint]])),"")</f>
        <v/>
      </c>
      <c r="S1317" s="23" t="str">
        <f>IFERROR(IF(Tabelle50[[#This Row],[name]]="","",IF(Tabelle50115[[#This Row],[recipe_human_health]]="",0,Tabelle50115[[#This Row],[recipe_human_health]])),"")</f>
        <v/>
      </c>
      <c r="T1317" s="23" t="str">
        <f>IFERROR(IF(Tabelle50[[#This Row],[name]]="","",IF(Tabelle50115[[#This Row],[recipe_eco_toxicity]]="",0,Tabelle50115[[#This Row],[recipe_eco_toxicity]])),"")</f>
        <v/>
      </c>
      <c r="U1317" s="23" t="str">
        <f>IFERROR(IF(Tabelle50[[#This Row],[name]]="","",IF(Tabelle50115[[#This Row],[recipe_resources]]="",0,Tabelle50115[[#This Row],[recipe_resources]])),"")</f>
        <v/>
      </c>
      <c r="V1317" s="23" t="str">
        <f>IFERROR(IF(Tabelle50115[[#This Row],[source]]="","",Tabelle50115[[#This Row],[source]]),"")</f>
        <v/>
      </c>
    </row>
    <row r="1318" spans="1:22" x14ac:dyDescent="0.25">
      <c r="A1318" s="48" t="str">
        <f t="shared" si="21"/>
        <v/>
      </c>
      <c r="B1318" s="23" t="str">
        <f>IFERROR(IF(Tabelle50115[[#This Row],[name]]="","",Tabelle50115[[#This Row],[name]]),"")</f>
        <v/>
      </c>
      <c r="C1318" s="32" t="str">
        <f>IFERROR(INDEX(Table1[Category_id],MATCH('Fill out this sheet'!B1317,Table1[Category_Name],0)),"")</f>
        <v/>
      </c>
      <c r="D1318" s="33" t="str">
        <f>IFERROR(IF(Tabelle50115[[#This Row],[category_name]]="","",Tabelle50115[[#This Row],[category_name]]),"")</f>
        <v/>
      </c>
      <c r="E1318" s="32" t="str" cm="1">
        <f t="array" ref="E13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8" s="33" t="str">
        <f>IFERROR(IF(Tabelle50115[[#This Row],[group_name]]="","",Tabelle50115[[#This Row],[group_name]]),"")</f>
        <v/>
      </c>
      <c r="G13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8" s="33" t="str">
        <f>IFERROR(IF(OR(Tabelle50115[[#This Row],[subgroup_name]]=0,Tabelle50115[[#This Row],[subgroup_name]]=""),Tabelle50[[#This Row],[group_name]],Tabelle50115[[#This Row],[subgroup_name]]),"")</f>
        <v/>
      </c>
      <c r="I1318" s="29" t="str">
        <f>IFERROR(IF(Tabelle50115[[#This Row],[unit]]="","",Tabelle50115[[#This Row],[unit]]),"")</f>
        <v/>
      </c>
      <c r="J1318" s="23" t="str">
        <f>IFERROR(IF(Tabelle50[[#This Row],[name]]="","",IF(Tabelle50115[[#This Row],[ec_total]]="",0,Tabelle50115[[#This Row],[ec_total]])),"")</f>
        <v/>
      </c>
      <c r="K1318" s="23" t="str">
        <f>IFERROR(IF(Tabelle50[[#This Row],[name]]="","",IF(Tabelle50115[[#This Row],[ec_of_human_health]]="",0,Tabelle50115[[#This Row],[ec_of_human_health]])),"")</f>
        <v/>
      </c>
      <c r="L1318" s="23" t="str">
        <f>IFERROR(IF(Tabelle50[[#This Row],[name]]="","",IF(Tabelle50115[[#This Row],[ec_exo_toxicity]]="",0,Tabelle50115[[#This Row],[ec_exo_toxicity]])),"")</f>
        <v/>
      </c>
      <c r="M1318" s="23" t="str">
        <f>IFERROR(IF(Tabelle50[[#This Row],[name]]="","",IF(Tabelle50115[[#This Row],[ec_resource]]="",0,Tabelle50115[[#This Row],[ec_resource]])),"")</f>
        <v/>
      </c>
      <c r="N1318" s="23" t="str">
        <f>IFERROR(IF(Tabelle50[[#This Row],[name]]="","",IF(Tabelle50115[[#This Row],[ec_carbon]]="",0,Tabelle50115[[#This Row],[ec_carbon]])),"")</f>
        <v/>
      </c>
      <c r="O1318" s="23" t="str">
        <f>IFERROR(IF(Tabelle50[[#This Row],[name]]="","",IF(Tabelle50115[[#This Row],[carbon_footprint]]="",0,Tabelle50115[[#This Row],[carbon_footprint]])),"")</f>
        <v/>
      </c>
      <c r="P1318" s="23" t="str">
        <f>IFERROR(IF(Tabelle50[[#This Row],[name]]="","",IF(Tabelle50115[[#This Row],[environmental_footprint]]="",0,Tabelle50115[[#This Row],[environmental_footprint]])),"")</f>
        <v/>
      </c>
      <c r="Q1318" s="23" t="str">
        <f>IFERROR(IF(Tabelle50[[#This Row],[name]]="","",IF(Tabelle50115[[#This Row],[ced_total]]="",0,Tabelle50115[[#This Row],[ced_total]])),"")</f>
        <v/>
      </c>
      <c r="R1318" s="23" t="str">
        <f>IFERROR(IF(Tabelle50[[#This Row],[name]]="","",IF(Tabelle50115[[#This Row],[recipe2016_endpoint]]="",0,Tabelle50115[[#This Row],[recipe2016_endpoint]])),"")</f>
        <v/>
      </c>
      <c r="S1318" s="23" t="str">
        <f>IFERROR(IF(Tabelle50[[#This Row],[name]]="","",IF(Tabelle50115[[#This Row],[recipe_human_health]]="",0,Tabelle50115[[#This Row],[recipe_human_health]])),"")</f>
        <v/>
      </c>
      <c r="T1318" s="23" t="str">
        <f>IFERROR(IF(Tabelle50[[#This Row],[name]]="","",IF(Tabelle50115[[#This Row],[recipe_eco_toxicity]]="",0,Tabelle50115[[#This Row],[recipe_eco_toxicity]])),"")</f>
        <v/>
      </c>
      <c r="U1318" s="23" t="str">
        <f>IFERROR(IF(Tabelle50[[#This Row],[name]]="","",IF(Tabelle50115[[#This Row],[recipe_resources]]="",0,Tabelle50115[[#This Row],[recipe_resources]])),"")</f>
        <v/>
      </c>
      <c r="V1318" s="23" t="str">
        <f>IFERROR(IF(Tabelle50115[[#This Row],[source]]="","",Tabelle50115[[#This Row],[source]]),"")</f>
        <v/>
      </c>
    </row>
    <row r="1319" spans="1:22" x14ac:dyDescent="0.25">
      <c r="A1319" s="48" t="str">
        <f t="shared" si="21"/>
        <v/>
      </c>
      <c r="B1319" s="23" t="str">
        <f>IFERROR(IF(Tabelle50115[[#This Row],[name]]="","",Tabelle50115[[#This Row],[name]]),"")</f>
        <v/>
      </c>
      <c r="C1319" s="32" t="str">
        <f>IFERROR(INDEX(Table1[Category_id],MATCH('Fill out this sheet'!B1318,Table1[Category_Name],0)),"")</f>
        <v/>
      </c>
      <c r="D1319" s="33" t="str">
        <f>IFERROR(IF(Tabelle50115[[#This Row],[category_name]]="","",Tabelle50115[[#This Row],[category_name]]),"")</f>
        <v/>
      </c>
      <c r="E1319" s="32" t="str" cm="1">
        <f t="array" ref="E13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9" s="33" t="str">
        <f>IFERROR(IF(Tabelle50115[[#This Row],[group_name]]="","",Tabelle50115[[#This Row],[group_name]]),"")</f>
        <v/>
      </c>
      <c r="G13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9" s="33" t="str">
        <f>IFERROR(IF(OR(Tabelle50115[[#This Row],[subgroup_name]]=0,Tabelle50115[[#This Row],[subgroup_name]]=""),Tabelle50[[#This Row],[group_name]],Tabelle50115[[#This Row],[subgroup_name]]),"")</f>
        <v/>
      </c>
      <c r="I1319" s="29" t="str">
        <f>IFERROR(IF(Tabelle50115[[#This Row],[unit]]="","",Tabelle50115[[#This Row],[unit]]),"")</f>
        <v/>
      </c>
      <c r="J1319" s="23" t="str">
        <f>IFERROR(IF(Tabelle50[[#This Row],[name]]="","",IF(Tabelle50115[[#This Row],[ec_total]]="",0,Tabelle50115[[#This Row],[ec_total]])),"")</f>
        <v/>
      </c>
      <c r="K1319" s="23" t="str">
        <f>IFERROR(IF(Tabelle50[[#This Row],[name]]="","",IF(Tabelle50115[[#This Row],[ec_of_human_health]]="",0,Tabelle50115[[#This Row],[ec_of_human_health]])),"")</f>
        <v/>
      </c>
      <c r="L1319" s="23" t="str">
        <f>IFERROR(IF(Tabelle50[[#This Row],[name]]="","",IF(Tabelle50115[[#This Row],[ec_exo_toxicity]]="",0,Tabelle50115[[#This Row],[ec_exo_toxicity]])),"")</f>
        <v/>
      </c>
      <c r="M1319" s="23" t="str">
        <f>IFERROR(IF(Tabelle50[[#This Row],[name]]="","",IF(Tabelle50115[[#This Row],[ec_resource]]="",0,Tabelle50115[[#This Row],[ec_resource]])),"")</f>
        <v/>
      </c>
      <c r="N1319" s="23" t="str">
        <f>IFERROR(IF(Tabelle50[[#This Row],[name]]="","",IF(Tabelle50115[[#This Row],[ec_carbon]]="",0,Tabelle50115[[#This Row],[ec_carbon]])),"")</f>
        <v/>
      </c>
      <c r="O1319" s="23" t="str">
        <f>IFERROR(IF(Tabelle50[[#This Row],[name]]="","",IF(Tabelle50115[[#This Row],[carbon_footprint]]="",0,Tabelle50115[[#This Row],[carbon_footprint]])),"")</f>
        <v/>
      </c>
      <c r="P1319" s="23" t="str">
        <f>IFERROR(IF(Tabelle50[[#This Row],[name]]="","",IF(Tabelle50115[[#This Row],[environmental_footprint]]="",0,Tabelle50115[[#This Row],[environmental_footprint]])),"")</f>
        <v/>
      </c>
      <c r="Q1319" s="23" t="str">
        <f>IFERROR(IF(Tabelle50[[#This Row],[name]]="","",IF(Tabelle50115[[#This Row],[ced_total]]="",0,Tabelle50115[[#This Row],[ced_total]])),"")</f>
        <v/>
      </c>
      <c r="R1319" s="23" t="str">
        <f>IFERROR(IF(Tabelle50[[#This Row],[name]]="","",IF(Tabelle50115[[#This Row],[recipe2016_endpoint]]="",0,Tabelle50115[[#This Row],[recipe2016_endpoint]])),"")</f>
        <v/>
      </c>
      <c r="S1319" s="23" t="str">
        <f>IFERROR(IF(Tabelle50[[#This Row],[name]]="","",IF(Tabelle50115[[#This Row],[recipe_human_health]]="",0,Tabelle50115[[#This Row],[recipe_human_health]])),"")</f>
        <v/>
      </c>
      <c r="T1319" s="23" t="str">
        <f>IFERROR(IF(Tabelle50[[#This Row],[name]]="","",IF(Tabelle50115[[#This Row],[recipe_eco_toxicity]]="",0,Tabelle50115[[#This Row],[recipe_eco_toxicity]])),"")</f>
        <v/>
      </c>
      <c r="U1319" s="23" t="str">
        <f>IFERROR(IF(Tabelle50[[#This Row],[name]]="","",IF(Tabelle50115[[#This Row],[recipe_resources]]="",0,Tabelle50115[[#This Row],[recipe_resources]])),"")</f>
        <v/>
      </c>
      <c r="V1319" s="23" t="str">
        <f>IFERROR(IF(Tabelle50115[[#This Row],[source]]="","",Tabelle50115[[#This Row],[source]]),"")</f>
        <v/>
      </c>
    </row>
    <row r="1320" spans="1:22" x14ac:dyDescent="0.25">
      <c r="A1320" s="48" t="str">
        <f t="shared" si="21"/>
        <v/>
      </c>
      <c r="B1320" s="23" t="str">
        <f>IFERROR(IF(Tabelle50115[[#This Row],[name]]="","",Tabelle50115[[#This Row],[name]]),"")</f>
        <v/>
      </c>
      <c r="C1320" s="32" t="str">
        <f>IFERROR(INDEX(Table1[Category_id],MATCH('Fill out this sheet'!B1319,Table1[Category_Name],0)),"")</f>
        <v/>
      </c>
      <c r="D1320" s="33" t="str">
        <f>IFERROR(IF(Tabelle50115[[#This Row],[category_name]]="","",Tabelle50115[[#This Row],[category_name]]),"")</f>
        <v/>
      </c>
      <c r="E1320" s="32" t="str" cm="1">
        <f t="array" ref="E13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0" s="33" t="str">
        <f>IFERROR(IF(Tabelle50115[[#This Row],[group_name]]="","",Tabelle50115[[#This Row],[group_name]]),"")</f>
        <v/>
      </c>
      <c r="G13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0" s="33" t="str">
        <f>IFERROR(IF(OR(Tabelle50115[[#This Row],[subgroup_name]]=0,Tabelle50115[[#This Row],[subgroup_name]]=""),Tabelle50[[#This Row],[group_name]],Tabelle50115[[#This Row],[subgroup_name]]),"")</f>
        <v/>
      </c>
      <c r="I1320" s="29" t="str">
        <f>IFERROR(IF(Tabelle50115[[#This Row],[unit]]="","",Tabelle50115[[#This Row],[unit]]),"")</f>
        <v/>
      </c>
      <c r="J1320" s="23" t="str">
        <f>IFERROR(IF(Tabelle50[[#This Row],[name]]="","",IF(Tabelle50115[[#This Row],[ec_total]]="",0,Tabelle50115[[#This Row],[ec_total]])),"")</f>
        <v/>
      </c>
      <c r="K1320" s="23" t="str">
        <f>IFERROR(IF(Tabelle50[[#This Row],[name]]="","",IF(Tabelle50115[[#This Row],[ec_of_human_health]]="",0,Tabelle50115[[#This Row],[ec_of_human_health]])),"")</f>
        <v/>
      </c>
      <c r="L1320" s="23" t="str">
        <f>IFERROR(IF(Tabelle50[[#This Row],[name]]="","",IF(Tabelle50115[[#This Row],[ec_exo_toxicity]]="",0,Tabelle50115[[#This Row],[ec_exo_toxicity]])),"")</f>
        <v/>
      </c>
      <c r="M1320" s="23" t="str">
        <f>IFERROR(IF(Tabelle50[[#This Row],[name]]="","",IF(Tabelle50115[[#This Row],[ec_resource]]="",0,Tabelle50115[[#This Row],[ec_resource]])),"")</f>
        <v/>
      </c>
      <c r="N1320" s="23" t="str">
        <f>IFERROR(IF(Tabelle50[[#This Row],[name]]="","",IF(Tabelle50115[[#This Row],[ec_carbon]]="",0,Tabelle50115[[#This Row],[ec_carbon]])),"")</f>
        <v/>
      </c>
      <c r="O1320" s="23" t="str">
        <f>IFERROR(IF(Tabelle50[[#This Row],[name]]="","",IF(Tabelle50115[[#This Row],[carbon_footprint]]="",0,Tabelle50115[[#This Row],[carbon_footprint]])),"")</f>
        <v/>
      </c>
      <c r="P1320" s="23" t="str">
        <f>IFERROR(IF(Tabelle50[[#This Row],[name]]="","",IF(Tabelle50115[[#This Row],[environmental_footprint]]="",0,Tabelle50115[[#This Row],[environmental_footprint]])),"")</f>
        <v/>
      </c>
      <c r="Q1320" s="23" t="str">
        <f>IFERROR(IF(Tabelle50[[#This Row],[name]]="","",IF(Tabelle50115[[#This Row],[ced_total]]="",0,Tabelle50115[[#This Row],[ced_total]])),"")</f>
        <v/>
      </c>
      <c r="R1320" s="23" t="str">
        <f>IFERROR(IF(Tabelle50[[#This Row],[name]]="","",IF(Tabelle50115[[#This Row],[recipe2016_endpoint]]="",0,Tabelle50115[[#This Row],[recipe2016_endpoint]])),"")</f>
        <v/>
      </c>
      <c r="S1320" s="23" t="str">
        <f>IFERROR(IF(Tabelle50[[#This Row],[name]]="","",IF(Tabelle50115[[#This Row],[recipe_human_health]]="",0,Tabelle50115[[#This Row],[recipe_human_health]])),"")</f>
        <v/>
      </c>
      <c r="T1320" s="23" t="str">
        <f>IFERROR(IF(Tabelle50[[#This Row],[name]]="","",IF(Tabelle50115[[#This Row],[recipe_eco_toxicity]]="",0,Tabelle50115[[#This Row],[recipe_eco_toxicity]])),"")</f>
        <v/>
      </c>
      <c r="U1320" s="23" t="str">
        <f>IFERROR(IF(Tabelle50[[#This Row],[name]]="","",IF(Tabelle50115[[#This Row],[recipe_resources]]="",0,Tabelle50115[[#This Row],[recipe_resources]])),"")</f>
        <v/>
      </c>
      <c r="V1320" s="23" t="str">
        <f>IFERROR(IF(Tabelle50115[[#This Row],[source]]="","",Tabelle50115[[#This Row],[source]]),"")</f>
        <v/>
      </c>
    </row>
    <row r="1321" spans="1:22" x14ac:dyDescent="0.25">
      <c r="A1321" s="48" t="str">
        <f t="shared" si="21"/>
        <v/>
      </c>
      <c r="B1321" s="23" t="str">
        <f>IFERROR(IF(Tabelle50115[[#This Row],[name]]="","",Tabelle50115[[#This Row],[name]]),"")</f>
        <v/>
      </c>
      <c r="C1321" s="32" t="str">
        <f>IFERROR(INDEX(Table1[Category_id],MATCH('Fill out this sheet'!B1320,Table1[Category_Name],0)),"")</f>
        <v/>
      </c>
      <c r="D1321" s="33" t="str">
        <f>IFERROR(IF(Tabelle50115[[#This Row],[category_name]]="","",Tabelle50115[[#This Row],[category_name]]),"")</f>
        <v/>
      </c>
      <c r="E1321" s="32" t="str" cm="1">
        <f t="array" ref="E13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1" s="33" t="str">
        <f>IFERROR(IF(Tabelle50115[[#This Row],[group_name]]="","",Tabelle50115[[#This Row],[group_name]]),"")</f>
        <v/>
      </c>
      <c r="G13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1" s="33" t="str">
        <f>IFERROR(IF(OR(Tabelle50115[[#This Row],[subgroup_name]]=0,Tabelle50115[[#This Row],[subgroup_name]]=""),Tabelle50[[#This Row],[group_name]],Tabelle50115[[#This Row],[subgroup_name]]),"")</f>
        <v/>
      </c>
      <c r="I1321" s="29" t="str">
        <f>IFERROR(IF(Tabelle50115[[#This Row],[unit]]="","",Tabelle50115[[#This Row],[unit]]),"")</f>
        <v/>
      </c>
      <c r="J1321" s="23" t="str">
        <f>IFERROR(IF(Tabelle50[[#This Row],[name]]="","",IF(Tabelle50115[[#This Row],[ec_total]]="",0,Tabelle50115[[#This Row],[ec_total]])),"")</f>
        <v/>
      </c>
      <c r="K1321" s="23" t="str">
        <f>IFERROR(IF(Tabelle50[[#This Row],[name]]="","",IF(Tabelle50115[[#This Row],[ec_of_human_health]]="",0,Tabelle50115[[#This Row],[ec_of_human_health]])),"")</f>
        <v/>
      </c>
      <c r="L1321" s="23" t="str">
        <f>IFERROR(IF(Tabelle50[[#This Row],[name]]="","",IF(Tabelle50115[[#This Row],[ec_exo_toxicity]]="",0,Tabelle50115[[#This Row],[ec_exo_toxicity]])),"")</f>
        <v/>
      </c>
      <c r="M1321" s="23" t="str">
        <f>IFERROR(IF(Tabelle50[[#This Row],[name]]="","",IF(Tabelle50115[[#This Row],[ec_resource]]="",0,Tabelle50115[[#This Row],[ec_resource]])),"")</f>
        <v/>
      </c>
      <c r="N1321" s="23" t="str">
        <f>IFERROR(IF(Tabelle50[[#This Row],[name]]="","",IF(Tabelle50115[[#This Row],[ec_carbon]]="",0,Tabelle50115[[#This Row],[ec_carbon]])),"")</f>
        <v/>
      </c>
      <c r="O1321" s="23" t="str">
        <f>IFERROR(IF(Tabelle50[[#This Row],[name]]="","",IF(Tabelle50115[[#This Row],[carbon_footprint]]="",0,Tabelle50115[[#This Row],[carbon_footprint]])),"")</f>
        <v/>
      </c>
      <c r="P1321" s="23" t="str">
        <f>IFERROR(IF(Tabelle50[[#This Row],[name]]="","",IF(Tabelle50115[[#This Row],[environmental_footprint]]="",0,Tabelle50115[[#This Row],[environmental_footprint]])),"")</f>
        <v/>
      </c>
      <c r="Q1321" s="23" t="str">
        <f>IFERROR(IF(Tabelle50[[#This Row],[name]]="","",IF(Tabelle50115[[#This Row],[ced_total]]="",0,Tabelle50115[[#This Row],[ced_total]])),"")</f>
        <v/>
      </c>
      <c r="R1321" s="23" t="str">
        <f>IFERROR(IF(Tabelle50[[#This Row],[name]]="","",IF(Tabelle50115[[#This Row],[recipe2016_endpoint]]="",0,Tabelle50115[[#This Row],[recipe2016_endpoint]])),"")</f>
        <v/>
      </c>
      <c r="S1321" s="23" t="str">
        <f>IFERROR(IF(Tabelle50[[#This Row],[name]]="","",IF(Tabelle50115[[#This Row],[recipe_human_health]]="",0,Tabelle50115[[#This Row],[recipe_human_health]])),"")</f>
        <v/>
      </c>
      <c r="T1321" s="23" t="str">
        <f>IFERROR(IF(Tabelle50[[#This Row],[name]]="","",IF(Tabelle50115[[#This Row],[recipe_eco_toxicity]]="",0,Tabelle50115[[#This Row],[recipe_eco_toxicity]])),"")</f>
        <v/>
      </c>
      <c r="U1321" s="23" t="str">
        <f>IFERROR(IF(Tabelle50[[#This Row],[name]]="","",IF(Tabelle50115[[#This Row],[recipe_resources]]="",0,Tabelle50115[[#This Row],[recipe_resources]])),"")</f>
        <v/>
      </c>
      <c r="V1321" s="23" t="str">
        <f>IFERROR(IF(Tabelle50115[[#This Row],[source]]="","",Tabelle50115[[#This Row],[source]]),"")</f>
        <v/>
      </c>
    </row>
    <row r="1322" spans="1:22" x14ac:dyDescent="0.25">
      <c r="A1322" s="48" t="str">
        <f t="shared" si="21"/>
        <v/>
      </c>
      <c r="B1322" s="23" t="str">
        <f>IFERROR(IF(Tabelle50115[[#This Row],[name]]="","",Tabelle50115[[#This Row],[name]]),"")</f>
        <v/>
      </c>
      <c r="C1322" s="32" t="str">
        <f>IFERROR(INDEX(Table1[Category_id],MATCH('Fill out this sheet'!B1321,Table1[Category_Name],0)),"")</f>
        <v/>
      </c>
      <c r="D1322" s="33" t="str">
        <f>IFERROR(IF(Tabelle50115[[#This Row],[category_name]]="","",Tabelle50115[[#This Row],[category_name]]),"")</f>
        <v/>
      </c>
      <c r="E1322" s="32" t="str" cm="1">
        <f t="array" ref="E13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2" s="33" t="str">
        <f>IFERROR(IF(Tabelle50115[[#This Row],[group_name]]="","",Tabelle50115[[#This Row],[group_name]]),"")</f>
        <v/>
      </c>
      <c r="G13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2" s="33" t="str">
        <f>IFERROR(IF(OR(Tabelle50115[[#This Row],[subgroup_name]]=0,Tabelle50115[[#This Row],[subgroup_name]]=""),Tabelle50[[#This Row],[group_name]],Tabelle50115[[#This Row],[subgroup_name]]),"")</f>
        <v/>
      </c>
      <c r="I1322" s="29" t="str">
        <f>IFERROR(IF(Tabelle50115[[#This Row],[unit]]="","",Tabelle50115[[#This Row],[unit]]),"")</f>
        <v/>
      </c>
      <c r="J1322" s="23" t="str">
        <f>IFERROR(IF(Tabelle50[[#This Row],[name]]="","",IF(Tabelle50115[[#This Row],[ec_total]]="",0,Tabelle50115[[#This Row],[ec_total]])),"")</f>
        <v/>
      </c>
      <c r="K1322" s="23" t="str">
        <f>IFERROR(IF(Tabelle50[[#This Row],[name]]="","",IF(Tabelle50115[[#This Row],[ec_of_human_health]]="",0,Tabelle50115[[#This Row],[ec_of_human_health]])),"")</f>
        <v/>
      </c>
      <c r="L1322" s="23" t="str">
        <f>IFERROR(IF(Tabelle50[[#This Row],[name]]="","",IF(Tabelle50115[[#This Row],[ec_exo_toxicity]]="",0,Tabelle50115[[#This Row],[ec_exo_toxicity]])),"")</f>
        <v/>
      </c>
      <c r="M1322" s="23" t="str">
        <f>IFERROR(IF(Tabelle50[[#This Row],[name]]="","",IF(Tabelle50115[[#This Row],[ec_resource]]="",0,Tabelle50115[[#This Row],[ec_resource]])),"")</f>
        <v/>
      </c>
      <c r="N1322" s="23" t="str">
        <f>IFERROR(IF(Tabelle50[[#This Row],[name]]="","",IF(Tabelle50115[[#This Row],[ec_carbon]]="",0,Tabelle50115[[#This Row],[ec_carbon]])),"")</f>
        <v/>
      </c>
      <c r="O1322" s="23" t="str">
        <f>IFERROR(IF(Tabelle50[[#This Row],[name]]="","",IF(Tabelle50115[[#This Row],[carbon_footprint]]="",0,Tabelle50115[[#This Row],[carbon_footprint]])),"")</f>
        <v/>
      </c>
      <c r="P1322" s="23" t="str">
        <f>IFERROR(IF(Tabelle50[[#This Row],[name]]="","",IF(Tabelle50115[[#This Row],[environmental_footprint]]="",0,Tabelle50115[[#This Row],[environmental_footprint]])),"")</f>
        <v/>
      </c>
      <c r="Q1322" s="23" t="str">
        <f>IFERROR(IF(Tabelle50[[#This Row],[name]]="","",IF(Tabelle50115[[#This Row],[ced_total]]="",0,Tabelle50115[[#This Row],[ced_total]])),"")</f>
        <v/>
      </c>
      <c r="R1322" s="23" t="str">
        <f>IFERROR(IF(Tabelle50[[#This Row],[name]]="","",IF(Tabelle50115[[#This Row],[recipe2016_endpoint]]="",0,Tabelle50115[[#This Row],[recipe2016_endpoint]])),"")</f>
        <v/>
      </c>
      <c r="S1322" s="23" t="str">
        <f>IFERROR(IF(Tabelle50[[#This Row],[name]]="","",IF(Tabelle50115[[#This Row],[recipe_human_health]]="",0,Tabelle50115[[#This Row],[recipe_human_health]])),"")</f>
        <v/>
      </c>
      <c r="T1322" s="23" t="str">
        <f>IFERROR(IF(Tabelle50[[#This Row],[name]]="","",IF(Tabelle50115[[#This Row],[recipe_eco_toxicity]]="",0,Tabelle50115[[#This Row],[recipe_eco_toxicity]])),"")</f>
        <v/>
      </c>
      <c r="U1322" s="23" t="str">
        <f>IFERROR(IF(Tabelle50[[#This Row],[name]]="","",IF(Tabelle50115[[#This Row],[recipe_resources]]="",0,Tabelle50115[[#This Row],[recipe_resources]])),"")</f>
        <v/>
      </c>
      <c r="V1322" s="23" t="str">
        <f>IFERROR(IF(Tabelle50115[[#This Row],[source]]="","",Tabelle50115[[#This Row],[source]]),"")</f>
        <v/>
      </c>
    </row>
    <row r="1323" spans="1:22" x14ac:dyDescent="0.25">
      <c r="A1323" s="48" t="str">
        <f t="shared" si="21"/>
        <v/>
      </c>
      <c r="B1323" s="23" t="str">
        <f>IFERROR(IF(Tabelle50115[[#This Row],[name]]="","",Tabelle50115[[#This Row],[name]]),"")</f>
        <v/>
      </c>
      <c r="C1323" s="32" t="str">
        <f>IFERROR(INDEX(Table1[Category_id],MATCH('Fill out this sheet'!B1322,Table1[Category_Name],0)),"")</f>
        <v/>
      </c>
      <c r="D1323" s="33" t="str">
        <f>IFERROR(IF(Tabelle50115[[#This Row],[category_name]]="","",Tabelle50115[[#This Row],[category_name]]),"")</f>
        <v/>
      </c>
      <c r="E1323" s="32" t="str" cm="1">
        <f t="array" ref="E13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3" s="33" t="str">
        <f>IFERROR(IF(Tabelle50115[[#This Row],[group_name]]="","",Tabelle50115[[#This Row],[group_name]]),"")</f>
        <v/>
      </c>
      <c r="G13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3" s="33" t="str">
        <f>IFERROR(IF(OR(Tabelle50115[[#This Row],[subgroup_name]]=0,Tabelle50115[[#This Row],[subgroup_name]]=""),Tabelle50[[#This Row],[group_name]],Tabelle50115[[#This Row],[subgroup_name]]),"")</f>
        <v/>
      </c>
      <c r="I1323" s="29" t="str">
        <f>IFERROR(IF(Tabelle50115[[#This Row],[unit]]="","",Tabelle50115[[#This Row],[unit]]),"")</f>
        <v/>
      </c>
      <c r="J1323" s="23" t="str">
        <f>IFERROR(IF(Tabelle50[[#This Row],[name]]="","",IF(Tabelle50115[[#This Row],[ec_total]]="",0,Tabelle50115[[#This Row],[ec_total]])),"")</f>
        <v/>
      </c>
      <c r="K1323" s="23" t="str">
        <f>IFERROR(IF(Tabelle50[[#This Row],[name]]="","",IF(Tabelle50115[[#This Row],[ec_of_human_health]]="",0,Tabelle50115[[#This Row],[ec_of_human_health]])),"")</f>
        <v/>
      </c>
      <c r="L1323" s="23" t="str">
        <f>IFERROR(IF(Tabelle50[[#This Row],[name]]="","",IF(Tabelle50115[[#This Row],[ec_exo_toxicity]]="",0,Tabelle50115[[#This Row],[ec_exo_toxicity]])),"")</f>
        <v/>
      </c>
      <c r="M1323" s="23" t="str">
        <f>IFERROR(IF(Tabelle50[[#This Row],[name]]="","",IF(Tabelle50115[[#This Row],[ec_resource]]="",0,Tabelle50115[[#This Row],[ec_resource]])),"")</f>
        <v/>
      </c>
      <c r="N1323" s="23" t="str">
        <f>IFERROR(IF(Tabelle50[[#This Row],[name]]="","",IF(Tabelle50115[[#This Row],[ec_carbon]]="",0,Tabelle50115[[#This Row],[ec_carbon]])),"")</f>
        <v/>
      </c>
      <c r="O1323" s="23" t="str">
        <f>IFERROR(IF(Tabelle50[[#This Row],[name]]="","",IF(Tabelle50115[[#This Row],[carbon_footprint]]="",0,Tabelle50115[[#This Row],[carbon_footprint]])),"")</f>
        <v/>
      </c>
      <c r="P1323" s="23" t="str">
        <f>IFERROR(IF(Tabelle50[[#This Row],[name]]="","",IF(Tabelle50115[[#This Row],[environmental_footprint]]="",0,Tabelle50115[[#This Row],[environmental_footprint]])),"")</f>
        <v/>
      </c>
      <c r="Q1323" s="23" t="str">
        <f>IFERROR(IF(Tabelle50[[#This Row],[name]]="","",IF(Tabelle50115[[#This Row],[ced_total]]="",0,Tabelle50115[[#This Row],[ced_total]])),"")</f>
        <v/>
      </c>
      <c r="R1323" s="23" t="str">
        <f>IFERROR(IF(Tabelle50[[#This Row],[name]]="","",IF(Tabelle50115[[#This Row],[recipe2016_endpoint]]="",0,Tabelle50115[[#This Row],[recipe2016_endpoint]])),"")</f>
        <v/>
      </c>
      <c r="S1323" s="23" t="str">
        <f>IFERROR(IF(Tabelle50[[#This Row],[name]]="","",IF(Tabelle50115[[#This Row],[recipe_human_health]]="",0,Tabelle50115[[#This Row],[recipe_human_health]])),"")</f>
        <v/>
      </c>
      <c r="T1323" s="23" t="str">
        <f>IFERROR(IF(Tabelle50[[#This Row],[name]]="","",IF(Tabelle50115[[#This Row],[recipe_eco_toxicity]]="",0,Tabelle50115[[#This Row],[recipe_eco_toxicity]])),"")</f>
        <v/>
      </c>
      <c r="U1323" s="23" t="str">
        <f>IFERROR(IF(Tabelle50[[#This Row],[name]]="","",IF(Tabelle50115[[#This Row],[recipe_resources]]="",0,Tabelle50115[[#This Row],[recipe_resources]])),"")</f>
        <v/>
      </c>
      <c r="V1323" s="23" t="str">
        <f>IFERROR(IF(Tabelle50115[[#This Row],[source]]="","",Tabelle50115[[#This Row],[source]]),"")</f>
        <v/>
      </c>
    </row>
    <row r="1324" spans="1:22" x14ac:dyDescent="0.25">
      <c r="A1324" s="48" t="str">
        <f t="shared" si="21"/>
        <v/>
      </c>
      <c r="B1324" s="23" t="str">
        <f>IFERROR(IF(Tabelle50115[[#This Row],[name]]="","",Tabelle50115[[#This Row],[name]]),"")</f>
        <v/>
      </c>
      <c r="C1324" s="32" t="str">
        <f>IFERROR(INDEX(Table1[Category_id],MATCH('Fill out this sheet'!B1323,Table1[Category_Name],0)),"")</f>
        <v/>
      </c>
      <c r="D1324" s="33" t="str">
        <f>IFERROR(IF(Tabelle50115[[#This Row],[category_name]]="","",Tabelle50115[[#This Row],[category_name]]),"")</f>
        <v/>
      </c>
      <c r="E1324" s="32" t="str" cm="1">
        <f t="array" ref="E13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4" s="33" t="str">
        <f>IFERROR(IF(Tabelle50115[[#This Row],[group_name]]="","",Tabelle50115[[#This Row],[group_name]]),"")</f>
        <v/>
      </c>
      <c r="G13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4" s="33" t="str">
        <f>IFERROR(IF(OR(Tabelle50115[[#This Row],[subgroup_name]]=0,Tabelle50115[[#This Row],[subgroup_name]]=""),Tabelle50[[#This Row],[group_name]],Tabelle50115[[#This Row],[subgroup_name]]),"")</f>
        <v/>
      </c>
      <c r="I1324" s="29" t="str">
        <f>IFERROR(IF(Tabelle50115[[#This Row],[unit]]="","",Tabelle50115[[#This Row],[unit]]),"")</f>
        <v/>
      </c>
      <c r="J1324" s="23" t="str">
        <f>IFERROR(IF(Tabelle50[[#This Row],[name]]="","",IF(Tabelle50115[[#This Row],[ec_total]]="",0,Tabelle50115[[#This Row],[ec_total]])),"")</f>
        <v/>
      </c>
      <c r="K1324" s="23" t="str">
        <f>IFERROR(IF(Tabelle50[[#This Row],[name]]="","",IF(Tabelle50115[[#This Row],[ec_of_human_health]]="",0,Tabelle50115[[#This Row],[ec_of_human_health]])),"")</f>
        <v/>
      </c>
      <c r="L1324" s="23" t="str">
        <f>IFERROR(IF(Tabelle50[[#This Row],[name]]="","",IF(Tabelle50115[[#This Row],[ec_exo_toxicity]]="",0,Tabelle50115[[#This Row],[ec_exo_toxicity]])),"")</f>
        <v/>
      </c>
      <c r="M1324" s="23" t="str">
        <f>IFERROR(IF(Tabelle50[[#This Row],[name]]="","",IF(Tabelle50115[[#This Row],[ec_resource]]="",0,Tabelle50115[[#This Row],[ec_resource]])),"")</f>
        <v/>
      </c>
      <c r="N1324" s="23" t="str">
        <f>IFERROR(IF(Tabelle50[[#This Row],[name]]="","",IF(Tabelle50115[[#This Row],[ec_carbon]]="",0,Tabelle50115[[#This Row],[ec_carbon]])),"")</f>
        <v/>
      </c>
      <c r="O1324" s="23" t="str">
        <f>IFERROR(IF(Tabelle50[[#This Row],[name]]="","",IF(Tabelle50115[[#This Row],[carbon_footprint]]="",0,Tabelle50115[[#This Row],[carbon_footprint]])),"")</f>
        <v/>
      </c>
      <c r="P1324" s="23" t="str">
        <f>IFERROR(IF(Tabelle50[[#This Row],[name]]="","",IF(Tabelle50115[[#This Row],[environmental_footprint]]="",0,Tabelle50115[[#This Row],[environmental_footprint]])),"")</f>
        <v/>
      </c>
      <c r="Q1324" s="23" t="str">
        <f>IFERROR(IF(Tabelle50[[#This Row],[name]]="","",IF(Tabelle50115[[#This Row],[ced_total]]="",0,Tabelle50115[[#This Row],[ced_total]])),"")</f>
        <v/>
      </c>
      <c r="R1324" s="23" t="str">
        <f>IFERROR(IF(Tabelle50[[#This Row],[name]]="","",IF(Tabelle50115[[#This Row],[recipe2016_endpoint]]="",0,Tabelle50115[[#This Row],[recipe2016_endpoint]])),"")</f>
        <v/>
      </c>
      <c r="S1324" s="23" t="str">
        <f>IFERROR(IF(Tabelle50[[#This Row],[name]]="","",IF(Tabelle50115[[#This Row],[recipe_human_health]]="",0,Tabelle50115[[#This Row],[recipe_human_health]])),"")</f>
        <v/>
      </c>
      <c r="T1324" s="23" t="str">
        <f>IFERROR(IF(Tabelle50[[#This Row],[name]]="","",IF(Tabelle50115[[#This Row],[recipe_eco_toxicity]]="",0,Tabelle50115[[#This Row],[recipe_eco_toxicity]])),"")</f>
        <v/>
      </c>
      <c r="U1324" s="23" t="str">
        <f>IFERROR(IF(Tabelle50[[#This Row],[name]]="","",IF(Tabelle50115[[#This Row],[recipe_resources]]="",0,Tabelle50115[[#This Row],[recipe_resources]])),"")</f>
        <v/>
      </c>
      <c r="V1324" s="23" t="str">
        <f>IFERROR(IF(Tabelle50115[[#This Row],[source]]="","",Tabelle50115[[#This Row],[source]]),"")</f>
        <v/>
      </c>
    </row>
    <row r="1325" spans="1:22" x14ac:dyDescent="0.25">
      <c r="A1325" s="48" t="str">
        <f t="shared" si="21"/>
        <v/>
      </c>
      <c r="B1325" s="23" t="str">
        <f>IFERROR(IF(Tabelle50115[[#This Row],[name]]="","",Tabelle50115[[#This Row],[name]]),"")</f>
        <v/>
      </c>
      <c r="C1325" s="32" t="str">
        <f>IFERROR(INDEX(Table1[Category_id],MATCH('Fill out this sheet'!B1324,Table1[Category_Name],0)),"")</f>
        <v/>
      </c>
      <c r="D1325" s="33" t="str">
        <f>IFERROR(IF(Tabelle50115[[#This Row],[category_name]]="","",Tabelle50115[[#This Row],[category_name]]),"")</f>
        <v/>
      </c>
      <c r="E1325" s="32" t="str" cm="1">
        <f t="array" ref="E13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5" s="33" t="str">
        <f>IFERROR(IF(Tabelle50115[[#This Row],[group_name]]="","",Tabelle50115[[#This Row],[group_name]]),"")</f>
        <v/>
      </c>
      <c r="G13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5" s="33" t="str">
        <f>IFERROR(IF(OR(Tabelle50115[[#This Row],[subgroup_name]]=0,Tabelle50115[[#This Row],[subgroup_name]]=""),Tabelle50[[#This Row],[group_name]],Tabelle50115[[#This Row],[subgroup_name]]),"")</f>
        <v/>
      </c>
      <c r="I1325" s="29" t="str">
        <f>IFERROR(IF(Tabelle50115[[#This Row],[unit]]="","",Tabelle50115[[#This Row],[unit]]),"")</f>
        <v/>
      </c>
      <c r="J1325" s="23" t="str">
        <f>IFERROR(IF(Tabelle50[[#This Row],[name]]="","",IF(Tabelle50115[[#This Row],[ec_total]]="",0,Tabelle50115[[#This Row],[ec_total]])),"")</f>
        <v/>
      </c>
      <c r="K1325" s="23" t="str">
        <f>IFERROR(IF(Tabelle50[[#This Row],[name]]="","",IF(Tabelle50115[[#This Row],[ec_of_human_health]]="",0,Tabelle50115[[#This Row],[ec_of_human_health]])),"")</f>
        <v/>
      </c>
      <c r="L1325" s="23" t="str">
        <f>IFERROR(IF(Tabelle50[[#This Row],[name]]="","",IF(Tabelle50115[[#This Row],[ec_exo_toxicity]]="",0,Tabelle50115[[#This Row],[ec_exo_toxicity]])),"")</f>
        <v/>
      </c>
      <c r="M1325" s="23" t="str">
        <f>IFERROR(IF(Tabelle50[[#This Row],[name]]="","",IF(Tabelle50115[[#This Row],[ec_resource]]="",0,Tabelle50115[[#This Row],[ec_resource]])),"")</f>
        <v/>
      </c>
      <c r="N1325" s="23" t="str">
        <f>IFERROR(IF(Tabelle50[[#This Row],[name]]="","",IF(Tabelle50115[[#This Row],[ec_carbon]]="",0,Tabelle50115[[#This Row],[ec_carbon]])),"")</f>
        <v/>
      </c>
      <c r="O1325" s="23" t="str">
        <f>IFERROR(IF(Tabelle50[[#This Row],[name]]="","",IF(Tabelle50115[[#This Row],[carbon_footprint]]="",0,Tabelle50115[[#This Row],[carbon_footprint]])),"")</f>
        <v/>
      </c>
      <c r="P1325" s="23" t="str">
        <f>IFERROR(IF(Tabelle50[[#This Row],[name]]="","",IF(Tabelle50115[[#This Row],[environmental_footprint]]="",0,Tabelle50115[[#This Row],[environmental_footprint]])),"")</f>
        <v/>
      </c>
      <c r="Q1325" s="23" t="str">
        <f>IFERROR(IF(Tabelle50[[#This Row],[name]]="","",IF(Tabelle50115[[#This Row],[ced_total]]="",0,Tabelle50115[[#This Row],[ced_total]])),"")</f>
        <v/>
      </c>
      <c r="R1325" s="23" t="str">
        <f>IFERROR(IF(Tabelle50[[#This Row],[name]]="","",IF(Tabelle50115[[#This Row],[recipe2016_endpoint]]="",0,Tabelle50115[[#This Row],[recipe2016_endpoint]])),"")</f>
        <v/>
      </c>
      <c r="S1325" s="23" t="str">
        <f>IFERROR(IF(Tabelle50[[#This Row],[name]]="","",IF(Tabelle50115[[#This Row],[recipe_human_health]]="",0,Tabelle50115[[#This Row],[recipe_human_health]])),"")</f>
        <v/>
      </c>
      <c r="T1325" s="23" t="str">
        <f>IFERROR(IF(Tabelle50[[#This Row],[name]]="","",IF(Tabelle50115[[#This Row],[recipe_eco_toxicity]]="",0,Tabelle50115[[#This Row],[recipe_eco_toxicity]])),"")</f>
        <v/>
      </c>
      <c r="U1325" s="23" t="str">
        <f>IFERROR(IF(Tabelle50[[#This Row],[name]]="","",IF(Tabelle50115[[#This Row],[recipe_resources]]="",0,Tabelle50115[[#This Row],[recipe_resources]])),"")</f>
        <v/>
      </c>
      <c r="V1325" s="23" t="str">
        <f>IFERROR(IF(Tabelle50115[[#This Row],[source]]="","",Tabelle50115[[#This Row],[source]]),"")</f>
        <v/>
      </c>
    </row>
    <row r="1326" spans="1:22" x14ac:dyDescent="0.25">
      <c r="A1326" s="48" t="str">
        <f t="shared" si="21"/>
        <v/>
      </c>
      <c r="B1326" s="23" t="str">
        <f>IFERROR(IF(Tabelle50115[[#This Row],[name]]="","",Tabelle50115[[#This Row],[name]]),"")</f>
        <v/>
      </c>
      <c r="C1326" s="32" t="str">
        <f>IFERROR(INDEX(Table1[Category_id],MATCH('Fill out this sheet'!B1325,Table1[Category_Name],0)),"")</f>
        <v/>
      </c>
      <c r="D1326" s="33" t="str">
        <f>IFERROR(IF(Tabelle50115[[#This Row],[category_name]]="","",Tabelle50115[[#This Row],[category_name]]),"")</f>
        <v/>
      </c>
      <c r="E1326" s="32" t="str" cm="1">
        <f t="array" ref="E13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6" s="33" t="str">
        <f>IFERROR(IF(Tabelle50115[[#This Row],[group_name]]="","",Tabelle50115[[#This Row],[group_name]]),"")</f>
        <v/>
      </c>
      <c r="G13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6" s="33" t="str">
        <f>IFERROR(IF(OR(Tabelle50115[[#This Row],[subgroup_name]]=0,Tabelle50115[[#This Row],[subgroup_name]]=""),Tabelle50[[#This Row],[group_name]],Tabelle50115[[#This Row],[subgroup_name]]),"")</f>
        <v/>
      </c>
      <c r="I1326" s="29" t="str">
        <f>IFERROR(IF(Tabelle50115[[#This Row],[unit]]="","",Tabelle50115[[#This Row],[unit]]),"")</f>
        <v/>
      </c>
      <c r="J1326" s="23" t="str">
        <f>IFERROR(IF(Tabelle50[[#This Row],[name]]="","",IF(Tabelle50115[[#This Row],[ec_total]]="",0,Tabelle50115[[#This Row],[ec_total]])),"")</f>
        <v/>
      </c>
      <c r="K1326" s="23" t="str">
        <f>IFERROR(IF(Tabelle50[[#This Row],[name]]="","",IF(Tabelle50115[[#This Row],[ec_of_human_health]]="",0,Tabelle50115[[#This Row],[ec_of_human_health]])),"")</f>
        <v/>
      </c>
      <c r="L1326" s="23" t="str">
        <f>IFERROR(IF(Tabelle50[[#This Row],[name]]="","",IF(Tabelle50115[[#This Row],[ec_exo_toxicity]]="",0,Tabelle50115[[#This Row],[ec_exo_toxicity]])),"")</f>
        <v/>
      </c>
      <c r="M1326" s="23" t="str">
        <f>IFERROR(IF(Tabelle50[[#This Row],[name]]="","",IF(Tabelle50115[[#This Row],[ec_resource]]="",0,Tabelle50115[[#This Row],[ec_resource]])),"")</f>
        <v/>
      </c>
      <c r="N1326" s="23" t="str">
        <f>IFERROR(IF(Tabelle50[[#This Row],[name]]="","",IF(Tabelle50115[[#This Row],[ec_carbon]]="",0,Tabelle50115[[#This Row],[ec_carbon]])),"")</f>
        <v/>
      </c>
      <c r="O1326" s="23" t="str">
        <f>IFERROR(IF(Tabelle50[[#This Row],[name]]="","",IF(Tabelle50115[[#This Row],[carbon_footprint]]="",0,Tabelle50115[[#This Row],[carbon_footprint]])),"")</f>
        <v/>
      </c>
      <c r="P1326" s="23" t="str">
        <f>IFERROR(IF(Tabelle50[[#This Row],[name]]="","",IF(Tabelle50115[[#This Row],[environmental_footprint]]="",0,Tabelle50115[[#This Row],[environmental_footprint]])),"")</f>
        <v/>
      </c>
      <c r="Q1326" s="23" t="str">
        <f>IFERROR(IF(Tabelle50[[#This Row],[name]]="","",IF(Tabelle50115[[#This Row],[ced_total]]="",0,Tabelle50115[[#This Row],[ced_total]])),"")</f>
        <v/>
      </c>
      <c r="R1326" s="23" t="str">
        <f>IFERROR(IF(Tabelle50[[#This Row],[name]]="","",IF(Tabelle50115[[#This Row],[recipe2016_endpoint]]="",0,Tabelle50115[[#This Row],[recipe2016_endpoint]])),"")</f>
        <v/>
      </c>
      <c r="S1326" s="23" t="str">
        <f>IFERROR(IF(Tabelle50[[#This Row],[name]]="","",IF(Tabelle50115[[#This Row],[recipe_human_health]]="",0,Tabelle50115[[#This Row],[recipe_human_health]])),"")</f>
        <v/>
      </c>
      <c r="T1326" s="23" t="str">
        <f>IFERROR(IF(Tabelle50[[#This Row],[name]]="","",IF(Tabelle50115[[#This Row],[recipe_eco_toxicity]]="",0,Tabelle50115[[#This Row],[recipe_eco_toxicity]])),"")</f>
        <v/>
      </c>
      <c r="U1326" s="23" t="str">
        <f>IFERROR(IF(Tabelle50[[#This Row],[name]]="","",IF(Tabelle50115[[#This Row],[recipe_resources]]="",0,Tabelle50115[[#This Row],[recipe_resources]])),"")</f>
        <v/>
      </c>
      <c r="V1326" s="23" t="str">
        <f>IFERROR(IF(Tabelle50115[[#This Row],[source]]="","",Tabelle50115[[#This Row],[source]]),"")</f>
        <v/>
      </c>
    </row>
    <row r="1327" spans="1:22" x14ac:dyDescent="0.25">
      <c r="A1327" s="48" t="str">
        <f t="shared" si="21"/>
        <v/>
      </c>
      <c r="B1327" s="23" t="str">
        <f>IFERROR(IF(Tabelle50115[[#This Row],[name]]="","",Tabelle50115[[#This Row],[name]]),"")</f>
        <v/>
      </c>
      <c r="C1327" s="32" t="str">
        <f>IFERROR(INDEX(Table1[Category_id],MATCH('Fill out this sheet'!B1326,Table1[Category_Name],0)),"")</f>
        <v/>
      </c>
      <c r="D1327" s="33" t="str">
        <f>IFERROR(IF(Tabelle50115[[#This Row],[category_name]]="","",Tabelle50115[[#This Row],[category_name]]),"")</f>
        <v/>
      </c>
      <c r="E1327" s="32" t="str" cm="1">
        <f t="array" ref="E13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7" s="33" t="str">
        <f>IFERROR(IF(Tabelle50115[[#This Row],[group_name]]="","",Tabelle50115[[#This Row],[group_name]]),"")</f>
        <v/>
      </c>
      <c r="G13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7" s="33" t="str">
        <f>IFERROR(IF(OR(Tabelle50115[[#This Row],[subgroup_name]]=0,Tabelle50115[[#This Row],[subgroup_name]]=""),Tabelle50[[#This Row],[group_name]],Tabelle50115[[#This Row],[subgroup_name]]),"")</f>
        <v/>
      </c>
      <c r="I1327" s="29" t="str">
        <f>IFERROR(IF(Tabelle50115[[#This Row],[unit]]="","",Tabelle50115[[#This Row],[unit]]),"")</f>
        <v/>
      </c>
      <c r="J1327" s="23" t="str">
        <f>IFERROR(IF(Tabelle50[[#This Row],[name]]="","",IF(Tabelle50115[[#This Row],[ec_total]]="",0,Tabelle50115[[#This Row],[ec_total]])),"")</f>
        <v/>
      </c>
      <c r="K1327" s="23" t="str">
        <f>IFERROR(IF(Tabelle50[[#This Row],[name]]="","",IF(Tabelle50115[[#This Row],[ec_of_human_health]]="",0,Tabelle50115[[#This Row],[ec_of_human_health]])),"")</f>
        <v/>
      </c>
      <c r="L1327" s="23" t="str">
        <f>IFERROR(IF(Tabelle50[[#This Row],[name]]="","",IF(Tabelle50115[[#This Row],[ec_exo_toxicity]]="",0,Tabelle50115[[#This Row],[ec_exo_toxicity]])),"")</f>
        <v/>
      </c>
      <c r="M1327" s="23" t="str">
        <f>IFERROR(IF(Tabelle50[[#This Row],[name]]="","",IF(Tabelle50115[[#This Row],[ec_resource]]="",0,Tabelle50115[[#This Row],[ec_resource]])),"")</f>
        <v/>
      </c>
      <c r="N1327" s="23" t="str">
        <f>IFERROR(IF(Tabelle50[[#This Row],[name]]="","",IF(Tabelle50115[[#This Row],[ec_carbon]]="",0,Tabelle50115[[#This Row],[ec_carbon]])),"")</f>
        <v/>
      </c>
      <c r="O1327" s="23" t="str">
        <f>IFERROR(IF(Tabelle50[[#This Row],[name]]="","",IF(Tabelle50115[[#This Row],[carbon_footprint]]="",0,Tabelle50115[[#This Row],[carbon_footprint]])),"")</f>
        <v/>
      </c>
      <c r="P1327" s="23" t="str">
        <f>IFERROR(IF(Tabelle50[[#This Row],[name]]="","",IF(Tabelle50115[[#This Row],[environmental_footprint]]="",0,Tabelle50115[[#This Row],[environmental_footprint]])),"")</f>
        <v/>
      </c>
      <c r="Q1327" s="23" t="str">
        <f>IFERROR(IF(Tabelle50[[#This Row],[name]]="","",IF(Tabelle50115[[#This Row],[ced_total]]="",0,Tabelle50115[[#This Row],[ced_total]])),"")</f>
        <v/>
      </c>
      <c r="R1327" s="23" t="str">
        <f>IFERROR(IF(Tabelle50[[#This Row],[name]]="","",IF(Tabelle50115[[#This Row],[recipe2016_endpoint]]="",0,Tabelle50115[[#This Row],[recipe2016_endpoint]])),"")</f>
        <v/>
      </c>
      <c r="S1327" s="23" t="str">
        <f>IFERROR(IF(Tabelle50[[#This Row],[name]]="","",IF(Tabelle50115[[#This Row],[recipe_human_health]]="",0,Tabelle50115[[#This Row],[recipe_human_health]])),"")</f>
        <v/>
      </c>
      <c r="T1327" s="23" t="str">
        <f>IFERROR(IF(Tabelle50[[#This Row],[name]]="","",IF(Tabelle50115[[#This Row],[recipe_eco_toxicity]]="",0,Tabelle50115[[#This Row],[recipe_eco_toxicity]])),"")</f>
        <v/>
      </c>
      <c r="U1327" s="23" t="str">
        <f>IFERROR(IF(Tabelle50[[#This Row],[name]]="","",IF(Tabelle50115[[#This Row],[recipe_resources]]="",0,Tabelle50115[[#This Row],[recipe_resources]])),"")</f>
        <v/>
      </c>
      <c r="V1327" s="23" t="str">
        <f>IFERROR(IF(Tabelle50115[[#This Row],[source]]="","",Tabelle50115[[#This Row],[source]]),"")</f>
        <v/>
      </c>
    </row>
    <row r="1328" spans="1:22" x14ac:dyDescent="0.25">
      <c r="A1328" s="48" t="str">
        <f t="shared" si="21"/>
        <v/>
      </c>
      <c r="B1328" s="23" t="str">
        <f>IFERROR(IF(Tabelle50115[[#This Row],[name]]="","",Tabelle50115[[#This Row],[name]]),"")</f>
        <v/>
      </c>
      <c r="C1328" s="32" t="str">
        <f>IFERROR(INDEX(Table1[Category_id],MATCH('Fill out this sheet'!B1327,Table1[Category_Name],0)),"")</f>
        <v/>
      </c>
      <c r="D1328" s="33" t="str">
        <f>IFERROR(IF(Tabelle50115[[#This Row],[category_name]]="","",Tabelle50115[[#This Row],[category_name]]),"")</f>
        <v/>
      </c>
      <c r="E1328" s="32" t="str" cm="1">
        <f t="array" ref="E13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8" s="33" t="str">
        <f>IFERROR(IF(Tabelle50115[[#This Row],[group_name]]="","",Tabelle50115[[#This Row],[group_name]]),"")</f>
        <v/>
      </c>
      <c r="G13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8" s="33" t="str">
        <f>IFERROR(IF(OR(Tabelle50115[[#This Row],[subgroup_name]]=0,Tabelle50115[[#This Row],[subgroup_name]]=""),Tabelle50[[#This Row],[group_name]],Tabelle50115[[#This Row],[subgroup_name]]),"")</f>
        <v/>
      </c>
      <c r="I1328" s="29" t="str">
        <f>IFERROR(IF(Tabelle50115[[#This Row],[unit]]="","",Tabelle50115[[#This Row],[unit]]),"")</f>
        <v/>
      </c>
      <c r="J1328" s="23" t="str">
        <f>IFERROR(IF(Tabelle50[[#This Row],[name]]="","",IF(Tabelle50115[[#This Row],[ec_total]]="",0,Tabelle50115[[#This Row],[ec_total]])),"")</f>
        <v/>
      </c>
      <c r="K1328" s="23" t="str">
        <f>IFERROR(IF(Tabelle50[[#This Row],[name]]="","",IF(Tabelle50115[[#This Row],[ec_of_human_health]]="",0,Tabelle50115[[#This Row],[ec_of_human_health]])),"")</f>
        <v/>
      </c>
      <c r="L1328" s="23" t="str">
        <f>IFERROR(IF(Tabelle50[[#This Row],[name]]="","",IF(Tabelle50115[[#This Row],[ec_exo_toxicity]]="",0,Tabelle50115[[#This Row],[ec_exo_toxicity]])),"")</f>
        <v/>
      </c>
      <c r="M1328" s="23" t="str">
        <f>IFERROR(IF(Tabelle50[[#This Row],[name]]="","",IF(Tabelle50115[[#This Row],[ec_resource]]="",0,Tabelle50115[[#This Row],[ec_resource]])),"")</f>
        <v/>
      </c>
      <c r="N1328" s="23" t="str">
        <f>IFERROR(IF(Tabelle50[[#This Row],[name]]="","",IF(Tabelle50115[[#This Row],[ec_carbon]]="",0,Tabelle50115[[#This Row],[ec_carbon]])),"")</f>
        <v/>
      </c>
      <c r="O1328" s="23" t="str">
        <f>IFERROR(IF(Tabelle50[[#This Row],[name]]="","",IF(Tabelle50115[[#This Row],[carbon_footprint]]="",0,Tabelle50115[[#This Row],[carbon_footprint]])),"")</f>
        <v/>
      </c>
      <c r="P1328" s="23" t="str">
        <f>IFERROR(IF(Tabelle50[[#This Row],[name]]="","",IF(Tabelle50115[[#This Row],[environmental_footprint]]="",0,Tabelle50115[[#This Row],[environmental_footprint]])),"")</f>
        <v/>
      </c>
      <c r="Q1328" s="23" t="str">
        <f>IFERROR(IF(Tabelle50[[#This Row],[name]]="","",IF(Tabelle50115[[#This Row],[ced_total]]="",0,Tabelle50115[[#This Row],[ced_total]])),"")</f>
        <v/>
      </c>
      <c r="R1328" s="23" t="str">
        <f>IFERROR(IF(Tabelle50[[#This Row],[name]]="","",IF(Tabelle50115[[#This Row],[recipe2016_endpoint]]="",0,Tabelle50115[[#This Row],[recipe2016_endpoint]])),"")</f>
        <v/>
      </c>
      <c r="S1328" s="23" t="str">
        <f>IFERROR(IF(Tabelle50[[#This Row],[name]]="","",IF(Tabelle50115[[#This Row],[recipe_human_health]]="",0,Tabelle50115[[#This Row],[recipe_human_health]])),"")</f>
        <v/>
      </c>
      <c r="T1328" s="23" t="str">
        <f>IFERROR(IF(Tabelle50[[#This Row],[name]]="","",IF(Tabelle50115[[#This Row],[recipe_eco_toxicity]]="",0,Tabelle50115[[#This Row],[recipe_eco_toxicity]])),"")</f>
        <v/>
      </c>
      <c r="U1328" s="23" t="str">
        <f>IFERROR(IF(Tabelle50[[#This Row],[name]]="","",IF(Tabelle50115[[#This Row],[recipe_resources]]="",0,Tabelle50115[[#This Row],[recipe_resources]])),"")</f>
        <v/>
      </c>
      <c r="V1328" s="23" t="str">
        <f>IFERROR(IF(Tabelle50115[[#This Row],[source]]="","",Tabelle50115[[#This Row],[source]]),"")</f>
        <v/>
      </c>
    </row>
    <row r="1329" spans="1:22" x14ac:dyDescent="0.25">
      <c r="A1329" s="48" t="str">
        <f t="shared" si="21"/>
        <v/>
      </c>
      <c r="B1329" s="23" t="str">
        <f>IFERROR(IF(Tabelle50115[[#This Row],[name]]="","",Tabelle50115[[#This Row],[name]]),"")</f>
        <v/>
      </c>
      <c r="C1329" s="32" t="str">
        <f>IFERROR(INDEX(Table1[Category_id],MATCH('Fill out this sheet'!B1328,Table1[Category_Name],0)),"")</f>
        <v/>
      </c>
      <c r="D1329" s="33" t="str">
        <f>IFERROR(IF(Tabelle50115[[#This Row],[category_name]]="","",Tabelle50115[[#This Row],[category_name]]),"")</f>
        <v/>
      </c>
      <c r="E1329" s="32" t="str" cm="1">
        <f t="array" ref="E13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9" s="33" t="str">
        <f>IFERROR(IF(Tabelle50115[[#This Row],[group_name]]="","",Tabelle50115[[#This Row],[group_name]]),"")</f>
        <v/>
      </c>
      <c r="G13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9" s="33" t="str">
        <f>IFERROR(IF(OR(Tabelle50115[[#This Row],[subgroup_name]]=0,Tabelle50115[[#This Row],[subgroup_name]]=""),Tabelle50[[#This Row],[group_name]],Tabelle50115[[#This Row],[subgroup_name]]),"")</f>
        <v/>
      </c>
      <c r="I1329" s="29" t="str">
        <f>IFERROR(IF(Tabelle50115[[#This Row],[unit]]="","",Tabelle50115[[#This Row],[unit]]),"")</f>
        <v/>
      </c>
      <c r="J1329" s="23" t="str">
        <f>IFERROR(IF(Tabelle50[[#This Row],[name]]="","",IF(Tabelle50115[[#This Row],[ec_total]]="",0,Tabelle50115[[#This Row],[ec_total]])),"")</f>
        <v/>
      </c>
      <c r="K1329" s="23" t="str">
        <f>IFERROR(IF(Tabelle50[[#This Row],[name]]="","",IF(Tabelle50115[[#This Row],[ec_of_human_health]]="",0,Tabelle50115[[#This Row],[ec_of_human_health]])),"")</f>
        <v/>
      </c>
      <c r="L1329" s="23" t="str">
        <f>IFERROR(IF(Tabelle50[[#This Row],[name]]="","",IF(Tabelle50115[[#This Row],[ec_exo_toxicity]]="",0,Tabelle50115[[#This Row],[ec_exo_toxicity]])),"")</f>
        <v/>
      </c>
      <c r="M1329" s="23" t="str">
        <f>IFERROR(IF(Tabelle50[[#This Row],[name]]="","",IF(Tabelle50115[[#This Row],[ec_resource]]="",0,Tabelle50115[[#This Row],[ec_resource]])),"")</f>
        <v/>
      </c>
      <c r="N1329" s="23" t="str">
        <f>IFERROR(IF(Tabelle50[[#This Row],[name]]="","",IF(Tabelle50115[[#This Row],[ec_carbon]]="",0,Tabelle50115[[#This Row],[ec_carbon]])),"")</f>
        <v/>
      </c>
      <c r="O1329" s="23" t="str">
        <f>IFERROR(IF(Tabelle50[[#This Row],[name]]="","",IF(Tabelle50115[[#This Row],[carbon_footprint]]="",0,Tabelle50115[[#This Row],[carbon_footprint]])),"")</f>
        <v/>
      </c>
      <c r="P1329" s="23" t="str">
        <f>IFERROR(IF(Tabelle50[[#This Row],[name]]="","",IF(Tabelle50115[[#This Row],[environmental_footprint]]="",0,Tabelle50115[[#This Row],[environmental_footprint]])),"")</f>
        <v/>
      </c>
      <c r="Q1329" s="23" t="str">
        <f>IFERROR(IF(Tabelle50[[#This Row],[name]]="","",IF(Tabelle50115[[#This Row],[ced_total]]="",0,Tabelle50115[[#This Row],[ced_total]])),"")</f>
        <v/>
      </c>
      <c r="R1329" s="23" t="str">
        <f>IFERROR(IF(Tabelle50[[#This Row],[name]]="","",IF(Tabelle50115[[#This Row],[recipe2016_endpoint]]="",0,Tabelle50115[[#This Row],[recipe2016_endpoint]])),"")</f>
        <v/>
      </c>
      <c r="S1329" s="23" t="str">
        <f>IFERROR(IF(Tabelle50[[#This Row],[name]]="","",IF(Tabelle50115[[#This Row],[recipe_human_health]]="",0,Tabelle50115[[#This Row],[recipe_human_health]])),"")</f>
        <v/>
      </c>
      <c r="T1329" s="23" t="str">
        <f>IFERROR(IF(Tabelle50[[#This Row],[name]]="","",IF(Tabelle50115[[#This Row],[recipe_eco_toxicity]]="",0,Tabelle50115[[#This Row],[recipe_eco_toxicity]])),"")</f>
        <v/>
      </c>
      <c r="U1329" s="23" t="str">
        <f>IFERROR(IF(Tabelle50[[#This Row],[name]]="","",IF(Tabelle50115[[#This Row],[recipe_resources]]="",0,Tabelle50115[[#This Row],[recipe_resources]])),"")</f>
        <v/>
      </c>
      <c r="V1329" s="23" t="str">
        <f>IFERROR(IF(Tabelle50115[[#This Row],[source]]="","",Tabelle50115[[#This Row],[source]]),"")</f>
        <v/>
      </c>
    </row>
    <row r="1330" spans="1:22" x14ac:dyDescent="0.25">
      <c r="A1330" s="48" t="str">
        <f t="shared" si="21"/>
        <v/>
      </c>
      <c r="B1330" s="23" t="str">
        <f>IFERROR(IF(Tabelle50115[[#This Row],[name]]="","",Tabelle50115[[#This Row],[name]]),"")</f>
        <v/>
      </c>
      <c r="C1330" s="32" t="str">
        <f>IFERROR(INDEX(Table1[Category_id],MATCH('Fill out this sheet'!B1329,Table1[Category_Name],0)),"")</f>
        <v/>
      </c>
      <c r="D1330" s="33" t="str">
        <f>IFERROR(IF(Tabelle50115[[#This Row],[category_name]]="","",Tabelle50115[[#This Row],[category_name]]),"")</f>
        <v/>
      </c>
      <c r="E1330" s="32" t="str" cm="1">
        <f t="array" ref="E13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0" s="33" t="str">
        <f>IFERROR(IF(Tabelle50115[[#This Row],[group_name]]="","",Tabelle50115[[#This Row],[group_name]]),"")</f>
        <v/>
      </c>
      <c r="G13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0" s="33" t="str">
        <f>IFERROR(IF(OR(Tabelle50115[[#This Row],[subgroup_name]]=0,Tabelle50115[[#This Row],[subgroup_name]]=""),Tabelle50[[#This Row],[group_name]],Tabelle50115[[#This Row],[subgroup_name]]),"")</f>
        <v/>
      </c>
      <c r="I1330" s="29" t="str">
        <f>IFERROR(IF(Tabelle50115[[#This Row],[unit]]="","",Tabelle50115[[#This Row],[unit]]),"")</f>
        <v/>
      </c>
      <c r="J1330" s="23" t="str">
        <f>IFERROR(IF(Tabelle50[[#This Row],[name]]="","",IF(Tabelle50115[[#This Row],[ec_total]]="",0,Tabelle50115[[#This Row],[ec_total]])),"")</f>
        <v/>
      </c>
      <c r="K1330" s="23" t="str">
        <f>IFERROR(IF(Tabelle50[[#This Row],[name]]="","",IF(Tabelle50115[[#This Row],[ec_of_human_health]]="",0,Tabelle50115[[#This Row],[ec_of_human_health]])),"")</f>
        <v/>
      </c>
      <c r="L1330" s="23" t="str">
        <f>IFERROR(IF(Tabelle50[[#This Row],[name]]="","",IF(Tabelle50115[[#This Row],[ec_exo_toxicity]]="",0,Tabelle50115[[#This Row],[ec_exo_toxicity]])),"")</f>
        <v/>
      </c>
      <c r="M1330" s="23" t="str">
        <f>IFERROR(IF(Tabelle50[[#This Row],[name]]="","",IF(Tabelle50115[[#This Row],[ec_resource]]="",0,Tabelle50115[[#This Row],[ec_resource]])),"")</f>
        <v/>
      </c>
      <c r="N1330" s="23" t="str">
        <f>IFERROR(IF(Tabelle50[[#This Row],[name]]="","",IF(Tabelle50115[[#This Row],[ec_carbon]]="",0,Tabelle50115[[#This Row],[ec_carbon]])),"")</f>
        <v/>
      </c>
      <c r="O1330" s="23" t="str">
        <f>IFERROR(IF(Tabelle50[[#This Row],[name]]="","",IF(Tabelle50115[[#This Row],[carbon_footprint]]="",0,Tabelle50115[[#This Row],[carbon_footprint]])),"")</f>
        <v/>
      </c>
      <c r="P1330" s="23" t="str">
        <f>IFERROR(IF(Tabelle50[[#This Row],[name]]="","",IF(Tabelle50115[[#This Row],[environmental_footprint]]="",0,Tabelle50115[[#This Row],[environmental_footprint]])),"")</f>
        <v/>
      </c>
      <c r="Q1330" s="23" t="str">
        <f>IFERROR(IF(Tabelle50[[#This Row],[name]]="","",IF(Tabelle50115[[#This Row],[ced_total]]="",0,Tabelle50115[[#This Row],[ced_total]])),"")</f>
        <v/>
      </c>
      <c r="R1330" s="23" t="str">
        <f>IFERROR(IF(Tabelle50[[#This Row],[name]]="","",IF(Tabelle50115[[#This Row],[recipe2016_endpoint]]="",0,Tabelle50115[[#This Row],[recipe2016_endpoint]])),"")</f>
        <v/>
      </c>
      <c r="S1330" s="23" t="str">
        <f>IFERROR(IF(Tabelle50[[#This Row],[name]]="","",IF(Tabelle50115[[#This Row],[recipe_human_health]]="",0,Tabelle50115[[#This Row],[recipe_human_health]])),"")</f>
        <v/>
      </c>
      <c r="T1330" s="23" t="str">
        <f>IFERROR(IF(Tabelle50[[#This Row],[name]]="","",IF(Tabelle50115[[#This Row],[recipe_eco_toxicity]]="",0,Tabelle50115[[#This Row],[recipe_eco_toxicity]])),"")</f>
        <v/>
      </c>
      <c r="U1330" s="23" t="str">
        <f>IFERROR(IF(Tabelle50[[#This Row],[name]]="","",IF(Tabelle50115[[#This Row],[recipe_resources]]="",0,Tabelle50115[[#This Row],[recipe_resources]])),"")</f>
        <v/>
      </c>
      <c r="V1330" s="23" t="str">
        <f>IFERROR(IF(Tabelle50115[[#This Row],[source]]="","",Tabelle50115[[#This Row],[source]]),"")</f>
        <v/>
      </c>
    </row>
    <row r="1331" spans="1:22" x14ac:dyDescent="0.25">
      <c r="A1331" s="48" t="str">
        <f t="shared" si="21"/>
        <v/>
      </c>
      <c r="B1331" s="23" t="str">
        <f>IFERROR(IF(Tabelle50115[[#This Row],[name]]="","",Tabelle50115[[#This Row],[name]]),"")</f>
        <v/>
      </c>
      <c r="C1331" s="32" t="str">
        <f>IFERROR(INDEX(Table1[Category_id],MATCH('Fill out this sheet'!B1330,Table1[Category_Name],0)),"")</f>
        <v/>
      </c>
      <c r="D1331" s="33" t="str">
        <f>IFERROR(IF(Tabelle50115[[#This Row],[category_name]]="","",Tabelle50115[[#This Row],[category_name]]),"")</f>
        <v/>
      </c>
      <c r="E1331" s="32" t="str" cm="1">
        <f t="array" ref="E13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1" s="33" t="str">
        <f>IFERROR(IF(Tabelle50115[[#This Row],[group_name]]="","",Tabelle50115[[#This Row],[group_name]]),"")</f>
        <v/>
      </c>
      <c r="G13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1" s="33" t="str">
        <f>IFERROR(IF(OR(Tabelle50115[[#This Row],[subgroup_name]]=0,Tabelle50115[[#This Row],[subgroup_name]]=""),Tabelle50[[#This Row],[group_name]],Tabelle50115[[#This Row],[subgroup_name]]),"")</f>
        <v/>
      </c>
      <c r="I1331" s="29" t="str">
        <f>IFERROR(IF(Tabelle50115[[#This Row],[unit]]="","",Tabelle50115[[#This Row],[unit]]),"")</f>
        <v/>
      </c>
      <c r="J1331" s="23" t="str">
        <f>IFERROR(IF(Tabelle50[[#This Row],[name]]="","",IF(Tabelle50115[[#This Row],[ec_total]]="",0,Tabelle50115[[#This Row],[ec_total]])),"")</f>
        <v/>
      </c>
      <c r="K1331" s="23" t="str">
        <f>IFERROR(IF(Tabelle50[[#This Row],[name]]="","",IF(Tabelle50115[[#This Row],[ec_of_human_health]]="",0,Tabelle50115[[#This Row],[ec_of_human_health]])),"")</f>
        <v/>
      </c>
      <c r="L1331" s="23" t="str">
        <f>IFERROR(IF(Tabelle50[[#This Row],[name]]="","",IF(Tabelle50115[[#This Row],[ec_exo_toxicity]]="",0,Tabelle50115[[#This Row],[ec_exo_toxicity]])),"")</f>
        <v/>
      </c>
      <c r="M1331" s="23" t="str">
        <f>IFERROR(IF(Tabelle50[[#This Row],[name]]="","",IF(Tabelle50115[[#This Row],[ec_resource]]="",0,Tabelle50115[[#This Row],[ec_resource]])),"")</f>
        <v/>
      </c>
      <c r="N1331" s="23" t="str">
        <f>IFERROR(IF(Tabelle50[[#This Row],[name]]="","",IF(Tabelle50115[[#This Row],[ec_carbon]]="",0,Tabelle50115[[#This Row],[ec_carbon]])),"")</f>
        <v/>
      </c>
      <c r="O1331" s="23" t="str">
        <f>IFERROR(IF(Tabelle50[[#This Row],[name]]="","",IF(Tabelle50115[[#This Row],[carbon_footprint]]="",0,Tabelle50115[[#This Row],[carbon_footprint]])),"")</f>
        <v/>
      </c>
      <c r="P1331" s="23" t="str">
        <f>IFERROR(IF(Tabelle50[[#This Row],[name]]="","",IF(Tabelle50115[[#This Row],[environmental_footprint]]="",0,Tabelle50115[[#This Row],[environmental_footprint]])),"")</f>
        <v/>
      </c>
      <c r="Q1331" s="23" t="str">
        <f>IFERROR(IF(Tabelle50[[#This Row],[name]]="","",IF(Tabelle50115[[#This Row],[ced_total]]="",0,Tabelle50115[[#This Row],[ced_total]])),"")</f>
        <v/>
      </c>
      <c r="R1331" s="23" t="str">
        <f>IFERROR(IF(Tabelle50[[#This Row],[name]]="","",IF(Tabelle50115[[#This Row],[recipe2016_endpoint]]="",0,Tabelle50115[[#This Row],[recipe2016_endpoint]])),"")</f>
        <v/>
      </c>
      <c r="S1331" s="23" t="str">
        <f>IFERROR(IF(Tabelle50[[#This Row],[name]]="","",IF(Tabelle50115[[#This Row],[recipe_human_health]]="",0,Tabelle50115[[#This Row],[recipe_human_health]])),"")</f>
        <v/>
      </c>
      <c r="T1331" s="23" t="str">
        <f>IFERROR(IF(Tabelle50[[#This Row],[name]]="","",IF(Tabelle50115[[#This Row],[recipe_eco_toxicity]]="",0,Tabelle50115[[#This Row],[recipe_eco_toxicity]])),"")</f>
        <v/>
      </c>
      <c r="U1331" s="23" t="str">
        <f>IFERROR(IF(Tabelle50[[#This Row],[name]]="","",IF(Tabelle50115[[#This Row],[recipe_resources]]="",0,Tabelle50115[[#This Row],[recipe_resources]])),"")</f>
        <v/>
      </c>
      <c r="V1331" s="23" t="str">
        <f>IFERROR(IF(Tabelle50115[[#This Row],[source]]="","",Tabelle50115[[#This Row],[source]]),"")</f>
        <v/>
      </c>
    </row>
    <row r="1332" spans="1:22" x14ac:dyDescent="0.25">
      <c r="A1332" s="48" t="str">
        <f t="shared" si="21"/>
        <v/>
      </c>
      <c r="B1332" s="23" t="str">
        <f>IFERROR(IF(Tabelle50115[[#This Row],[name]]="","",Tabelle50115[[#This Row],[name]]),"")</f>
        <v/>
      </c>
      <c r="C1332" s="32" t="str">
        <f>IFERROR(INDEX(Table1[Category_id],MATCH('Fill out this sheet'!B1331,Table1[Category_Name],0)),"")</f>
        <v/>
      </c>
      <c r="D1332" s="33" t="str">
        <f>IFERROR(IF(Tabelle50115[[#This Row],[category_name]]="","",Tabelle50115[[#This Row],[category_name]]),"")</f>
        <v/>
      </c>
      <c r="E1332" s="32" t="str" cm="1">
        <f t="array" ref="E13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2" s="33" t="str">
        <f>IFERROR(IF(Tabelle50115[[#This Row],[group_name]]="","",Tabelle50115[[#This Row],[group_name]]),"")</f>
        <v/>
      </c>
      <c r="G13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2" s="33" t="str">
        <f>IFERROR(IF(OR(Tabelle50115[[#This Row],[subgroup_name]]=0,Tabelle50115[[#This Row],[subgroup_name]]=""),Tabelle50[[#This Row],[group_name]],Tabelle50115[[#This Row],[subgroup_name]]),"")</f>
        <v/>
      </c>
      <c r="I1332" s="29" t="str">
        <f>IFERROR(IF(Tabelle50115[[#This Row],[unit]]="","",Tabelle50115[[#This Row],[unit]]),"")</f>
        <v/>
      </c>
      <c r="J1332" s="23" t="str">
        <f>IFERROR(IF(Tabelle50[[#This Row],[name]]="","",IF(Tabelle50115[[#This Row],[ec_total]]="",0,Tabelle50115[[#This Row],[ec_total]])),"")</f>
        <v/>
      </c>
      <c r="K1332" s="23" t="str">
        <f>IFERROR(IF(Tabelle50[[#This Row],[name]]="","",IF(Tabelle50115[[#This Row],[ec_of_human_health]]="",0,Tabelle50115[[#This Row],[ec_of_human_health]])),"")</f>
        <v/>
      </c>
      <c r="L1332" s="23" t="str">
        <f>IFERROR(IF(Tabelle50[[#This Row],[name]]="","",IF(Tabelle50115[[#This Row],[ec_exo_toxicity]]="",0,Tabelle50115[[#This Row],[ec_exo_toxicity]])),"")</f>
        <v/>
      </c>
      <c r="M1332" s="23" t="str">
        <f>IFERROR(IF(Tabelle50[[#This Row],[name]]="","",IF(Tabelle50115[[#This Row],[ec_resource]]="",0,Tabelle50115[[#This Row],[ec_resource]])),"")</f>
        <v/>
      </c>
      <c r="N1332" s="23" t="str">
        <f>IFERROR(IF(Tabelle50[[#This Row],[name]]="","",IF(Tabelle50115[[#This Row],[ec_carbon]]="",0,Tabelle50115[[#This Row],[ec_carbon]])),"")</f>
        <v/>
      </c>
      <c r="O1332" s="23" t="str">
        <f>IFERROR(IF(Tabelle50[[#This Row],[name]]="","",IF(Tabelle50115[[#This Row],[carbon_footprint]]="",0,Tabelle50115[[#This Row],[carbon_footprint]])),"")</f>
        <v/>
      </c>
      <c r="P1332" s="23" t="str">
        <f>IFERROR(IF(Tabelle50[[#This Row],[name]]="","",IF(Tabelle50115[[#This Row],[environmental_footprint]]="",0,Tabelle50115[[#This Row],[environmental_footprint]])),"")</f>
        <v/>
      </c>
      <c r="Q1332" s="23" t="str">
        <f>IFERROR(IF(Tabelle50[[#This Row],[name]]="","",IF(Tabelle50115[[#This Row],[ced_total]]="",0,Tabelle50115[[#This Row],[ced_total]])),"")</f>
        <v/>
      </c>
      <c r="R1332" s="23" t="str">
        <f>IFERROR(IF(Tabelle50[[#This Row],[name]]="","",IF(Tabelle50115[[#This Row],[recipe2016_endpoint]]="",0,Tabelle50115[[#This Row],[recipe2016_endpoint]])),"")</f>
        <v/>
      </c>
      <c r="S1332" s="23" t="str">
        <f>IFERROR(IF(Tabelle50[[#This Row],[name]]="","",IF(Tabelle50115[[#This Row],[recipe_human_health]]="",0,Tabelle50115[[#This Row],[recipe_human_health]])),"")</f>
        <v/>
      </c>
      <c r="T1332" s="23" t="str">
        <f>IFERROR(IF(Tabelle50[[#This Row],[name]]="","",IF(Tabelle50115[[#This Row],[recipe_eco_toxicity]]="",0,Tabelle50115[[#This Row],[recipe_eco_toxicity]])),"")</f>
        <v/>
      </c>
      <c r="U1332" s="23" t="str">
        <f>IFERROR(IF(Tabelle50[[#This Row],[name]]="","",IF(Tabelle50115[[#This Row],[recipe_resources]]="",0,Tabelle50115[[#This Row],[recipe_resources]])),"")</f>
        <v/>
      </c>
      <c r="V1332" s="23" t="str">
        <f>IFERROR(IF(Tabelle50115[[#This Row],[source]]="","",Tabelle50115[[#This Row],[source]]),"")</f>
        <v/>
      </c>
    </row>
    <row r="1333" spans="1:22" x14ac:dyDescent="0.25">
      <c r="A1333" s="48" t="str">
        <f t="shared" si="21"/>
        <v/>
      </c>
      <c r="B1333" s="23" t="str">
        <f>IFERROR(IF(Tabelle50115[[#This Row],[name]]="","",Tabelle50115[[#This Row],[name]]),"")</f>
        <v/>
      </c>
      <c r="C1333" s="32" t="str">
        <f>IFERROR(INDEX(Table1[Category_id],MATCH('Fill out this sheet'!B1332,Table1[Category_Name],0)),"")</f>
        <v/>
      </c>
      <c r="D1333" s="33" t="str">
        <f>IFERROR(IF(Tabelle50115[[#This Row],[category_name]]="","",Tabelle50115[[#This Row],[category_name]]),"")</f>
        <v/>
      </c>
      <c r="E1333" s="32" t="str" cm="1">
        <f t="array" ref="E13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3" s="33" t="str">
        <f>IFERROR(IF(Tabelle50115[[#This Row],[group_name]]="","",Tabelle50115[[#This Row],[group_name]]),"")</f>
        <v/>
      </c>
      <c r="G13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3" s="33" t="str">
        <f>IFERROR(IF(OR(Tabelle50115[[#This Row],[subgroup_name]]=0,Tabelle50115[[#This Row],[subgroup_name]]=""),Tabelle50[[#This Row],[group_name]],Tabelle50115[[#This Row],[subgroup_name]]),"")</f>
        <v/>
      </c>
      <c r="I1333" s="29" t="str">
        <f>IFERROR(IF(Tabelle50115[[#This Row],[unit]]="","",Tabelle50115[[#This Row],[unit]]),"")</f>
        <v/>
      </c>
      <c r="J1333" s="23" t="str">
        <f>IFERROR(IF(Tabelle50[[#This Row],[name]]="","",IF(Tabelle50115[[#This Row],[ec_total]]="",0,Tabelle50115[[#This Row],[ec_total]])),"")</f>
        <v/>
      </c>
      <c r="K1333" s="23" t="str">
        <f>IFERROR(IF(Tabelle50[[#This Row],[name]]="","",IF(Tabelle50115[[#This Row],[ec_of_human_health]]="",0,Tabelle50115[[#This Row],[ec_of_human_health]])),"")</f>
        <v/>
      </c>
      <c r="L1333" s="23" t="str">
        <f>IFERROR(IF(Tabelle50[[#This Row],[name]]="","",IF(Tabelle50115[[#This Row],[ec_exo_toxicity]]="",0,Tabelle50115[[#This Row],[ec_exo_toxicity]])),"")</f>
        <v/>
      </c>
      <c r="M1333" s="23" t="str">
        <f>IFERROR(IF(Tabelle50[[#This Row],[name]]="","",IF(Tabelle50115[[#This Row],[ec_resource]]="",0,Tabelle50115[[#This Row],[ec_resource]])),"")</f>
        <v/>
      </c>
      <c r="N1333" s="23" t="str">
        <f>IFERROR(IF(Tabelle50[[#This Row],[name]]="","",IF(Tabelle50115[[#This Row],[ec_carbon]]="",0,Tabelle50115[[#This Row],[ec_carbon]])),"")</f>
        <v/>
      </c>
      <c r="O1333" s="23" t="str">
        <f>IFERROR(IF(Tabelle50[[#This Row],[name]]="","",IF(Tabelle50115[[#This Row],[carbon_footprint]]="",0,Tabelle50115[[#This Row],[carbon_footprint]])),"")</f>
        <v/>
      </c>
      <c r="P1333" s="23" t="str">
        <f>IFERROR(IF(Tabelle50[[#This Row],[name]]="","",IF(Tabelle50115[[#This Row],[environmental_footprint]]="",0,Tabelle50115[[#This Row],[environmental_footprint]])),"")</f>
        <v/>
      </c>
      <c r="Q1333" s="23" t="str">
        <f>IFERROR(IF(Tabelle50[[#This Row],[name]]="","",IF(Tabelle50115[[#This Row],[ced_total]]="",0,Tabelle50115[[#This Row],[ced_total]])),"")</f>
        <v/>
      </c>
      <c r="R1333" s="23" t="str">
        <f>IFERROR(IF(Tabelle50[[#This Row],[name]]="","",IF(Tabelle50115[[#This Row],[recipe2016_endpoint]]="",0,Tabelle50115[[#This Row],[recipe2016_endpoint]])),"")</f>
        <v/>
      </c>
      <c r="S1333" s="23" t="str">
        <f>IFERROR(IF(Tabelle50[[#This Row],[name]]="","",IF(Tabelle50115[[#This Row],[recipe_human_health]]="",0,Tabelle50115[[#This Row],[recipe_human_health]])),"")</f>
        <v/>
      </c>
      <c r="T1333" s="23" t="str">
        <f>IFERROR(IF(Tabelle50[[#This Row],[name]]="","",IF(Tabelle50115[[#This Row],[recipe_eco_toxicity]]="",0,Tabelle50115[[#This Row],[recipe_eco_toxicity]])),"")</f>
        <v/>
      </c>
      <c r="U1333" s="23" t="str">
        <f>IFERROR(IF(Tabelle50[[#This Row],[name]]="","",IF(Tabelle50115[[#This Row],[recipe_resources]]="",0,Tabelle50115[[#This Row],[recipe_resources]])),"")</f>
        <v/>
      </c>
      <c r="V1333" s="23" t="str">
        <f>IFERROR(IF(Tabelle50115[[#This Row],[source]]="","",Tabelle50115[[#This Row],[source]]),"")</f>
        <v/>
      </c>
    </row>
    <row r="1334" spans="1:22" x14ac:dyDescent="0.25">
      <c r="A1334" s="48" t="str">
        <f t="shared" si="21"/>
        <v/>
      </c>
      <c r="B1334" s="23" t="str">
        <f>IFERROR(IF(Tabelle50115[[#This Row],[name]]="","",Tabelle50115[[#This Row],[name]]),"")</f>
        <v/>
      </c>
      <c r="C1334" s="32" t="str">
        <f>IFERROR(INDEX(Table1[Category_id],MATCH('Fill out this sheet'!B1333,Table1[Category_Name],0)),"")</f>
        <v/>
      </c>
      <c r="D1334" s="33" t="str">
        <f>IFERROR(IF(Tabelle50115[[#This Row],[category_name]]="","",Tabelle50115[[#This Row],[category_name]]),"")</f>
        <v/>
      </c>
      <c r="E1334" s="32" t="str" cm="1">
        <f t="array" ref="E13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4" s="33" t="str">
        <f>IFERROR(IF(Tabelle50115[[#This Row],[group_name]]="","",Tabelle50115[[#This Row],[group_name]]),"")</f>
        <v/>
      </c>
      <c r="G13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4" s="33" t="str">
        <f>IFERROR(IF(OR(Tabelle50115[[#This Row],[subgroup_name]]=0,Tabelle50115[[#This Row],[subgroup_name]]=""),Tabelle50[[#This Row],[group_name]],Tabelle50115[[#This Row],[subgroup_name]]),"")</f>
        <v/>
      </c>
      <c r="I1334" s="29" t="str">
        <f>IFERROR(IF(Tabelle50115[[#This Row],[unit]]="","",Tabelle50115[[#This Row],[unit]]),"")</f>
        <v/>
      </c>
      <c r="J1334" s="23" t="str">
        <f>IFERROR(IF(Tabelle50[[#This Row],[name]]="","",IF(Tabelle50115[[#This Row],[ec_total]]="",0,Tabelle50115[[#This Row],[ec_total]])),"")</f>
        <v/>
      </c>
      <c r="K1334" s="23" t="str">
        <f>IFERROR(IF(Tabelle50[[#This Row],[name]]="","",IF(Tabelle50115[[#This Row],[ec_of_human_health]]="",0,Tabelle50115[[#This Row],[ec_of_human_health]])),"")</f>
        <v/>
      </c>
      <c r="L1334" s="23" t="str">
        <f>IFERROR(IF(Tabelle50[[#This Row],[name]]="","",IF(Tabelle50115[[#This Row],[ec_exo_toxicity]]="",0,Tabelle50115[[#This Row],[ec_exo_toxicity]])),"")</f>
        <v/>
      </c>
      <c r="M1334" s="23" t="str">
        <f>IFERROR(IF(Tabelle50[[#This Row],[name]]="","",IF(Tabelle50115[[#This Row],[ec_resource]]="",0,Tabelle50115[[#This Row],[ec_resource]])),"")</f>
        <v/>
      </c>
      <c r="N1334" s="23" t="str">
        <f>IFERROR(IF(Tabelle50[[#This Row],[name]]="","",IF(Tabelle50115[[#This Row],[ec_carbon]]="",0,Tabelle50115[[#This Row],[ec_carbon]])),"")</f>
        <v/>
      </c>
      <c r="O1334" s="23" t="str">
        <f>IFERROR(IF(Tabelle50[[#This Row],[name]]="","",IF(Tabelle50115[[#This Row],[carbon_footprint]]="",0,Tabelle50115[[#This Row],[carbon_footprint]])),"")</f>
        <v/>
      </c>
      <c r="P1334" s="23" t="str">
        <f>IFERROR(IF(Tabelle50[[#This Row],[name]]="","",IF(Tabelle50115[[#This Row],[environmental_footprint]]="",0,Tabelle50115[[#This Row],[environmental_footprint]])),"")</f>
        <v/>
      </c>
      <c r="Q1334" s="23" t="str">
        <f>IFERROR(IF(Tabelle50[[#This Row],[name]]="","",IF(Tabelle50115[[#This Row],[ced_total]]="",0,Tabelle50115[[#This Row],[ced_total]])),"")</f>
        <v/>
      </c>
      <c r="R1334" s="23" t="str">
        <f>IFERROR(IF(Tabelle50[[#This Row],[name]]="","",IF(Tabelle50115[[#This Row],[recipe2016_endpoint]]="",0,Tabelle50115[[#This Row],[recipe2016_endpoint]])),"")</f>
        <v/>
      </c>
      <c r="S1334" s="23" t="str">
        <f>IFERROR(IF(Tabelle50[[#This Row],[name]]="","",IF(Tabelle50115[[#This Row],[recipe_human_health]]="",0,Tabelle50115[[#This Row],[recipe_human_health]])),"")</f>
        <v/>
      </c>
      <c r="T1334" s="23" t="str">
        <f>IFERROR(IF(Tabelle50[[#This Row],[name]]="","",IF(Tabelle50115[[#This Row],[recipe_eco_toxicity]]="",0,Tabelle50115[[#This Row],[recipe_eco_toxicity]])),"")</f>
        <v/>
      </c>
      <c r="U1334" s="23" t="str">
        <f>IFERROR(IF(Tabelle50[[#This Row],[name]]="","",IF(Tabelle50115[[#This Row],[recipe_resources]]="",0,Tabelle50115[[#This Row],[recipe_resources]])),"")</f>
        <v/>
      </c>
      <c r="V1334" s="23" t="str">
        <f>IFERROR(IF(Tabelle50115[[#This Row],[source]]="","",Tabelle50115[[#This Row],[source]]),"")</f>
        <v/>
      </c>
    </row>
    <row r="1335" spans="1:22" x14ac:dyDescent="0.25">
      <c r="A1335" s="48" t="str">
        <f t="shared" si="21"/>
        <v/>
      </c>
      <c r="B1335" s="23" t="str">
        <f>IFERROR(IF(Tabelle50115[[#This Row],[name]]="","",Tabelle50115[[#This Row],[name]]),"")</f>
        <v/>
      </c>
      <c r="C1335" s="32" t="str">
        <f>IFERROR(INDEX(Table1[Category_id],MATCH('Fill out this sheet'!B1334,Table1[Category_Name],0)),"")</f>
        <v/>
      </c>
      <c r="D1335" s="33" t="str">
        <f>IFERROR(IF(Tabelle50115[[#This Row],[category_name]]="","",Tabelle50115[[#This Row],[category_name]]),"")</f>
        <v/>
      </c>
      <c r="E1335" s="32" t="str" cm="1">
        <f t="array" ref="E13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5" s="33" t="str">
        <f>IFERROR(IF(Tabelle50115[[#This Row],[group_name]]="","",Tabelle50115[[#This Row],[group_name]]),"")</f>
        <v/>
      </c>
      <c r="G13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5" s="33" t="str">
        <f>IFERROR(IF(OR(Tabelle50115[[#This Row],[subgroup_name]]=0,Tabelle50115[[#This Row],[subgroup_name]]=""),Tabelle50[[#This Row],[group_name]],Tabelle50115[[#This Row],[subgroup_name]]),"")</f>
        <v/>
      </c>
      <c r="I1335" s="29" t="str">
        <f>IFERROR(IF(Tabelle50115[[#This Row],[unit]]="","",Tabelle50115[[#This Row],[unit]]),"")</f>
        <v/>
      </c>
      <c r="J1335" s="23" t="str">
        <f>IFERROR(IF(Tabelle50[[#This Row],[name]]="","",IF(Tabelle50115[[#This Row],[ec_total]]="",0,Tabelle50115[[#This Row],[ec_total]])),"")</f>
        <v/>
      </c>
      <c r="K1335" s="23" t="str">
        <f>IFERROR(IF(Tabelle50[[#This Row],[name]]="","",IF(Tabelle50115[[#This Row],[ec_of_human_health]]="",0,Tabelle50115[[#This Row],[ec_of_human_health]])),"")</f>
        <v/>
      </c>
      <c r="L1335" s="23" t="str">
        <f>IFERROR(IF(Tabelle50[[#This Row],[name]]="","",IF(Tabelle50115[[#This Row],[ec_exo_toxicity]]="",0,Tabelle50115[[#This Row],[ec_exo_toxicity]])),"")</f>
        <v/>
      </c>
      <c r="M1335" s="23" t="str">
        <f>IFERROR(IF(Tabelle50[[#This Row],[name]]="","",IF(Tabelle50115[[#This Row],[ec_resource]]="",0,Tabelle50115[[#This Row],[ec_resource]])),"")</f>
        <v/>
      </c>
      <c r="N1335" s="23" t="str">
        <f>IFERROR(IF(Tabelle50[[#This Row],[name]]="","",IF(Tabelle50115[[#This Row],[ec_carbon]]="",0,Tabelle50115[[#This Row],[ec_carbon]])),"")</f>
        <v/>
      </c>
      <c r="O1335" s="23" t="str">
        <f>IFERROR(IF(Tabelle50[[#This Row],[name]]="","",IF(Tabelle50115[[#This Row],[carbon_footprint]]="",0,Tabelle50115[[#This Row],[carbon_footprint]])),"")</f>
        <v/>
      </c>
      <c r="P1335" s="23" t="str">
        <f>IFERROR(IF(Tabelle50[[#This Row],[name]]="","",IF(Tabelle50115[[#This Row],[environmental_footprint]]="",0,Tabelle50115[[#This Row],[environmental_footprint]])),"")</f>
        <v/>
      </c>
      <c r="Q1335" s="23" t="str">
        <f>IFERROR(IF(Tabelle50[[#This Row],[name]]="","",IF(Tabelle50115[[#This Row],[ced_total]]="",0,Tabelle50115[[#This Row],[ced_total]])),"")</f>
        <v/>
      </c>
      <c r="R1335" s="23" t="str">
        <f>IFERROR(IF(Tabelle50[[#This Row],[name]]="","",IF(Tabelle50115[[#This Row],[recipe2016_endpoint]]="",0,Tabelle50115[[#This Row],[recipe2016_endpoint]])),"")</f>
        <v/>
      </c>
      <c r="S1335" s="23" t="str">
        <f>IFERROR(IF(Tabelle50[[#This Row],[name]]="","",IF(Tabelle50115[[#This Row],[recipe_human_health]]="",0,Tabelle50115[[#This Row],[recipe_human_health]])),"")</f>
        <v/>
      </c>
      <c r="T1335" s="23" t="str">
        <f>IFERROR(IF(Tabelle50[[#This Row],[name]]="","",IF(Tabelle50115[[#This Row],[recipe_eco_toxicity]]="",0,Tabelle50115[[#This Row],[recipe_eco_toxicity]])),"")</f>
        <v/>
      </c>
      <c r="U1335" s="23" t="str">
        <f>IFERROR(IF(Tabelle50[[#This Row],[name]]="","",IF(Tabelle50115[[#This Row],[recipe_resources]]="",0,Tabelle50115[[#This Row],[recipe_resources]])),"")</f>
        <v/>
      </c>
      <c r="V1335" s="23" t="str">
        <f>IFERROR(IF(Tabelle50115[[#This Row],[source]]="","",Tabelle50115[[#This Row],[source]]),"")</f>
        <v/>
      </c>
    </row>
    <row r="1336" spans="1:22" x14ac:dyDescent="0.25">
      <c r="A1336" s="48" t="str">
        <f t="shared" si="21"/>
        <v/>
      </c>
      <c r="B1336" s="23" t="str">
        <f>IFERROR(IF(Tabelle50115[[#This Row],[name]]="","",Tabelle50115[[#This Row],[name]]),"")</f>
        <v/>
      </c>
      <c r="C1336" s="32" t="str">
        <f>IFERROR(INDEX(Table1[Category_id],MATCH('Fill out this sheet'!B1335,Table1[Category_Name],0)),"")</f>
        <v/>
      </c>
      <c r="D1336" s="33" t="str">
        <f>IFERROR(IF(Tabelle50115[[#This Row],[category_name]]="","",Tabelle50115[[#This Row],[category_name]]),"")</f>
        <v/>
      </c>
      <c r="E1336" s="32" t="str" cm="1">
        <f t="array" ref="E13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6" s="33" t="str">
        <f>IFERROR(IF(Tabelle50115[[#This Row],[group_name]]="","",Tabelle50115[[#This Row],[group_name]]),"")</f>
        <v/>
      </c>
      <c r="G13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6" s="33" t="str">
        <f>IFERROR(IF(OR(Tabelle50115[[#This Row],[subgroup_name]]=0,Tabelle50115[[#This Row],[subgroup_name]]=""),Tabelle50[[#This Row],[group_name]],Tabelle50115[[#This Row],[subgroup_name]]),"")</f>
        <v/>
      </c>
      <c r="I1336" s="29" t="str">
        <f>IFERROR(IF(Tabelle50115[[#This Row],[unit]]="","",Tabelle50115[[#This Row],[unit]]),"")</f>
        <v/>
      </c>
      <c r="J1336" s="23" t="str">
        <f>IFERROR(IF(Tabelle50[[#This Row],[name]]="","",IF(Tabelle50115[[#This Row],[ec_total]]="",0,Tabelle50115[[#This Row],[ec_total]])),"")</f>
        <v/>
      </c>
      <c r="K1336" s="23" t="str">
        <f>IFERROR(IF(Tabelle50[[#This Row],[name]]="","",IF(Tabelle50115[[#This Row],[ec_of_human_health]]="",0,Tabelle50115[[#This Row],[ec_of_human_health]])),"")</f>
        <v/>
      </c>
      <c r="L1336" s="23" t="str">
        <f>IFERROR(IF(Tabelle50[[#This Row],[name]]="","",IF(Tabelle50115[[#This Row],[ec_exo_toxicity]]="",0,Tabelle50115[[#This Row],[ec_exo_toxicity]])),"")</f>
        <v/>
      </c>
      <c r="M1336" s="23" t="str">
        <f>IFERROR(IF(Tabelle50[[#This Row],[name]]="","",IF(Tabelle50115[[#This Row],[ec_resource]]="",0,Tabelle50115[[#This Row],[ec_resource]])),"")</f>
        <v/>
      </c>
      <c r="N1336" s="23" t="str">
        <f>IFERROR(IF(Tabelle50[[#This Row],[name]]="","",IF(Tabelle50115[[#This Row],[ec_carbon]]="",0,Tabelle50115[[#This Row],[ec_carbon]])),"")</f>
        <v/>
      </c>
      <c r="O1336" s="23" t="str">
        <f>IFERROR(IF(Tabelle50[[#This Row],[name]]="","",IF(Tabelle50115[[#This Row],[carbon_footprint]]="",0,Tabelle50115[[#This Row],[carbon_footprint]])),"")</f>
        <v/>
      </c>
      <c r="P1336" s="23" t="str">
        <f>IFERROR(IF(Tabelle50[[#This Row],[name]]="","",IF(Tabelle50115[[#This Row],[environmental_footprint]]="",0,Tabelle50115[[#This Row],[environmental_footprint]])),"")</f>
        <v/>
      </c>
      <c r="Q1336" s="23" t="str">
        <f>IFERROR(IF(Tabelle50[[#This Row],[name]]="","",IF(Tabelle50115[[#This Row],[ced_total]]="",0,Tabelle50115[[#This Row],[ced_total]])),"")</f>
        <v/>
      </c>
      <c r="R1336" s="23" t="str">
        <f>IFERROR(IF(Tabelle50[[#This Row],[name]]="","",IF(Tabelle50115[[#This Row],[recipe2016_endpoint]]="",0,Tabelle50115[[#This Row],[recipe2016_endpoint]])),"")</f>
        <v/>
      </c>
      <c r="S1336" s="23" t="str">
        <f>IFERROR(IF(Tabelle50[[#This Row],[name]]="","",IF(Tabelle50115[[#This Row],[recipe_human_health]]="",0,Tabelle50115[[#This Row],[recipe_human_health]])),"")</f>
        <v/>
      </c>
      <c r="T1336" s="23" t="str">
        <f>IFERROR(IF(Tabelle50[[#This Row],[name]]="","",IF(Tabelle50115[[#This Row],[recipe_eco_toxicity]]="",0,Tabelle50115[[#This Row],[recipe_eco_toxicity]])),"")</f>
        <v/>
      </c>
      <c r="U1336" s="23" t="str">
        <f>IFERROR(IF(Tabelle50[[#This Row],[name]]="","",IF(Tabelle50115[[#This Row],[recipe_resources]]="",0,Tabelle50115[[#This Row],[recipe_resources]])),"")</f>
        <v/>
      </c>
      <c r="V1336" s="23" t="str">
        <f>IFERROR(IF(Tabelle50115[[#This Row],[source]]="","",Tabelle50115[[#This Row],[source]]),"")</f>
        <v/>
      </c>
    </row>
    <row r="1337" spans="1:22" x14ac:dyDescent="0.25">
      <c r="A1337" s="48" t="str">
        <f t="shared" si="21"/>
        <v/>
      </c>
      <c r="B1337" s="23" t="str">
        <f>IFERROR(IF(Tabelle50115[[#This Row],[name]]="","",Tabelle50115[[#This Row],[name]]),"")</f>
        <v/>
      </c>
      <c r="C1337" s="32" t="str">
        <f>IFERROR(INDEX(Table1[Category_id],MATCH('Fill out this sheet'!B1336,Table1[Category_Name],0)),"")</f>
        <v/>
      </c>
      <c r="D1337" s="33" t="str">
        <f>IFERROR(IF(Tabelle50115[[#This Row],[category_name]]="","",Tabelle50115[[#This Row],[category_name]]),"")</f>
        <v/>
      </c>
      <c r="E1337" s="32" t="str" cm="1">
        <f t="array" ref="E13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7" s="33" t="str">
        <f>IFERROR(IF(Tabelle50115[[#This Row],[group_name]]="","",Tabelle50115[[#This Row],[group_name]]),"")</f>
        <v/>
      </c>
      <c r="G13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7" s="33" t="str">
        <f>IFERROR(IF(OR(Tabelle50115[[#This Row],[subgroup_name]]=0,Tabelle50115[[#This Row],[subgroup_name]]=""),Tabelle50[[#This Row],[group_name]],Tabelle50115[[#This Row],[subgroup_name]]),"")</f>
        <v/>
      </c>
      <c r="I1337" s="29" t="str">
        <f>IFERROR(IF(Tabelle50115[[#This Row],[unit]]="","",Tabelle50115[[#This Row],[unit]]),"")</f>
        <v/>
      </c>
      <c r="J1337" s="23" t="str">
        <f>IFERROR(IF(Tabelle50[[#This Row],[name]]="","",IF(Tabelle50115[[#This Row],[ec_total]]="",0,Tabelle50115[[#This Row],[ec_total]])),"")</f>
        <v/>
      </c>
      <c r="K1337" s="23" t="str">
        <f>IFERROR(IF(Tabelle50[[#This Row],[name]]="","",IF(Tabelle50115[[#This Row],[ec_of_human_health]]="",0,Tabelle50115[[#This Row],[ec_of_human_health]])),"")</f>
        <v/>
      </c>
      <c r="L1337" s="23" t="str">
        <f>IFERROR(IF(Tabelle50[[#This Row],[name]]="","",IF(Tabelle50115[[#This Row],[ec_exo_toxicity]]="",0,Tabelle50115[[#This Row],[ec_exo_toxicity]])),"")</f>
        <v/>
      </c>
      <c r="M1337" s="23" t="str">
        <f>IFERROR(IF(Tabelle50[[#This Row],[name]]="","",IF(Tabelle50115[[#This Row],[ec_resource]]="",0,Tabelle50115[[#This Row],[ec_resource]])),"")</f>
        <v/>
      </c>
      <c r="N1337" s="23" t="str">
        <f>IFERROR(IF(Tabelle50[[#This Row],[name]]="","",IF(Tabelle50115[[#This Row],[ec_carbon]]="",0,Tabelle50115[[#This Row],[ec_carbon]])),"")</f>
        <v/>
      </c>
      <c r="O1337" s="23" t="str">
        <f>IFERROR(IF(Tabelle50[[#This Row],[name]]="","",IF(Tabelle50115[[#This Row],[carbon_footprint]]="",0,Tabelle50115[[#This Row],[carbon_footprint]])),"")</f>
        <v/>
      </c>
      <c r="P1337" s="23" t="str">
        <f>IFERROR(IF(Tabelle50[[#This Row],[name]]="","",IF(Tabelle50115[[#This Row],[environmental_footprint]]="",0,Tabelle50115[[#This Row],[environmental_footprint]])),"")</f>
        <v/>
      </c>
      <c r="Q1337" s="23" t="str">
        <f>IFERROR(IF(Tabelle50[[#This Row],[name]]="","",IF(Tabelle50115[[#This Row],[ced_total]]="",0,Tabelle50115[[#This Row],[ced_total]])),"")</f>
        <v/>
      </c>
      <c r="R1337" s="23" t="str">
        <f>IFERROR(IF(Tabelle50[[#This Row],[name]]="","",IF(Tabelle50115[[#This Row],[recipe2016_endpoint]]="",0,Tabelle50115[[#This Row],[recipe2016_endpoint]])),"")</f>
        <v/>
      </c>
      <c r="S1337" s="23" t="str">
        <f>IFERROR(IF(Tabelle50[[#This Row],[name]]="","",IF(Tabelle50115[[#This Row],[recipe_human_health]]="",0,Tabelle50115[[#This Row],[recipe_human_health]])),"")</f>
        <v/>
      </c>
      <c r="T1337" s="23" t="str">
        <f>IFERROR(IF(Tabelle50[[#This Row],[name]]="","",IF(Tabelle50115[[#This Row],[recipe_eco_toxicity]]="",0,Tabelle50115[[#This Row],[recipe_eco_toxicity]])),"")</f>
        <v/>
      </c>
      <c r="U1337" s="23" t="str">
        <f>IFERROR(IF(Tabelle50[[#This Row],[name]]="","",IF(Tabelle50115[[#This Row],[recipe_resources]]="",0,Tabelle50115[[#This Row],[recipe_resources]])),"")</f>
        <v/>
      </c>
      <c r="V1337" s="23" t="str">
        <f>IFERROR(IF(Tabelle50115[[#This Row],[source]]="","",Tabelle50115[[#This Row],[source]]),"")</f>
        <v/>
      </c>
    </row>
    <row r="1338" spans="1:22" x14ac:dyDescent="0.25">
      <c r="A1338" s="48" t="str">
        <f t="shared" si="21"/>
        <v/>
      </c>
      <c r="B1338" s="23" t="str">
        <f>IFERROR(IF(Tabelle50115[[#This Row],[name]]="","",Tabelle50115[[#This Row],[name]]),"")</f>
        <v/>
      </c>
      <c r="C1338" s="32" t="str">
        <f>IFERROR(INDEX(Table1[Category_id],MATCH('Fill out this sheet'!B1337,Table1[Category_Name],0)),"")</f>
        <v/>
      </c>
      <c r="D1338" s="33" t="str">
        <f>IFERROR(IF(Tabelle50115[[#This Row],[category_name]]="","",Tabelle50115[[#This Row],[category_name]]),"")</f>
        <v/>
      </c>
      <c r="E1338" s="32" t="str" cm="1">
        <f t="array" ref="E13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8" s="33" t="str">
        <f>IFERROR(IF(Tabelle50115[[#This Row],[group_name]]="","",Tabelle50115[[#This Row],[group_name]]),"")</f>
        <v/>
      </c>
      <c r="G13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8" s="33" t="str">
        <f>IFERROR(IF(OR(Tabelle50115[[#This Row],[subgroup_name]]=0,Tabelle50115[[#This Row],[subgroup_name]]=""),Tabelle50[[#This Row],[group_name]],Tabelle50115[[#This Row],[subgroup_name]]),"")</f>
        <v/>
      </c>
      <c r="I1338" s="29" t="str">
        <f>IFERROR(IF(Tabelle50115[[#This Row],[unit]]="","",Tabelle50115[[#This Row],[unit]]),"")</f>
        <v/>
      </c>
      <c r="J1338" s="23" t="str">
        <f>IFERROR(IF(Tabelle50[[#This Row],[name]]="","",IF(Tabelle50115[[#This Row],[ec_total]]="",0,Tabelle50115[[#This Row],[ec_total]])),"")</f>
        <v/>
      </c>
      <c r="K1338" s="23" t="str">
        <f>IFERROR(IF(Tabelle50[[#This Row],[name]]="","",IF(Tabelle50115[[#This Row],[ec_of_human_health]]="",0,Tabelle50115[[#This Row],[ec_of_human_health]])),"")</f>
        <v/>
      </c>
      <c r="L1338" s="23" t="str">
        <f>IFERROR(IF(Tabelle50[[#This Row],[name]]="","",IF(Tabelle50115[[#This Row],[ec_exo_toxicity]]="",0,Tabelle50115[[#This Row],[ec_exo_toxicity]])),"")</f>
        <v/>
      </c>
      <c r="M1338" s="23" t="str">
        <f>IFERROR(IF(Tabelle50[[#This Row],[name]]="","",IF(Tabelle50115[[#This Row],[ec_resource]]="",0,Tabelle50115[[#This Row],[ec_resource]])),"")</f>
        <v/>
      </c>
      <c r="N1338" s="23" t="str">
        <f>IFERROR(IF(Tabelle50[[#This Row],[name]]="","",IF(Tabelle50115[[#This Row],[ec_carbon]]="",0,Tabelle50115[[#This Row],[ec_carbon]])),"")</f>
        <v/>
      </c>
      <c r="O1338" s="23" t="str">
        <f>IFERROR(IF(Tabelle50[[#This Row],[name]]="","",IF(Tabelle50115[[#This Row],[carbon_footprint]]="",0,Tabelle50115[[#This Row],[carbon_footprint]])),"")</f>
        <v/>
      </c>
      <c r="P1338" s="23" t="str">
        <f>IFERROR(IF(Tabelle50[[#This Row],[name]]="","",IF(Tabelle50115[[#This Row],[environmental_footprint]]="",0,Tabelle50115[[#This Row],[environmental_footprint]])),"")</f>
        <v/>
      </c>
      <c r="Q1338" s="23" t="str">
        <f>IFERROR(IF(Tabelle50[[#This Row],[name]]="","",IF(Tabelle50115[[#This Row],[ced_total]]="",0,Tabelle50115[[#This Row],[ced_total]])),"")</f>
        <v/>
      </c>
      <c r="R1338" s="23" t="str">
        <f>IFERROR(IF(Tabelle50[[#This Row],[name]]="","",IF(Tabelle50115[[#This Row],[recipe2016_endpoint]]="",0,Tabelle50115[[#This Row],[recipe2016_endpoint]])),"")</f>
        <v/>
      </c>
      <c r="S1338" s="23" t="str">
        <f>IFERROR(IF(Tabelle50[[#This Row],[name]]="","",IF(Tabelle50115[[#This Row],[recipe_human_health]]="",0,Tabelle50115[[#This Row],[recipe_human_health]])),"")</f>
        <v/>
      </c>
      <c r="T1338" s="23" t="str">
        <f>IFERROR(IF(Tabelle50[[#This Row],[name]]="","",IF(Tabelle50115[[#This Row],[recipe_eco_toxicity]]="",0,Tabelle50115[[#This Row],[recipe_eco_toxicity]])),"")</f>
        <v/>
      </c>
      <c r="U1338" s="23" t="str">
        <f>IFERROR(IF(Tabelle50[[#This Row],[name]]="","",IF(Tabelle50115[[#This Row],[recipe_resources]]="",0,Tabelle50115[[#This Row],[recipe_resources]])),"")</f>
        <v/>
      </c>
      <c r="V1338" s="23" t="str">
        <f>IFERROR(IF(Tabelle50115[[#This Row],[source]]="","",Tabelle50115[[#This Row],[source]]),"")</f>
        <v/>
      </c>
    </row>
    <row r="1339" spans="1:22" x14ac:dyDescent="0.25">
      <c r="A1339" s="48" t="str">
        <f t="shared" si="21"/>
        <v/>
      </c>
      <c r="B1339" s="23" t="str">
        <f>IFERROR(IF(Tabelle50115[[#This Row],[name]]="","",Tabelle50115[[#This Row],[name]]),"")</f>
        <v/>
      </c>
      <c r="C1339" s="32" t="str">
        <f>IFERROR(INDEX(Table1[Category_id],MATCH('Fill out this sheet'!B1338,Table1[Category_Name],0)),"")</f>
        <v/>
      </c>
      <c r="D1339" s="33" t="str">
        <f>IFERROR(IF(Tabelle50115[[#This Row],[category_name]]="","",Tabelle50115[[#This Row],[category_name]]),"")</f>
        <v/>
      </c>
      <c r="E1339" s="32" t="str" cm="1">
        <f t="array" ref="E13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9" s="33" t="str">
        <f>IFERROR(IF(Tabelle50115[[#This Row],[group_name]]="","",Tabelle50115[[#This Row],[group_name]]),"")</f>
        <v/>
      </c>
      <c r="G13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9" s="33" t="str">
        <f>IFERROR(IF(OR(Tabelle50115[[#This Row],[subgroup_name]]=0,Tabelle50115[[#This Row],[subgroup_name]]=""),Tabelle50[[#This Row],[group_name]],Tabelle50115[[#This Row],[subgroup_name]]),"")</f>
        <v/>
      </c>
      <c r="I1339" s="29" t="str">
        <f>IFERROR(IF(Tabelle50115[[#This Row],[unit]]="","",Tabelle50115[[#This Row],[unit]]),"")</f>
        <v/>
      </c>
      <c r="J1339" s="23" t="str">
        <f>IFERROR(IF(Tabelle50[[#This Row],[name]]="","",IF(Tabelle50115[[#This Row],[ec_total]]="",0,Tabelle50115[[#This Row],[ec_total]])),"")</f>
        <v/>
      </c>
      <c r="K1339" s="23" t="str">
        <f>IFERROR(IF(Tabelle50[[#This Row],[name]]="","",IF(Tabelle50115[[#This Row],[ec_of_human_health]]="",0,Tabelle50115[[#This Row],[ec_of_human_health]])),"")</f>
        <v/>
      </c>
      <c r="L1339" s="23" t="str">
        <f>IFERROR(IF(Tabelle50[[#This Row],[name]]="","",IF(Tabelle50115[[#This Row],[ec_exo_toxicity]]="",0,Tabelle50115[[#This Row],[ec_exo_toxicity]])),"")</f>
        <v/>
      </c>
      <c r="M1339" s="23" t="str">
        <f>IFERROR(IF(Tabelle50[[#This Row],[name]]="","",IF(Tabelle50115[[#This Row],[ec_resource]]="",0,Tabelle50115[[#This Row],[ec_resource]])),"")</f>
        <v/>
      </c>
      <c r="N1339" s="23" t="str">
        <f>IFERROR(IF(Tabelle50[[#This Row],[name]]="","",IF(Tabelle50115[[#This Row],[ec_carbon]]="",0,Tabelle50115[[#This Row],[ec_carbon]])),"")</f>
        <v/>
      </c>
      <c r="O1339" s="23" t="str">
        <f>IFERROR(IF(Tabelle50[[#This Row],[name]]="","",IF(Tabelle50115[[#This Row],[carbon_footprint]]="",0,Tabelle50115[[#This Row],[carbon_footprint]])),"")</f>
        <v/>
      </c>
      <c r="P1339" s="23" t="str">
        <f>IFERROR(IF(Tabelle50[[#This Row],[name]]="","",IF(Tabelle50115[[#This Row],[environmental_footprint]]="",0,Tabelle50115[[#This Row],[environmental_footprint]])),"")</f>
        <v/>
      </c>
      <c r="Q1339" s="23" t="str">
        <f>IFERROR(IF(Tabelle50[[#This Row],[name]]="","",IF(Tabelle50115[[#This Row],[ced_total]]="",0,Tabelle50115[[#This Row],[ced_total]])),"")</f>
        <v/>
      </c>
      <c r="R1339" s="23" t="str">
        <f>IFERROR(IF(Tabelle50[[#This Row],[name]]="","",IF(Tabelle50115[[#This Row],[recipe2016_endpoint]]="",0,Tabelle50115[[#This Row],[recipe2016_endpoint]])),"")</f>
        <v/>
      </c>
      <c r="S1339" s="23" t="str">
        <f>IFERROR(IF(Tabelle50[[#This Row],[name]]="","",IF(Tabelle50115[[#This Row],[recipe_human_health]]="",0,Tabelle50115[[#This Row],[recipe_human_health]])),"")</f>
        <v/>
      </c>
      <c r="T1339" s="23" t="str">
        <f>IFERROR(IF(Tabelle50[[#This Row],[name]]="","",IF(Tabelle50115[[#This Row],[recipe_eco_toxicity]]="",0,Tabelle50115[[#This Row],[recipe_eco_toxicity]])),"")</f>
        <v/>
      </c>
      <c r="U1339" s="23" t="str">
        <f>IFERROR(IF(Tabelle50[[#This Row],[name]]="","",IF(Tabelle50115[[#This Row],[recipe_resources]]="",0,Tabelle50115[[#This Row],[recipe_resources]])),"")</f>
        <v/>
      </c>
      <c r="V1339" s="23" t="str">
        <f>IFERROR(IF(Tabelle50115[[#This Row],[source]]="","",Tabelle50115[[#This Row],[source]]),"")</f>
        <v/>
      </c>
    </row>
    <row r="1340" spans="1:22" x14ac:dyDescent="0.25">
      <c r="A1340" s="48" t="str">
        <f t="shared" si="21"/>
        <v/>
      </c>
      <c r="B1340" s="23" t="str">
        <f>IFERROR(IF(Tabelle50115[[#This Row],[name]]="","",Tabelle50115[[#This Row],[name]]),"")</f>
        <v/>
      </c>
      <c r="C1340" s="32" t="str">
        <f>IFERROR(INDEX(Table1[Category_id],MATCH('Fill out this sheet'!B1339,Table1[Category_Name],0)),"")</f>
        <v/>
      </c>
      <c r="D1340" s="33" t="str">
        <f>IFERROR(IF(Tabelle50115[[#This Row],[category_name]]="","",Tabelle50115[[#This Row],[category_name]]),"")</f>
        <v/>
      </c>
      <c r="E1340" s="32" t="str" cm="1">
        <f t="array" ref="E13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0" s="33" t="str">
        <f>IFERROR(IF(Tabelle50115[[#This Row],[group_name]]="","",Tabelle50115[[#This Row],[group_name]]),"")</f>
        <v/>
      </c>
      <c r="G13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0" s="33" t="str">
        <f>IFERROR(IF(OR(Tabelle50115[[#This Row],[subgroup_name]]=0,Tabelle50115[[#This Row],[subgroup_name]]=""),Tabelle50[[#This Row],[group_name]],Tabelle50115[[#This Row],[subgroup_name]]),"")</f>
        <v/>
      </c>
      <c r="I1340" s="29" t="str">
        <f>IFERROR(IF(Tabelle50115[[#This Row],[unit]]="","",Tabelle50115[[#This Row],[unit]]),"")</f>
        <v/>
      </c>
      <c r="J1340" s="23" t="str">
        <f>IFERROR(IF(Tabelle50[[#This Row],[name]]="","",IF(Tabelle50115[[#This Row],[ec_total]]="",0,Tabelle50115[[#This Row],[ec_total]])),"")</f>
        <v/>
      </c>
      <c r="K1340" s="23" t="str">
        <f>IFERROR(IF(Tabelle50[[#This Row],[name]]="","",IF(Tabelle50115[[#This Row],[ec_of_human_health]]="",0,Tabelle50115[[#This Row],[ec_of_human_health]])),"")</f>
        <v/>
      </c>
      <c r="L1340" s="23" t="str">
        <f>IFERROR(IF(Tabelle50[[#This Row],[name]]="","",IF(Tabelle50115[[#This Row],[ec_exo_toxicity]]="",0,Tabelle50115[[#This Row],[ec_exo_toxicity]])),"")</f>
        <v/>
      </c>
      <c r="M1340" s="23" t="str">
        <f>IFERROR(IF(Tabelle50[[#This Row],[name]]="","",IF(Tabelle50115[[#This Row],[ec_resource]]="",0,Tabelle50115[[#This Row],[ec_resource]])),"")</f>
        <v/>
      </c>
      <c r="N1340" s="23" t="str">
        <f>IFERROR(IF(Tabelle50[[#This Row],[name]]="","",IF(Tabelle50115[[#This Row],[ec_carbon]]="",0,Tabelle50115[[#This Row],[ec_carbon]])),"")</f>
        <v/>
      </c>
      <c r="O1340" s="23" t="str">
        <f>IFERROR(IF(Tabelle50[[#This Row],[name]]="","",IF(Tabelle50115[[#This Row],[carbon_footprint]]="",0,Tabelle50115[[#This Row],[carbon_footprint]])),"")</f>
        <v/>
      </c>
      <c r="P1340" s="23" t="str">
        <f>IFERROR(IF(Tabelle50[[#This Row],[name]]="","",IF(Tabelle50115[[#This Row],[environmental_footprint]]="",0,Tabelle50115[[#This Row],[environmental_footprint]])),"")</f>
        <v/>
      </c>
      <c r="Q1340" s="23" t="str">
        <f>IFERROR(IF(Tabelle50[[#This Row],[name]]="","",IF(Tabelle50115[[#This Row],[ced_total]]="",0,Tabelle50115[[#This Row],[ced_total]])),"")</f>
        <v/>
      </c>
      <c r="R1340" s="23" t="str">
        <f>IFERROR(IF(Tabelle50[[#This Row],[name]]="","",IF(Tabelle50115[[#This Row],[recipe2016_endpoint]]="",0,Tabelle50115[[#This Row],[recipe2016_endpoint]])),"")</f>
        <v/>
      </c>
      <c r="S1340" s="23" t="str">
        <f>IFERROR(IF(Tabelle50[[#This Row],[name]]="","",IF(Tabelle50115[[#This Row],[recipe_human_health]]="",0,Tabelle50115[[#This Row],[recipe_human_health]])),"")</f>
        <v/>
      </c>
      <c r="T1340" s="23" t="str">
        <f>IFERROR(IF(Tabelle50[[#This Row],[name]]="","",IF(Tabelle50115[[#This Row],[recipe_eco_toxicity]]="",0,Tabelle50115[[#This Row],[recipe_eco_toxicity]])),"")</f>
        <v/>
      </c>
      <c r="U1340" s="23" t="str">
        <f>IFERROR(IF(Tabelle50[[#This Row],[name]]="","",IF(Tabelle50115[[#This Row],[recipe_resources]]="",0,Tabelle50115[[#This Row],[recipe_resources]])),"")</f>
        <v/>
      </c>
      <c r="V1340" s="23" t="str">
        <f>IFERROR(IF(Tabelle50115[[#This Row],[source]]="","",Tabelle50115[[#This Row],[source]]),"")</f>
        <v/>
      </c>
    </row>
    <row r="1341" spans="1:22" x14ac:dyDescent="0.25">
      <c r="A1341" s="48" t="str">
        <f t="shared" si="21"/>
        <v/>
      </c>
      <c r="B1341" s="23" t="str">
        <f>IFERROR(IF(Tabelle50115[[#This Row],[name]]="","",Tabelle50115[[#This Row],[name]]),"")</f>
        <v/>
      </c>
      <c r="C1341" s="32" t="str">
        <f>IFERROR(INDEX(Table1[Category_id],MATCH('Fill out this sheet'!B1340,Table1[Category_Name],0)),"")</f>
        <v/>
      </c>
      <c r="D1341" s="33" t="str">
        <f>IFERROR(IF(Tabelle50115[[#This Row],[category_name]]="","",Tabelle50115[[#This Row],[category_name]]),"")</f>
        <v/>
      </c>
      <c r="E1341" s="32" t="str" cm="1">
        <f t="array" ref="E13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1" s="33" t="str">
        <f>IFERROR(IF(Tabelle50115[[#This Row],[group_name]]="","",Tabelle50115[[#This Row],[group_name]]),"")</f>
        <v/>
      </c>
      <c r="G13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1" s="33" t="str">
        <f>IFERROR(IF(OR(Tabelle50115[[#This Row],[subgroup_name]]=0,Tabelle50115[[#This Row],[subgroup_name]]=""),Tabelle50[[#This Row],[group_name]],Tabelle50115[[#This Row],[subgroup_name]]),"")</f>
        <v/>
      </c>
      <c r="I1341" s="29" t="str">
        <f>IFERROR(IF(Tabelle50115[[#This Row],[unit]]="","",Tabelle50115[[#This Row],[unit]]),"")</f>
        <v/>
      </c>
      <c r="J1341" s="23" t="str">
        <f>IFERROR(IF(Tabelle50[[#This Row],[name]]="","",IF(Tabelle50115[[#This Row],[ec_total]]="",0,Tabelle50115[[#This Row],[ec_total]])),"")</f>
        <v/>
      </c>
      <c r="K1341" s="23" t="str">
        <f>IFERROR(IF(Tabelle50[[#This Row],[name]]="","",IF(Tabelle50115[[#This Row],[ec_of_human_health]]="",0,Tabelle50115[[#This Row],[ec_of_human_health]])),"")</f>
        <v/>
      </c>
      <c r="L1341" s="23" t="str">
        <f>IFERROR(IF(Tabelle50[[#This Row],[name]]="","",IF(Tabelle50115[[#This Row],[ec_exo_toxicity]]="",0,Tabelle50115[[#This Row],[ec_exo_toxicity]])),"")</f>
        <v/>
      </c>
      <c r="M1341" s="23" t="str">
        <f>IFERROR(IF(Tabelle50[[#This Row],[name]]="","",IF(Tabelle50115[[#This Row],[ec_resource]]="",0,Tabelle50115[[#This Row],[ec_resource]])),"")</f>
        <v/>
      </c>
      <c r="N1341" s="23" t="str">
        <f>IFERROR(IF(Tabelle50[[#This Row],[name]]="","",IF(Tabelle50115[[#This Row],[ec_carbon]]="",0,Tabelle50115[[#This Row],[ec_carbon]])),"")</f>
        <v/>
      </c>
      <c r="O1341" s="23" t="str">
        <f>IFERROR(IF(Tabelle50[[#This Row],[name]]="","",IF(Tabelle50115[[#This Row],[carbon_footprint]]="",0,Tabelle50115[[#This Row],[carbon_footprint]])),"")</f>
        <v/>
      </c>
      <c r="P1341" s="23" t="str">
        <f>IFERROR(IF(Tabelle50[[#This Row],[name]]="","",IF(Tabelle50115[[#This Row],[environmental_footprint]]="",0,Tabelle50115[[#This Row],[environmental_footprint]])),"")</f>
        <v/>
      </c>
      <c r="Q1341" s="23" t="str">
        <f>IFERROR(IF(Tabelle50[[#This Row],[name]]="","",IF(Tabelle50115[[#This Row],[ced_total]]="",0,Tabelle50115[[#This Row],[ced_total]])),"")</f>
        <v/>
      </c>
      <c r="R1341" s="23" t="str">
        <f>IFERROR(IF(Tabelle50[[#This Row],[name]]="","",IF(Tabelle50115[[#This Row],[recipe2016_endpoint]]="",0,Tabelle50115[[#This Row],[recipe2016_endpoint]])),"")</f>
        <v/>
      </c>
      <c r="S1341" s="23" t="str">
        <f>IFERROR(IF(Tabelle50[[#This Row],[name]]="","",IF(Tabelle50115[[#This Row],[recipe_human_health]]="",0,Tabelle50115[[#This Row],[recipe_human_health]])),"")</f>
        <v/>
      </c>
      <c r="T1341" s="23" t="str">
        <f>IFERROR(IF(Tabelle50[[#This Row],[name]]="","",IF(Tabelle50115[[#This Row],[recipe_eco_toxicity]]="",0,Tabelle50115[[#This Row],[recipe_eco_toxicity]])),"")</f>
        <v/>
      </c>
      <c r="U1341" s="23" t="str">
        <f>IFERROR(IF(Tabelle50[[#This Row],[name]]="","",IF(Tabelle50115[[#This Row],[recipe_resources]]="",0,Tabelle50115[[#This Row],[recipe_resources]])),"")</f>
        <v/>
      </c>
      <c r="V1341" s="23" t="str">
        <f>IFERROR(IF(Tabelle50115[[#This Row],[source]]="","",Tabelle50115[[#This Row],[source]]),"")</f>
        <v/>
      </c>
    </row>
    <row r="1342" spans="1:22" x14ac:dyDescent="0.25">
      <c r="A1342" s="48" t="str">
        <f t="shared" si="21"/>
        <v/>
      </c>
      <c r="B1342" s="23" t="str">
        <f>IFERROR(IF(Tabelle50115[[#This Row],[name]]="","",Tabelle50115[[#This Row],[name]]),"")</f>
        <v/>
      </c>
      <c r="C1342" s="32" t="str">
        <f>IFERROR(INDEX(Table1[Category_id],MATCH('Fill out this sheet'!B1341,Table1[Category_Name],0)),"")</f>
        <v/>
      </c>
      <c r="D1342" s="33" t="str">
        <f>IFERROR(IF(Tabelle50115[[#This Row],[category_name]]="","",Tabelle50115[[#This Row],[category_name]]),"")</f>
        <v/>
      </c>
      <c r="E1342" s="32" t="str" cm="1">
        <f t="array" ref="E13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2" s="33" t="str">
        <f>IFERROR(IF(Tabelle50115[[#This Row],[group_name]]="","",Tabelle50115[[#This Row],[group_name]]),"")</f>
        <v/>
      </c>
      <c r="G13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2" s="33" t="str">
        <f>IFERROR(IF(OR(Tabelle50115[[#This Row],[subgroup_name]]=0,Tabelle50115[[#This Row],[subgroup_name]]=""),Tabelle50[[#This Row],[group_name]],Tabelle50115[[#This Row],[subgroup_name]]),"")</f>
        <v/>
      </c>
      <c r="I1342" s="29" t="str">
        <f>IFERROR(IF(Tabelle50115[[#This Row],[unit]]="","",Tabelle50115[[#This Row],[unit]]),"")</f>
        <v/>
      </c>
      <c r="J1342" s="23" t="str">
        <f>IFERROR(IF(Tabelle50[[#This Row],[name]]="","",IF(Tabelle50115[[#This Row],[ec_total]]="",0,Tabelle50115[[#This Row],[ec_total]])),"")</f>
        <v/>
      </c>
      <c r="K1342" s="23" t="str">
        <f>IFERROR(IF(Tabelle50[[#This Row],[name]]="","",IF(Tabelle50115[[#This Row],[ec_of_human_health]]="",0,Tabelle50115[[#This Row],[ec_of_human_health]])),"")</f>
        <v/>
      </c>
      <c r="L1342" s="23" t="str">
        <f>IFERROR(IF(Tabelle50[[#This Row],[name]]="","",IF(Tabelle50115[[#This Row],[ec_exo_toxicity]]="",0,Tabelle50115[[#This Row],[ec_exo_toxicity]])),"")</f>
        <v/>
      </c>
      <c r="M1342" s="23" t="str">
        <f>IFERROR(IF(Tabelle50[[#This Row],[name]]="","",IF(Tabelle50115[[#This Row],[ec_resource]]="",0,Tabelle50115[[#This Row],[ec_resource]])),"")</f>
        <v/>
      </c>
      <c r="N1342" s="23" t="str">
        <f>IFERROR(IF(Tabelle50[[#This Row],[name]]="","",IF(Tabelle50115[[#This Row],[ec_carbon]]="",0,Tabelle50115[[#This Row],[ec_carbon]])),"")</f>
        <v/>
      </c>
      <c r="O1342" s="23" t="str">
        <f>IFERROR(IF(Tabelle50[[#This Row],[name]]="","",IF(Tabelle50115[[#This Row],[carbon_footprint]]="",0,Tabelle50115[[#This Row],[carbon_footprint]])),"")</f>
        <v/>
      </c>
      <c r="P1342" s="23" t="str">
        <f>IFERROR(IF(Tabelle50[[#This Row],[name]]="","",IF(Tabelle50115[[#This Row],[environmental_footprint]]="",0,Tabelle50115[[#This Row],[environmental_footprint]])),"")</f>
        <v/>
      </c>
      <c r="Q1342" s="23" t="str">
        <f>IFERROR(IF(Tabelle50[[#This Row],[name]]="","",IF(Tabelle50115[[#This Row],[ced_total]]="",0,Tabelle50115[[#This Row],[ced_total]])),"")</f>
        <v/>
      </c>
      <c r="R1342" s="23" t="str">
        <f>IFERROR(IF(Tabelle50[[#This Row],[name]]="","",IF(Tabelle50115[[#This Row],[recipe2016_endpoint]]="",0,Tabelle50115[[#This Row],[recipe2016_endpoint]])),"")</f>
        <v/>
      </c>
      <c r="S1342" s="23" t="str">
        <f>IFERROR(IF(Tabelle50[[#This Row],[name]]="","",IF(Tabelle50115[[#This Row],[recipe_human_health]]="",0,Tabelle50115[[#This Row],[recipe_human_health]])),"")</f>
        <v/>
      </c>
      <c r="T1342" s="23" t="str">
        <f>IFERROR(IF(Tabelle50[[#This Row],[name]]="","",IF(Tabelle50115[[#This Row],[recipe_eco_toxicity]]="",0,Tabelle50115[[#This Row],[recipe_eco_toxicity]])),"")</f>
        <v/>
      </c>
      <c r="U1342" s="23" t="str">
        <f>IFERROR(IF(Tabelle50[[#This Row],[name]]="","",IF(Tabelle50115[[#This Row],[recipe_resources]]="",0,Tabelle50115[[#This Row],[recipe_resources]])),"")</f>
        <v/>
      </c>
      <c r="V1342" s="23" t="str">
        <f>IFERROR(IF(Tabelle50115[[#This Row],[source]]="","",Tabelle50115[[#This Row],[source]]),"")</f>
        <v/>
      </c>
    </row>
    <row r="1343" spans="1:22" x14ac:dyDescent="0.25">
      <c r="A1343" s="48" t="str">
        <f t="shared" si="21"/>
        <v/>
      </c>
      <c r="B1343" s="23" t="str">
        <f>IFERROR(IF(Tabelle50115[[#This Row],[name]]="","",Tabelle50115[[#This Row],[name]]),"")</f>
        <v/>
      </c>
      <c r="C1343" s="32" t="str">
        <f>IFERROR(INDEX(Table1[Category_id],MATCH('Fill out this sheet'!B1342,Table1[Category_Name],0)),"")</f>
        <v/>
      </c>
      <c r="D1343" s="33" t="str">
        <f>IFERROR(IF(Tabelle50115[[#This Row],[category_name]]="","",Tabelle50115[[#This Row],[category_name]]),"")</f>
        <v/>
      </c>
      <c r="E1343" s="32" t="str" cm="1">
        <f t="array" ref="E13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3" s="33" t="str">
        <f>IFERROR(IF(Tabelle50115[[#This Row],[group_name]]="","",Tabelle50115[[#This Row],[group_name]]),"")</f>
        <v/>
      </c>
      <c r="G13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3" s="33" t="str">
        <f>IFERROR(IF(OR(Tabelle50115[[#This Row],[subgroup_name]]=0,Tabelle50115[[#This Row],[subgroup_name]]=""),Tabelle50[[#This Row],[group_name]],Tabelle50115[[#This Row],[subgroup_name]]),"")</f>
        <v/>
      </c>
      <c r="I1343" s="29" t="str">
        <f>IFERROR(IF(Tabelle50115[[#This Row],[unit]]="","",Tabelle50115[[#This Row],[unit]]),"")</f>
        <v/>
      </c>
      <c r="J1343" s="23" t="str">
        <f>IFERROR(IF(Tabelle50[[#This Row],[name]]="","",IF(Tabelle50115[[#This Row],[ec_total]]="",0,Tabelle50115[[#This Row],[ec_total]])),"")</f>
        <v/>
      </c>
      <c r="K1343" s="23" t="str">
        <f>IFERROR(IF(Tabelle50[[#This Row],[name]]="","",IF(Tabelle50115[[#This Row],[ec_of_human_health]]="",0,Tabelle50115[[#This Row],[ec_of_human_health]])),"")</f>
        <v/>
      </c>
      <c r="L1343" s="23" t="str">
        <f>IFERROR(IF(Tabelle50[[#This Row],[name]]="","",IF(Tabelle50115[[#This Row],[ec_exo_toxicity]]="",0,Tabelle50115[[#This Row],[ec_exo_toxicity]])),"")</f>
        <v/>
      </c>
      <c r="M1343" s="23" t="str">
        <f>IFERROR(IF(Tabelle50[[#This Row],[name]]="","",IF(Tabelle50115[[#This Row],[ec_resource]]="",0,Tabelle50115[[#This Row],[ec_resource]])),"")</f>
        <v/>
      </c>
      <c r="N1343" s="23" t="str">
        <f>IFERROR(IF(Tabelle50[[#This Row],[name]]="","",IF(Tabelle50115[[#This Row],[ec_carbon]]="",0,Tabelle50115[[#This Row],[ec_carbon]])),"")</f>
        <v/>
      </c>
      <c r="O1343" s="23" t="str">
        <f>IFERROR(IF(Tabelle50[[#This Row],[name]]="","",IF(Tabelle50115[[#This Row],[carbon_footprint]]="",0,Tabelle50115[[#This Row],[carbon_footprint]])),"")</f>
        <v/>
      </c>
      <c r="P1343" s="23" t="str">
        <f>IFERROR(IF(Tabelle50[[#This Row],[name]]="","",IF(Tabelle50115[[#This Row],[environmental_footprint]]="",0,Tabelle50115[[#This Row],[environmental_footprint]])),"")</f>
        <v/>
      </c>
      <c r="Q1343" s="23" t="str">
        <f>IFERROR(IF(Tabelle50[[#This Row],[name]]="","",IF(Tabelle50115[[#This Row],[ced_total]]="",0,Tabelle50115[[#This Row],[ced_total]])),"")</f>
        <v/>
      </c>
      <c r="R1343" s="23" t="str">
        <f>IFERROR(IF(Tabelle50[[#This Row],[name]]="","",IF(Tabelle50115[[#This Row],[recipe2016_endpoint]]="",0,Tabelle50115[[#This Row],[recipe2016_endpoint]])),"")</f>
        <v/>
      </c>
      <c r="S1343" s="23" t="str">
        <f>IFERROR(IF(Tabelle50[[#This Row],[name]]="","",IF(Tabelle50115[[#This Row],[recipe_human_health]]="",0,Tabelle50115[[#This Row],[recipe_human_health]])),"")</f>
        <v/>
      </c>
      <c r="T1343" s="23" t="str">
        <f>IFERROR(IF(Tabelle50[[#This Row],[name]]="","",IF(Tabelle50115[[#This Row],[recipe_eco_toxicity]]="",0,Tabelle50115[[#This Row],[recipe_eco_toxicity]])),"")</f>
        <v/>
      </c>
      <c r="U1343" s="23" t="str">
        <f>IFERROR(IF(Tabelle50[[#This Row],[name]]="","",IF(Tabelle50115[[#This Row],[recipe_resources]]="",0,Tabelle50115[[#This Row],[recipe_resources]])),"")</f>
        <v/>
      </c>
      <c r="V1343" s="23" t="str">
        <f>IFERROR(IF(Tabelle50115[[#This Row],[source]]="","",Tabelle50115[[#This Row],[source]]),"")</f>
        <v/>
      </c>
    </row>
    <row r="1344" spans="1:22" x14ac:dyDescent="0.25">
      <c r="A1344" s="48" t="str">
        <f t="shared" si="21"/>
        <v/>
      </c>
      <c r="B1344" s="23" t="str">
        <f>IFERROR(IF(Tabelle50115[[#This Row],[name]]="","",Tabelle50115[[#This Row],[name]]),"")</f>
        <v/>
      </c>
      <c r="C1344" s="32" t="str">
        <f>IFERROR(INDEX(Table1[Category_id],MATCH('Fill out this sheet'!B1343,Table1[Category_Name],0)),"")</f>
        <v/>
      </c>
      <c r="D1344" s="33" t="str">
        <f>IFERROR(IF(Tabelle50115[[#This Row],[category_name]]="","",Tabelle50115[[#This Row],[category_name]]),"")</f>
        <v/>
      </c>
      <c r="E1344" s="32" t="str" cm="1">
        <f t="array" ref="E13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4" s="33" t="str">
        <f>IFERROR(IF(Tabelle50115[[#This Row],[group_name]]="","",Tabelle50115[[#This Row],[group_name]]),"")</f>
        <v/>
      </c>
      <c r="G13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4" s="33" t="str">
        <f>IFERROR(IF(OR(Tabelle50115[[#This Row],[subgroup_name]]=0,Tabelle50115[[#This Row],[subgroup_name]]=""),Tabelle50[[#This Row],[group_name]],Tabelle50115[[#This Row],[subgroup_name]]),"")</f>
        <v/>
      </c>
      <c r="I1344" s="29" t="str">
        <f>IFERROR(IF(Tabelle50115[[#This Row],[unit]]="","",Tabelle50115[[#This Row],[unit]]),"")</f>
        <v/>
      </c>
      <c r="J1344" s="23" t="str">
        <f>IFERROR(IF(Tabelle50[[#This Row],[name]]="","",IF(Tabelle50115[[#This Row],[ec_total]]="",0,Tabelle50115[[#This Row],[ec_total]])),"")</f>
        <v/>
      </c>
      <c r="K1344" s="23" t="str">
        <f>IFERROR(IF(Tabelle50[[#This Row],[name]]="","",IF(Tabelle50115[[#This Row],[ec_of_human_health]]="",0,Tabelle50115[[#This Row],[ec_of_human_health]])),"")</f>
        <v/>
      </c>
      <c r="L1344" s="23" t="str">
        <f>IFERROR(IF(Tabelle50[[#This Row],[name]]="","",IF(Tabelle50115[[#This Row],[ec_exo_toxicity]]="",0,Tabelle50115[[#This Row],[ec_exo_toxicity]])),"")</f>
        <v/>
      </c>
      <c r="M1344" s="23" t="str">
        <f>IFERROR(IF(Tabelle50[[#This Row],[name]]="","",IF(Tabelle50115[[#This Row],[ec_resource]]="",0,Tabelle50115[[#This Row],[ec_resource]])),"")</f>
        <v/>
      </c>
      <c r="N1344" s="23" t="str">
        <f>IFERROR(IF(Tabelle50[[#This Row],[name]]="","",IF(Tabelle50115[[#This Row],[ec_carbon]]="",0,Tabelle50115[[#This Row],[ec_carbon]])),"")</f>
        <v/>
      </c>
      <c r="O1344" s="23" t="str">
        <f>IFERROR(IF(Tabelle50[[#This Row],[name]]="","",IF(Tabelle50115[[#This Row],[carbon_footprint]]="",0,Tabelle50115[[#This Row],[carbon_footprint]])),"")</f>
        <v/>
      </c>
      <c r="P1344" s="23" t="str">
        <f>IFERROR(IF(Tabelle50[[#This Row],[name]]="","",IF(Tabelle50115[[#This Row],[environmental_footprint]]="",0,Tabelle50115[[#This Row],[environmental_footprint]])),"")</f>
        <v/>
      </c>
      <c r="Q1344" s="23" t="str">
        <f>IFERROR(IF(Tabelle50[[#This Row],[name]]="","",IF(Tabelle50115[[#This Row],[ced_total]]="",0,Tabelle50115[[#This Row],[ced_total]])),"")</f>
        <v/>
      </c>
      <c r="R1344" s="23" t="str">
        <f>IFERROR(IF(Tabelle50[[#This Row],[name]]="","",IF(Tabelle50115[[#This Row],[recipe2016_endpoint]]="",0,Tabelle50115[[#This Row],[recipe2016_endpoint]])),"")</f>
        <v/>
      </c>
      <c r="S1344" s="23" t="str">
        <f>IFERROR(IF(Tabelle50[[#This Row],[name]]="","",IF(Tabelle50115[[#This Row],[recipe_human_health]]="",0,Tabelle50115[[#This Row],[recipe_human_health]])),"")</f>
        <v/>
      </c>
      <c r="T1344" s="23" t="str">
        <f>IFERROR(IF(Tabelle50[[#This Row],[name]]="","",IF(Tabelle50115[[#This Row],[recipe_eco_toxicity]]="",0,Tabelle50115[[#This Row],[recipe_eco_toxicity]])),"")</f>
        <v/>
      </c>
      <c r="U1344" s="23" t="str">
        <f>IFERROR(IF(Tabelle50[[#This Row],[name]]="","",IF(Tabelle50115[[#This Row],[recipe_resources]]="",0,Tabelle50115[[#This Row],[recipe_resources]])),"")</f>
        <v/>
      </c>
      <c r="V1344" s="23" t="str">
        <f>IFERROR(IF(Tabelle50115[[#This Row],[source]]="","",Tabelle50115[[#This Row],[source]]),"")</f>
        <v/>
      </c>
    </row>
    <row r="1345" spans="1:22" x14ac:dyDescent="0.25">
      <c r="A1345" s="48" t="str">
        <f t="shared" si="21"/>
        <v/>
      </c>
      <c r="B1345" s="23" t="str">
        <f>IFERROR(IF(Tabelle50115[[#This Row],[name]]="","",Tabelle50115[[#This Row],[name]]),"")</f>
        <v/>
      </c>
      <c r="C1345" s="32" t="str">
        <f>IFERROR(INDEX(Table1[Category_id],MATCH('Fill out this sheet'!B1344,Table1[Category_Name],0)),"")</f>
        <v/>
      </c>
      <c r="D1345" s="33" t="str">
        <f>IFERROR(IF(Tabelle50115[[#This Row],[category_name]]="","",Tabelle50115[[#This Row],[category_name]]),"")</f>
        <v/>
      </c>
      <c r="E1345" s="32" t="str" cm="1">
        <f t="array" ref="E13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5" s="33" t="str">
        <f>IFERROR(IF(Tabelle50115[[#This Row],[group_name]]="","",Tabelle50115[[#This Row],[group_name]]),"")</f>
        <v/>
      </c>
      <c r="G13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5" s="33" t="str">
        <f>IFERROR(IF(OR(Tabelle50115[[#This Row],[subgroup_name]]=0,Tabelle50115[[#This Row],[subgroup_name]]=""),Tabelle50[[#This Row],[group_name]],Tabelle50115[[#This Row],[subgroup_name]]),"")</f>
        <v/>
      </c>
      <c r="I1345" s="29" t="str">
        <f>IFERROR(IF(Tabelle50115[[#This Row],[unit]]="","",Tabelle50115[[#This Row],[unit]]),"")</f>
        <v/>
      </c>
      <c r="J1345" s="23" t="str">
        <f>IFERROR(IF(Tabelle50[[#This Row],[name]]="","",IF(Tabelle50115[[#This Row],[ec_total]]="",0,Tabelle50115[[#This Row],[ec_total]])),"")</f>
        <v/>
      </c>
      <c r="K1345" s="23" t="str">
        <f>IFERROR(IF(Tabelle50[[#This Row],[name]]="","",IF(Tabelle50115[[#This Row],[ec_of_human_health]]="",0,Tabelle50115[[#This Row],[ec_of_human_health]])),"")</f>
        <v/>
      </c>
      <c r="L1345" s="23" t="str">
        <f>IFERROR(IF(Tabelle50[[#This Row],[name]]="","",IF(Tabelle50115[[#This Row],[ec_exo_toxicity]]="",0,Tabelle50115[[#This Row],[ec_exo_toxicity]])),"")</f>
        <v/>
      </c>
      <c r="M1345" s="23" t="str">
        <f>IFERROR(IF(Tabelle50[[#This Row],[name]]="","",IF(Tabelle50115[[#This Row],[ec_resource]]="",0,Tabelle50115[[#This Row],[ec_resource]])),"")</f>
        <v/>
      </c>
      <c r="N1345" s="23" t="str">
        <f>IFERROR(IF(Tabelle50[[#This Row],[name]]="","",IF(Tabelle50115[[#This Row],[ec_carbon]]="",0,Tabelle50115[[#This Row],[ec_carbon]])),"")</f>
        <v/>
      </c>
      <c r="O1345" s="23" t="str">
        <f>IFERROR(IF(Tabelle50[[#This Row],[name]]="","",IF(Tabelle50115[[#This Row],[carbon_footprint]]="",0,Tabelle50115[[#This Row],[carbon_footprint]])),"")</f>
        <v/>
      </c>
      <c r="P1345" s="23" t="str">
        <f>IFERROR(IF(Tabelle50[[#This Row],[name]]="","",IF(Tabelle50115[[#This Row],[environmental_footprint]]="",0,Tabelle50115[[#This Row],[environmental_footprint]])),"")</f>
        <v/>
      </c>
      <c r="Q1345" s="23" t="str">
        <f>IFERROR(IF(Tabelle50[[#This Row],[name]]="","",IF(Tabelle50115[[#This Row],[ced_total]]="",0,Tabelle50115[[#This Row],[ced_total]])),"")</f>
        <v/>
      </c>
      <c r="R1345" s="23" t="str">
        <f>IFERROR(IF(Tabelle50[[#This Row],[name]]="","",IF(Tabelle50115[[#This Row],[recipe2016_endpoint]]="",0,Tabelle50115[[#This Row],[recipe2016_endpoint]])),"")</f>
        <v/>
      </c>
      <c r="S1345" s="23" t="str">
        <f>IFERROR(IF(Tabelle50[[#This Row],[name]]="","",IF(Tabelle50115[[#This Row],[recipe_human_health]]="",0,Tabelle50115[[#This Row],[recipe_human_health]])),"")</f>
        <v/>
      </c>
      <c r="T1345" s="23" t="str">
        <f>IFERROR(IF(Tabelle50[[#This Row],[name]]="","",IF(Tabelle50115[[#This Row],[recipe_eco_toxicity]]="",0,Tabelle50115[[#This Row],[recipe_eco_toxicity]])),"")</f>
        <v/>
      </c>
      <c r="U1345" s="23" t="str">
        <f>IFERROR(IF(Tabelle50[[#This Row],[name]]="","",IF(Tabelle50115[[#This Row],[recipe_resources]]="",0,Tabelle50115[[#This Row],[recipe_resources]])),"")</f>
        <v/>
      </c>
      <c r="V1345" s="23" t="str">
        <f>IFERROR(IF(Tabelle50115[[#This Row],[source]]="","",Tabelle50115[[#This Row],[source]]),"")</f>
        <v/>
      </c>
    </row>
    <row r="1346" spans="1:22" x14ac:dyDescent="0.25">
      <c r="A1346" s="48" t="str">
        <f t="shared" si="21"/>
        <v/>
      </c>
      <c r="B1346" s="23" t="str">
        <f>IFERROR(IF(Tabelle50115[[#This Row],[name]]="","",Tabelle50115[[#This Row],[name]]),"")</f>
        <v/>
      </c>
      <c r="C1346" s="32" t="str">
        <f>IFERROR(INDEX(Table1[Category_id],MATCH('Fill out this sheet'!B1345,Table1[Category_Name],0)),"")</f>
        <v/>
      </c>
      <c r="D1346" s="33" t="str">
        <f>IFERROR(IF(Tabelle50115[[#This Row],[category_name]]="","",Tabelle50115[[#This Row],[category_name]]),"")</f>
        <v/>
      </c>
      <c r="E1346" s="32" t="str" cm="1">
        <f t="array" ref="E13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6" s="33" t="str">
        <f>IFERROR(IF(Tabelle50115[[#This Row],[group_name]]="","",Tabelle50115[[#This Row],[group_name]]),"")</f>
        <v/>
      </c>
      <c r="G13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6" s="33" t="str">
        <f>IFERROR(IF(OR(Tabelle50115[[#This Row],[subgroup_name]]=0,Tabelle50115[[#This Row],[subgroup_name]]=""),Tabelle50[[#This Row],[group_name]],Tabelle50115[[#This Row],[subgroup_name]]),"")</f>
        <v/>
      </c>
      <c r="I1346" s="29" t="str">
        <f>IFERROR(IF(Tabelle50115[[#This Row],[unit]]="","",Tabelle50115[[#This Row],[unit]]),"")</f>
        <v/>
      </c>
      <c r="J1346" s="23" t="str">
        <f>IFERROR(IF(Tabelle50[[#This Row],[name]]="","",IF(Tabelle50115[[#This Row],[ec_total]]="",0,Tabelle50115[[#This Row],[ec_total]])),"")</f>
        <v/>
      </c>
      <c r="K1346" s="23" t="str">
        <f>IFERROR(IF(Tabelle50[[#This Row],[name]]="","",IF(Tabelle50115[[#This Row],[ec_of_human_health]]="",0,Tabelle50115[[#This Row],[ec_of_human_health]])),"")</f>
        <v/>
      </c>
      <c r="L1346" s="23" t="str">
        <f>IFERROR(IF(Tabelle50[[#This Row],[name]]="","",IF(Tabelle50115[[#This Row],[ec_exo_toxicity]]="",0,Tabelle50115[[#This Row],[ec_exo_toxicity]])),"")</f>
        <v/>
      </c>
      <c r="M1346" s="23" t="str">
        <f>IFERROR(IF(Tabelle50[[#This Row],[name]]="","",IF(Tabelle50115[[#This Row],[ec_resource]]="",0,Tabelle50115[[#This Row],[ec_resource]])),"")</f>
        <v/>
      </c>
      <c r="N1346" s="23" t="str">
        <f>IFERROR(IF(Tabelle50[[#This Row],[name]]="","",IF(Tabelle50115[[#This Row],[ec_carbon]]="",0,Tabelle50115[[#This Row],[ec_carbon]])),"")</f>
        <v/>
      </c>
      <c r="O1346" s="23" t="str">
        <f>IFERROR(IF(Tabelle50[[#This Row],[name]]="","",IF(Tabelle50115[[#This Row],[carbon_footprint]]="",0,Tabelle50115[[#This Row],[carbon_footprint]])),"")</f>
        <v/>
      </c>
      <c r="P1346" s="23" t="str">
        <f>IFERROR(IF(Tabelle50[[#This Row],[name]]="","",IF(Tabelle50115[[#This Row],[environmental_footprint]]="",0,Tabelle50115[[#This Row],[environmental_footprint]])),"")</f>
        <v/>
      </c>
      <c r="Q1346" s="23" t="str">
        <f>IFERROR(IF(Tabelle50[[#This Row],[name]]="","",IF(Tabelle50115[[#This Row],[ced_total]]="",0,Tabelle50115[[#This Row],[ced_total]])),"")</f>
        <v/>
      </c>
      <c r="R1346" s="23" t="str">
        <f>IFERROR(IF(Tabelle50[[#This Row],[name]]="","",IF(Tabelle50115[[#This Row],[recipe2016_endpoint]]="",0,Tabelle50115[[#This Row],[recipe2016_endpoint]])),"")</f>
        <v/>
      </c>
      <c r="S1346" s="23" t="str">
        <f>IFERROR(IF(Tabelle50[[#This Row],[name]]="","",IF(Tabelle50115[[#This Row],[recipe_human_health]]="",0,Tabelle50115[[#This Row],[recipe_human_health]])),"")</f>
        <v/>
      </c>
      <c r="T1346" s="23" t="str">
        <f>IFERROR(IF(Tabelle50[[#This Row],[name]]="","",IF(Tabelle50115[[#This Row],[recipe_eco_toxicity]]="",0,Tabelle50115[[#This Row],[recipe_eco_toxicity]])),"")</f>
        <v/>
      </c>
      <c r="U1346" s="23" t="str">
        <f>IFERROR(IF(Tabelle50[[#This Row],[name]]="","",IF(Tabelle50115[[#This Row],[recipe_resources]]="",0,Tabelle50115[[#This Row],[recipe_resources]])),"")</f>
        <v/>
      </c>
      <c r="V1346" s="23" t="str">
        <f>IFERROR(IF(Tabelle50115[[#This Row],[source]]="","",Tabelle50115[[#This Row],[source]]),"")</f>
        <v/>
      </c>
    </row>
    <row r="1347" spans="1:22" x14ac:dyDescent="0.25">
      <c r="A1347" s="48" t="str">
        <f t="shared" si="21"/>
        <v/>
      </c>
      <c r="B1347" s="23" t="str">
        <f>IFERROR(IF(Tabelle50115[[#This Row],[name]]="","",Tabelle50115[[#This Row],[name]]),"")</f>
        <v/>
      </c>
      <c r="C1347" s="32" t="str">
        <f>IFERROR(INDEX(Table1[Category_id],MATCH('Fill out this sheet'!B1346,Table1[Category_Name],0)),"")</f>
        <v/>
      </c>
      <c r="D1347" s="33" t="str">
        <f>IFERROR(IF(Tabelle50115[[#This Row],[category_name]]="","",Tabelle50115[[#This Row],[category_name]]),"")</f>
        <v/>
      </c>
      <c r="E1347" s="32" t="str" cm="1">
        <f t="array" ref="E13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7" s="33" t="str">
        <f>IFERROR(IF(Tabelle50115[[#This Row],[group_name]]="","",Tabelle50115[[#This Row],[group_name]]),"")</f>
        <v/>
      </c>
      <c r="G13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7" s="33" t="str">
        <f>IFERROR(IF(OR(Tabelle50115[[#This Row],[subgroup_name]]=0,Tabelle50115[[#This Row],[subgroup_name]]=""),Tabelle50[[#This Row],[group_name]],Tabelle50115[[#This Row],[subgroup_name]]),"")</f>
        <v/>
      </c>
      <c r="I1347" s="29" t="str">
        <f>IFERROR(IF(Tabelle50115[[#This Row],[unit]]="","",Tabelle50115[[#This Row],[unit]]),"")</f>
        <v/>
      </c>
      <c r="J1347" s="23" t="str">
        <f>IFERROR(IF(Tabelle50[[#This Row],[name]]="","",IF(Tabelle50115[[#This Row],[ec_total]]="",0,Tabelle50115[[#This Row],[ec_total]])),"")</f>
        <v/>
      </c>
      <c r="K1347" s="23" t="str">
        <f>IFERROR(IF(Tabelle50[[#This Row],[name]]="","",IF(Tabelle50115[[#This Row],[ec_of_human_health]]="",0,Tabelle50115[[#This Row],[ec_of_human_health]])),"")</f>
        <v/>
      </c>
      <c r="L1347" s="23" t="str">
        <f>IFERROR(IF(Tabelle50[[#This Row],[name]]="","",IF(Tabelle50115[[#This Row],[ec_exo_toxicity]]="",0,Tabelle50115[[#This Row],[ec_exo_toxicity]])),"")</f>
        <v/>
      </c>
      <c r="M1347" s="23" t="str">
        <f>IFERROR(IF(Tabelle50[[#This Row],[name]]="","",IF(Tabelle50115[[#This Row],[ec_resource]]="",0,Tabelle50115[[#This Row],[ec_resource]])),"")</f>
        <v/>
      </c>
      <c r="N1347" s="23" t="str">
        <f>IFERROR(IF(Tabelle50[[#This Row],[name]]="","",IF(Tabelle50115[[#This Row],[ec_carbon]]="",0,Tabelle50115[[#This Row],[ec_carbon]])),"")</f>
        <v/>
      </c>
      <c r="O1347" s="23" t="str">
        <f>IFERROR(IF(Tabelle50[[#This Row],[name]]="","",IF(Tabelle50115[[#This Row],[carbon_footprint]]="",0,Tabelle50115[[#This Row],[carbon_footprint]])),"")</f>
        <v/>
      </c>
      <c r="P1347" s="23" t="str">
        <f>IFERROR(IF(Tabelle50[[#This Row],[name]]="","",IF(Tabelle50115[[#This Row],[environmental_footprint]]="",0,Tabelle50115[[#This Row],[environmental_footprint]])),"")</f>
        <v/>
      </c>
      <c r="Q1347" s="23" t="str">
        <f>IFERROR(IF(Tabelle50[[#This Row],[name]]="","",IF(Tabelle50115[[#This Row],[ced_total]]="",0,Tabelle50115[[#This Row],[ced_total]])),"")</f>
        <v/>
      </c>
      <c r="R1347" s="23" t="str">
        <f>IFERROR(IF(Tabelle50[[#This Row],[name]]="","",IF(Tabelle50115[[#This Row],[recipe2016_endpoint]]="",0,Tabelle50115[[#This Row],[recipe2016_endpoint]])),"")</f>
        <v/>
      </c>
      <c r="S1347" s="23" t="str">
        <f>IFERROR(IF(Tabelle50[[#This Row],[name]]="","",IF(Tabelle50115[[#This Row],[recipe_human_health]]="",0,Tabelle50115[[#This Row],[recipe_human_health]])),"")</f>
        <v/>
      </c>
      <c r="T1347" s="23" t="str">
        <f>IFERROR(IF(Tabelle50[[#This Row],[name]]="","",IF(Tabelle50115[[#This Row],[recipe_eco_toxicity]]="",0,Tabelle50115[[#This Row],[recipe_eco_toxicity]])),"")</f>
        <v/>
      </c>
      <c r="U1347" s="23" t="str">
        <f>IFERROR(IF(Tabelle50[[#This Row],[name]]="","",IF(Tabelle50115[[#This Row],[recipe_resources]]="",0,Tabelle50115[[#This Row],[recipe_resources]])),"")</f>
        <v/>
      </c>
      <c r="V1347" s="23" t="str">
        <f>IFERROR(IF(Tabelle50115[[#This Row],[source]]="","",Tabelle50115[[#This Row],[source]]),"")</f>
        <v/>
      </c>
    </row>
    <row r="1348" spans="1:22" x14ac:dyDescent="0.25">
      <c r="A1348" s="48" t="str">
        <f t="shared" si="21"/>
        <v/>
      </c>
      <c r="B1348" s="23" t="str">
        <f>IFERROR(IF(Tabelle50115[[#This Row],[name]]="","",Tabelle50115[[#This Row],[name]]),"")</f>
        <v/>
      </c>
      <c r="C1348" s="32" t="str">
        <f>IFERROR(INDEX(Table1[Category_id],MATCH('Fill out this sheet'!B1347,Table1[Category_Name],0)),"")</f>
        <v/>
      </c>
      <c r="D1348" s="33" t="str">
        <f>IFERROR(IF(Tabelle50115[[#This Row],[category_name]]="","",Tabelle50115[[#This Row],[category_name]]),"")</f>
        <v/>
      </c>
      <c r="E1348" s="32" t="str" cm="1">
        <f t="array" ref="E13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8" s="33" t="str">
        <f>IFERROR(IF(Tabelle50115[[#This Row],[group_name]]="","",Tabelle50115[[#This Row],[group_name]]),"")</f>
        <v/>
      </c>
      <c r="G13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8" s="33" t="str">
        <f>IFERROR(IF(OR(Tabelle50115[[#This Row],[subgroup_name]]=0,Tabelle50115[[#This Row],[subgroup_name]]=""),Tabelle50[[#This Row],[group_name]],Tabelle50115[[#This Row],[subgroup_name]]),"")</f>
        <v/>
      </c>
      <c r="I1348" s="29" t="str">
        <f>IFERROR(IF(Tabelle50115[[#This Row],[unit]]="","",Tabelle50115[[#This Row],[unit]]),"")</f>
        <v/>
      </c>
      <c r="J1348" s="23" t="str">
        <f>IFERROR(IF(Tabelle50[[#This Row],[name]]="","",IF(Tabelle50115[[#This Row],[ec_total]]="",0,Tabelle50115[[#This Row],[ec_total]])),"")</f>
        <v/>
      </c>
      <c r="K1348" s="23" t="str">
        <f>IFERROR(IF(Tabelle50[[#This Row],[name]]="","",IF(Tabelle50115[[#This Row],[ec_of_human_health]]="",0,Tabelle50115[[#This Row],[ec_of_human_health]])),"")</f>
        <v/>
      </c>
      <c r="L1348" s="23" t="str">
        <f>IFERROR(IF(Tabelle50[[#This Row],[name]]="","",IF(Tabelle50115[[#This Row],[ec_exo_toxicity]]="",0,Tabelle50115[[#This Row],[ec_exo_toxicity]])),"")</f>
        <v/>
      </c>
      <c r="M1348" s="23" t="str">
        <f>IFERROR(IF(Tabelle50[[#This Row],[name]]="","",IF(Tabelle50115[[#This Row],[ec_resource]]="",0,Tabelle50115[[#This Row],[ec_resource]])),"")</f>
        <v/>
      </c>
      <c r="N1348" s="23" t="str">
        <f>IFERROR(IF(Tabelle50[[#This Row],[name]]="","",IF(Tabelle50115[[#This Row],[ec_carbon]]="",0,Tabelle50115[[#This Row],[ec_carbon]])),"")</f>
        <v/>
      </c>
      <c r="O1348" s="23" t="str">
        <f>IFERROR(IF(Tabelle50[[#This Row],[name]]="","",IF(Tabelle50115[[#This Row],[carbon_footprint]]="",0,Tabelle50115[[#This Row],[carbon_footprint]])),"")</f>
        <v/>
      </c>
      <c r="P1348" s="23" t="str">
        <f>IFERROR(IF(Tabelle50[[#This Row],[name]]="","",IF(Tabelle50115[[#This Row],[environmental_footprint]]="",0,Tabelle50115[[#This Row],[environmental_footprint]])),"")</f>
        <v/>
      </c>
      <c r="Q1348" s="23" t="str">
        <f>IFERROR(IF(Tabelle50[[#This Row],[name]]="","",IF(Tabelle50115[[#This Row],[ced_total]]="",0,Tabelle50115[[#This Row],[ced_total]])),"")</f>
        <v/>
      </c>
      <c r="R1348" s="23" t="str">
        <f>IFERROR(IF(Tabelle50[[#This Row],[name]]="","",IF(Tabelle50115[[#This Row],[recipe2016_endpoint]]="",0,Tabelle50115[[#This Row],[recipe2016_endpoint]])),"")</f>
        <v/>
      </c>
      <c r="S1348" s="23" t="str">
        <f>IFERROR(IF(Tabelle50[[#This Row],[name]]="","",IF(Tabelle50115[[#This Row],[recipe_human_health]]="",0,Tabelle50115[[#This Row],[recipe_human_health]])),"")</f>
        <v/>
      </c>
      <c r="T1348" s="23" t="str">
        <f>IFERROR(IF(Tabelle50[[#This Row],[name]]="","",IF(Tabelle50115[[#This Row],[recipe_eco_toxicity]]="",0,Tabelle50115[[#This Row],[recipe_eco_toxicity]])),"")</f>
        <v/>
      </c>
      <c r="U1348" s="23" t="str">
        <f>IFERROR(IF(Tabelle50[[#This Row],[name]]="","",IF(Tabelle50115[[#This Row],[recipe_resources]]="",0,Tabelle50115[[#This Row],[recipe_resources]])),"")</f>
        <v/>
      </c>
      <c r="V1348" s="23" t="str">
        <f>IFERROR(IF(Tabelle50115[[#This Row],[source]]="","",Tabelle50115[[#This Row],[source]]),"")</f>
        <v/>
      </c>
    </row>
    <row r="1349" spans="1:22" x14ac:dyDescent="0.25">
      <c r="A1349" s="48" t="str">
        <f t="shared" si="21"/>
        <v/>
      </c>
      <c r="B1349" s="23" t="str">
        <f>IFERROR(IF(Tabelle50115[[#This Row],[name]]="","",Tabelle50115[[#This Row],[name]]),"")</f>
        <v/>
      </c>
      <c r="C1349" s="32" t="str">
        <f>IFERROR(INDEX(Table1[Category_id],MATCH('Fill out this sheet'!B1348,Table1[Category_Name],0)),"")</f>
        <v/>
      </c>
      <c r="D1349" s="33" t="str">
        <f>IFERROR(IF(Tabelle50115[[#This Row],[category_name]]="","",Tabelle50115[[#This Row],[category_name]]),"")</f>
        <v/>
      </c>
      <c r="E1349" s="32" t="str" cm="1">
        <f t="array" ref="E13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9" s="33" t="str">
        <f>IFERROR(IF(Tabelle50115[[#This Row],[group_name]]="","",Tabelle50115[[#This Row],[group_name]]),"")</f>
        <v/>
      </c>
      <c r="G13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9" s="33" t="str">
        <f>IFERROR(IF(OR(Tabelle50115[[#This Row],[subgroup_name]]=0,Tabelle50115[[#This Row],[subgroup_name]]=""),Tabelle50[[#This Row],[group_name]],Tabelle50115[[#This Row],[subgroup_name]]),"")</f>
        <v/>
      </c>
      <c r="I1349" s="29" t="str">
        <f>IFERROR(IF(Tabelle50115[[#This Row],[unit]]="","",Tabelle50115[[#This Row],[unit]]),"")</f>
        <v/>
      </c>
      <c r="J1349" s="23" t="str">
        <f>IFERROR(IF(Tabelle50[[#This Row],[name]]="","",IF(Tabelle50115[[#This Row],[ec_total]]="",0,Tabelle50115[[#This Row],[ec_total]])),"")</f>
        <v/>
      </c>
      <c r="K1349" s="23" t="str">
        <f>IFERROR(IF(Tabelle50[[#This Row],[name]]="","",IF(Tabelle50115[[#This Row],[ec_of_human_health]]="",0,Tabelle50115[[#This Row],[ec_of_human_health]])),"")</f>
        <v/>
      </c>
      <c r="L1349" s="23" t="str">
        <f>IFERROR(IF(Tabelle50[[#This Row],[name]]="","",IF(Tabelle50115[[#This Row],[ec_exo_toxicity]]="",0,Tabelle50115[[#This Row],[ec_exo_toxicity]])),"")</f>
        <v/>
      </c>
      <c r="M1349" s="23" t="str">
        <f>IFERROR(IF(Tabelle50[[#This Row],[name]]="","",IF(Tabelle50115[[#This Row],[ec_resource]]="",0,Tabelle50115[[#This Row],[ec_resource]])),"")</f>
        <v/>
      </c>
      <c r="N1349" s="23" t="str">
        <f>IFERROR(IF(Tabelle50[[#This Row],[name]]="","",IF(Tabelle50115[[#This Row],[ec_carbon]]="",0,Tabelle50115[[#This Row],[ec_carbon]])),"")</f>
        <v/>
      </c>
      <c r="O1349" s="23" t="str">
        <f>IFERROR(IF(Tabelle50[[#This Row],[name]]="","",IF(Tabelle50115[[#This Row],[carbon_footprint]]="",0,Tabelle50115[[#This Row],[carbon_footprint]])),"")</f>
        <v/>
      </c>
      <c r="P1349" s="23" t="str">
        <f>IFERROR(IF(Tabelle50[[#This Row],[name]]="","",IF(Tabelle50115[[#This Row],[environmental_footprint]]="",0,Tabelle50115[[#This Row],[environmental_footprint]])),"")</f>
        <v/>
      </c>
      <c r="Q1349" s="23" t="str">
        <f>IFERROR(IF(Tabelle50[[#This Row],[name]]="","",IF(Tabelle50115[[#This Row],[ced_total]]="",0,Tabelle50115[[#This Row],[ced_total]])),"")</f>
        <v/>
      </c>
      <c r="R1349" s="23" t="str">
        <f>IFERROR(IF(Tabelle50[[#This Row],[name]]="","",IF(Tabelle50115[[#This Row],[recipe2016_endpoint]]="",0,Tabelle50115[[#This Row],[recipe2016_endpoint]])),"")</f>
        <v/>
      </c>
      <c r="S1349" s="23" t="str">
        <f>IFERROR(IF(Tabelle50[[#This Row],[name]]="","",IF(Tabelle50115[[#This Row],[recipe_human_health]]="",0,Tabelle50115[[#This Row],[recipe_human_health]])),"")</f>
        <v/>
      </c>
      <c r="T1349" s="23" t="str">
        <f>IFERROR(IF(Tabelle50[[#This Row],[name]]="","",IF(Tabelle50115[[#This Row],[recipe_eco_toxicity]]="",0,Tabelle50115[[#This Row],[recipe_eco_toxicity]])),"")</f>
        <v/>
      </c>
      <c r="U1349" s="23" t="str">
        <f>IFERROR(IF(Tabelle50[[#This Row],[name]]="","",IF(Tabelle50115[[#This Row],[recipe_resources]]="",0,Tabelle50115[[#This Row],[recipe_resources]])),"")</f>
        <v/>
      </c>
      <c r="V1349" s="23" t="str">
        <f>IFERROR(IF(Tabelle50115[[#This Row],[source]]="","",Tabelle50115[[#This Row],[source]]),"")</f>
        <v/>
      </c>
    </row>
    <row r="1350" spans="1:22" x14ac:dyDescent="0.25">
      <c r="A1350" s="48" t="str">
        <f t="shared" si="21"/>
        <v/>
      </c>
      <c r="B1350" s="23" t="str">
        <f>IFERROR(IF(Tabelle50115[[#This Row],[name]]="","",Tabelle50115[[#This Row],[name]]),"")</f>
        <v/>
      </c>
      <c r="C1350" s="32" t="str">
        <f>IFERROR(INDEX(Table1[Category_id],MATCH('Fill out this sheet'!B1349,Table1[Category_Name],0)),"")</f>
        <v/>
      </c>
      <c r="D1350" s="33" t="str">
        <f>IFERROR(IF(Tabelle50115[[#This Row],[category_name]]="","",Tabelle50115[[#This Row],[category_name]]),"")</f>
        <v/>
      </c>
      <c r="E1350" s="32" t="str" cm="1">
        <f t="array" ref="E13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0" s="33" t="str">
        <f>IFERROR(IF(Tabelle50115[[#This Row],[group_name]]="","",Tabelle50115[[#This Row],[group_name]]),"")</f>
        <v/>
      </c>
      <c r="G13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0" s="33" t="str">
        <f>IFERROR(IF(OR(Tabelle50115[[#This Row],[subgroup_name]]=0,Tabelle50115[[#This Row],[subgroup_name]]=""),Tabelle50[[#This Row],[group_name]],Tabelle50115[[#This Row],[subgroup_name]]),"")</f>
        <v/>
      </c>
      <c r="I1350" s="29" t="str">
        <f>IFERROR(IF(Tabelle50115[[#This Row],[unit]]="","",Tabelle50115[[#This Row],[unit]]),"")</f>
        <v/>
      </c>
      <c r="J1350" s="23" t="str">
        <f>IFERROR(IF(Tabelle50[[#This Row],[name]]="","",IF(Tabelle50115[[#This Row],[ec_total]]="",0,Tabelle50115[[#This Row],[ec_total]])),"")</f>
        <v/>
      </c>
      <c r="K1350" s="23" t="str">
        <f>IFERROR(IF(Tabelle50[[#This Row],[name]]="","",IF(Tabelle50115[[#This Row],[ec_of_human_health]]="",0,Tabelle50115[[#This Row],[ec_of_human_health]])),"")</f>
        <v/>
      </c>
      <c r="L1350" s="23" t="str">
        <f>IFERROR(IF(Tabelle50[[#This Row],[name]]="","",IF(Tabelle50115[[#This Row],[ec_exo_toxicity]]="",0,Tabelle50115[[#This Row],[ec_exo_toxicity]])),"")</f>
        <v/>
      </c>
      <c r="M1350" s="23" t="str">
        <f>IFERROR(IF(Tabelle50[[#This Row],[name]]="","",IF(Tabelle50115[[#This Row],[ec_resource]]="",0,Tabelle50115[[#This Row],[ec_resource]])),"")</f>
        <v/>
      </c>
      <c r="N1350" s="23" t="str">
        <f>IFERROR(IF(Tabelle50[[#This Row],[name]]="","",IF(Tabelle50115[[#This Row],[ec_carbon]]="",0,Tabelle50115[[#This Row],[ec_carbon]])),"")</f>
        <v/>
      </c>
      <c r="O1350" s="23" t="str">
        <f>IFERROR(IF(Tabelle50[[#This Row],[name]]="","",IF(Tabelle50115[[#This Row],[carbon_footprint]]="",0,Tabelle50115[[#This Row],[carbon_footprint]])),"")</f>
        <v/>
      </c>
      <c r="P1350" s="23" t="str">
        <f>IFERROR(IF(Tabelle50[[#This Row],[name]]="","",IF(Tabelle50115[[#This Row],[environmental_footprint]]="",0,Tabelle50115[[#This Row],[environmental_footprint]])),"")</f>
        <v/>
      </c>
      <c r="Q1350" s="23" t="str">
        <f>IFERROR(IF(Tabelle50[[#This Row],[name]]="","",IF(Tabelle50115[[#This Row],[ced_total]]="",0,Tabelle50115[[#This Row],[ced_total]])),"")</f>
        <v/>
      </c>
      <c r="R1350" s="23" t="str">
        <f>IFERROR(IF(Tabelle50[[#This Row],[name]]="","",IF(Tabelle50115[[#This Row],[recipe2016_endpoint]]="",0,Tabelle50115[[#This Row],[recipe2016_endpoint]])),"")</f>
        <v/>
      </c>
      <c r="S1350" s="23" t="str">
        <f>IFERROR(IF(Tabelle50[[#This Row],[name]]="","",IF(Tabelle50115[[#This Row],[recipe_human_health]]="",0,Tabelle50115[[#This Row],[recipe_human_health]])),"")</f>
        <v/>
      </c>
      <c r="T1350" s="23" t="str">
        <f>IFERROR(IF(Tabelle50[[#This Row],[name]]="","",IF(Tabelle50115[[#This Row],[recipe_eco_toxicity]]="",0,Tabelle50115[[#This Row],[recipe_eco_toxicity]])),"")</f>
        <v/>
      </c>
      <c r="U1350" s="23" t="str">
        <f>IFERROR(IF(Tabelle50[[#This Row],[name]]="","",IF(Tabelle50115[[#This Row],[recipe_resources]]="",0,Tabelle50115[[#This Row],[recipe_resources]])),"")</f>
        <v/>
      </c>
      <c r="V1350" s="23" t="str">
        <f>IFERROR(IF(Tabelle50115[[#This Row],[source]]="","",Tabelle50115[[#This Row],[source]]),"")</f>
        <v/>
      </c>
    </row>
    <row r="1351" spans="1:22" x14ac:dyDescent="0.25">
      <c r="A1351" s="48" t="str">
        <f t="shared" si="21"/>
        <v/>
      </c>
      <c r="B1351" s="23" t="str">
        <f>IFERROR(IF(Tabelle50115[[#This Row],[name]]="","",Tabelle50115[[#This Row],[name]]),"")</f>
        <v/>
      </c>
      <c r="C1351" s="32" t="str">
        <f>IFERROR(INDEX(Table1[Category_id],MATCH('Fill out this sheet'!B1350,Table1[Category_Name],0)),"")</f>
        <v/>
      </c>
      <c r="D1351" s="33" t="str">
        <f>IFERROR(IF(Tabelle50115[[#This Row],[category_name]]="","",Tabelle50115[[#This Row],[category_name]]),"")</f>
        <v/>
      </c>
      <c r="E1351" s="32" t="str" cm="1">
        <f t="array" ref="E13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1" s="33" t="str">
        <f>IFERROR(IF(Tabelle50115[[#This Row],[group_name]]="","",Tabelle50115[[#This Row],[group_name]]),"")</f>
        <v/>
      </c>
      <c r="G13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1" s="33" t="str">
        <f>IFERROR(IF(OR(Tabelle50115[[#This Row],[subgroup_name]]=0,Tabelle50115[[#This Row],[subgroup_name]]=""),Tabelle50[[#This Row],[group_name]],Tabelle50115[[#This Row],[subgroup_name]]),"")</f>
        <v/>
      </c>
      <c r="I1351" s="29" t="str">
        <f>IFERROR(IF(Tabelle50115[[#This Row],[unit]]="","",Tabelle50115[[#This Row],[unit]]),"")</f>
        <v/>
      </c>
      <c r="J1351" s="23" t="str">
        <f>IFERROR(IF(Tabelle50[[#This Row],[name]]="","",IF(Tabelle50115[[#This Row],[ec_total]]="",0,Tabelle50115[[#This Row],[ec_total]])),"")</f>
        <v/>
      </c>
      <c r="K1351" s="23" t="str">
        <f>IFERROR(IF(Tabelle50[[#This Row],[name]]="","",IF(Tabelle50115[[#This Row],[ec_of_human_health]]="",0,Tabelle50115[[#This Row],[ec_of_human_health]])),"")</f>
        <v/>
      </c>
      <c r="L1351" s="23" t="str">
        <f>IFERROR(IF(Tabelle50[[#This Row],[name]]="","",IF(Tabelle50115[[#This Row],[ec_exo_toxicity]]="",0,Tabelle50115[[#This Row],[ec_exo_toxicity]])),"")</f>
        <v/>
      </c>
      <c r="M1351" s="23" t="str">
        <f>IFERROR(IF(Tabelle50[[#This Row],[name]]="","",IF(Tabelle50115[[#This Row],[ec_resource]]="",0,Tabelle50115[[#This Row],[ec_resource]])),"")</f>
        <v/>
      </c>
      <c r="N1351" s="23" t="str">
        <f>IFERROR(IF(Tabelle50[[#This Row],[name]]="","",IF(Tabelle50115[[#This Row],[ec_carbon]]="",0,Tabelle50115[[#This Row],[ec_carbon]])),"")</f>
        <v/>
      </c>
      <c r="O1351" s="23" t="str">
        <f>IFERROR(IF(Tabelle50[[#This Row],[name]]="","",IF(Tabelle50115[[#This Row],[carbon_footprint]]="",0,Tabelle50115[[#This Row],[carbon_footprint]])),"")</f>
        <v/>
      </c>
      <c r="P1351" s="23" t="str">
        <f>IFERROR(IF(Tabelle50[[#This Row],[name]]="","",IF(Tabelle50115[[#This Row],[environmental_footprint]]="",0,Tabelle50115[[#This Row],[environmental_footprint]])),"")</f>
        <v/>
      </c>
      <c r="Q1351" s="23" t="str">
        <f>IFERROR(IF(Tabelle50[[#This Row],[name]]="","",IF(Tabelle50115[[#This Row],[ced_total]]="",0,Tabelle50115[[#This Row],[ced_total]])),"")</f>
        <v/>
      </c>
      <c r="R1351" s="23" t="str">
        <f>IFERROR(IF(Tabelle50[[#This Row],[name]]="","",IF(Tabelle50115[[#This Row],[recipe2016_endpoint]]="",0,Tabelle50115[[#This Row],[recipe2016_endpoint]])),"")</f>
        <v/>
      </c>
      <c r="S1351" s="23" t="str">
        <f>IFERROR(IF(Tabelle50[[#This Row],[name]]="","",IF(Tabelle50115[[#This Row],[recipe_human_health]]="",0,Tabelle50115[[#This Row],[recipe_human_health]])),"")</f>
        <v/>
      </c>
      <c r="T1351" s="23" t="str">
        <f>IFERROR(IF(Tabelle50[[#This Row],[name]]="","",IF(Tabelle50115[[#This Row],[recipe_eco_toxicity]]="",0,Tabelle50115[[#This Row],[recipe_eco_toxicity]])),"")</f>
        <v/>
      </c>
      <c r="U1351" s="23" t="str">
        <f>IFERROR(IF(Tabelle50[[#This Row],[name]]="","",IF(Tabelle50115[[#This Row],[recipe_resources]]="",0,Tabelle50115[[#This Row],[recipe_resources]])),"")</f>
        <v/>
      </c>
      <c r="V1351" s="23" t="str">
        <f>IFERROR(IF(Tabelle50115[[#This Row],[source]]="","",Tabelle50115[[#This Row],[source]]),"")</f>
        <v/>
      </c>
    </row>
    <row r="1352" spans="1:22" x14ac:dyDescent="0.25">
      <c r="A1352" s="48" t="str">
        <f t="shared" si="21"/>
        <v/>
      </c>
      <c r="B1352" s="23" t="str">
        <f>IFERROR(IF(Tabelle50115[[#This Row],[name]]="","",Tabelle50115[[#This Row],[name]]),"")</f>
        <v/>
      </c>
      <c r="C1352" s="32" t="str">
        <f>IFERROR(INDEX(Table1[Category_id],MATCH('Fill out this sheet'!B1351,Table1[Category_Name],0)),"")</f>
        <v/>
      </c>
      <c r="D1352" s="33" t="str">
        <f>IFERROR(IF(Tabelle50115[[#This Row],[category_name]]="","",Tabelle50115[[#This Row],[category_name]]),"")</f>
        <v/>
      </c>
      <c r="E1352" s="32" t="str" cm="1">
        <f t="array" ref="E13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2" s="33" t="str">
        <f>IFERROR(IF(Tabelle50115[[#This Row],[group_name]]="","",Tabelle50115[[#This Row],[group_name]]),"")</f>
        <v/>
      </c>
      <c r="G13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2" s="33" t="str">
        <f>IFERROR(IF(OR(Tabelle50115[[#This Row],[subgroup_name]]=0,Tabelle50115[[#This Row],[subgroup_name]]=""),Tabelle50[[#This Row],[group_name]],Tabelle50115[[#This Row],[subgroup_name]]),"")</f>
        <v/>
      </c>
      <c r="I1352" s="29" t="str">
        <f>IFERROR(IF(Tabelle50115[[#This Row],[unit]]="","",Tabelle50115[[#This Row],[unit]]),"")</f>
        <v/>
      </c>
      <c r="J1352" s="23" t="str">
        <f>IFERROR(IF(Tabelle50[[#This Row],[name]]="","",IF(Tabelle50115[[#This Row],[ec_total]]="",0,Tabelle50115[[#This Row],[ec_total]])),"")</f>
        <v/>
      </c>
      <c r="K1352" s="23" t="str">
        <f>IFERROR(IF(Tabelle50[[#This Row],[name]]="","",IF(Tabelle50115[[#This Row],[ec_of_human_health]]="",0,Tabelle50115[[#This Row],[ec_of_human_health]])),"")</f>
        <v/>
      </c>
      <c r="L1352" s="23" t="str">
        <f>IFERROR(IF(Tabelle50[[#This Row],[name]]="","",IF(Tabelle50115[[#This Row],[ec_exo_toxicity]]="",0,Tabelle50115[[#This Row],[ec_exo_toxicity]])),"")</f>
        <v/>
      </c>
      <c r="M1352" s="23" t="str">
        <f>IFERROR(IF(Tabelle50[[#This Row],[name]]="","",IF(Tabelle50115[[#This Row],[ec_resource]]="",0,Tabelle50115[[#This Row],[ec_resource]])),"")</f>
        <v/>
      </c>
      <c r="N1352" s="23" t="str">
        <f>IFERROR(IF(Tabelle50[[#This Row],[name]]="","",IF(Tabelle50115[[#This Row],[ec_carbon]]="",0,Tabelle50115[[#This Row],[ec_carbon]])),"")</f>
        <v/>
      </c>
      <c r="O1352" s="23" t="str">
        <f>IFERROR(IF(Tabelle50[[#This Row],[name]]="","",IF(Tabelle50115[[#This Row],[carbon_footprint]]="",0,Tabelle50115[[#This Row],[carbon_footprint]])),"")</f>
        <v/>
      </c>
      <c r="P1352" s="23" t="str">
        <f>IFERROR(IF(Tabelle50[[#This Row],[name]]="","",IF(Tabelle50115[[#This Row],[environmental_footprint]]="",0,Tabelle50115[[#This Row],[environmental_footprint]])),"")</f>
        <v/>
      </c>
      <c r="Q1352" s="23" t="str">
        <f>IFERROR(IF(Tabelle50[[#This Row],[name]]="","",IF(Tabelle50115[[#This Row],[ced_total]]="",0,Tabelle50115[[#This Row],[ced_total]])),"")</f>
        <v/>
      </c>
      <c r="R1352" s="23" t="str">
        <f>IFERROR(IF(Tabelle50[[#This Row],[name]]="","",IF(Tabelle50115[[#This Row],[recipe2016_endpoint]]="",0,Tabelle50115[[#This Row],[recipe2016_endpoint]])),"")</f>
        <v/>
      </c>
      <c r="S1352" s="23" t="str">
        <f>IFERROR(IF(Tabelle50[[#This Row],[name]]="","",IF(Tabelle50115[[#This Row],[recipe_human_health]]="",0,Tabelle50115[[#This Row],[recipe_human_health]])),"")</f>
        <v/>
      </c>
      <c r="T1352" s="23" t="str">
        <f>IFERROR(IF(Tabelle50[[#This Row],[name]]="","",IF(Tabelle50115[[#This Row],[recipe_eco_toxicity]]="",0,Tabelle50115[[#This Row],[recipe_eco_toxicity]])),"")</f>
        <v/>
      </c>
      <c r="U1352" s="23" t="str">
        <f>IFERROR(IF(Tabelle50[[#This Row],[name]]="","",IF(Tabelle50115[[#This Row],[recipe_resources]]="",0,Tabelle50115[[#This Row],[recipe_resources]])),"")</f>
        <v/>
      </c>
      <c r="V1352" s="23" t="str">
        <f>IFERROR(IF(Tabelle50115[[#This Row],[source]]="","",Tabelle50115[[#This Row],[source]]),"")</f>
        <v/>
      </c>
    </row>
    <row r="1353" spans="1:22" x14ac:dyDescent="0.25">
      <c r="A1353" s="48" t="str">
        <f t="shared" si="21"/>
        <v/>
      </c>
      <c r="B1353" s="23" t="str">
        <f>IFERROR(IF(Tabelle50115[[#This Row],[name]]="","",Tabelle50115[[#This Row],[name]]),"")</f>
        <v/>
      </c>
      <c r="C1353" s="32" t="str">
        <f>IFERROR(INDEX(Table1[Category_id],MATCH('Fill out this sheet'!B1352,Table1[Category_Name],0)),"")</f>
        <v/>
      </c>
      <c r="D1353" s="33" t="str">
        <f>IFERROR(IF(Tabelle50115[[#This Row],[category_name]]="","",Tabelle50115[[#This Row],[category_name]]),"")</f>
        <v/>
      </c>
      <c r="E1353" s="32" t="str" cm="1">
        <f t="array" ref="E13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3" s="33" t="str">
        <f>IFERROR(IF(Tabelle50115[[#This Row],[group_name]]="","",Tabelle50115[[#This Row],[group_name]]),"")</f>
        <v/>
      </c>
      <c r="G13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3" s="33" t="str">
        <f>IFERROR(IF(OR(Tabelle50115[[#This Row],[subgroup_name]]=0,Tabelle50115[[#This Row],[subgroup_name]]=""),Tabelle50[[#This Row],[group_name]],Tabelle50115[[#This Row],[subgroup_name]]),"")</f>
        <v/>
      </c>
      <c r="I1353" s="29" t="str">
        <f>IFERROR(IF(Tabelle50115[[#This Row],[unit]]="","",Tabelle50115[[#This Row],[unit]]),"")</f>
        <v/>
      </c>
      <c r="J1353" s="23" t="str">
        <f>IFERROR(IF(Tabelle50[[#This Row],[name]]="","",IF(Tabelle50115[[#This Row],[ec_total]]="",0,Tabelle50115[[#This Row],[ec_total]])),"")</f>
        <v/>
      </c>
      <c r="K1353" s="23" t="str">
        <f>IFERROR(IF(Tabelle50[[#This Row],[name]]="","",IF(Tabelle50115[[#This Row],[ec_of_human_health]]="",0,Tabelle50115[[#This Row],[ec_of_human_health]])),"")</f>
        <v/>
      </c>
      <c r="L1353" s="23" t="str">
        <f>IFERROR(IF(Tabelle50[[#This Row],[name]]="","",IF(Tabelle50115[[#This Row],[ec_exo_toxicity]]="",0,Tabelle50115[[#This Row],[ec_exo_toxicity]])),"")</f>
        <v/>
      </c>
      <c r="M1353" s="23" t="str">
        <f>IFERROR(IF(Tabelle50[[#This Row],[name]]="","",IF(Tabelle50115[[#This Row],[ec_resource]]="",0,Tabelle50115[[#This Row],[ec_resource]])),"")</f>
        <v/>
      </c>
      <c r="N1353" s="23" t="str">
        <f>IFERROR(IF(Tabelle50[[#This Row],[name]]="","",IF(Tabelle50115[[#This Row],[ec_carbon]]="",0,Tabelle50115[[#This Row],[ec_carbon]])),"")</f>
        <v/>
      </c>
      <c r="O1353" s="23" t="str">
        <f>IFERROR(IF(Tabelle50[[#This Row],[name]]="","",IF(Tabelle50115[[#This Row],[carbon_footprint]]="",0,Tabelle50115[[#This Row],[carbon_footprint]])),"")</f>
        <v/>
      </c>
      <c r="P1353" s="23" t="str">
        <f>IFERROR(IF(Tabelle50[[#This Row],[name]]="","",IF(Tabelle50115[[#This Row],[environmental_footprint]]="",0,Tabelle50115[[#This Row],[environmental_footprint]])),"")</f>
        <v/>
      </c>
      <c r="Q1353" s="23" t="str">
        <f>IFERROR(IF(Tabelle50[[#This Row],[name]]="","",IF(Tabelle50115[[#This Row],[ced_total]]="",0,Tabelle50115[[#This Row],[ced_total]])),"")</f>
        <v/>
      </c>
      <c r="R1353" s="23" t="str">
        <f>IFERROR(IF(Tabelle50[[#This Row],[name]]="","",IF(Tabelle50115[[#This Row],[recipe2016_endpoint]]="",0,Tabelle50115[[#This Row],[recipe2016_endpoint]])),"")</f>
        <v/>
      </c>
      <c r="S1353" s="23" t="str">
        <f>IFERROR(IF(Tabelle50[[#This Row],[name]]="","",IF(Tabelle50115[[#This Row],[recipe_human_health]]="",0,Tabelle50115[[#This Row],[recipe_human_health]])),"")</f>
        <v/>
      </c>
      <c r="T1353" s="23" t="str">
        <f>IFERROR(IF(Tabelle50[[#This Row],[name]]="","",IF(Tabelle50115[[#This Row],[recipe_eco_toxicity]]="",0,Tabelle50115[[#This Row],[recipe_eco_toxicity]])),"")</f>
        <v/>
      </c>
      <c r="U1353" s="23" t="str">
        <f>IFERROR(IF(Tabelle50[[#This Row],[name]]="","",IF(Tabelle50115[[#This Row],[recipe_resources]]="",0,Tabelle50115[[#This Row],[recipe_resources]])),"")</f>
        <v/>
      </c>
      <c r="V1353" s="23" t="str">
        <f>IFERROR(IF(Tabelle50115[[#This Row],[source]]="","",Tabelle50115[[#This Row],[source]]),"")</f>
        <v/>
      </c>
    </row>
    <row r="1354" spans="1:22" x14ac:dyDescent="0.25">
      <c r="A1354" s="48" t="str">
        <f t="shared" si="21"/>
        <v/>
      </c>
      <c r="B1354" s="23" t="str">
        <f>IFERROR(IF(Tabelle50115[[#This Row],[name]]="","",Tabelle50115[[#This Row],[name]]),"")</f>
        <v/>
      </c>
      <c r="C1354" s="32" t="str">
        <f>IFERROR(INDEX(Table1[Category_id],MATCH('Fill out this sheet'!B1353,Table1[Category_Name],0)),"")</f>
        <v/>
      </c>
      <c r="D1354" s="33" t="str">
        <f>IFERROR(IF(Tabelle50115[[#This Row],[category_name]]="","",Tabelle50115[[#This Row],[category_name]]),"")</f>
        <v/>
      </c>
      <c r="E1354" s="32" t="str" cm="1">
        <f t="array" ref="E13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4" s="33" t="str">
        <f>IFERROR(IF(Tabelle50115[[#This Row],[group_name]]="","",Tabelle50115[[#This Row],[group_name]]),"")</f>
        <v/>
      </c>
      <c r="G13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4" s="33" t="str">
        <f>IFERROR(IF(OR(Tabelle50115[[#This Row],[subgroup_name]]=0,Tabelle50115[[#This Row],[subgroup_name]]=""),Tabelle50[[#This Row],[group_name]],Tabelle50115[[#This Row],[subgroup_name]]),"")</f>
        <v/>
      </c>
      <c r="I1354" s="29" t="str">
        <f>IFERROR(IF(Tabelle50115[[#This Row],[unit]]="","",Tabelle50115[[#This Row],[unit]]),"")</f>
        <v/>
      </c>
      <c r="J1354" s="23" t="str">
        <f>IFERROR(IF(Tabelle50[[#This Row],[name]]="","",IF(Tabelle50115[[#This Row],[ec_total]]="",0,Tabelle50115[[#This Row],[ec_total]])),"")</f>
        <v/>
      </c>
      <c r="K1354" s="23" t="str">
        <f>IFERROR(IF(Tabelle50[[#This Row],[name]]="","",IF(Tabelle50115[[#This Row],[ec_of_human_health]]="",0,Tabelle50115[[#This Row],[ec_of_human_health]])),"")</f>
        <v/>
      </c>
      <c r="L1354" s="23" t="str">
        <f>IFERROR(IF(Tabelle50[[#This Row],[name]]="","",IF(Tabelle50115[[#This Row],[ec_exo_toxicity]]="",0,Tabelle50115[[#This Row],[ec_exo_toxicity]])),"")</f>
        <v/>
      </c>
      <c r="M1354" s="23" t="str">
        <f>IFERROR(IF(Tabelle50[[#This Row],[name]]="","",IF(Tabelle50115[[#This Row],[ec_resource]]="",0,Tabelle50115[[#This Row],[ec_resource]])),"")</f>
        <v/>
      </c>
      <c r="N1354" s="23" t="str">
        <f>IFERROR(IF(Tabelle50[[#This Row],[name]]="","",IF(Tabelle50115[[#This Row],[ec_carbon]]="",0,Tabelle50115[[#This Row],[ec_carbon]])),"")</f>
        <v/>
      </c>
      <c r="O1354" s="23" t="str">
        <f>IFERROR(IF(Tabelle50[[#This Row],[name]]="","",IF(Tabelle50115[[#This Row],[carbon_footprint]]="",0,Tabelle50115[[#This Row],[carbon_footprint]])),"")</f>
        <v/>
      </c>
      <c r="P1354" s="23" t="str">
        <f>IFERROR(IF(Tabelle50[[#This Row],[name]]="","",IF(Tabelle50115[[#This Row],[environmental_footprint]]="",0,Tabelle50115[[#This Row],[environmental_footprint]])),"")</f>
        <v/>
      </c>
      <c r="Q1354" s="23" t="str">
        <f>IFERROR(IF(Tabelle50[[#This Row],[name]]="","",IF(Tabelle50115[[#This Row],[ced_total]]="",0,Tabelle50115[[#This Row],[ced_total]])),"")</f>
        <v/>
      </c>
      <c r="R1354" s="23" t="str">
        <f>IFERROR(IF(Tabelle50[[#This Row],[name]]="","",IF(Tabelle50115[[#This Row],[recipe2016_endpoint]]="",0,Tabelle50115[[#This Row],[recipe2016_endpoint]])),"")</f>
        <v/>
      </c>
      <c r="S1354" s="23" t="str">
        <f>IFERROR(IF(Tabelle50[[#This Row],[name]]="","",IF(Tabelle50115[[#This Row],[recipe_human_health]]="",0,Tabelle50115[[#This Row],[recipe_human_health]])),"")</f>
        <v/>
      </c>
      <c r="T1354" s="23" t="str">
        <f>IFERROR(IF(Tabelle50[[#This Row],[name]]="","",IF(Tabelle50115[[#This Row],[recipe_eco_toxicity]]="",0,Tabelle50115[[#This Row],[recipe_eco_toxicity]])),"")</f>
        <v/>
      </c>
      <c r="U1354" s="23" t="str">
        <f>IFERROR(IF(Tabelle50[[#This Row],[name]]="","",IF(Tabelle50115[[#This Row],[recipe_resources]]="",0,Tabelle50115[[#This Row],[recipe_resources]])),"")</f>
        <v/>
      </c>
      <c r="V1354" s="23" t="str">
        <f>IFERROR(IF(Tabelle50115[[#This Row],[source]]="","",Tabelle50115[[#This Row],[source]]),"")</f>
        <v/>
      </c>
    </row>
    <row r="1355" spans="1:22" x14ac:dyDescent="0.25">
      <c r="A1355" s="48" t="str">
        <f t="shared" si="21"/>
        <v/>
      </c>
      <c r="B1355" s="23" t="str">
        <f>IFERROR(IF(Tabelle50115[[#This Row],[name]]="","",Tabelle50115[[#This Row],[name]]),"")</f>
        <v/>
      </c>
      <c r="C1355" s="32" t="str">
        <f>IFERROR(INDEX(Table1[Category_id],MATCH('Fill out this sheet'!B1354,Table1[Category_Name],0)),"")</f>
        <v/>
      </c>
      <c r="D1355" s="33" t="str">
        <f>IFERROR(IF(Tabelle50115[[#This Row],[category_name]]="","",Tabelle50115[[#This Row],[category_name]]),"")</f>
        <v/>
      </c>
      <c r="E1355" s="32" t="str" cm="1">
        <f t="array" ref="E13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5" s="33" t="str">
        <f>IFERROR(IF(Tabelle50115[[#This Row],[group_name]]="","",Tabelle50115[[#This Row],[group_name]]),"")</f>
        <v/>
      </c>
      <c r="G13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5" s="33" t="str">
        <f>IFERROR(IF(OR(Tabelle50115[[#This Row],[subgroup_name]]=0,Tabelle50115[[#This Row],[subgroup_name]]=""),Tabelle50[[#This Row],[group_name]],Tabelle50115[[#This Row],[subgroup_name]]),"")</f>
        <v/>
      </c>
      <c r="I1355" s="29" t="str">
        <f>IFERROR(IF(Tabelle50115[[#This Row],[unit]]="","",Tabelle50115[[#This Row],[unit]]),"")</f>
        <v/>
      </c>
      <c r="J1355" s="23" t="str">
        <f>IFERROR(IF(Tabelle50[[#This Row],[name]]="","",IF(Tabelle50115[[#This Row],[ec_total]]="",0,Tabelle50115[[#This Row],[ec_total]])),"")</f>
        <v/>
      </c>
      <c r="K1355" s="23" t="str">
        <f>IFERROR(IF(Tabelle50[[#This Row],[name]]="","",IF(Tabelle50115[[#This Row],[ec_of_human_health]]="",0,Tabelle50115[[#This Row],[ec_of_human_health]])),"")</f>
        <v/>
      </c>
      <c r="L1355" s="23" t="str">
        <f>IFERROR(IF(Tabelle50[[#This Row],[name]]="","",IF(Tabelle50115[[#This Row],[ec_exo_toxicity]]="",0,Tabelle50115[[#This Row],[ec_exo_toxicity]])),"")</f>
        <v/>
      </c>
      <c r="M1355" s="23" t="str">
        <f>IFERROR(IF(Tabelle50[[#This Row],[name]]="","",IF(Tabelle50115[[#This Row],[ec_resource]]="",0,Tabelle50115[[#This Row],[ec_resource]])),"")</f>
        <v/>
      </c>
      <c r="N1355" s="23" t="str">
        <f>IFERROR(IF(Tabelle50[[#This Row],[name]]="","",IF(Tabelle50115[[#This Row],[ec_carbon]]="",0,Tabelle50115[[#This Row],[ec_carbon]])),"")</f>
        <v/>
      </c>
      <c r="O1355" s="23" t="str">
        <f>IFERROR(IF(Tabelle50[[#This Row],[name]]="","",IF(Tabelle50115[[#This Row],[carbon_footprint]]="",0,Tabelle50115[[#This Row],[carbon_footprint]])),"")</f>
        <v/>
      </c>
      <c r="P1355" s="23" t="str">
        <f>IFERROR(IF(Tabelle50[[#This Row],[name]]="","",IF(Tabelle50115[[#This Row],[environmental_footprint]]="",0,Tabelle50115[[#This Row],[environmental_footprint]])),"")</f>
        <v/>
      </c>
      <c r="Q1355" s="23" t="str">
        <f>IFERROR(IF(Tabelle50[[#This Row],[name]]="","",IF(Tabelle50115[[#This Row],[ced_total]]="",0,Tabelle50115[[#This Row],[ced_total]])),"")</f>
        <v/>
      </c>
      <c r="R1355" s="23" t="str">
        <f>IFERROR(IF(Tabelle50[[#This Row],[name]]="","",IF(Tabelle50115[[#This Row],[recipe2016_endpoint]]="",0,Tabelle50115[[#This Row],[recipe2016_endpoint]])),"")</f>
        <v/>
      </c>
      <c r="S1355" s="23" t="str">
        <f>IFERROR(IF(Tabelle50[[#This Row],[name]]="","",IF(Tabelle50115[[#This Row],[recipe_human_health]]="",0,Tabelle50115[[#This Row],[recipe_human_health]])),"")</f>
        <v/>
      </c>
      <c r="T1355" s="23" t="str">
        <f>IFERROR(IF(Tabelle50[[#This Row],[name]]="","",IF(Tabelle50115[[#This Row],[recipe_eco_toxicity]]="",0,Tabelle50115[[#This Row],[recipe_eco_toxicity]])),"")</f>
        <v/>
      </c>
      <c r="U1355" s="23" t="str">
        <f>IFERROR(IF(Tabelle50[[#This Row],[name]]="","",IF(Tabelle50115[[#This Row],[recipe_resources]]="",0,Tabelle50115[[#This Row],[recipe_resources]])),"")</f>
        <v/>
      </c>
      <c r="V1355" s="23" t="str">
        <f>IFERROR(IF(Tabelle50115[[#This Row],[source]]="","",Tabelle50115[[#This Row],[source]]),"")</f>
        <v/>
      </c>
    </row>
    <row r="1356" spans="1:22" x14ac:dyDescent="0.25">
      <c r="A1356" s="48" t="str">
        <f t="shared" si="21"/>
        <v/>
      </c>
      <c r="B1356" s="23" t="str">
        <f>IFERROR(IF(Tabelle50115[[#This Row],[name]]="","",Tabelle50115[[#This Row],[name]]),"")</f>
        <v/>
      </c>
      <c r="C1356" s="32" t="str">
        <f>IFERROR(INDEX(Table1[Category_id],MATCH('Fill out this sheet'!B1355,Table1[Category_Name],0)),"")</f>
        <v/>
      </c>
      <c r="D1356" s="33" t="str">
        <f>IFERROR(IF(Tabelle50115[[#This Row],[category_name]]="","",Tabelle50115[[#This Row],[category_name]]),"")</f>
        <v/>
      </c>
      <c r="E1356" s="32" t="str" cm="1">
        <f t="array" ref="E13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6" s="33" t="str">
        <f>IFERROR(IF(Tabelle50115[[#This Row],[group_name]]="","",Tabelle50115[[#This Row],[group_name]]),"")</f>
        <v/>
      </c>
      <c r="G13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6" s="33" t="str">
        <f>IFERROR(IF(OR(Tabelle50115[[#This Row],[subgroup_name]]=0,Tabelle50115[[#This Row],[subgroup_name]]=""),Tabelle50[[#This Row],[group_name]],Tabelle50115[[#This Row],[subgroup_name]]),"")</f>
        <v/>
      </c>
      <c r="I1356" s="29" t="str">
        <f>IFERROR(IF(Tabelle50115[[#This Row],[unit]]="","",Tabelle50115[[#This Row],[unit]]),"")</f>
        <v/>
      </c>
      <c r="J1356" s="23" t="str">
        <f>IFERROR(IF(Tabelle50[[#This Row],[name]]="","",IF(Tabelle50115[[#This Row],[ec_total]]="",0,Tabelle50115[[#This Row],[ec_total]])),"")</f>
        <v/>
      </c>
      <c r="K1356" s="23" t="str">
        <f>IFERROR(IF(Tabelle50[[#This Row],[name]]="","",IF(Tabelle50115[[#This Row],[ec_of_human_health]]="",0,Tabelle50115[[#This Row],[ec_of_human_health]])),"")</f>
        <v/>
      </c>
      <c r="L1356" s="23" t="str">
        <f>IFERROR(IF(Tabelle50[[#This Row],[name]]="","",IF(Tabelle50115[[#This Row],[ec_exo_toxicity]]="",0,Tabelle50115[[#This Row],[ec_exo_toxicity]])),"")</f>
        <v/>
      </c>
      <c r="M1356" s="23" t="str">
        <f>IFERROR(IF(Tabelle50[[#This Row],[name]]="","",IF(Tabelle50115[[#This Row],[ec_resource]]="",0,Tabelle50115[[#This Row],[ec_resource]])),"")</f>
        <v/>
      </c>
      <c r="N1356" s="23" t="str">
        <f>IFERROR(IF(Tabelle50[[#This Row],[name]]="","",IF(Tabelle50115[[#This Row],[ec_carbon]]="",0,Tabelle50115[[#This Row],[ec_carbon]])),"")</f>
        <v/>
      </c>
      <c r="O1356" s="23" t="str">
        <f>IFERROR(IF(Tabelle50[[#This Row],[name]]="","",IF(Tabelle50115[[#This Row],[carbon_footprint]]="",0,Tabelle50115[[#This Row],[carbon_footprint]])),"")</f>
        <v/>
      </c>
      <c r="P1356" s="23" t="str">
        <f>IFERROR(IF(Tabelle50[[#This Row],[name]]="","",IF(Tabelle50115[[#This Row],[environmental_footprint]]="",0,Tabelle50115[[#This Row],[environmental_footprint]])),"")</f>
        <v/>
      </c>
      <c r="Q1356" s="23" t="str">
        <f>IFERROR(IF(Tabelle50[[#This Row],[name]]="","",IF(Tabelle50115[[#This Row],[ced_total]]="",0,Tabelle50115[[#This Row],[ced_total]])),"")</f>
        <v/>
      </c>
      <c r="R1356" s="23" t="str">
        <f>IFERROR(IF(Tabelle50[[#This Row],[name]]="","",IF(Tabelle50115[[#This Row],[recipe2016_endpoint]]="",0,Tabelle50115[[#This Row],[recipe2016_endpoint]])),"")</f>
        <v/>
      </c>
      <c r="S1356" s="23" t="str">
        <f>IFERROR(IF(Tabelle50[[#This Row],[name]]="","",IF(Tabelle50115[[#This Row],[recipe_human_health]]="",0,Tabelle50115[[#This Row],[recipe_human_health]])),"")</f>
        <v/>
      </c>
      <c r="T1356" s="23" t="str">
        <f>IFERROR(IF(Tabelle50[[#This Row],[name]]="","",IF(Tabelle50115[[#This Row],[recipe_eco_toxicity]]="",0,Tabelle50115[[#This Row],[recipe_eco_toxicity]])),"")</f>
        <v/>
      </c>
      <c r="U1356" s="23" t="str">
        <f>IFERROR(IF(Tabelle50[[#This Row],[name]]="","",IF(Tabelle50115[[#This Row],[recipe_resources]]="",0,Tabelle50115[[#This Row],[recipe_resources]])),"")</f>
        <v/>
      </c>
      <c r="V1356" s="23" t="str">
        <f>IFERROR(IF(Tabelle50115[[#This Row],[source]]="","",Tabelle50115[[#This Row],[source]]),"")</f>
        <v/>
      </c>
    </row>
    <row r="1357" spans="1:22" x14ac:dyDescent="0.25">
      <c r="A1357" s="48" t="str">
        <f t="shared" si="21"/>
        <v/>
      </c>
      <c r="B1357" s="23" t="str">
        <f>IFERROR(IF(Tabelle50115[[#This Row],[name]]="","",Tabelle50115[[#This Row],[name]]),"")</f>
        <v/>
      </c>
      <c r="C1357" s="32" t="str">
        <f>IFERROR(INDEX(Table1[Category_id],MATCH('Fill out this sheet'!B1356,Table1[Category_Name],0)),"")</f>
        <v/>
      </c>
      <c r="D1357" s="33" t="str">
        <f>IFERROR(IF(Tabelle50115[[#This Row],[category_name]]="","",Tabelle50115[[#This Row],[category_name]]),"")</f>
        <v/>
      </c>
      <c r="E1357" s="32" t="str" cm="1">
        <f t="array" ref="E13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7" s="33" t="str">
        <f>IFERROR(IF(Tabelle50115[[#This Row],[group_name]]="","",Tabelle50115[[#This Row],[group_name]]),"")</f>
        <v/>
      </c>
      <c r="G13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7" s="33" t="str">
        <f>IFERROR(IF(OR(Tabelle50115[[#This Row],[subgroup_name]]=0,Tabelle50115[[#This Row],[subgroup_name]]=""),Tabelle50[[#This Row],[group_name]],Tabelle50115[[#This Row],[subgroup_name]]),"")</f>
        <v/>
      </c>
      <c r="I1357" s="29" t="str">
        <f>IFERROR(IF(Tabelle50115[[#This Row],[unit]]="","",Tabelle50115[[#This Row],[unit]]),"")</f>
        <v/>
      </c>
      <c r="J1357" s="23" t="str">
        <f>IFERROR(IF(Tabelle50[[#This Row],[name]]="","",IF(Tabelle50115[[#This Row],[ec_total]]="",0,Tabelle50115[[#This Row],[ec_total]])),"")</f>
        <v/>
      </c>
      <c r="K1357" s="23" t="str">
        <f>IFERROR(IF(Tabelle50[[#This Row],[name]]="","",IF(Tabelle50115[[#This Row],[ec_of_human_health]]="",0,Tabelle50115[[#This Row],[ec_of_human_health]])),"")</f>
        <v/>
      </c>
      <c r="L1357" s="23" t="str">
        <f>IFERROR(IF(Tabelle50[[#This Row],[name]]="","",IF(Tabelle50115[[#This Row],[ec_exo_toxicity]]="",0,Tabelle50115[[#This Row],[ec_exo_toxicity]])),"")</f>
        <v/>
      </c>
      <c r="M1357" s="23" t="str">
        <f>IFERROR(IF(Tabelle50[[#This Row],[name]]="","",IF(Tabelle50115[[#This Row],[ec_resource]]="",0,Tabelle50115[[#This Row],[ec_resource]])),"")</f>
        <v/>
      </c>
      <c r="N1357" s="23" t="str">
        <f>IFERROR(IF(Tabelle50[[#This Row],[name]]="","",IF(Tabelle50115[[#This Row],[ec_carbon]]="",0,Tabelle50115[[#This Row],[ec_carbon]])),"")</f>
        <v/>
      </c>
      <c r="O1357" s="23" t="str">
        <f>IFERROR(IF(Tabelle50[[#This Row],[name]]="","",IF(Tabelle50115[[#This Row],[carbon_footprint]]="",0,Tabelle50115[[#This Row],[carbon_footprint]])),"")</f>
        <v/>
      </c>
      <c r="P1357" s="23" t="str">
        <f>IFERROR(IF(Tabelle50[[#This Row],[name]]="","",IF(Tabelle50115[[#This Row],[environmental_footprint]]="",0,Tabelle50115[[#This Row],[environmental_footprint]])),"")</f>
        <v/>
      </c>
      <c r="Q1357" s="23" t="str">
        <f>IFERROR(IF(Tabelle50[[#This Row],[name]]="","",IF(Tabelle50115[[#This Row],[ced_total]]="",0,Tabelle50115[[#This Row],[ced_total]])),"")</f>
        <v/>
      </c>
      <c r="R1357" s="23" t="str">
        <f>IFERROR(IF(Tabelle50[[#This Row],[name]]="","",IF(Tabelle50115[[#This Row],[recipe2016_endpoint]]="",0,Tabelle50115[[#This Row],[recipe2016_endpoint]])),"")</f>
        <v/>
      </c>
      <c r="S1357" s="23" t="str">
        <f>IFERROR(IF(Tabelle50[[#This Row],[name]]="","",IF(Tabelle50115[[#This Row],[recipe_human_health]]="",0,Tabelle50115[[#This Row],[recipe_human_health]])),"")</f>
        <v/>
      </c>
      <c r="T1357" s="23" t="str">
        <f>IFERROR(IF(Tabelle50[[#This Row],[name]]="","",IF(Tabelle50115[[#This Row],[recipe_eco_toxicity]]="",0,Tabelle50115[[#This Row],[recipe_eco_toxicity]])),"")</f>
        <v/>
      </c>
      <c r="U1357" s="23" t="str">
        <f>IFERROR(IF(Tabelle50[[#This Row],[name]]="","",IF(Tabelle50115[[#This Row],[recipe_resources]]="",0,Tabelle50115[[#This Row],[recipe_resources]])),"")</f>
        <v/>
      </c>
      <c r="V1357" s="23" t="str">
        <f>IFERROR(IF(Tabelle50115[[#This Row],[source]]="","",Tabelle50115[[#This Row],[source]]),"")</f>
        <v/>
      </c>
    </row>
    <row r="1358" spans="1:22" x14ac:dyDescent="0.25">
      <c r="A1358" s="48" t="str">
        <f t="shared" si="21"/>
        <v/>
      </c>
      <c r="B1358" s="23" t="str">
        <f>IFERROR(IF(Tabelle50115[[#This Row],[name]]="","",Tabelle50115[[#This Row],[name]]),"")</f>
        <v/>
      </c>
      <c r="C1358" s="32" t="str">
        <f>IFERROR(INDEX(Table1[Category_id],MATCH('Fill out this sheet'!B1357,Table1[Category_Name],0)),"")</f>
        <v/>
      </c>
      <c r="D1358" s="33" t="str">
        <f>IFERROR(IF(Tabelle50115[[#This Row],[category_name]]="","",Tabelle50115[[#This Row],[category_name]]),"")</f>
        <v/>
      </c>
      <c r="E1358" s="32" t="str" cm="1">
        <f t="array" ref="E13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8" s="33" t="str">
        <f>IFERROR(IF(Tabelle50115[[#This Row],[group_name]]="","",Tabelle50115[[#This Row],[group_name]]),"")</f>
        <v/>
      </c>
      <c r="G13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8" s="33" t="str">
        <f>IFERROR(IF(OR(Tabelle50115[[#This Row],[subgroup_name]]=0,Tabelle50115[[#This Row],[subgroup_name]]=""),Tabelle50[[#This Row],[group_name]],Tabelle50115[[#This Row],[subgroup_name]]),"")</f>
        <v/>
      </c>
      <c r="I1358" s="29" t="str">
        <f>IFERROR(IF(Tabelle50115[[#This Row],[unit]]="","",Tabelle50115[[#This Row],[unit]]),"")</f>
        <v/>
      </c>
      <c r="J1358" s="23" t="str">
        <f>IFERROR(IF(Tabelle50[[#This Row],[name]]="","",IF(Tabelle50115[[#This Row],[ec_total]]="",0,Tabelle50115[[#This Row],[ec_total]])),"")</f>
        <v/>
      </c>
      <c r="K1358" s="23" t="str">
        <f>IFERROR(IF(Tabelle50[[#This Row],[name]]="","",IF(Tabelle50115[[#This Row],[ec_of_human_health]]="",0,Tabelle50115[[#This Row],[ec_of_human_health]])),"")</f>
        <v/>
      </c>
      <c r="L1358" s="23" t="str">
        <f>IFERROR(IF(Tabelle50[[#This Row],[name]]="","",IF(Tabelle50115[[#This Row],[ec_exo_toxicity]]="",0,Tabelle50115[[#This Row],[ec_exo_toxicity]])),"")</f>
        <v/>
      </c>
      <c r="M1358" s="23" t="str">
        <f>IFERROR(IF(Tabelle50[[#This Row],[name]]="","",IF(Tabelle50115[[#This Row],[ec_resource]]="",0,Tabelle50115[[#This Row],[ec_resource]])),"")</f>
        <v/>
      </c>
      <c r="N1358" s="23" t="str">
        <f>IFERROR(IF(Tabelle50[[#This Row],[name]]="","",IF(Tabelle50115[[#This Row],[ec_carbon]]="",0,Tabelle50115[[#This Row],[ec_carbon]])),"")</f>
        <v/>
      </c>
      <c r="O1358" s="23" t="str">
        <f>IFERROR(IF(Tabelle50[[#This Row],[name]]="","",IF(Tabelle50115[[#This Row],[carbon_footprint]]="",0,Tabelle50115[[#This Row],[carbon_footprint]])),"")</f>
        <v/>
      </c>
      <c r="P1358" s="23" t="str">
        <f>IFERROR(IF(Tabelle50[[#This Row],[name]]="","",IF(Tabelle50115[[#This Row],[environmental_footprint]]="",0,Tabelle50115[[#This Row],[environmental_footprint]])),"")</f>
        <v/>
      </c>
      <c r="Q1358" s="23" t="str">
        <f>IFERROR(IF(Tabelle50[[#This Row],[name]]="","",IF(Tabelle50115[[#This Row],[ced_total]]="",0,Tabelle50115[[#This Row],[ced_total]])),"")</f>
        <v/>
      </c>
      <c r="R1358" s="23" t="str">
        <f>IFERROR(IF(Tabelle50[[#This Row],[name]]="","",IF(Tabelle50115[[#This Row],[recipe2016_endpoint]]="",0,Tabelle50115[[#This Row],[recipe2016_endpoint]])),"")</f>
        <v/>
      </c>
      <c r="S1358" s="23" t="str">
        <f>IFERROR(IF(Tabelle50[[#This Row],[name]]="","",IF(Tabelle50115[[#This Row],[recipe_human_health]]="",0,Tabelle50115[[#This Row],[recipe_human_health]])),"")</f>
        <v/>
      </c>
      <c r="T1358" s="23" t="str">
        <f>IFERROR(IF(Tabelle50[[#This Row],[name]]="","",IF(Tabelle50115[[#This Row],[recipe_eco_toxicity]]="",0,Tabelle50115[[#This Row],[recipe_eco_toxicity]])),"")</f>
        <v/>
      </c>
      <c r="U1358" s="23" t="str">
        <f>IFERROR(IF(Tabelle50[[#This Row],[name]]="","",IF(Tabelle50115[[#This Row],[recipe_resources]]="",0,Tabelle50115[[#This Row],[recipe_resources]])),"")</f>
        <v/>
      </c>
      <c r="V1358" s="23" t="str">
        <f>IFERROR(IF(Tabelle50115[[#This Row],[source]]="","",Tabelle50115[[#This Row],[source]]),"")</f>
        <v/>
      </c>
    </row>
    <row r="1359" spans="1:22" x14ac:dyDescent="0.25">
      <c r="A1359" s="48" t="str">
        <f t="shared" si="21"/>
        <v/>
      </c>
      <c r="B1359" s="23" t="str">
        <f>IFERROR(IF(Tabelle50115[[#This Row],[name]]="","",Tabelle50115[[#This Row],[name]]),"")</f>
        <v/>
      </c>
      <c r="C1359" s="32" t="str">
        <f>IFERROR(INDEX(Table1[Category_id],MATCH('Fill out this sheet'!B1358,Table1[Category_Name],0)),"")</f>
        <v/>
      </c>
      <c r="D1359" s="33" t="str">
        <f>IFERROR(IF(Tabelle50115[[#This Row],[category_name]]="","",Tabelle50115[[#This Row],[category_name]]),"")</f>
        <v/>
      </c>
      <c r="E1359" s="32" t="str" cm="1">
        <f t="array" ref="E13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9" s="33" t="str">
        <f>IFERROR(IF(Tabelle50115[[#This Row],[group_name]]="","",Tabelle50115[[#This Row],[group_name]]),"")</f>
        <v/>
      </c>
      <c r="G13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9" s="33" t="str">
        <f>IFERROR(IF(OR(Tabelle50115[[#This Row],[subgroup_name]]=0,Tabelle50115[[#This Row],[subgroup_name]]=""),Tabelle50[[#This Row],[group_name]],Tabelle50115[[#This Row],[subgroup_name]]),"")</f>
        <v/>
      </c>
      <c r="I1359" s="29" t="str">
        <f>IFERROR(IF(Tabelle50115[[#This Row],[unit]]="","",Tabelle50115[[#This Row],[unit]]),"")</f>
        <v/>
      </c>
      <c r="J1359" s="23" t="str">
        <f>IFERROR(IF(Tabelle50[[#This Row],[name]]="","",IF(Tabelle50115[[#This Row],[ec_total]]="",0,Tabelle50115[[#This Row],[ec_total]])),"")</f>
        <v/>
      </c>
      <c r="K1359" s="23" t="str">
        <f>IFERROR(IF(Tabelle50[[#This Row],[name]]="","",IF(Tabelle50115[[#This Row],[ec_of_human_health]]="",0,Tabelle50115[[#This Row],[ec_of_human_health]])),"")</f>
        <v/>
      </c>
      <c r="L1359" s="23" t="str">
        <f>IFERROR(IF(Tabelle50[[#This Row],[name]]="","",IF(Tabelle50115[[#This Row],[ec_exo_toxicity]]="",0,Tabelle50115[[#This Row],[ec_exo_toxicity]])),"")</f>
        <v/>
      </c>
      <c r="M1359" s="23" t="str">
        <f>IFERROR(IF(Tabelle50[[#This Row],[name]]="","",IF(Tabelle50115[[#This Row],[ec_resource]]="",0,Tabelle50115[[#This Row],[ec_resource]])),"")</f>
        <v/>
      </c>
      <c r="N1359" s="23" t="str">
        <f>IFERROR(IF(Tabelle50[[#This Row],[name]]="","",IF(Tabelle50115[[#This Row],[ec_carbon]]="",0,Tabelle50115[[#This Row],[ec_carbon]])),"")</f>
        <v/>
      </c>
      <c r="O1359" s="23" t="str">
        <f>IFERROR(IF(Tabelle50[[#This Row],[name]]="","",IF(Tabelle50115[[#This Row],[carbon_footprint]]="",0,Tabelle50115[[#This Row],[carbon_footprint]])),"")</f>
        <v/>
      </c>
      <c r="P1359" s="23" t="str">
        <f>IFERROR(IF(Tabelle50[[#This Row],[name]]="","",IF(Tabelle50115[[#This Row],[environmental_footprint]]="",0,Tabelle50115[[#This Row],[environmental_footprint]])),"")</f>
        <v/>
      </c>
      <c r="Q1359" s="23" t="str">
        <f>IFERROR(IF(Tabelle50[[#This Row],[name]]="","",IF(Tabelle50115[[#This Row],[ced_total]]="",0,Tabelle50115[[#This Row],[ced_total]])),"")</f>
        <v/>
      </c>
      <c r="R1359" s="23" t="str">
        <f>IFERROR(IF(Tabelle50[[#This Row],[name]]="","",IF(Tabelle50115[[#This Row],[recipe2016_endpoint]]="",0,Tabelle50115[[#This Row],[recipe2016_endpoint]])),"")</f>
        <v/>
      </c>
      <c r="S1359" s="23" t="str">
        <f>IFERROR(IF(Tabelle50[[#This Row],[name]]="","",IF(Tabelle50115[[#This Row],[recipe_human_health]]="",0,Tabelle50115[[#This Row],[recipe_human_health]])),"")</f>
        <v/>
      </c>
      <c r="T1359" s="23" t="str">
        <f>IFERROR(IF(Tabelle50[[#This Row],[name]]="","",IF(Tabelle50115[[#This Row],[recipe_eco_toxicity]]="",0,Tabelle50115[[#This Row],[recipe_eco_toxicity]])),"")</f>
        <v/>
      </c>
      <c r="U1359" s="23" t="str">
        <f>IFERROR(IF(Tabelle50[[#This Row],[name]]="","",IF(Tabelle50115[[#This Row],[recipe_resources]]="",0,Tabelle50115[[#This Row],[recipe_resources]])),"")</f>
        <v/>
      </c>
      <c r="V1359" s="23" t="str">
        <f>IFERROR(IF(Tabelle50115[[#This Row],[source]]="","",Tabelle50115[[#This Row],[source]]),"")</f>
        <v/>
      </c>
    </row>
    <row r="1360" spans="1:22" x14ac:dyDescent="0.25">
      <c r="A1360" s="48" t="str">
        <f t="shared" si="21"/>
        <v/>
      </c>
      <c r="B1360" s="23" t="str">
        <f>IFERROR(IF(Tabelle50115[[#This Row],[name]]="","",Tabelle50115[[#This Row],[name]]),"")</f>
        <v/>
      </c>
      <c r="C1360" s="32" t="str">
        <f>IFERROR(INDEX(Table1[Category_id],MATCH('Fill out this sheet'!B1359,Table1[Category_Name],0)),"")</f>
        <v/>
      </c>
      <c r="D1360" s="33" t="str">
        <f>IFERROR(IF(Tabelle50115[[#This Row],[category_name]]="","",Tabelle50115[[#This Row],[category_name]]),"")</f>
        <v/>
      </c>
      <c r="E1360" s="32" t="str" cm="1">
        <f t="array" ref="E13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0" s="33" t="str">
        <f>IFERROR(IF(Tabelle50115[[#This Row],[group_name]]="","",Tabelle50115[[#This Row],[group_name]]),"")</f>
        <v/>
      </c>
      <c r="G13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0" s="33" t="str">
        <f>IFERROR(IF(OR(Tabelle50115[[#This Row],[subgroup_name]]=0,Tabelle50115[[#This Row],[subgroup_name]]=""),Tabelle50[[#This Row],[group_name]],Tabelle50115[[#This Row],[subgroup_name]]),"")</f>
        <v/>
      </c>
      <c r="I1360" s="29" t="str">
        <f>IFERROR(IF(Tabelle50115[[#This Row],[unit]]="","",Tabelle50115[[#This Row],[unit]]),"")</f>
        <v/>
      </c>
      <c r="J1360" s="23" t="str">
        <f>IFERROR(IF(Tabelle50[[#This Row],[name]]="","",IF(Tabelle50115[[#This Row],[ec_total]]="",0,Tabelle50115[[#This Row],[ec_total]])),"")</f>
        <v/>
      </c>
      <c r="K1360" s="23" t="str">
        <f>IFERROR(IF(Tabelle50[[#This Row],[name]]="","",IF(Tabelle50115[[#This Row],[ec_of_human_health]]="",0,Tabelle50115[[#This Row],[ec_of_human_health]])),"")</f>
        <v/>
      </c>
      <c r="L1360" s="23" t="str">
        <f>IFERROR(IF(Tabelle50[[#This Row],[name]]="","",IF(Tabelle50115[[#This Row],[ec_exo_toxicity]]="",0,Tabelle50115[[#This Row],[ec_exo_toxicity]])),"")</f>
        <v/>
      </c>
      <c r="M1360" s="23" t="str">
        <f>IFERROR(IF(Tabelle50[[#This Row],[name]]="","",IF(Tabelle50115[[#This Row],[ec_resource]]="",0,Tabelle50115[[#This Row],[ec_resource]])),"")</f>
        <v/>
      </c>
      <c r="N1360" s="23" t="str">
        <f>IFERROR(IF(Tabelle50[[#This Row],[name]]="","",IF(Tabelle50115[[#This Row],[ec_carbon]]="",0,Tabelle50115[[#This Row],[ec_carbon]])),"")</f>
        <v/>
      </c>
      <c r="O1360" s="23" t="str">
        <f>IFERROR(IF(Tabelle50[[#This Row],[name]]="","",IF(Tabelle50115[[#This Row],[carbon_footprint]]="",0,Tabelle50115[[#This Row],[carbon_footprint]])),"")</f>
        <v/>
      </c>
      <c r="P1360" s="23" t="str">
        <f>IFERROR(IF(Tabelle50[[#This Row],[name]]="","",IF(Tabelle50115[[#This Row],[environmental_footprint]]="",0,Tabelle50115[[#This Row],[environmental_footprint]])),"")</f>
        <v/>
      </c>
      <c r="Q1360" s="23" t="str">
        <f>IFERROR(IF(Tabelle50[[#This Row],[name]]="","",IF(Tabelle50115[[#This Row],[ced_total]]="",0,Tabelle50115[[#This Row],[ced_total]])),"")</f>
        <v/>
      </c>
      <c r="R1360" s="23" t="str">
        <f>IFERROR(IF(Tabelle50[[#This Row],[name]]="","",IF(Tabelle50115[[#This Row],[recipe2016_endpoint]]="",0,Tabelle50115[[#This Row],[recipe2016_endpoint]])),"")</f>
        <v/>
      </c>
      <c r="S1360" s="23" t="str">
        <f>IFERROR(IF(Tabelle50[[#This Row],[name]]="","",IF(Tabelle50115[[#This Row],[recipe_human_health]]="",0,Tabelle50115[[#This Row],[recipe_human_health]])),"")</f>
        <v/>
      </c>
      <c r="T1360" s="23" t="str">
        <f>IFERROR(IF(Tabelle50[[#This Row],[name]]="","",IF(Tabelle50115[[#This Row],[recipe_eco_toxicity]]="",0,Tabelle50115[[#This Row],[recipe_eco_toxicity]])),"")</f>
        <v/>
      </c>
      <c r="U1360" s="23" t="str">
        <f>IFERROR(IF(Tabelle50[[#This Row],[name]]="","",IF(Tabelle50115[[#This Row],[recipe_resources]]="",0,Tabelle50115[[#This Row],[recipe_resources]])),"")</f>
        <v/>
      </c>
      <c r="V1360" s="23" t="str">
        <f>IFERROR(IF(Tabelle50115[[#This Row],[source]]="","",Tabelle50115[[#This Row],[source]]),"")</f>
        <v/>
      </c>
    </row>
    <row r="1361" spans="1:22" x14ac:dyDescent="0.25">
      <c r="A1361" s="48" t="str">
        <f t="shared" si="21"/>
        <v/>
      </c>
      <c r="B1361" s="23" t="str">
        <f>IFERROR(IF(Tabelle50115[[#This Row],[name]]="","",Tabelle50115[[#This Row],[name]]),"")</f>
        <v/>
      </c>
      <c r="C1361" s="32" t="str">
        <f>IFERROR(INDEX(Table1[Category_id],MATCH('Fill out this sheet'!B1360,Table1[Category_Name],0)),"")</f>
        <v/>
      </c>
      <c r="D1361" s="33" t="str">
        <f>IFERROR(IF(Tabelle50115[[#This Row],[category_name]]="","",Tabelle50115[[#This Row],[category_name]]),"")</f>
        <v/>
      </c>
      <c r="E1361" s="32" t="str" cm="1">
        <f t="array" ref="E13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1" s="33" t="str">
        <f>IFERROR(IF(Tabelle50115[[#This Row],[group_name]]="","",Tabelle50115[[#This Row],[group_name]]),"")</f>
        <v/>
      </c>
      <c r="G13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1" s="33" t="str">
        <f>IFERROR(IF(OR(Tabelle50115[[#This Row],[subgroup_name]]=0,Tabelle50115[[#This Row],[subgroup_name]]=""),Tabelle50[[#This Row],[group_name]],Tabelle50115[[#This Row],[subgroup_name]]),"")</f>
        <v/>
      </c>
      <c r="I1361" s="29" t="str">
        <f>IFERROR(IF(Tabelle50115[[#This Row],[unit]]="","",Tabelle50115[[#This Row],[unit]]),"")</f>
        <v/>
      </c>
      <c r="J1361" s="23" t="str">
        <f>IFERROR(IF(Tabelle50[[#This Row],[name]]="","",IF(Tabelle50115[[#This Row],[ec_total]]="",0,Tabelle50115[[#This Row],[ec_total]])),"")</f>
        <v/>
      </c>
      <c r="K1361" s="23" t="str">
        <f>IFERROR(IF(Tabelle50[[#This Row],[name]]="","",IF(Tabelle50115[[#This Row],[ec_of_human_health]]="",0,Tabelle50115[[#This Row],[ec_of_human_health]])),"")</f>
        <v/>
      </c>
      <c r="L1361" s="23" t="str">
        <f>IFERROR(IF(Tabelle50[[#This Row],[name]]="","",IF(Tabelle50115[[#This Row],[ec_exo_toxicity]]="",0,Tabelle50115[[#This Row],[ec_exo_toxicity]])),"")</f>
        <v/>
      </c>
      <c r="M1361" s="23" t="str">
        <f>IFERROR(IF(Tabelle50[[#This Row],[name]]="","",IF(Tabelle50115[[#This Row],[ec_resource]]="",0,Tabelle50115[[#This Row],[ec_resource]])),"")</f>
        <v/>
      </c>
      <c r="N1361" s="23" t="str">
        <f>IFERROR(IF(Tabelle50[[#This Row],[name]]="","",IF(Tabelle50115[[#This Row],[ec_carbon]]="",0,Tabelle50115[[#This Row],[ec_carbon]])),"")</f>
        <v/>
      </c>
      <c r="O1361" s="23" t="str">
        <f>IFERROR(IF(Tabelle50[[#This Row],[name]]="","",IF(Tabelle50115[[#This Row],[carbon_footprint]]="",0,Tabelle50115[[#This Row],[carbon_footprint]])),"")</f>
        <v/>
      </c>
      <c r="P1361" s="23" t="str">
        <f>IFERROR(IF(Tabelle50[[#This Row],[name]]="","",IF(Tabelle50115[[#This Row],[environmental_footprint]]="",0,Tabelle50115[[#This Row],[environmental_footprint]])),"")</f>
        <v/>
      </c>
      <c r="Q1361" s="23" t="str">
        <f>IFERROR(IF(Tabelle50[[#This Row],[name]]="","",IF(Tabelle50115[[#This Row],[ced_total]]="",0,Tabelle50115[[#This Row],[ced_total]])),"")</f>
        <v/>
      </c>
      <c r="R1361" s="23" t="str">
        <f>IFERROR(IF(Tabelle50[[#This Row],[name]]="","",IF(Tabelle50115[[#This Row],[recipe2016_endpoint]]="",0,Tabelle50115[[#This Row],[recipe2016_endpoint]])),"")</f>
        <v/>
      </c>
      <c r="S1361" s="23" t="str">
        <f>IFERROR(IF(Tabelle50[[#This Row],[name]]="","",IF(Tabelle50115[[#This Row],[recipe_human_health]]="",0,Tabelle50115[[#This Row],[recipe_human_health]])),"")</f>
        <v/>
      </c>
      <c r="T1361" s="23" t="str">
        <f>IFERROR(IF(Tabelle50[[#This Row],[name]]="","",IF(Tabelle50115[[#This Row],[recipe_eco_toxicity]]="",0,Tabelle50115[[#This Row],[recipe_eco_toxicity]])),"")</f>
        <v/>
      </c>
      <c r="U1361" s="23" t="str">
        <f>IFERROR(IF(Tabelle50[[#This Row],[name]]="","",IF(Tabelle50115[[#This Row],[recipe_resources]]="",0,Tabelle50115[[#This Row],[recipe_resources]])),"")</f>
        <v/>
      </c>
      <c r="V1361" s="23" t="str">
        <f>IFERROR(IF(Tabelle50115[[#This Row],[source]]="","",Tabelle50115[[#This Row],[source]]),"")</f>
        <v/>
      </c>
    </row>
    <row r="1362" spans="1:22" x14ac:dyDescent="0.25">
      <c r="A1362" s="48" t="str">
        <f t="shared" si="21"/>
        <v/>
      </c>
      <c r="B1362" s="23" t="str">
        <f>IFERROR(IF(Tabelle50115[[#This Row],[name]]="","",Tabelle50115[[#This Row],[name]]),"")</f>
        <v/>
      </c>
      <c r="C1362" s="32" t="str">
        <f>IFERROR(INDEX(Table1[Category_id],MATCH('Fill out this sheet'!B1361,Table1[Category_Name],0)),"")</f>
        <v/>
      </c>
      <c r="D1362" s="33" t="str">
        <f>IFERROR(IF(Tabelle50115[[#This Row],[category_name]]="","",Tabelle50115[[#This Row],[category_name]]),"")</f>
        <v/>
      </c>
      <c r="E1362" s="32" t="str" cm="1">
        <f t="array" ref="E13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2" s="33" t="str">
        <f>IFERROR(IF(Tabelle50115[[#This Row],[group_name]]="","",Tabelle50115[[#This Row],[group_name]]),"")</f>
        <v/>
      </c>
      <c r="G13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2" s="33" t="str">
        <f>IFERROR(IF(OR(Tabelle50115[[#This Row],[subgroup_name]]=0,Tabelle50115[[#This Row],[subgroup_name]]=""),Tabelle50[[#This Row],[group_name]],Tabelle50115[[#This Row],[subgroup_name]]),"")</f>
        <v/>
      </c>
      <c r="I1362" s="29" t="str">
        <f>IFERROR(IF(Tabelle50115[[#This Row],[unit]]="","",Tabelle50115[[#This Row],[unit]]),"")</f>
        <v/>
      </c>
      <c r="J1362" s="23" t="str">
        <f>IFERROR(IF(Tabelle50[[#This Row],[name]]="","",IF(Tabelle50115[[#This Row],[ec_total]]="",0,Tabelle50115[[#This Row],[ec_total]])),"")</f>
        <v/>
      </c>
      <c r="K1362" s="23" t="str">
        <f>IFERROR(IF(Tabelle50[[#This Row],[name]]="","",IF(Tabelle50115[[#This Row],[ec_of_human_health]]="",0,Tabelle50115[[#This Row],[ec_of_human_health]])),"")</f>
        <v/>
      </c>
      <c r="L1362" s="23" t="str">
        <f>IFERROR(IF(Tabelle50[[#This Row],[name]]="","",IF(Tabelle50115[[#This Row],[ec_exo_toxicity]]="",0,Tabelle50115[[#This Row],[ec_exo_toxicity]])),"")</f>
        <v/>
      </c>
      <c r="M1362" s="23" t="str">
        <f>IFERROR(IF(Tabelle50[[#This Row],[name]]="","",IF(Tabelle50115[[#This Row],[ec_resource]]="",0,Tabelle50115[[#This Row],[ec_resource]])),"")</f>
        <v/>
      </c>
      <c r="N1362" s="23" t="str">
        <f>IFERROR(IF(Tabelle50[[#This Row],[name]]="","",IF(Tabelle50115[[#This Row],[ec_carbon]]="",0,Tabelle50115[[#This Row],[ec_carbon]])),"")</f>
        <v/>
      </c>
      <c r="O1362" s="23" t="str">
        <f>IFERROR(IF(Tabelle50[[#This Row],[name]]="","",IF(Tabelle50115[[#This Row],[carbon_footprint]]="",0,Tabelle50115[[#This Row],[carbon_footprint]])),"")</f>
        <v/>
      </c>
      <c r="P1362" s="23" t="str">
        <f>IFERROR(IF(Tabelle50[[#This Row],[name]]="","",IF(Tabelle50115[[#This Row],[environmental_footprint]]="",0,Tabelle50115[[#This Row],[environmental_footprint]])),"")</f>
        <v/>
      </c>
      <c r="Q1362" s="23" t="str">
        <f>IFERROR(IF(Tabelle50[[#This Row],[name]]="","",IF(Tabelle50115[[#This Row],[ced_total]]="",0,Tabelle50115[[#This Row],[ced_total]])),"")</f>
        <v/>
      </c>
      <c r="R1362" s="23" t="str">
        <f>IFERROR(IF(Tabelle50[[#This Row],[name]]="","",IF(Tabelle50115[[#This Row],[recipe2016_endpoint]]="",0,Tabelle50115[[#This Row],[recipe2016_endpoint]])),"")</f>
        <v/>
      </c>
      <c r="S1362" s="23" t="str">
        <f>IFERROR(IF(Tabelle50[[#This Row],[name]]="","",IF(Tabelle50115[[#This Row],[recipe_human_health]]="",0,Tabelle50115[[#This Row],[recipe_human_health]])),"")</f>
        <v/>
      </c>
      <c r="T1362" s="23" t="str">
        <f>IFERROR(IF(Tabelle50[[#This Row],[name]]="","",IF(Tabelle50115[[#This Row],[recipe_eco_toxicity]]="",0,Tabelle50115[[#This Row],[recipe_eco_toxicity]])),"")</f>
        <v/>
      </c>
      <c r="U1362" s="23" t="str">
        <f>IFERROR(IF(Tabelle50[[#This Row],[name]]="","",IF(Tabelle50115[[#This Row],[recipe_resources]]="",0,Tabelle50115[[#This Row],[recipe_resources]])),"")</f>
        <v/>
      </c>
      <c r="V1362" s="23" t="str">
        <f>IFERROR(IF(Tabelle50115[[#This Row],[source]]="","",Tabelle50115[[#This Row],[source]]),"")</f>
        <v/>
      </c>
    </row>
    <row r="1363" spans="1:22" x14ac:dyDescent="0.25">
      <c r="A1363" s="48" t="str">
        <f t="shared" si="21"/>
        <v/>
      </c>
      <c r="B1363" s="23" t="str">
        <f>IFERROR(IF(Tabelle50115[[#This Row],[name]]="","",Tabelle50115[[#This Row],[name]]),"")</f>
        <v/>
      </c>
      <c r="C1363" s="32" t="str">
        <f>IFERROR(INDEX(Table1[Category_id],MATCH('Fill out this sheet'!B1362,Table1[Category_Name],0)),"")</f>
        <v/>
      </c>
      <c r="D1363" s="33" t="str">
        <f>IFERROR(IF(Tabelle50115[[#This Row],[category_name]]="","",Tabelle50115[[#This Row],[category_name]]),"")</f>
        <v/>
      </c>
      <c r="E1363" s="32" t="str" cm="1">
        <f t="array" ref="E13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3" s="33" t="str">
        <f>IFERROR(IF(Tabelle50115[[#This Row],[group_name]]="","",Tabelle50115[[#This Row],[group_name]]),"")</f>
        <v/>
      </c>
      <c r="G13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3" s="33" t="str">
        <f>IFERROR(IF(OR(Tabelle50115[[#This Row],[subgroup_name]]=0,Tabelle50115[[#This Row],[subgroup_name]]=""),Tabelle50[[#This Row],[group_name]],Tabelle50115[[#This Row],[subgroup_name]]),"")</f>
        <v/>
      </c>
      <c r="I1363" s="29" t="str">
        <f>IFERROR(IF(Tabelle50115[[#This Row],[unit]]="","",Tabelle50115[[#This Row],[unit]]),"")</f>
        <v/>
      </c>
      <c r="J1363" s="23" t="str">
        <f>IFERROR(IF(Tabelle50[[#This Row],[name]]="","",IF(Tabelle50115[[#This Row],[ec_total]]="",0,Tabelle50115[[#This Row],[ec_total]])),"")</f>
        <v/>
      </c>
      <c r="K1363" s="23" t="str">
        <f>IFERROR(IF(Tabelle50[[#This Row],[name]]="","",IF(Tabelle50115[[#This Row],[ec_of_human_health]]="",0,Tabelle50115[[#This Row],[ec_of_human_health]])),"")</f>
        <v/>
      </c>
      <c r="L1363" s="23" t="str">
        <f>IFERROR(IF(Tabelle50[[#This Row],[name]]="","",IF(Tabelle50115[[#This Row],[ec_exo_toxicity]]="",0,Tabelle50115[[#This Row],[ec_exo_toxicity]])),"")</f>
        <v/>
      </c>
      <c r="M1363" s="23" t="str">
        <f>IFERROR(IF(Tabelle50[[#This Row],[name]]="","",IF(Tabelle50115[[#This Row],[ec_resource]]="",0,Tabelle50115[[#This Row],[ec_resource]])),"")</f>
        <v/>
      </c>
      <c r="N1363" s="23" t="str">
        <f>IFERROR(IF(Tabelle50[[#This Row],[name]]="","",IF(Tabelle50115[[#This Row],[ec_carbon]]="",0,Tabelle50115[[#This Row],[ec_carbon]])),"")</f>
        <v/>
      </c>
      <c r="O1363" s="23" t="str">
        <f>IFERROR(IF(Tabelle50[[#This Row],[name]]="","",IF(Tabelle50115[[#This Row],[carbon_footprint]]="",0,Tabelle50115[[#This Row],[carbon_footprint]])),"")</f>
        <v/>
      </c>
      <c r="P1363" s="23" t="str">
        <f>IFERROR(IF(Tabelle50[[#This Row],[name]]="","",IF(Tabelle50115[[#This Row],[environmental_footprint]]="",0,Tabelle50115[[#This Row],[environmental_footprint]])),"")</f>
        <v/>
      </c>
      <c r="Q1363" s="23" t="str">
        <f>IFERROR(IF(Tabelle50[[#This Row],[name]]="","",IF(Tabelle50115[[#This Row],[ced_total]]="",0,Tabelle50115[[#This Row],[ced_total]])),"")</f>
        <v/>
      </c>
      <c r="R1363" s="23" t="str">
        <f>IFERROR(IF(Tabelle50[[#This Row],[name]]="","",IF(Tabelle50115[[#This Row],[recipe2016_endpoint]]="",0,Tabelle50115[[#This Row],[recipe2016_endpoint]])),"")</f>
        <v/>
      </c>
      <c r="S1363" s="23" t="str">
        <f>IFERROR(IF(Tabelle50[[#This Row],[name]]="","",IF(Tabelle50115[[#This Row],[recipe_human_health]]="",0,Tabelle50115[[#This Row],[recipe_human_health]])),"")</f>
        <v/>
      </c>
      <c r="T1363" s="23" t="str">
        <f>IFERROR(IF(Tabelle50[[#This Row],[name]]="","",IF(Tabelle50115[[#This Row],[recipe_eco_toxicity]]="",0,Tabelle50115[[#This Row],[recipe_eco_toxicity]])),"")</f>
        <v/>
      </c>
      <c r="U1363" s="23" t="str">
        <f>IFERROR(IF(Tabelle50[[#This Row],[name]]="","",IF(Tabelle50115[[#This Row],[recipe_resources]]="",0,Tabelle50115[[#This Row],[recipe_resources]])),"")</f>
        <v/>
      </c>
      <c r="V1363" s="23" t="str">
        <f>IFERROR(IF(Tabelle50115[[#This Row],[source]]="","",Tabelle50115[[#This Row],[source]]),"")</f>
        <v/>
      </c>
    </row>
    <row r="1364" spans="1:22" x14ac:dyDescent="0.25">
      <c r="A1364" s="48" t="str">
        <f t="shared" si="21"/>
        <v/>
      </c>
      <c r="B1364" s="23" t="str">
        <f>IFERROR(IF(Tabelle50115[[#This Row],[name]]="","",Tabelle50115[[#This Row],[name]]),"")</f>
        <v/>
      </c>
      <c r="C1364" s="32" t="str">
        <f>IFERROR(INDEX(Table1[Category_id],MATCH('Fill out this sheet'!B1363,Table1[Category_Name],0)),"")</f>
        <v/>
      </c>
      <c r="D1364" s="33" t="str">
        <f>IFERROR(IF(Tabelle50115[[#This Row],[category_name]]="","",Tabelle50115[[#This Row],[category_name]]),"")</f>
        <v/>
      </c>
      <c r="E1364" s="32" t="str" cm="1">
        <f t="array" ref="E13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4" s="33" t="str">
        <f>IFERROR(IF(Tabelle50115[[#This Row],[group_name]]="","",Tabelle50115[[#This Row],[group_name]]),"")</f>
        <v/>
      </c>
      <c r="G13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4" s="33" t="str">
        <f>IFERROR(IF(OR(Tabelle50115[[#This Row],[subgroup_name]]=0,Tabelle50115[[#This Row],[subgroup_name]]=""),Tabelle50[[#This Row],[group_name]],Tabelle50115[[#This Row],[subgroup_name]]),"")</f>
        <v/>
      </c>
      <c r="I1364" s="29" t="str">
        <f>IFERROR(IF(Tabelle50115[[#This Row],[unit]]="","",Tabelle50115[[#This Row],[unit]]),"")</f>
        <v/>
      </c>
      <c r="J1364" s="23" t="str">
        <f>IFERROR(IF(Tabelle50[[#This Row],[name]]="","",IF(Tabelle50115[[#This Row],[ec_total]]="",0,Tabelle50115[[#This Row],[ec_total]])),"")</f>
        <v/>
      </c>
      <c r="K1364" s="23" t="str">
        <f>IFERROR(IF(Tabelle50[[#This Row],[name]]="","",IF(Tabelle50115[[#This Row],[ec_of_human_health]]="",0,Tabelle50115[[#This Row],[ec_of_human_health]])),"")</f>
        <v/>
      </c>
      <c r="L1364" s="23" t="str">
        <f>IFERROR(IF(Tabelle50[[#This Row],[name]]="","",IF(Tabelle50115[[#This Row],[ec_exo_toxicity]]="",0,Tabelle50115[[#This Row],[ec_exo_toxicity]])),"")</f>
        <v/>
      </c>
      <c r="M1364" s="23" t="str">
        <f>IFERROR(IF(Tabelle50[[#This Row],[name]]="","",IF(Tabelle50115[[#This Row],[ec_resource]]="",0,Tabelle50115[[#This Row],[ec_resource]])),"")</f>
        <v/>
      </c>
      <c r="N1364" s="23" t="str">
        <f>IFERROR(IF(Tabelle50[[#This Row],[name]]="","",IF(Tabelle50115[[#This Row],[ec_carbon]]="",0,Tabelle50115[[#This Row],[ec_carbon]])),"")</f>
        <v/>
      </c>
      <c r="O1364" s="23" t="str">
        <f>IFERROR(IF(Tabelle50[[#This Row],[name]]="","",IF(Tabelle50115[[#This Row],[carbon_footprint]]="",0,Tabelle50115[[#This Row],[carbon_footprint]])),"")</f>
        <v/>
      </c>
      <c r="P1364" s="23" t="str">
        <f>IFERROR(IF(Tabelle50[[#This Row],[name]]="","",IF(Tabelle50115[[#This Row],[environmental_footprint]]="",0,Tabelle50115[[#This Row],[environmental_footprint]])),"")</f>
        <v/>
      </c>
      <c r="Q1364" s="23" t="str">
        <f>IFERROR(IF(Tabelle50[[#This Row],[name]]="","",IF(Tabelle50115[[#This Row],[ced_total]]="",0,Tabelle50115[[#This Row],[ced_total]])),"")</f>
        <v/>
      </c>
      <c r="R1364" s="23" t="str">
        <f>IFERROR(IF(Tabelle50[[#This Row],[name]]="","",IF(Tabelle50115[[#This Row],[recipe2016_endpoint]]="",0,Tabelle50115[[#This Row],[recipe2016_endpoint]])),"")</f>
        <v/>
      </c>
      <c r="S1364" s="23" t="str">
        <f>IFERROR(IF(Tabelle50[[#This Row],[name]]="","",IF(Tabelle50115[[#This Row],[recipe_human_health]]="",0,Tabelle50115[[#This Row],[recipe_human_health]])),"")</f>
        <v/>
      </c>
      <c r="T1364" s="23" t="str">
        <f>IFERROR(IF(Tabelle50[[#This Row],[name]]="","",IF(Tabelle50115[[#This Row],[recipe_eco_toxicity]]="",0,Tabelle50115[[#This Row],[recipe_eco_toxicity]])),"")</f>
        <v/>
      </c>
      <c r="U1364" s="23" t="str">
        <f>IFERROR(IF(Tabelle50[[#This Row],[name]]="","",IF(Tabelle50115[[#This Row],[recipe_resources]]="",0,Tabelle50115[[#This Row],[recipe_resources]])),"")</f>
        <v/>
      </c>
      <c r="V1364" s="23" t="str">
        <f>IFERROR(IF(Tabelle50115[[#This Row],[source]]="","",Tabelle50115[[#This Row],[source]]),"")</f>
        <v/>
      </c>
    </row>
    <row r="1365" spans="1:22" x14ac:dyDescent="0.25">
      <c r="A1365" s="48" t="str">
        <f t="shared" ref="A1365:A1428" si="22">IF(B1365="","",C1365&amp;"."&amp;E1365&amp;"."&amp;G1365&amp;"."&amp;LEFT(B1365,7)&amp;"-Unit: "&amp;I1365&amp;"-GWP:"&amp;O1365)</f>
        <v/>
      </c>
      <c r="B1365" s="23" t="str">
        <f>IFERROR(IF(Tabelle50115[[#This Row],[name]]="","",Tabelle50115[[#This Row],[name]]),"")</f>
        <v/>
      </c>
      <c r="C1365" s="32" t="str">
        <f>IFERROR(INDEX(Table1[Category_id],MATCH('Fill out this sheet'!B1364,Table1[Category_Name],0)),"")</f>
        <v/>
      </c>
      <c r="D1365" s="33" t="str">
        <f>IFERROR(IF(Tabelle50115[[#This Row],[category_name]]="","",Tabelle50115[[#This Row],[category_name]]),"")</f>
        <v/>
      </c>
      <c r="E1365" s="32" t="str" cm="1">
        <f t="array" ref="E13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5" s="33" t="str">
        <f>IFERROR(IF(Tabelle50115[[#This Row],[group_name]]="","",Tabelle50115[[#This Row],[group_name]]),"")</f>
        <v/>
      </c>
      <c r="G13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5" s="33" t="str">
        <f>IFERROR(IF(OR(Tabelle50115[[#This Row],[subgroup_name]]=0,Tabelle50115[[#This Row],[subgroup_name]]=""),Tabelle50[[#This Row],[group_name]],Tabelle50115[[#This Row],[subgroup_name]]),"")</f>
        <v/>
      </c>
      <c r="I1365" s="29" t="str">
        <f>IFERROR(IF(Tabelle50115[[#This Row],[unit]]="","",Tabelle50115[[#This Row],[unit]]),"")</f>
        <v/>
      </c>
      <c r="J1365" s="23" t="str">
        <f>IFERROR(IF(Tabelle50[[#This Row],[name]]="","",IF(Tabelle50115[[#This Row],[ec_total]]="",0,Tabelle50115[[#This Row],[ec_total]])),"")</f>
        <v/>
      </c>
      <c r="K1365" s="23" t="str">
        <f>IFERROR(IF(Tabelle50[[#This Row],[name]]="","",IF(Tabelle50115[[#This Row],[ec_of_human_health]]="",0,Tabelle50115[[#This Row],[ec_of_human_health]])),"")</f>
        <v/>
      </c>
      <c r="L1365" s="23" t="str">
        <f>IFERROR(IF(Tabelle50[[#This Row],[name]]="","",IF(Tabelle50115[[#This Row],[ec_exo_toxicity]]="",0,Tabelle50115[[#This Row],[ec_exo_toxicity]])),"")</f>
        <v/>
      </c>
      <c r="M1365" s="23" t="str">
        <f>IFERROR(IF(Tabelle50[[#This Row],[name]]="","",IF(Tabelle50115[[#This Row],[ec_resource]]="",0,Tabelle50115[[#This Row],[ec_resource]])),"")</f>
        <v/>
      </c>
      <c r="N1365" s="23" t="str">
        <f>IFERROR(IF(Tabelle50[[#This Row],[name]]="","",IF(Tabelle50115[[#This Row],[ec_carbon]]="",0,Tabelle50115[[#This Row],[ec_carbon]])),"")</f>
        <v/>
      </c>
      <c r="O1365" s="23" t="str">
        <f>IFERROR(IF(Tabelle50[[#This Row],[name]]="","",IF(Tabelle50115[[#This Row],[carbon_footprint]]="",0,Tabelle50115[[#This Row],[carbon_footprint]])),"")</f>
        <v/>
      </c>
      <c r="P1365" s="23" t="str">
        <f>IFERROR(IF(Tabelle50[[#This Row],[name]]="","",IF(Tabelle50115[[#This Row],[environmental_footprint]]="",0,Tabelle50115[[#This Row],[environmental_footprint]])),"")</f>
        <v/>
      </c>
      <c r="Q1365" s="23" t="str">
        <f>IFERROR(IF(Tabelle50[[#This Row],[name]]="","",IF(Tabelle50115[[#This Row],[ced_total]]="",0,Tabelle50115[[#This Row],[ced_total]])),"")</f>
        <v/>
      </c>
      <c r="R1365" s="23" t="str">
        <f>IFERROR(IF(Tabelle50[[#This Row],[name]]="","",IF(Tabelle50115[[#This Row],[recipe2016_endpoint]]="",0,Tabelle50115[[#This Row],[recipe2016_endpoint]])),"")</f>
        <v/>
      </c>
      <c r="S1365" s="23" t="str">
        <f>IFERROR(IF(Tabelle50[[#This Row],[name]]="","",IF(Tabelle50115[[#This Row],[recipe_human_health]]="",0,Tabelle50115[[#This Row],[recipe_human_health]])),"")</f>
        <v/>
      </c>
      <c r="T1365" s="23" t="str">
        <f>IFERROR(IF(Tabelle50[[#This Row],[name]]="","",IF(Tabelle50115[[#This Row],[recipe_eco_toxicity]]="",0,Tabelle50115[[#This Row],[recipe_eco_toxicity]])),"")</f>
        <v/>
      </c>
      <c r="U1365" s="23" t="str">
        <f>IFERROR(IF(Tabelle50[[#This Row],[name]]="","",IF(Tabelle50115[[#This Row],[recipe_resources]]="",0,Tabelle50115[[#This Row],[recipe_resources]])),"")</f>
        <v/>
      </c>
      <c r="V1365" s="23" t="str">
        <f>IFERROR(IF(Tabelle50115[[#This Row],[source]]="","",Tabelle50115[[#This Row],[source]]),"")</f>
        <v/>
      </c>
    </row>
    <row r="1366" spans="1:22" x14ac:dyDescent="0.25">
      <c r="A1366" s="48" t="str">
        <f t="shared" si="22"/>
        <v/>
      </c>
      <c r="B1366" s="23" t="str">
        <f>IFERROR(IF(Tabelle50115[[#This Row],[name]]="","",Tabelle50115[[#This Row],[name]]),"")</f>
        <v/>
      </c>
      <c r="C1366" s="32" t="str">
        <f>IFERROR(INDEX(Table1[Category_id],MATCH('Fill out this sheet'!B1365,Table1[Category_Name],0)),"")</f>
        <v/>
      </c>
      <c r="D1366" s="33" t="str">
        <f>IFERROR(IF(Tabelle50115[[#This Row],[category_name]]="","",Tabelle50115[[#This Row],[category_name]]),"")</f>
        <v/>
      </c>
      <c r="E1366" s="32" t="str" cm="1">
        <f t="array" ref="E13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6" s="33" t="str">
        <f>IFERROR(IF(Tabelle50115[[#This Row],[group_name]]="","",Tabelle50115[[#This Row],[group_name]]),"")</f>
        <v/>
      </c>
      <c r="G13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6" s="33" t="str">
        <f>IFERROR(IF(OR(Tabelle50115[[#This Row],[subgroup_name]]=0,Tabelle50115[[#This Row],[subgroup_name]]=""),Tabelle50[[#This Row],[group_name]],Tabelle50115[[#This Row],[subgroup_name]]),"")</f>
        <v/>
      </c>
      <c r="I1366" s="29" t="str">
        <f>IFERROR(IF(Tabelle50115[[#This Row],[unit]]="","",Tabelle50115[[#This Row],[unit]]),"")</f>
        <v/>
      </c>
      <c r="J1366" s="23" t="str">
        <f>IFERROR(IF(Tabelle50[[#This Row],[name]]="","",IF(Tabelle50115[[#This Row],[ec_total]]="",0,Tabelle50115[[#This Row],[ec_total]])),"")</f>
        <v/>
      </c>
      <c r="K1366" s="23" t="str">
        <f>IFERROR(IF(Tabelle50[[#This Row],[name]]="","",IF(Tabelle50115[[#This Row],[ec_of_human_health]]="",0,Tabelle50115[[#This Row],[ec_of_human_health]])),"")</f>
        <v/>
      </c>
      <c r="L1366" s="23" t="str">
        <f>IFERROR(IF(Tabelle50[[#This Row],[name]]="","",IF(Tabelle50115[[#This Row],[ec_exo_toxicity]]="",0,Tabelle50115[[#This Row],[ec_exo_toxicity]])),"")</f>
        <v/>
      </c>
      <c r="M1366" s="23" t="str">
        <f>IFERROR(IF(Tabelle50[[#This Row],[name]]="","",IF(Tabelle50115[[#This Row],[ec_resource]]="",0,Tabelle50115[[#This Row],[ec_resource]])),"")</f>
        <v/>
      </c>
      <c r="N1366" s="23" t="str">
        <f>IFERROR(IF(Tabelle50[[#This Row],[name]]="","",IF(Tabelle50115[[#This Row],[ec_carbon]]="",0,Tabelle50115[[#This Row],[ec_carbon]])),"")</f>
        <v/>
      </c>
      <c r="O1366" s="23" t="str">
        <f>IFERROR(IF(Tabelle50[[#This Row],[name]]="","",IF(Tabelle50115[[#This Row],[carbon_footprint]]="",0,Tabelle50115[[#This Row],[carbon_footprint]])),"")</f>
        <v/>
      </c>
      <c r="P1366" s="23" t="str">
        <f>IFERROR(IF(Tabelle50[[#This Row],[name]]="","",IF(Tabelle50115[[#This Row],[environmental_footprint]]="",0,Tabelle50115[[#This Row],[environmental_footprint]])),"")</f>
        <v/>
      </c>
      <c r="Q1366" s="23" t="str">
        <f>IFERROR(IF(Tabelle50[[#This Row],[name]]="","",IF(Tabelle50115[[#This Row],[ced_total]]="",0,Tabelle50115[[#This Row],[ced_total]])),"")</f>
        <v/>
      </c>
      <c r="R1366" s="23" t="str">
        <f>IFERROR(IF(Tabelle50[[#This Row],[name]]="","",IF(Tabelle50115[[#This Row],[recipe2016_endpoint]]="",0,Tabelle50115[[#This Row],[recipe2016_endpoint]])),"")</f>
        <v/>
      </c>
      <c r="S1366" s="23" t="str">
        <f>IFERROR(IF(Tabelle50[[#This Row],[name]]="","",IF(Tabelle50115[[#This Row],[recipe_human_health]]="",0,Tabelle50115[[#This Row],[recipe_human_health]])),"")</f>
        <v/>
      </c>
      <c r="T1366" s="23" t="str">
        <f>IFERROR(IF(Tabelle50[[#This Row],[name]]="","",IF(Tabelle50115[[#This Row],[recipe_eco_toxicity]]="",0,Tabelle50115[[#This Row],[recipe_eco_toxicity]])),"")</f>
        <v/>
      </c>
      <c r="U1366" s="23" t="str">
        <f>IFERROR(IF(Tabelle50[[#This Row],[name]]="","",IF(Tabelle50115[[#This Row],[recipe_resources]]="",0,Tabelle50115[[#This Row],[recipe_resources]])),"")</f>
        <v/>
      </c>
      <c r="V1366" s="23" t="str">
        <f>IFERROR(IF(Tabelle50115[[#This Row],[source]]="","",Tabelle50115[[#This Row],[source]]),"")</f>
        <v/>
      </c>
    </row>
    <row r="1367" spans="1:22" x14ac:dyDescent="0.25">
      <c r="A1367" s="48" t="str">
        <f t="shared" si="22"/>
        <v/>
      </c>
      <c r="B1367" s="23" t="str">
        <f>IFERROR(IF(Tabelle50115[[#This Row],[name]]="","",Tabelle50115[[#This Row],[name]]),"")</f>
        <v/>
      </c>
      <c r="C1367" s="32" t="str">
        <f>IFERROR(INDEX(Table1[Category_id],MATCH('Fill out this sheet'!B1366,Table1[Category_Name],0)),"")</f>
        <v/>
      </c>
      <c r="D1367" s="33" t="str">
        <f>IFERROR(IF(Tabelle50115[[#This Row],[category_name]]="","",Tabelle50115[[#This Row],[category_name]]),"")</f>
        <v/>
      </c>
      <c r="E1367" s="32" t="str" cm="1">
        <f t="array" ref="E13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7" s="33" t="str">
        <f>IFERROR(IF(Tabelle50115[[#This Row],[group_name]]="","",Tabelle50115[[#This Row],[group_name]]),"")</f>
        <v/>
      </c>
      <c r="G13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7" s="33" t="str">
        <f>IFERROR(IF(OR(Tabelle50115[[#This Row],[subgroup_name]]=0,Tabelle50115[[#This Row],[subgroup_name]]=""),Tabelle50[[#This Row],[group_name]],Tabelle50115[[#This Row],[subgroup_name]]),"")</f>
        <v/>
      </c>
      <c r="I1367" s="29" t="str">
        <f>IFERROR(IF(Tabelle50115[[#This Row],[unit]]="","",Tabelle50115[[#This Row],[unit]]),"")</f>
        <v/>
      </c>
      <c r="J1367" s="23" t="str">
        <f>IFERROR(IF(Tabelle50[[#This Row],[name]]="","",IF(Tabelle50115[[#This Row],[ec_total]]="",0,Tabelle50115[[#This Row],[ec_total]])),"")</f>
        <v/>
      </c>
      <c r="K1367" s="23" t="str">
        <f>IFERROR(IF(Tabelle50[[#This Row],[name]]="","",IF(Tabelle50115[[#This Row],[ec_of_human_health]]="",0,Tabelle50115[[#This Row],[ec_of_human_health]])),"")</f>
        <v/>
      </c>
      <c r="L1367" s="23" t="str">
        <f>IFERROR(IF(Tabelle50[[#This Row],[name]]="","",IF(Tabelle50115[[#This Row],[ec_exo_toxicity]]="",0,Tabelle50115[[#This Row],[ec_exo_toxicity]])),"")</f>
        <v/>
      </c>
      <c r="M1367" s="23" t="str">
        <f>IFERROR(IF(Tabelle50[[#This Row],[name]]="","",IF(Tabelle50115[[#This Row],[ec_resource]]="",0,Tabelle50115[[#This Row],[ec_resource]])),"")</f>
        <v/>
      </c>
      <c r="N1367" s="23" t="str">
        <f>IFERROR(IF(Tabelle50[[#This Row],[name]]="","",IF(Tabelle50115[[#This Row],[ec_carbon]]="",0,Tabelle50115[[#This Row],[ec_carbon]])),"")</f>
        <v/>
      </c>
      <c r="O1367" s="23" t="str">
        <f>IFERROR(IF(Tabelle50[[#This Row],[name]]="","",IF(Tabelle50115[[#This Row],[carbon_footprint]]="",0,Tabelle50115[[#This Row],[carbon_footprint]])),"")</f>
        <v/>
      </c>
      <c r="P1367" s="23" t="str">
        <f>IFERROR(IF(Tabelle50[[#This Row],[name]]="","",IF(Tabelle50115[[#This Row],[environmental_footprint]]="",0,Tabelle50115[[#This Row],[environmental_footprint]])),"")</f>
        <v/>
      </c>
      <c r="Q1367" s="23" t="str">
        <f>IFERROR(IF(Tabelle50[[#This Row],[name]]="","",IF(Tabelle50115[[#This Row],[ced_total]]="",0,Tabelle50115[[#This Row],[ced_total]])),"")</f>
        <v/>
      </c>
      <c r="R1367" s="23" t="str">
        <f>IFERROR(IF(Tabelle50[[#This Row],[name]]="","",IF(Tabelle50115[[#This Row],[recipe2016_endpoint]]="",0,Tabelle50115[[#This Row],[recipe2016_endpoint]])),"")</f>
        <v/>
      </c>
      <c r="S1367" s="23" t="str">
        <f>IFERROR(IF(Tabelle50[[#This Row],[name]]="","",IF(Tabelle50115[[#This Row],[recipe_human_health]]="",0,Tabelle50115[[#This Row],[recipe_human_health]])),"")</f>
        <v/>
      </c>
      <c r="T1367" s="23" t="str">
        <f>IFERROR(IF(Tabelle50[[#This Row],[name]]="","",IF(Tabelle50115[[#This Row],[recipe_eco_toxicity]]="",0,Tabelle50115[[#This Row],[recipe_eco_toxicity]])),"")</f>
        <v/>
      </c>
      <c r="U1367" s="23" t="str">
        <f>IFERROR(IF(Tabelle50[[#This Row],[name]]="","",IF(Tabelle50115[[#This Row],[recipe_resources]]="",0,Tabelle50115[[#This Row],[recipe_resources]])),"")</f>
        <v/>
      </c>
      <c r="V1367" s="23" t="str">
        <f>IFERROR(IF(Tabelle50115[[#This Row],[source]]="","",Tabelle50115[[#This Row],[source]]),"")</f>
        <v/>
      </c>
    </row>
    <row r="1368" spans="1:22" x14ac:dyDescent="0.25">
      <c r="A1368" s="48" t="str">
        <f t="shared" si="22"/>
        <v/>
      </c>
      <c r="B1368" s="23" t="str">
        <f>IFERROR(IF(Tabelle50115[[#This Row],[name]]="","",Tabelle50115[[#This Row],[name]]),"")</f>
        <v/>
      </c>
      <c r="C1368" s="32" t="str">
        <f>IFERROR(INDEX(Table1[Category_id],MATCH('Fill out this sheet'!B1367,Table1[Category_Name],0)),"")</f>
        <v/>
      </c>
      <c r="D1368" s="33" t="str">
        <f>IFERROR(IF(Tabelle50115[[#This Row],[category_name]]="","",Tabelle50115[[#This Row],[category_name]]),"")</f>
        <v/>
      </c>
      <c r="E1368" s="32" t="str" cm="1">
        <f t="array" ref="E13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8" s="33" t="str">
        <f>IFERROR(IF(Tabelle50115[[#This Row],[group_name]]="","",Tabelle50115[[#This Row],[group_name]]),"")</f>
        <v/>
      </c>
      <c r="G13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8" s="33" t="str">
        <f>IFERROR(IF(OR(Tabelle50115[[#This Row],[subgroup_name]]=0,Tabelle50115[[#This Row],[subgroup_name]]=""),Tabelle50[[#This Row],[group_name]],Tabelle50115[[#This Row],[subgroup_name]]),"")</f>
        <v/>
      </c>
      <c r="I1368" s="29" t="str">
        <f>IFERROR(IF(Tabelle50115[[#This Row],[unit]]="","",Tabelle50115[[#This Row],[unit]]),"")</f>
        <v/>
      </c>
      <c r="J1368" s="23" t="str">
        <f>IFERROR(IF(Tabelle50[[#This Row],[name]]="","",IF(Tabelle50115[[#This Row],[ec_total]]="",0,Tabelle50115[[#This Row],[ec_total]])),"")</f>
        <v/>
      </c>
      <c r="K1368" s="23" t="str">
        <f>IFERROR(IF(Tabelle50[[#This Row],[name]]="","",IF(Tabelle50115[[#This Row],[ec_of_human_health]]="",0,Tabelle50115[[#This Row],[ec_of_human_health]])),"")</f>
        <v/>
      </c>
      <c r="L1368" s="23" t="str">
        <f>IFERROR(IF(Tabelle50[[#This Row],[name]]="","",IF(Tabelle50115[[#This Row],[ec_exo_toxicity]]="",0,Tabelle50115[[#This Row],[ec_exo_toxicity]])),"")</f>
        <v/>
      </c>
      <c r="M1368" s="23" t="str">
        <f>IFERROR(IF(Tabelle50[[#This Row],[name]]="","",IF(Tabelle50115[[#This Row],[ec_resource]]="",0,Tabelle50115[[#This Row],[ec_resource]])),"")</f>
        <v/>
      </c>
      <c r="N1368" s="23" t="str">
        <f>IFERROR(IF(Tabelle50[[#This Row],[name]]="","",IF(Tabelle50115[[#This Row],[ec_carbon]]="",0,Tabelle50115[[#This Row],[ec_carbon]])),"")</f>
        <v/>
      </c>
      <c r="O1368" s="23" t="str">
        <f>IFERROR(IF(Tabelle50[[#This Row],[name]]="","",IF(Tabelle50115[[#This Row],[carbon_footprint]]="",0,Tabelle50115[[#This Row],[carbon_footprint]])),"")</f>
        <v/>
      </c>
      <c r="P1368" s="23" t="str">
        <f>IFERROR(IF(Tabelle50[[#This Row],[name]]="","",IF(Tabelle50115[[#This Row],[environmental_footprint]]="",0,Tabelle50115[[#This Row],[environmental_footprint]])),"")</f>
        <v/>
      </c>
      <c r="Q1368" s="23" t="str">
        <f>IFERROR(IF(Tabelle50[[#This Row],[name]]="","",IF(Tabelle50115[[#This Row],[ced_total]]="",0,Tabelle50115[[#This Row],[ced_total]])),"")</f>
        <v/>
      </c>
      <c r="R1368" s="23" t="str">
        <f>IFERROR(IF(Tabelle50[[#This Row],[name]]="","",IF(Tabelle50115[[#This Row],[recipe2016_endpoint]]="",0,Tabelle50115[[#This Row],[recipe2016_endpoint]])),"")</f>
        <v/>
      </c>
      <c r="S1368" s="23" t="str">
        <f>IFERROR(IF(Tabelle50[[#This Row],[name]]="","",IF(Tabelle50115[[#This Row],[recipe_human_health]]="",0,Tabelle50115[[#This Row],[recipe_human_health]])),"")</f>
        <v/>
      </c>
      <c r="T1368" s="23" t="str">
        <f>IFERROR(IF(Tabelle50[[#This Row],[name]]="","",IF(Tabelle50115[[#This Row],[recipe_eco_toxicity]]="",0,Tabelle50115[[#This Row],[recipe_eco_toxicity]])),"")</f>
        <v/>
      </c>
      <c r="U1368" s="23" t="str">
        <f>IFERROR(IF(Tabelle50[[#This Row],[name]]="","",IF(Tabelle50115[[#This Row],[recipe_resources]]="",0,Tabelle50115[[#This Row],[recipe_resources]])),"")</f>
        <v/>
      </c>
      <c r="V1368" s="23" t="str">
        <f>IFERROR(IF(Tabelle50115[[#This Row],[source]]="","",Tabelle50115[[#This Row],[source]]),"")</f>
        <v/>
      </c>
    </row>
    <row r="1369" spans="1:22" x14ac:dyDescent="0.25">
      <c r="A1369" s="48" t="str">
        <f t="shared" si="22"/>
        <v/>
      </c>
      <c r="B1369" s="23" t="str">
        <f>IFERROR(IF(Tabelle50115[[#This Row],[name]]="","",Tabelle50115[[#This Row],[name]]),"")</f>
        <v/>
      </c>
      <c r="C1369" s="32" t="str">
        <f>IFERROR(INDEX(Table1[Category_id],MATCH('Fill out this sheet'!B1368,Table1[Category_Name],0)),"")</f>
        <v/>
      </c>
      <c r="D1369" s="33" t="str">
        <f>IFERROR(IF(Tabelle50115[[#This Row],[category_name]]="","",Tabelle50115[[#This Row],[category_name]]),"")</f>
        <v/>
      </c>
      <c r="E1369" s="32" t="str" cm="1">
        <f t="array" ref="E13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9" s="33" t="str">
        <f>IFERROR(IF(Tabelle50115[[#This Row],[group_name]]="","",Tabelle50115[[#This Row],[group_name]]),"")</f>
        <v/>
      </c>
      <c r="G13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9" s="33" t="str">
        <f>IFERROR(IF(OR(Tabelle50115[[#This Row],[subgroup_name]]=0,Tabelle50115[[#This Row],[subgroup_name]]=""),Tabelle50[[#This Row],[group_name]],Tabelle50115[[#This Row],[subgroup_name]]),"")</f>
        <v/>
      </c>
      <c r="I1369" s="29" t="str">
        <f>IFERROR(IF(Tabelle50115[[#This Row],[unit]]="","",Tabelle50115[[#This Row],[unit]]),"")</f>
        <v/>
      </c>
      <c r="J1369" s="23" t="str">
        <f>IFERROR(IF(Tabelle50[[#This Row],[name]]="","",IF(Tabelle50115[[#This Row],[ec_total]]="",0,Tabelle50115[[#This Row],[ec_total]])),"")</f>
        <v/>
      </c>
      <c r="K1369" s="23" t="str">
        <f>IFERROR(IF(Tabelle50[[#This Row],[name]]="","",IF(Tabelle50115[[#This Row],[ec_of_human_health]]="",0,Tabelle50115[[#This Row],[ec_of_human_health]])),"")</f>
        <v/>
      </c>
      <c r="L1369" s="23" t="str">
        <f>IFERROR(IF(Tabelle50[[#This Row],[name]]="","",IF(Tabelle50115[[#This Row],[ec_exo_toxicity]]="",0,Tabelle50115[[#This Row],[ec_exo_toxicity]])),"")</f>
        <v/>
      </c>
      <c r="M1369" s="23" t="str">
        <f>IFERROR(IF(Tabelle50[[#This Row],[name]]="","",IF(Tabelle50115[[#This Row],[ec_resource]]="",0,Tabelle50115[[#This Row],[ec_resource]])),"")</f>
        <v/>
      </c>
      <c r="N1369" s="23" t="str">
        <f>IFERROR(IF(Tabelle50[[#This Row],[name]]="","",IF(Tabelle50115[[#This Row],[ec_carbon]]="",0,Tabelle50115[[#This Row],[ec_carbon]])),"")</f>
        <v/>
      </c>
      <c r="O1369" s="23" t="str">
        <f>IFERROR(IF(Tabelle50[[#This Row],[name]]="","",IF(Tabelle50115[[#This Row],[carbon_footprint]]="",0,Tabelle50115[[#This Row],[carbon_footprint]])),"")</f>
        <v/>
      </c>
      <c r="P1369" s="23" t="str">
        <f>IFERROR(IF(Tabelle50[[#This Row],[name]]="","",IF(Tabelle50115[[#This Row],[environmental_footprint]]="",0,Tabelle50115[[#This Row],[environmental_footprint]])),"")</f>
        <v/>
      </c>
      <c r="Q1369" s="23" t="str">
        <f>IFERROR(IF(Tabelle50[[#This Row],[name]]="","",IF(Tabelle50115[[#This Row],[ced_total]]="",0,Tabelle50115[[#This Row],[ced_total]])),"")</f>
        <v/>
      </c>
      <c r="R1369" s="23" t="str">
        <f>IFERROR(IF(Tabelle50[[#This Row],[name]]="","",IF(Tabelle50115[[#This Row],[recipe2016_endpoint]]="",0,Tabelle50115[[#This Row],[recipe2016_endpoint]])),"")</f>
        <v/>
      </c>
      <c r="S1369" s="23" t="str">
        <f>IFERROR(IF(Tabelle50[[#This Row],[name]]="","",IF(Tabelle50115[[#This Row],[recipe_human_health]]="",0,Tabelle50115[[#This Row],[recipe_human_health]])),"")</f>
        <v/>
      </c>
      <c r="T1369" s="23" t="str">
        <f>IFERROR(IF(Tabelle50[[#This Row],[name]]="","",IF(Tabelle50115[[#This Row],[recipe_eco_toxicity]]="",0,Tabelle50115[[#This Row],[recipe_eco_toxicity]])),"")</f>
        <v/>
      </c>
      <c r="U1369" s="23" t="str">
        <f>IFERROR(IF(Tabelle50[[#This Row],[name]]="","",IF(Tabelle50115[[#This Row],[recipe_resources]]="",0,Tabelle50115[[#This Row],[recipe_resources]])),"")</f>
        <v/>
      </c>
      <c r="V1369" s="23" t="str">
        <f>IFERROR(IF(Tabelle50115[[#This Row],[source]]="","",Tabelle50115[[#This Row],[source]]),"")</f>
        <v/>
      </c>
    </row>
    <row r="1370" spans="1:22" x14ac:dyDescent="0.25">
      <c r="A1370" s="48" t="str">
        <f t="shared" si="22"/>
        <v/>
      </c>
      <c r="B1370" s="23" t="str">
        <f>IFERROR(IF(Tabelle50115[[#This Row],[name]]="","",Tabelle50115[[#This Row],[name]]),"")</f>
        <v/>
      </c>
      <c r="C1370" s="32" t="str">
        <f>IFERROR(INDEX(Table1[Category_id],MATCH('Fill out this sheet'!B1369,Table1[Category_Name],0)),"")</f>
        <v/>
      </c>
      <c r="D1370" s="33" t="str">
        <f>IFERROR(IF(Tabelle50115[[#This Row],[category_name]]="","",Tabelle50115[[#This Row],[category_name]]),"")</f>
        <v/>
      </c>
      <c r="E1370" s="32" t="str" cm="1">
        <f t="array" ref="E13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0" s="33" t="str">
        <f>IFERROR(IF(Tabelle50115[[#This Row],[group_name]]="","",Tabelle50115[[#This Row],[group_name]]),"")</f>
        <v/>
      </c>
      <c r="G13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0" s="33" t="str">
        <f>IFERROR(IF(OR(Tabelle50115[[#This Row],[subgroup_name]]=0,Tabelle50115[[#This Row],[subgroup_name]]=""),Tabelle50[[#This Row],[group_name]],Tabelle50115[[#This Row],[subgroup_name]]),"")</f>
        <v/>
      </c>
      <c r="I1370" s="29" t="str">
        <f>IFERROR(IF(Tabelle50115[[#This Row],[unit]]="","",Tabelle50115[[#This Row],[unit]]),"")</f>
        <v/>
      </c>
      <c r="J1370" s="23" t="str">
        <f>IFERROR(IF(Tabelle50[[#This Row],[name]]="","",IF(Tabelle50115[[#This Row],[ec_total]]="",0,Tabelle50115[[#This Row],[ec_total]])),"")</f>
        <v/>
      </c>
      <c r="K1370" s="23" t="str">
        <f>IFERROR(IF(Tabelle50[[#This Row],[name]]="","",IF(Tabelle50115[[#This Row],[ec_of_human_health]]="",0,Tabelle50115[[#This Row],[ec_of_human_health]])),"")</f>
        <v/>
      </c>
      <c r="L1370" s="23" t="str">
        <f>IFERROR(IF(Tabelle50[[#This Row],[name]]="","",IF(Tabelle50115[[#This Row],[ec_exo_toxicity]]="",0,Tabelle50115[[#This Row],[ec_exo_toxicity]])),"")</f>
        <v/>
      </c>
      <c r="M1370" s="23" t="str">
        <f>IFERROR(IF(Tabelle50[[#This Row],[name]]="","",IF(Tabelle50115[[#This Row],[ec_resource]]="",0,Tabelle50115[[#This Row],[ec_resource]])),"")</f>
        <v/>
      </c>
      <c r="N1370" s="23" t="str">
        <f>IFERROR(IF(Tabelle50[[#This Row],[name]]="","",IF(Tabelle50115[[#This Row],[ec_carbon]]="",0,Tabelle50115[[#This Row],[ec_carbon]])),"")</f>
        <v/>
      </c>
      <c r="O1370" s="23" t="str">
        <f>IFERROR(IF(Tabelle50[[#This Row],[name]]="","",IF(Tabelle50115[[#This Row],[carbon_footprint]]="",0,Tabelle50115[[#This Row],[carbon_footprint]])),"")</f>
        <v/>
      </c>
      <c r="P1370" s="23" t="str">
        <f>IFERROR(IF(Tabelle50[[#This Row],[name]]="","",IF(Tabelle50115[[#This Row],[environmental_footprint]]="",0,Tabelle50115[[#This Row],[environmental_footprint]])),"")</f>
        <v/>
      </c>
      <c r="Q1370" s="23" t="str">
        <f>IFERROR(IF(Tabelle50[[#This Row],[name]]="","",IF(Tabelle50115[[#This Row],[ced_total]]="",0,Tabelle50115[[#This Row],[ced_total]])),"")</f>
        <v/>
      </c>
      <c r="R1370" s="23" t="str">
        <f>IFERROR(IF(Tabelle50[[#This Row],[name]]="","",IF(Tabelle50115[[#This Row],[recipe2016_endpoint]]="",0,Tabelle50115[[#This Row],[recipe2016_endpoint]])),"")</f>
        <v/>
      </c>
      <c r="S1370" s="23" t="str">
        <f>IFERROR(IF(Tabelle50[[#This Row],[name]]="","",IF(Tabelle50115[[#This Row],[recipe_human_health]]="",0,Tabelle50115[[#This Row],[recipe_human_health]])),"")</f>
        <v/>
      </c>
      <c r="T1370" s="23" t="str">
        <f>IFERROR(IF(Tabelle50[[#This Row],[name]]="","",IF(Tabelle50115[[#This Row],[recipe_eco_toxicity]]="",0,Tabelle50115[[#This Row],[recipe_eco_toxicity]])),"")</f>
        <v/>
      </c>
      <c r="U1370" s="23" t="str">
        <f>IFERROR(IF(Tabelle50[[#This Row],[name]]="","",IF(Tabelle50115[[#This Row],[recipe_resources]]="",0,Tabelle50115[[#This Row],[recipe_resources]])),"")</f>
        <v/>
      </c>
      <c r="V1370" s="23" t="str">
        <f>IFERROR(IF(Tabelle50115[[#This Row],[source]]="","",Tabelle50115[[#This Row],[source]]),"")</f>
        <v/>
      </c>
    </row>
    <row r="1371" spans="1:22" x14ac:dyDescent="0.25">
      <c r="A1371" s="48" t="str">
        <f t="shared" si="22"/>
        <v/>
      </c>
      <c r="B1371" s="23" t="str">
        <f>IFERROR(IF(Tabelle50115[[#This Row],[name]]="","",Tabelle50115[[#This Row],[name]]),"")</f>
        <v/>
      </c>
      <c r="C1371" s="32" t="str">
        <f>IFERROR(INDEX(Table1[Category_id],MATCH('Fill out this sheet'!B1370,Table1[Category_Name],0)),"")</f>
        <v/>
      </c>
      <c r="D1371" s="33" t="str">
        <f>IFERROR(IF(Tabelle50115[[#This Row],[category_name]]="","",Tabelle50115[[#This Row],[category_name]]),"")</f>
        <v/>
      </c>
      <c r="E1371" s="32" t="str" cm="1">
        <f t="array" ref="E13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1" s="33" t="str">
        <f>IFERROR(IF(Tabelle50115[[#This Row],[group_name]]="","",Tabelle50115[[#This Row],[group_name]]),"")</f>
        <v/>
      </c>
      <c r="G13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1" s="33" t="str">
        <f>IFERROR(IF(OR(Tabelle50115[[#This Row],[subgroup_name]]=0,Tabelle50115[[#This Row],[subgroup_name]]=""),Tabelle50[[#This Row],[group_name]],Tabelle50115[[#This Row],[subgroup_name]]),"")</f>
        <v/>
      </c>
      <c r="I1371" s="29" t="str">
        <f>IFERROR(IF(Tabelle50115[[#This Row],[unit]]="","",Tabelle50115[[#This Row],[unit]]),"")</f>
        <v/>
      </c>
      <c r="J1371" s="23" t="str">
        <f>IFERROR(IF(Tabelle50[[#This Row],[name]]="","",IF(Tabelle50115[[#This Row],[ec_total]]="",0,Tabelle50115[[#This Row],[ec_total]])),"")</f>
        <v/>
      </c>
      <c r="K1371" s="23" t="str">
        <f>IFERROR(IF(Tabelle50[[#This Row],[name]]="","",IF(Tabelle50115[[#This Row],[ec_of_human_health]]="",0,Tabelle50115[[#This Row],[ec_of_human_health]])),"")</f>
        <v/>
      </c>
      <c r="L1371" s="23" t="str">
        <f>IFERROR(IF(Tabelle50[[#This Row],[name]]="","",IF(Tabelle50115[[#This Row],[ec_exo_toxicity]]="",0,Tabelle50115[[#This Row],[ec_exo_toxicity]])),"")</f>
        <v/>
      </c>
      <c r="M1371" s="23" t="str">
        <f>IFERROR(IF(Tabelle50[[#This Row],[name]]="","",IF(Tabelle50115[[#This Row],[ec_resource]]="",0,Tabelle50115[[#This Row],[ec_resource]])),"")</f>
        <v/>
      </c>
      <c r="N1371" s="23" t="str">
        <f>IFERROR(IF(Tabelle50[[#This Row],[name]]="","",IF(Tabelle50115[[#This Row],[ec_carbon]]="",0,Tabelle50115[[#This Row],[ec_carbon]])),"")</f>
        <v/>
      </c>
      <c r="O1371" s="23" t="str">
        <f>IFERROR(IF(Tabelle50[[#This Row],[name]]="","",IF(Tabelle50115[[#This Row],[carbon_footprint]]="",0,Tabelle50115[[#This Row],[carbon_footprint]])),"")</f>
        <v/>
      </c>
      <c r="P1371" s="23" t="str">
        <f>IFERROR(IF(Tabelle50[[#This Row],[name]]="","",IF(Tabelle50115[[#This Row],[environmental_footprint]]="",0,Tabelle50115[[#This Row],[environmental_footprint]])),"")</f>
        <v/>
      </c>
      <c r="Q1371" s="23" t="str">
        <f>IFERROR(IF(Tabelle50[[#This Row],[name]]="","",IF(Tabelle50115[[#This Row],[ced_total]]="",0,Tabelle50115[[#This Row],[ced_total]])),"")</f>
        <v/>
      </c>
      <c r="R1371" s="23" t="str">
        <f>IFERROR(IF(Tabelle50[[#This Row],[name]]="","",IF(Tabelle50115[[#This Row],[recipe2016_endpoint]]="",0,Tabelle50115[[#This Row],[recipe2016_endpoint]])),"")</f>
        <v/>
      </c>
      <c r="S1371" s="23" t="str">
        <f>IFERROR(IF(Tabelle50[[#This Row],[name]]="","",IF(Tabelle50115[[#This Row],[recipe_human_health]]="",0,Tabelle50115[[#This Row],[recipe_human_health]])),"")</f>
        <v/>
      </c>
      <c r="T1371" s="23" t="str">
        <f>IFERROR(IF(Tabelle50[[#This Row],[name]]="","",IF(Tabelle50115[[#This Row],[recipe_eco_toxicity]]="",0,Tabelle50115[[#This Row],[recipe_eco_toxicity]])),"")</f>
        <v/>
      </c>
      <c r="U1371" s="23" t="str">
        <f>IFERROR(IF(Tabelle50[[#This Row],[name]]="","",IF(Tabelle50115[[#This Row],[recipe_resources]]="",0,Tabelle50115[[#This Row],[recipe_resources]])),"")</f>
        <v/>
      </c>
      <c r="V1371" s="23" t="str">
        <f>IFERROR(IF(Tabelle50115[[#This Row],[source]]="","",Tabelle50115[[#This Row],[source]]),"")</f>
        <v/>
      </c>
    </row>
    <row r="1372" spans="1:22" x14ac:dyDescent="0.25">
      <c r="A1372" s="48" t="str">
        <f t="shared" si="22"/>
        <v/>
      </c>
      <c r="B1372" s="23" t="str">
        <f>IFERROR(IF(Tabelle50115[[#This Row],[name]]="","",Tabelle50115[[#This Row],[name]]),"")</f>
        <v/>
      </c>
      <c r="C1372" s="32" t="str">
        <f>IFERROR(INDEX(Table1[Category_id],MATCH('Fill out this sheet'!B1371,Table1[Category_Name],0)),"")</f>
        <v/>
      </c>
      <c r="D1372" s="33" t="str">
        <f>IFERROR(IF(Tabelle50115[[#This Row],[category_name]]="","",Tabelle50115[[#This Row],[category_name]]),"")</f>
        <v/>
      </c>
      <c r="E1372" s="32" t="str" cm="1">
        <f t="array" ref="E13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2" s="33" t="str">
        <f>IFERROR(IF(Tabelle50115[[#This Row],[group_name]]="","",Tabelle50115[[#This Row],[group_name]]),"")</f>
        <v/>
      </c>
      <c r="G13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2" s="33" t="str">
        <f>IFERROR(IF(OR(Tabelle50115[[#This Row],[subgroup_name]]=0,Tabelle50115[[#This Row],[subgroup_name]]=""),Tabelle50[[#This Row],[group_name]],Tabelle50115[[#This Row],[subgroup_name]]),"")</f>
        <v/>
      </c>
      <c r="I1372" s="29" t="str">
        <f>IFERROR(IF(Tabelle50115[[#This Row],[unit]]="","",Tabelle50115[[#This Row],[unit]]),"")</f>
        <v/>
      </c>
      <c r="J1372" s="23" t="str">
        <f>IFERROR(IF(Tabelle50[[#This Row],[name]]="","",IF(Tabelle50115[[#This Row],[ec_total]]="",0,Tabelle50115[[#This Row],[ec_total]])),"")</f>
        <v/>
      </c>
      <c r="K1372" s="23" t="str">
        <f>IFERROR(IF(Tabelle50[[#This Row],[name]]="","",IF(Tabelle50115[[#This Row],[ec_of_human_health]]="",0,Tabelle50115[[#This Row],[ec_of_human_health]])),"")</f>
        <v/>
      </c>
      <c r="L1372" s="23" t="str">
        <f>IFERROR(IF(Tabelle50[[#This Row],[name]]="","",IF(Tabelle50115[[#This Row],[ec_exo_toxicity]]="",0,Tabelle50115[[#This Row],[ec_exo_toxicity]])),"")</f>
        <v/>
      </c>
      <c r="M1372" s="23" t="str">
        <f>IFERROR(IF(Tabelle50[[#This Row],[name]]="","",IF(Tabelle50115[[#This Row],[ec_resource]]="",0,Tabelle50115[[#This Row],[ec_resource]])),"")</f>
        <v/>
      </c>
      <c r="N1372" s="23" t="str">
        <f>IFERROR(IF(Tabelle50[[#This Row],[name]]="","",IF(Tabelle50115[[#This Row],[ec_carbon]]="",0,Tabelle50115[[#This Row],[ec_carbon]])),"")</f>
        <v/>
      </c>
      <c r="O1372" s="23" t="str">
        <f>IFERROR(IF(Tabelle50[[#This Row],[name]]="","",IF(Tabelle50115[[#This Row],[carbon_footprint]]="",0,Tabelle50115[[#This Row],[carbon_footprint]])),"")</f>
        <v/>
      </c>
      <c r="P1372" s="23" t="str">
        <f>IFERROR(IF(Tabelle50[[#This Row],[name]]="","",IF(Tabelle50115[[#This Row],[environmental_footprint]]="",0,Tabelle50115[[#This Row],[environmental_footprint]])),"")</f>
        <v/>
      </c>
      <c r="Q1372" s="23" t="str">
        <f>IFERROR(IF(Tabelle50[[#This Row],[name]]="","",IF(Tabelle50115[[#This Row],[ced_total]]="",0,Tabelle50115[[#This Row],[ced_total]])),"")</f>
        <v/>
      </c>
      <c r="R1372" s="23" t="str">
        <f>IFERROR(IF(Tabelle50[[#This Row],[name]]="","",IF(Tabelle50115[[#This Row],[recipe2016_endpoint]]="",0,Tabelle50115[[#This Row],[recipe2016_endpoint]])),"")</f>
        <v/>
      </c>
      <c r="S1372" s="23" t="str">
        <f>IFERROR(IF(Tabelle50[[#This Row],[name]]="","",IF(Tabelle50115[[#This Row],[recipe_human_health]]="",0,Tabelle50115[[#This Row],[recipe_human_health]])),"")</f>
        <v/>
      </c>
      <c r="T1372" s="23" t="str">
        <f>IFERROR(IF(Tabelle50[[#This Row],[name]]="","",IF(Tabelle50115[[#This Row],[recipe_eco_toxicity]]="",0,Tabelle50115[[#This Row],[recipe_eco_toxicity]])),"")</f>
        <v/>
      </c>
      <c r="U1372" s="23" t="str">
        <f>IFERROR(IF(Tabelle50[[#This Row],[name]]="","",IF(Tabelle50115[[#This Row],[recipe_resources]]="",0,Tabelle50115[[#This Row],[recipe_resources]])),"")</f>
        <v/>
      </c>
      <c r="V1372" s="23" t="str">
        <f>IFERROR(IF(Tabelle50115[[#This Row],[source]]="","",Tabelle50115[[#This Row],[source]]),"")</f>
        <v/>
      </c>
    </row>
    <row r="1373" spans="1:22" x14ac:dyDescent="0.25">
      <c r="A1373" s="48" t="str">
        <f t="shared" si="22"/>
        <v/>
      </c>
      <c r="B1373" s="23" t="str">
        <f>IFERROR(IF(Tabelle50115[[#This Row],[name]]="","",Tabelle50115[[#This Row],[name]]),"")</f>
        <v/>
      </c>
      <c r="C1373" s="32" t="str">
        <f>IFERROR(INDEX(Table1[Category_id],MATCH('Fill out this sheet'!B1372,Table1[Category_Name],0)),"")</f>
        <v/>
      </c>
      <c r="D1373" s="33" t="str">
        <f>IFERROR(IF(Tabelle50115[[#This Row],[category_name]]="","",Tabelle50115[[#This Row],[category_name]]),"")</f>
        <v/>
      </c>
      <c r="E1373" s="32" t="str" cm="1">
        <f t="array" ref="E13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3" s="33" t="str">
        <f>IFERROR(IF(Tabelle50115[[#This Row],[group_name]]="","",Tabelle50115[[#This Row],[group_name]]),"")</f>
        <v/>
      </c>
      <c r="G13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3" s="33" t="str">
        <f>IFERROR(IF(OR(Tabelle50115[[#This Row],[subgroup_name]]=0,Tabelle50115[[#This Row],[subgroup_name]]=""),Tabelle50[[#This Row],[group_name]],Tabelle50115[[#This Row],[subgroup_name]]),"")</f>
        <v/>
      </c>
      <c r="I1373" s="29" t="str">
        <f>IFERROR(IF(Tabelle50115[[#This Row],[unit]]="","",Tabelle50115[[#This Row],[unit]]),"")</f>
        <v/>
      </c>
      <c r="J1373" s="23" t="str">
        <f>IFERROR(IF(Tabelle50[[#This Row],[name]]="","",IF(Tabelle50115[[#This Row],[ec_total]]="",0,Tabelle50115[[#This Row],[ec_total]])),"")</f>
        <v/>
      </c>
      <c r="K1373" s="23" t="str">
        <f>IFERROR(IF(Tabelle50[[#This Row],[name]]="","",IF(Tabelle50115[[#This Row],[ec_of_human_health]]="",0,Tabelle50115[[#This Row],[ec_of_human_health]])),"")</f>
        <v/>
      </c>
      <c r="L1373" s="23" t="str">
        <f>IFERROR(IF(Tabelle50[[#This Row],[name]]="","",IF(Tabelle50115[[#This Row],[ec_exo_toxicity]]="",0,Tabelle50115[[#This Row],[ec_exo_toxicity]])),"")</f>
        <v/>
      </c>
      <c r="M1373" s="23" t="str">
        <f>IFERROR(IF(Tabelle50[[#This Row],[name]]="","",IF(Tabelle50115[[#This Row],[ec_resource]]="",0,Tabelle50115[[#This Row],[ec_resource]])),"")</f>
        <v/>
      </c>
      <c r="N1373" s="23" t="str">
        <f>IFERROR(IF(Tabelle50[[#This Row],[name]]="","",IF(Tabelle50115[[#This Row],[ec_carbon]]="",0,Tabelle50115[[#This Row],[ec_carbon]])),"")</f>
        <v/>
      </c>
      <c r="O1373" s="23" t="str">
        <f>IFERROR(IF(Tabelle50[[#This Row],[name]]="","",IF(Tabelle50115[[#This Row],[carbon_footprint]]="",0,Tabelle50115[[#This Row],[carbon_footprint]])),"")</f>
        <v/>
      </c>
      <c r="P1373" s="23" t="str">
        <f>IFERROR(IF(Tabelle50[[#This Row],[name]]="","",IF(Tabelle50115[[#This Row],[environmental_footprint]]="",0,Tabelle50115[[#This Row],[environmental_footprint]])),"")</f>
        <v/>
      </c>
      <c r="Q1373" s="23" t="str">
        <f>IFERROR(IF(Tabelle50[[#This Row],[name]]="","",IF(Tabelle50115[[#This Row],[ced_total]]="",0,Tabelle50115[[#This Row],[ced_total]])),"")</f>
        <v/>
      </c>
      <c r="R1373" s="23" t="str">
        <f>IFERROR(IF(Tabelle50[[#This Row],[name]]="","",IF(Tabelle50115[[#This Row],[recipe2016_endpoint]]="",0,Tabelle50115[[#This Row],[recipe2016_endpoint]])),"")</f>
        <v/>
      </c>
      <c r="S1373" s="23" t="str">
        <f>IFERROR(IF(Tabelle50[[#This Row],[name]]="","",IF(Tabelle50115[[#This Row],[recipe_human_health]]="",0,Tabelle50115[[#This Row],[recipe_human_health]])),"")</f>
        <v/>
      </c>
      <c r="T1373" s="23" t="str">
        <f>IFERROR(IF(Tabelle50[[#This Row],[name]]="","",IF(Tabelle50115[[#This Row],[recipe_eco_toxicity]]="",0,Tabelle50115[[#This Row],[recipe_eco_toxicity]])),"")</f>
        <v/>
      </c>
      <c r="U1373" s="23" t="str">
        <f>IFERROR(IF(Tabelle50[[#This Row],[name]]="","",IF(Tabelle50115[[#This Row],[recipe_resources]]="",0,Tabelle50115[[#This Row],[recipe_resources]])),"")</f>
        <v/>
      </c>
      <c r="V1373" s="23" t="str">
        <f>IFERROR(IF(Tabelle50115[[#This Row],[source]]="","",Tabelle50115[[#This Row],[source]]),"")</f>
        <v/>
      </c>
    </row>
    <row r="1374" spans="1:22" x14ac:dyDescent="0.25">
      <c r="A1374" s="48" t="str">
        <f t="shared" si="22"/>
        <v/>
      </c>
      <c r="B1374" s="23" t="str">
        <f>IFERROR(IF(Tabelle50115[[#This Row],[name]]="","",Tabelle50115[[#This Row],[name]]),"")</f>
        <v/>
      </c>
      <c r="C1374" s="32" t="str">
        <f>IFERROR(INDEX(Table1[Category_id],MATCH('Fill out this sheet'!B1373,Table1[Category_Name],0)),"")</f>
        <v/>
      </c>
      <c r="D1374" s="33" t="str">
        <f>IFERROR(IF(Tabelle50115[[#This Row],[category_name]]="","",Tabelle50115[[#This Row],[category_name]]),"")</f>
        <v/>
      </c>
      <c r="E1374" s="32" t="str" cm="1">
        <f t="array" ref="E13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4" s="33" t="str">
        <f>IFERROR(IF(Tabelle50115[[#This Row],[group_name]]="","",Tabelle50115[[#This Row],[group_name]]),"")</f>
        <v/>
      </c>
      <c r="G13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4" s="33" t="str">
        <f>IFERROR(IF(OR(Tabelle50115[[#This Row],[subgroup_name]]=0,Tabelle50115[[#This Row],[subgroup_name]]=""),Tabelle50[[#This Row],[group_name]],Tabelle50115[[#This Row],[subgroup_name]]),"")</f>
        <v/>
      </c>
      <c r="I1374" s="29" t="str">
        <f>IFERROR(IF(Tabelle50115[[#This Row],[unit]]="","",Tabelle50115[[#This Row],[unit]]),"")</f>
        <v/>
      </c>
      <c r="J1374" s="23" t="str">
        <f>IFERROR(IF(Tabelle50[[#This Row],[name]]="","",IF(Tabelle50115[[#This Row],[ec_total]]="",0,Tabelle50115[[#This Row],[ec_total]])),"")</f>
        <v/>
      </c>
      <c r="K1374" s="23" t="str">
        <f>IFERROR(IF(Tabelle50[[#This Row],[name]]="","",IF(Tabelle50115[[#This Row],[ec_of_human_health]]="",0,Tabelle50115[[#This Row],[ec_of_human_health]])),"")</f>
        <v/>
      </c>
      <c r="L1374" s="23" t="str">
        <f>IFERROR(IF(Tabelle50[[#This Row],[name]]="","",IF(Tabelle50115[[#This Row],[ec_exo_toxicity]]="",0,Tabelle50115[[#This Row],[ec_exo_toxicity]])),"")</f>
        <v/>
      </c>
      <c r="M1374" s="23" t="str">
        <f>IFERROR(IF(Tabelle50[[#This Row],[name]]="","",IF(Tabelle50115[[#This Row],[ec_resource]]="",0,Tabelle50115[[#This Row],[ec_resource]])),"")</f>
        <v/>
      </c>
      <c r="N1374" s="23" t="str">
        <f>IFERROR(IF(Tabelle50[[#This Row],[name]]="","",IF(Tabelle50115[[#This Row],[ec_carbon]]="",0,Tabelle50115[[#This Row],[ec_carbon]])),"")</f>
        <v/>
      </c>
      <c r="O1374" s="23" t="str">
        <f>IFERROR(IF(Tabelle50[[#This Row],[name]]="","",IF(Tabelle50115[[#This Row],[carbon_footprint]]="",0,Tabelle50115[[#This Row],[carbon_footprint]])),"")</f>
        <v/>
      </c>
      <c r="P1374" s="23" t="str">
        <f>IFERROR(IF(Tabelle50[[#This Row],[name]]="","",IF(Tabelle50115[[#This Row],[environmental_footprint]]="",0,Tabelle50115[[#This Row],[environmental_footprint]])),"")</f>
        <v/>
      </c>
      <c r="Q1374" s="23" t="str">
        <f>IFERROR(IF(Tabelle50[[#This Row],[name]]="","",IF(Tabelle50115[[#This Row],[ced_total]]="",0,Tabelle50115[[#This Row],[ced_total]])),"")</f>
        <v/>
      </c>
      <c r="R1374" s="23" t="str">
        <f>IFERROR(IF(Tabelle50[[#This Row],[name]]="","",IF(Tabelle50115[[#This Row],[recipe2016_endpoint]]="",0,Tabelle50115[[#This Row],[recipe2016_endpoint]])),"")</f>
        <v/>
      </c>
      <c r="S1374" s="23" t="str">
        <f>IFERROR(IF(Tabelle50[[#This Row],[name]]="","",IF(Tabelle50115[[#This Row],[recipe_human_health]]="",0,Tabelle50115[[#This Row],[recipe_human_health]])),"")</f>
        <v/>
      </c>
      <c r="T1374" s="23" t="str">
        <f>IFERROR(IF(Tabelle50[[#This Row],[name]]="","",IF(Tabelle50115[[#This Row],[recipe_eco_toxicity]]="",0,Tabelle50115[[#This Row],[recipe_eco_toxicity]])),"")</f>
        <v/>
      </c>
      <c r="U1374" s="23" t="str">
        <f>IFERROR(IF(Tabelle50[[#This Row],[name]]="","",IF(Tabelle50115[[#This Row],[recipe_resources]]="",0,Tabelle50115[[#This Row],[recipe_resources]])),"")</f>
        <v/>
      </c>
      <c r="V1374" s="23" t="str">
        <f>IFERROR(IF(Tabelle50115[[#This Row],[source]]="","",Tabelle50115[[#This Row],[source]]),"")</f>
        <v/>
      </c>
    </row>
    <row r="1375" spans="1:22" x14ac:dyDescent="0.25">
      <c r="A1375" s="48" t="str">
        <f t="shared" si="22"/>
        <v/>
      </c>
      <c r="B1375" s="23" t="str">
        <f>IFERROR(IF(Tabelle50115[[#This Row],[name]]="","",Tabelle50115[[#This Row],[name]]),"")</f>
        <v/>
      </c>
      <c r="C1375" s="32" t="str">
        <f>IFERROR(INDEX(Table1[Category_id],MATCH('Fill out this sheet'!B1374,Table1[Category_Name],0)),"")</f>
        <v/>
      </c>
      <c r="D1375" s="33" t="str">
        <f>IFERROR(IF(Tabelle50115[[#This Row],[category_name]]="","",Tabelle50115[[#This Row],[category_name]]),"")</f>
        <v/>
      </c>
      <c r="E1375" s="32" t="str" cm="1">
        <f t="array" ref="E13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5" s="33" t="str">
        <f>IFERROR(IF(Tabelle50115[[#This Row],[group_name]]="","",Tabelle50115[[#This Row],[group_name]]),"")</f>
        <v/>
      </c>
      <c r="G13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5" s="33" t="str">
        <f>IFERROR(IF(OR(Tabelle50115[[#This Row],[subgroup_name]]=0,Tabelle50115[[#This Row],[subgroup_name]]=""),Tabelle50[[#This Row],[group_name]],Tabelle50115[[#This Row],[subgroup_name]]),"")</f>
        <v/>
      </c>
      <c r="I1375" s="29" t="str">
        <f>IFERROR(IF(Tabelle50115[[#This Row],[unit]]="","",Tabelle50115[[#This Row],[unit]]),"")</f>
        <v/>
      </c>
      <c r="J1375" s="23" t="str">
        <f>IFERROR(IF(Tabelle50[[#This Row],[name]]="","",IF(Tabelle50115[[#This Row],[ec_total]]="",0,Tabelle50115[[#This Row],[ec_total]])),"")</f>
        <v/>
      </c>
      <c r="K1375" s="23" t="str">
        <f>IFERROR(IF(Tabelle50[[#This Row],[name]]="","",IF(Tabelle50115[[#This Row],[ec_of_human_health]]="",0,Tabelle50115[[#This Row],[ec_of_human_health]])),"")</f>
        <v/>
      </c>
      <c r="L1375" s="23" t="str">
        <f>IFERROR(IF(Tabelle50[[#This Row],[name]]="","",IF(Tabelle50115[[#This Row],[ec_exo_toxicity]]="",0,Tabelle50115[[#This Row],[ec_exo_toxicity]])),"")</f>
        <v/>
      </c>
      <c r="M1375" s="23" t="str">
        <f>IFERROR(IF(Tabelle50[[#This Row],[name]]="","",IF(Tabelle50115[[#This Row],[ec_resource]]="",0,Tabelle50115[[#This Row],[ec_resource]])),"")</f>
        <v/>
      </c>
      <c r="N1375" s="23" t="str">
        <f>IFERROR(IF(Tabelle50[[#This Row],[name]]="","",IF(Tabelle50115[[#This Row],[ec_carbon]]="",0,Tabelle50115[[#This Row],[ec_carbon]])),"")</f>
        <v/>
      </c>
      <c r="O1375" s="23" t="str">
        <f>IFERROR(IF(Tabelle50[[#This Row],[name]]="","",IF(Tabelle50115[[#This Row],[carbon_footprint]]="",0,Tabelle50115[[#This Row],[carbon_footprint]])),"")</f>
        <v/>
      </c>
      <c r="P1375" s="23" t="str">
        <f>IFERROR(IF(Tabelle50[[#This Row],[name]]="","",IF(Tabelle50115[[#This Row],[environmental_footprint]]="",0,Tabelle50115[[#This Row],[environmental_footprint]])),"")</f>
        <v/>
      </c>
      <c r="Q1375" s="23" t="str">
        <f>IFERROR(IF(Tabelle50[[#This Row],[name]]="","",IF(Tabelle50115[[#This Row],[ced_total]]="",0,Tabelle50115[[#This Row],[ced_total]])),"")</f>
        <v/>
      </c>
      <c r="R1375" s="23" t="str">
        <f>IFERROR(IF(Tabelle50[[#This Row],[name]]="","",IF(Tabelle50115[[#This Row],[recipe2016_endpoint]]="",0,Tabelle50115[[#This Row],[recipe2016_endpoint]])),"")</f>
        <v/>
      </c>
      <c r="S1375" s="23" t="str">
        <f>IFERROR(IF(Tabelle50[[#This Row],[name]]="","",IF(Tabelle50115[[#This Row],[recipe_human_health]]="",0,Tabelle50115[[#This Row],[recipe_human_health]])),"")</f>
        <v/>
      </c>
      <c r="T1375" s="23" t="str">
        <f>IFERROR(IF(Tabelle50[[#This Row],[name]]="","",IF(Tabelle50115[[#This Row],[recipe_eco_toxicity]]="",0,Tabelle50115[[#This Row],[recipe_eco_toxicity]])),"")</f>
        <v/>
      </c>
      <c r="U1375" s="23" t="str">
        <f>IFERROR(IF(Tabelle50[[#This Row],[name]]="","",IF(Tabelle50115[[#This Row],[recipe_resources]]="",0,Tabelle50115[[#This Row],[recipe_resources]])),"")</f>
        <v/>
      </c>
      <c r="V1375" s="23" t="str">
        <f>IFERROR(IF(Tabelle50115[[#This Row],[source]]="","",Tabelle50115[[#This Row],[source]]),"")</f>
        <v/>
      </c>
    </row>
    <row r="1376" spans="1:22" x14ac:dyDescent="0.25">
      <c r="A1376" s="48" t="str">
        <f t="shared" si="22"/>
        <v/>
      </c>
      <c r="B1376" s="23" t="str">
        <f>IFERROR(IF(Tabelle50115[[#This Row],[name]]="","",Tabelle50115[[#This Row],[name]]),"")</f>
        <v/>
      </c>
      <c r="C1376" s="32" t="str">
        <f>IFERROR(INDEX(Table1[Category_id],MATCH('Fill out this sheet'!B1375,Table1[Category_Name],0)),"")</f>
        <v/>
      </c>
      <c r="D1376" s="33" t="str">
        <f>IFERROR(IF(Tabelle50115[[#This Row],[category_name]]="","",Tabelle50115[[#This Row],[category_name]]),"")</f>
        <v/>
      </c>
      <c r="E1376" s="32" t="str" cm="1">
        <f t="array" ref="E13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6" s="33" t="str">
        <f>IFERROR(IF(Tabelle50115[[#This Row],[group_name]]="","",Tabelle50115[[#This Row],[group_name]]),"")</f>
        <v/>
      </c>
      <c r="G13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6" s="33" t="str">
        <f>IFERROR(IF(OR(Tabelle50115[[#This Row],[subgroup_name]]=0,Tabelle50115[[#This Row],[subgroup_name]]=""),Tabelle50[[#This Row],[group_name]],Tabelle50115[[#This Row],[subgroup_name]]),"")</f>
        <v/>
      </c>
      <c r="I1376" s="29" t="str">
        <f>IFERROR(IF(Tabelle50115[[#This Row],[unit]]="","",Tabelle50115[[#This Row],[unit]]),"")</f>
        <v/>
      </c>
      <c r="J1376" s="23" t="str">
        <f>IFERROR(IF(Tabelle50[[#This Row],[name]]="","",IF(Tabelle50115[[#This Row],[ec_total]]="",0,Tabelle50115[[#This Row],[ec_total]])),"")</f>
        <v/>
      </c>
      <c r="K1376" s="23" t="str">
        <f>IFERROR(IF(Tabelle50[[#This Row],[name]]="","",IF(Tabelle50115[[#This Row],[ec_of_human_health]]="",0,Tabelle50115[[#This Row],[ec_of_human_health]])),"")</f>
        <v/>
      </c>
      <c r="L1376" s="23" t="str">
        <f>IFERROR(IF(Tabelle50[[#This Row],[name]]="","",IF(Tabelle50115[[#This Row],[ec_exo_toxicity]]="",0,Tabelle50115[[#This Row],[ec_exo_toxicity]])),"")</f>
        <v/>
      </c>
      <c r="M1376" s="23" t="str">
        <f>IFERROR(IF(Tabelle50[[#This Row],[name]]="","",IF(Tabelle50115[[#This Row],[ec_resource]]="",0,Tabelle50115[[#This Row],[ec_resource]])),"")</f>
        <v/>
      </c>
      <c r="N1376" s="23" t="str">
        <f>IFERROR(IF(Tabelle50[[#This Row],[name]]="","",IF(Tabelle50115[[#This Row],[ec_carbon]]="",0,Tabelle50115[[#This Row],[ec_carbon]])),"")</f>
        <v/>
      </c>
      <c r="O1376" s="23" t="str">
        <f>IFERROR(IF(Tabelle50[[#This Row],[name]]="","",IF(Tabelle50115[[#This Row],[carbon_footprint]]="",0,Tabelle50115[[#This Row],[carbon_footprint]])),"")</f>
        <v/>
      </c>
      <c r="P1376" s="23" t="str">
        <f>IFERROR(IF(Tabelle50[[#This Row],[name]]="","",IF(Tabelle50115[[#This Row],[environmental_footprint]]="",0,Tabelle50115[[#This Row],[environmental_footprint]])),"")</f>
        <v/>
      </c>
      <c r="Q1376" s="23" t="str">
        <f>IFERROR(IF(Tabelle50[[#This Row],[name]]="","",IF(Tabelle50115[[#This Row],[ced_total]]="",0,Tabelle50115[[#This Row],[ced_total]])),"")</f>
        <v/>
      </c>
      <c r="R1376" s="23" t="str">
        <f>IFERROR(IF(Tabelle50[[#This Row],[name]]="","",IF(Tabelle50115[[#This Row],[recipe2016_endpoint]]="",0,Tabelle50115[[#This Row],[recipe2016_endpoint]])),"")</f>
        <v/>
      </c>
      <c r="S1376" s="23" t="str">
        <f>IFERROR(IF(Tabelle50[[#This Row],[name]]="","",IF(Tabelle50115[[#This Row],[recipe_human_health]]="",0,Tabelle50115[[#This Row],[recipe_human_health]])),"")</f>
        <v/>
      </c>
      <c r="T1376" s="23" t="str">
        <f>IFERROR(IF(Tabelle50[[#This Row],[name]]="","",IF(Tabelle50115[[#This Row],[recipe_eco_toxicity]]="",0,Tabelle50115[[#This Row],[recipe_eco_toxicity]])),"")</f>
        <v/>
      </c>
      <c r="U1376" s="23" t="str">
        <f>IFERROR(IF(Tabelle50[[#This Row],[name]]="","",IF(Tabelle50115[[#This Row],[recipe_resources]]="",0,Tabelle50115[[#This Row],[recipe_resources]])),"")</f>
        <v/>
      </c>
      <c r="V1376" s="23" t="str">
        <f>IFERROR(IF(Tabelle50115[[#This Row],[source]]="","",Tabelle50115[[#This Row],[source]]),"")</f>
        <v/>
      </c>
    </row>
    <row r="1377" spans="1:22" x14ac:dyDescent="0.25">
      <c r="A1377" s="48" t="str">
        <f t="shared" si="22"/>
        <v/>
      </c>
      <c r="B1377" s="23" t="str">
        <f>IFERROR(IF(Tabelle50115[[#This Row],[name]]="","",Tabelle50115[[#This Row],[name]]),"")</f>
        <v/>
      </c>
      <c r="C1377" s="32" t="str">
        <f>IFERROR(INDEX(Table1[Category_id],MATCH('Fill out this sheet'!B1376,Table1[Category_Name],0)),"")</f>
        <v/>
      </c>
      <c r="D1377" s="33" t="str">
        <f>IFERROR(IF(Tabelle50115[[#This Row],[category_name]]="","",Tabelle50115[[#This Row],[category_name]]),"")</f>
        <v/>
      </c>
      <c r="E1377" s="32" t="str" cm="1">
        <f t="array" ref="E13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7" s="33" t="str">
        <f>IFERROR(IF(Tabelle50115[[#This Row],[group_name]]="","",Tabelle50115[[#This Row],[group_name]]),"")</f>
        <v/>
      </c>
      <c r="G13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7" s="33" t="str">
        <f>IFERROR(IF(OR(Tabelle50115[[#This Row],[subgroup_name]]=0,Tabelle50115[[#This Row],[subgroup_name]]=""),Tabelle50[[#This Row],[group_name]],Tabelle50115[[#This Row],[subgroup_name]]),"")</f>
        <v/>
      </c>
      <c r="I1377" s="29" t="str">
        <f>IFERROR(IF(Tabelle50115[[#This Row],[unit]]="","",Tabelle50115[[#This Row],[unit]]),"")</f>
        <v/>
      </c>
      <c r="J1377" s="23" t="str">
        <f>IFERROR(IF(Tabelle50[[#This Row],[name]]="","",IF(Tabelle50115[[#This Row],[ec_total]]="",0,Tabelle50115[[#This Row],[ec_total]])),"")</f>
        <v/>
      </c>
      <c r="K1377" s="23" t="str">
        <f>IFERROR(IF(Tabelle50[[#This Row],[name]]="","",IF(Tabelle50115[[#This Row],[ec_of_human_health]]="",0,Tabelle50115[[#This Row],[ec_of_human_health]])),"")</f>
        <v/>
      </c>
      <c r="L1377" s="23" t="str">
        <f>IFERROR(IF(Tabelle50[[#This Row],[name]]="","",IF(Tabelle50115[[#This Row],[ec_exo_toxicity]]="",0,Tabelle50115[[#This Row],[ec_exo_toxicity]])),"")</f>
        <v/>
      </c>
      <c r="M1377" s="23" t="str">
        <f>IFERROR(IF(Tabelle50[[#This Row],[name]]="","",IF(Tabelle50115[[#This Row],[ec_resource]]="",0,Tabelle50115[[#This Row],[ec_resource]])),"")</f>
        <v/>
      </c>
      <c r="N1377" s="23" t="str">
        <f>IFERROR(IF(Tabelle50[[#This Row],[name]]="","",IF(Tabelle50115[[#This Row],[ec_carbon]]="",0,Tabelle50115[[#This Row],[ec_carbon]])),"")</f>
        <v/>
      </c>
      <c r="O1377" s="23" t="str">
        <f>IFERROR(IF(Tabelle50[[#This Row],[name]]="","",IF(Tabelle50115[[#This Row],[carbon_footprint]]="",0,Tabelle50115[[#This Row],[carbon_footprint]])),"")</f>
        <v/>
      </c>
      <c r="P1377" s="23" t="str">
        <f>IFERROR(IF(Tabelle50[[#This Row],[name]]="","",IF(Tabelle50115[[#This Row],[environmental_footprint]]="",0,Tabelle50115[[#This Row],[environmental_footprint]])),"")</f>
        <v/>
      </c>
      <c r="Q1377" s="23" t="str">
        <f>IFERROR(IF(Tabelle50[[#This Row],[name]]="","",IF(Tabelle50115[[#This Row],[ced_total]]="",0,Tabelle50115[[#This Row],[ced_total]])),"")</f>
        <v/>
      </c>
      <c r="R1377" s="23" t="str">
        <f>IFERROR(IF(Tabelle50[[#This Row],[name]]="","",IF(Tabelle50115[[#This Row],[recipe2016_endpoint]]="",0,Tabelle50115[[#This Row],[recipe2016_endpoint]])),"")</f>
        <v/>
      </c>
      <c r="S1377" s="23" t="str">
        <f>IFERROR(IF(Tabelle50[[#This Row],[name]]="","",IF(Tabelle50115[[#This Row],[recipe_human_health]]="",0,Tabelle50115[[#This Row],[recipe_human_health]])),"")</f>
        <v/>
      </c>
      <c r="T1377" s="23" t="str">
        <f>IFERROR(IF(Tabelle50[[#This Row],[name]]="","",IF(Tabelle50115[[#This Row],[recipe_eco_toxicity]]="",0,Tabelle50115[[#This Row],[recipe_eco_toxicity]])),"")</f>
        <v/>
      </c>
      <c r="U1377" s="23" t="str">
        <f>IFERROR(IF(Tabelle50[[#This Row],[name]]="","",IF(Tabelle50115[[#This Row],[recipe_resources]]="",0,Tabelle50115[[#This Row],[recipe_resources]])),"")</f>
        <v/>
      </c>
      <c r="V1377" s="23" t="str">
        <f>IFERROR(IF(Tabelle50115[[#This Row],[source]]="","",Tabelle50115[[#This Row],[source]]),"")</f>
        <v/>
      </c>
    </row>
    <row r="1378" spans="1:22" x14ac:dyDescent="0.25">
      <c r="A1378" s="48" t="str">
        <f t="shared" si="22"/>
        <v/>
      </c>
      <c r="B1378" s="23" t="str">
        <f>IFERROR(IF(Tabelle50115[[#This Row],[name]]="","",Tabelle50115[[#This Row],[name]]),"")</f>
        <v/>
      </c>
      <c r="C1378" s="32" t="str">
        <f>IFERROR(INDEX(Table1[Category_id],MATCH('Fill out this sheet'!B1377,Table1[Category_Name],0)),"")</f>
        <v/>
      </c>
      <c r="D1378" s="33" t="str">
        <f>IFERROR(IF(Tabelle50115[[#This Row],[category_name]]="","",Tabelle50115[[#This Row],[category_name]]),"")</f>
        <v/>
      </c>
      <c r="E1378" s="32" t="str" cm="1">
        <f t="array" ref="E13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8" s="33" t="str">
        <f>IFERROR(IF(Tabelle50115[[#This Row],[group_name]]="","",Tabelle50115[[#This Row],[group_name]]),"")</f>
        <v/>
      </c>
      <c r="G13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8" s="33" t="str">
        <f>IFERROR(IF(OR(Tabelle50115[[#This Row],[subgroup_name]]=0,Tabelle50115[[#This Row],[subgroup_name]]=""),Tabelle50[[#This Row],[group_name]],Tabelle50115[[#This Row],[subgroup_name]]),"")</f>
        <v/>
      </c>
      <c r="I1378" s="29" t="str">
        <f>IFERROR(IF(Tabelle50115[[#This Row],[unit]]="","",Tabelle50115[[#This Row],[unit]]),"")</f>
        <v/>
      </c>
      <c r="J1378" s="23" t="str">
        <f>IFERROR(IF(Tabelle50[[#This Row],[name]]="","",IF(Tabelle50115[[#This Row],[ec_total]]="",0,Tabelle50115[[#This Row],[ec_total]])),"")</f>
        <v/>
      </c>
      <c r="K1378" s="23" t="str">
        <f>IFERROR(IF(Tabelle50[[#This Row],[name]]="","",IF(Tabelle50115[[#This Row],[ec_of_human_health]]="",0,Tabelle50115[[#This Row],[ec_of_human_health]])),"")</f>
        <v/>
      </c>
      <c r="L1378" s="23" t="str">
        <f>IFERROR(IF(Tabelle50[[#This Row],[name]]="","",IF(Tabelle50115[[#This Row],[ec_exo_toxicity]]="",0,Tabelle50115[[#This Row],[ec_exo_toxicity]])),"")</f>
        <v/>
      </c>
      <c r="M1378" s="23" t="str">
        <f>IFERROR(IF(Tabelle50[[#This Row],[name]]="","",IF(Tabelle50115[[#This Row],[ec_resource]]="",0,Tabelle50115[[#This Row],[ec_resource]])),"")</f>
        <v/>
      </c>
      <c r="N1378" s="23" t="str">
        <f>IFERROR(IF(Tabelle50[[#This Row],[name]]="","",IF(Tabelle50115[[#This Row],[ec_carbon]]="",0,Tabelle50115[[#This Row],[ec_carbon]])),"")</f>
        <v/>
      </c>
      <c r="O1378" s="23" t="str">
        <f>IFERROR(IF(Tabelle50[[#This Row],[name]]="","",IF(Tabelle50115[[#This Row],[carbon_footprint]]="",0,Tabelle50115[[#This Row],[carbon_footprint]])),"")</f>
        <v/>
      </c>
      <c r="P1378" s="23" t="str">
        <f>IFERROR(IF(Tabelle50[[#This Row],[name]]="","",IF(Tabelle50115[[#This Row],[environmental_footprint]]="",0,Tabelle50115[[#This Row],[environmental_footprint]])),"")</f>
        <v/>
      </c>
      <c r="Q1378" s="23" t="str">
        <f>IFERROR(IF(Tabelle50[[#This Row],[name]]="","",IF(Tabelle50115[[#This Row],[ced_total]]="",0,Tabelle50115[[#This Row],[ced_total]])),"")</f>
        <v/>
      </c>
      <c r="R1378" s="23" t="str">
        <f>IFERROR(IF(Tabelle50[[#This Row],[name]]="","",IF(Tabelle50115[[#This Row],[recipe2016_endpoint]]="",0,Tabelle50115[[#This Row],[recipe2016_endpoint]])),"")</f>
        <v/>
      </c>
      <c r="S1378" s="23" t="str">
        <f>IFERROR(IF(Tabelle50[[#This Row],[name]]="","",IF(Tabelle50115[[#This Row],[recipe_human_health]]="",0,Tabelle50115[[#This Row],[recipe_human_health]])),"")</f>
        <v/>
      </c>
      <c r="T1378" s="23" t="str">
        <f>IFERROR(IF(Tabelle50[[#This Row],[name]]="","",IF(Tabelle50115[[#This Row],[recipe_eco_toxicity]]="",0,Tabelle50115[[#This Row],[recipe_eco_toxicity]])),"")</f>
        <v/>
      </c>
      <c r="U1378" s="23" t="str">
        <f>IFERROR(IF(Tabelle50[[#This Row],[name]]="","",IF(Tabelle50115[[#This Row],[recipe_resources]]="",0,Tabelle50115[[#This Row],[recipe_resources]])),"")</f>
        <v/>
      </c>
      <c r="V1378" s="23" t="str">
        <f>IFERROR(IF(Tabelle50115[[#This Row],[source]]="","",Tabelle50115[[#This Row],[source]]),"")</f>
        <v/>
      </c>
    </row>
    <row r="1379" spans="1:22" x14ac:dyDescent="0.25">
      <c r="A1379" s="48" t="str">
        <f t="shared" si="22"/>
        <v/>
      </c>
      <c r="B1379" s="23" t="str">
        <f>IFERROR(IF(Tabelle50115[[#This Row],[name]]="","",Tabelle50115[[#This Row],[name]]),"")</f>
        <v/>
      </c>
      <c r="C1379" s="32" t="str">
        <f>IFERROR(INDEX(Table1[Category_id],MATCH('Fill out this sheet'!B1378,Table1[Category_Name],0)),"")</f>
        <v/>
      </c>
      <c r="D1379" s="33" t="str">
        <f>IFERROR(IF(Tabelle50115[[#This Row],[category_name]]="","",Tabelle50115[[#This Row],[category_name]]),"")</f>
        <v/>
      </c>
      <c r="E1379" s="32" t="str" cm="1">
        <f t="array" ref="E13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9" s="33" t="str">
        <f>IFERROR(IF(Tabelle50115[[#This Row],[group_name]]="","",Tabelle50115[[#This Row],[group_name]]),"")</f>
        <v/>
      </c>
      <c r="G13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9" s="33" t="str">
        <f>IFERROR(IF(OR(Tabelle50115[[#This Row],[subgroup_name]]=0,Tabelle50115[[#This Row],[subgroup_name]]=""),Tabelle50[[#This Row],[group_name]],Tabelle50115[[#This Row],[subgroup_name]]),"")</f>
        <v/>
      </c>
      <c r="I1379" s="29" t="str">
        <f>IFERROR(IF(Tabelle50115[[#This Row],[unit]]="","",Tabelle50115[[#This Row],[unit]]),"")</f>
        <v/>
      </c>
      <c r="J1379" s="23" t="str">
        <f>IFERROR(IF(Tabelle50[[#This Row],[name]]="","",IF(Tabelle50115[[#This Row],[ec_total]]="",0,Tabelle50115[[#This Row],[ec_total]])),"")</f>
        <v/>
      </c>
      <c r="K1379" s="23" t="str">
        <f>IFERROR(IF(Tabelle50[[#This Row],[name]]="","",IF(Tabelle50115[[#This Row],[ec_of_human_health]]="",0,Tabelle50115[[#This Row],[ec_of_human_health]])),"")</f>
        <v/>
      </c>
      <c r="L1379" s="23" t="str">
        <f>IFERROR(IF(Tabelle50[[#This Row],[name]]="","",IF(Tabelle50115[[#This Row],[ec_exo_toxicity]]="",0,Tabelle50115[[#This Row],[ec_exo_toxicity]])),"")</f>
        <v/>
      </c>
      <c r="M1379" s="23" t="str">
        <f>IFERROR(IF(Tabelle50[[#This Row],[name]]="","",IF(Tabelle50115[[#This Row],[ec_resource]]="",0,Tabelle50115[[#This Row],[ec_resource]])),"")</f>
        <v/>
      </c>
      <c r="N1379" s="23" t="str">
        <f>IFERROR(IF(Tabelle50[[#This Row],[name]]="","",IF(Tabelle50115[[#This Row],[ec_carbon]]="",0,Tabelle50115[[#This Row],[ec_carbon]])),"")</f>
        <v/>
      </c>
      <c r="O1379" s="23" t="str">
        <f>IFERROR(IF(Tabelle50[[#This Row],[name]]="","",IF(Tabelle50115[[#This Row],[carbon_footprint]]="",0,Tabelle50115[[#This Row],[carbon_footprint]])),"")</f>
        <v/>
      </c>
      <c r="P1379" s="23" t="str">
        <f>IFERROR(IF(Tabelle50[[#This Row],[name]]="","",IF(Tabelle50115[[#This Row],[environmental_footprint]]="",0,Tabelle50115[[#This Row],[environmental_footprint]])),"")</f>
        <v/>
      </c>
      <c r="Q1379" s="23" t="str">
        <f>IFERROR(IF(Tabelle50[[#This Row],[name]]="","",IF(Tabelle50115[[#This Row],[ced_total]]="",0,Tabelle50115[[#This Row],[ced_total]])),"")</f>
        <v/>
      </c>
      <c r="R1379" s="23" t="str">
        <f>IFERROR(IF(Tabelle50[[#This Row],[name]]="","",IF(Tabelle50115[[#This Row],[recipe2016_endpoint]]="",0,Tabelle50115[[#This Row],[recipe2016_endpoint]])),"")</f>
        <v/>
      </c>
      <c r="S1379" s="23" t="str">
        <f>IFERROR(IF(Tabelle50[[#This Row],[name]]="","",IF(Tabelle50115[[#This Row],[recipe_human_health]]="",0,Tabelle50115[[#This Row],[recipe_human_health]])),"")</f>
        <v/>
      </c>
      <c r="T1379" s="23" t="str">
        <f>IFERROR(IF(Tabelle50[[#This Row],[name]]="","",IF(Tabelle50115[[#This Row],[recipe_eco_toxicity]]="",0,Tabelle50115[[#This Row],[recipe_eco_toxicity]])),"")</f>
        <v/>
      </c>
      <c r="U1379" s="23" t="str">
        <f>IFERROR(IF(Tabelle50[[#This Row],[name]]="","",IF(Tabelle50115[[#This Row],[recipe_resources]]="",0,Tabelle50115[[#This Row],[recipe_resources]])),"")</f>
        <v/>
      </c>
      <c r="V1379" s="23" t="str">
        <f>IFERROR(IF(Tabelle50115[[#This Row],[source]]="","",Tabelle50115[[#This Row],[source]]),"")</f>
        <v/>
      </c>
    </row>
    <row r="1380" spans="1:22" x14ac:dyDescent="0.25">
      <c r="A1380" s="48" t="str">
        <f t="shared" si="22"/>
        <v/>
      </c>
      <c r="B1380" s="23" t="str">
        <f>IFERROR(IF(Tabelle50115[[#This Row],[name]]="","",Tabelle50115[[#This Row],[name]]),"")</f>
        <v/>
      </c>
      <c r="C1380" s="32" t="str">
        <f>IFERROR(INDEX(Table1[Category_id],MATCH('Fill out this sheet'!B1379,Table1[Category_Name],0)),"")</f>
        <v/>
      </c>
      <c r="D1380" s="33" t="str">
        <f>IFERROR(IF(Tabelle50115[[#This Row],[category_name]]="","",Tabelle50115[[#This Row],[category_name]]),"")</f>
        <v/>
      </c>
      <c r="E1380" s="32" t="str" cm="1">
        <f t="array" ref="E13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0" s="33" t="str">
        <f>IFERROR(IF(Tabelle50115[[#This Row],[group_name]]="","",Tabelle50115[[#This Row],[group_name]]),"")</f>
        <v/>
      </c>
      <c r="G13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0" s="33" t="str">
        <f>IFERROR(IF(OR(Tabelle50115[[#This Row],[subgroup_name]]=0,Tabelle50115[[#This Row],[subgroup_name]]=""),Tabelle50[[#This Row],[group_name]],Tabelle50115[[#This Row],[subgroup_name]]),"")</f>
        <v/>
      </c>
      <c r="I1380" s="29" t="str">
        <f>IFERROR(IF(Tabelle50115[[#This Row],[unit]]="","",Tabelle50115[[#This Row],[unit]]),"")</f>
        <v/>
      </c>
      <c r="J1380" s="23" t="str">
        <f>IFERROR(IF(Tabelle50[[#This Row],[name]]="","",IF(Tabelle50115[[#This Row],[ec_total]]="",0,Tabelle50115[[#This Row],[ec_total]])),"")</f>
        <v/>
      </c>
      <c r="K1380" s="23" t="str">
        <f>IFERROR(IF(Tabelle50[[#This Row],[name]]="","",IF(Tabelle50115[[#This Row],[ec_of_human_health]]="",0,Tabelle50115[[#This Row],[ec_of_human_health]])),"")</f>
        <v/>
      </c>
      <c r="L1380" s="23" t="str">
        <f>IFERROR(IF(Tabelle50[[#This Row],[name]]="","",IF(Tabelle50115[[#This Row],[ec_exo_toxicity]]="",0,Tabelle50115[[#This Row],[ec_exo_toxicity]])),"")</f>
        <v/>
      </c>
      <c r="M1380" s="23" t="str">
        <f>IFERROR(IF(Tabelle50[[#This Row],[name]]="","",IF(Tabelle50115[[#This Row],[ec_resource]]="",0,Tabelle50115[[#This Row],[ec_resource]])),"")</f>
        <v/>
      </c>
      <c r="N1380" s="23" t="str">
        <f>IFERROR(IF(Tabelle50[[#This Row],[name]]="","",IF(Tabelle50115[[#This Row],[ec_carbon]]="",0,Tabelle50115[[#This Row],[ec_carbon]])),"")</f>
        <v/>
      </c>
      <c r="O1380" s="23" t="str">
        <f>IFERROR(IF(Tabelle50[[#This Row],[name]]="","",IF(Tabelle50115[[#This Row],[carbon_footprint]]="",0,Tabelle50115[[#This Row],[carbon_footprint]])),"")</f>
        <v/>
      </c>
      <c r="P1380" s="23" t="str">
        <f>IFERROR(IF(Tabelle50[[#This Row],[name]]="","",IF(Tabelle50115[[#This Row],[environmental_footprint]]="",0,Tabelle50115[[#This Row],[environmental_footprint]])),"")</f>
        <v/>
      </c>
      <c r="Q1380" s="23" t="str">
        <f>IFERROR(IF(Tabelle50[[#This Row],[name]]="","",IF(Tabelle50115[[#This Row],[ced_total]]="",0,Tabelle50115[[#This Row],[ced_total]])),"")</f>
        <v/>
      </c>
      <c r="R1380" s="23" t="str">
        <f>IFERROR(IF(Tabelle50[[#This Row],[name]]="","",IF(Tabelle50115[[#This Row],[recipe2016_endpoint]]="",0,Tabelle50115[[#This Row],[recipe2016_endpoint]])),"")</f>
        <v/>
      </c>
      <c r="S1380" s="23" t="str">
        <f>IFERROR(IF(Tabelle50[[#This Row],[name]]="","",IF(Tabelle50115[[#This Row],[recipe_human_health]]="",0,Tabelle50115[[#This Row],[recipe_human_health]])),"")</f>
        <v/>
      </c>
      <c r="T1380" s="23" t="str">
        <f>IFERROR(IF(Tabelle50[[#This Row],[name]]="","",IF(Tabelle50115[[#This Row],[recipe_eco_toxicity]]="",0,Tabelle50115[[#This Row],[recipe_eco_toxicity]])),"")</f>
        <v/>
      </c>
      <c r="U1380" s="23" t="str">
        <f>IFERROR(IF(Tabelle50[[#This Row],[name]]="","",IF(Tabelle50115[[#This Row],[recipe_resources]]="",0,Tabelle50115[[#This Row],[recipe_resources]])),"")</f>
        <v/>
      </c>
      <c r="V1380" s="23" t="str">
        <f>IFERROR(IF(Tabelle50115[[#This Row],[source]]="","",Tabelle50115[[#This Row],[source]]),"")</f>
        <v/>
      </c>
    </row>
    <row r="1381" spans="1:22" x14ac:dyDescent="0.25">
      <c r="A1381" s="48" t="str">
        <f t="shared" si="22"/>
        <v/>
      </c>
      <c r="B1381" s="23" t="str">
        <f>IFERROR(IF(Tabelle50115[[#This Row],[name]]="","",Tabelle50115[[#This Row],[name]]),"")</f>
        <v/>
      </c>
      <c r="C1381" s="32" t="str">
        <f>IFERROR(INDEX(Table1[Category_id],MATCH('Fill out this sheet'!B1380,Table1[Category_Name],0)),"")</f>
        <v/>
      </c>
      <c r="D1381" s="33" t="str">
        <f>IFERROR(IF(Tabelle50115[[#This Row],[category_name]]="","",Tabelle50115[[#This Row],[category_name]]),"")</f>
        <v/>
      </c>
      <c r="E1381" s="32" t="str" cm="1">
        <f t="array" ref="E13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1" s="33" t="str">
        <f>IFERROR(IF(Tabelle50115[[#This Row],[group_name]]="","",Tabelle50115[[#This Row],[group_name]]),"")</f>
        <v/>
      </c>
      <c r="G13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1" s="33" t="str">
        <f>IFERROR(IF(OR(Tabelle50115[[#This Row],[subgroup_name]]=0,Tabelle50115[[#This Row],[subgroup_name]]=""),Tabelle50[[#This Row],[group_name]],Tabelle50115[[#This Row],[subgroup_name]]),"")</f>
        <v/>
      </c>
      <c r="I1381" s="29" t="str">
        <f>IFERROR(IF(Tabelle50115[[#This Row],[unit]]="","",Tabelle50115[[#This Row],[unit]]),"")</f>
        <v/>
      </c>
      <c r="J1381" s="23" t="str">
        <f>IFERROR(IF(Tabelle50[[#This Row],[name]]="","",IF(Tabelle50115[[#This Row],[ec_total]]="",0,Tabelle50115[[#This Row],[ec_total]])),"")</f>
        <v/>
      </c>
      <c r="K1381" s="23" t="str">
        <f>IFERROR(IF(Tabelle50[[#This Row],[name]]="","",IF(Tabelle50115[[#This Row],[ec_of_human_health]]="",0,Tabelle50115[[#This Row],[ec_of_human_health]])),"")</f>
        <v/>
      </c>
      <c r="L1381" s="23" t="str">
        <f>IFERROR(IF(Tabelle50[[#This Row],[name]]="","",IF(Tabelle50115[[#This Row],[ec_exo_toxicity]]="",0,Tabelle50115[[#This Row],[ec_exo_toxicity]])),"")</f>
        <v/>
      </c>
      <c r="M1381" s="23" t="str">
        <f>IFERROR(IF(Tabelle50[[#This Row],[name]]="","",IF(Tabelle50115[[#This Row],[ec_resource]]="",0,Tabelle50115[[#This Row],[ec_resource]])),"")</f>
        <v/>
      </c>
      <c r="N1381" s="23" t="str">
        <f>IFERROR(IF(Tabelle50[[#This Row],[name]]="","",IF(Tabelle50115[[#This Row],[ec_carbon]]="",0,Tabelle50115[[#This Row],[ec_carbon]])),"")</f>
        <v/>
      </c>
      <c r="O1381" s="23" t="str">
        <f>IFERROR(IF(Tabelle50[[#This Row],[name]]="","",IF(Tabelle50115[[#This Row],[carbon_footprint]]="",0,Tabelle50115[[#This Row],[carbon_footprint]])),"")</f>
        <v/>
      </c>
      <c r="P1381" s="23" t="str">
        <f>IFERROR(IF(Tabelle50[[#This Row],[name]]="","",IF(Tabelle50115[[#This Row],[environmental_footprint]]="",0,Tabelle50115[[#This Row],[environmental_footprint]])),"")</f>
        <v/>
      </c>
      <c r="Q1381" s="23" t="str">
        <f>IFERROR(IF(Tabelle50[[#This Row],[name]]="","",IF(Tabelle50115[[#This Row],[ced_total]]="",0,Tabelle50115[[#This Row],[ced_total]])),"")</f>
        <v/>
      </c>
      <c r="R1381" s="23" t="str">
        <f>IFERROR(IF(Tabelle50[[#This Row],[name]]="","",IF(Tabelle50115[[#This Row],[recipe2016_endpoint]]="",0,Tabelle50115[[#This Row],[recipe2016_endpoint]])),"")</f>
        <v/>
      </c>
      <c r="S1381" s="23" t="str">
        <f>IFERROR(IF(Tabelle50[[#This Row],[name]]="","",IF(Tabelle50115[[#This Row],[recipe_human_health]]="",0,Tabelle50115[[#This Row],[recipe_human_health]])),"")</f>
        <v/>
      </c>
      <c r="T1381" s="23" t="str">
        <f>IFERROR(IF(Tabelle50[[#This Row],[name]]="","",IF(Tabelle50115[[#This Row],[recipe_eco_toxicity]]="",0,Tabelle50115[[#This Row],[recipe_eco_toxicity]])),"")</f>
        <v/>
      </c>
      <c r="U1381" s="23" t="str">
        <f>IFERROR(IF(Tabelle50[[#This Row],[name]]="","",IF(Tabelle50115[[#This Row],[recipe_resources]]="",0,Tabelle50115[[#This Row],[recipe_resources]])),"")</f>
        <v/>
      </c>
      <c r="V1381" s="23" t="str">
        <f>IFERROR(IF(Tabelle50115[[#This Row],[source]]="","",Tabelle50115[[#This Row],[source]]),"")</f>
        <v/>
      </c>
    </row>
    <row r="1382" spans="1:22" x14ac:dyDescent="0.25">
      <c r="A1382" s="48" t="str">
        <f t="shared" si="22"/>
        <v/>
      </c>
      <c r="B1382" s="23" t="str">
        <f>IFERROR(IF(Tabelle50115[[#This Row],[name]]="","",Tabelle50115[[#This Row],[name]]),"")</f>
        <v/>
      </c>
      <c r="C1382" s="32" t="str">
        <f>IFERROR(INDEX(Table1[Category_id],MATCH('Fill out this sheet'!B1381,Table1[Category_Name],0)),"")</f>
        <v/>
      </c>
      <c r="D1382" s="33" t="str">
        <f>IFERROR(IF(Tabelle50115[[#This Row],[category_name]]="","",Tabelle50115[[#This Row],[category_name]]),"")</f>
        <v/>
      </c>
      <c r="E1382" s="32" t="str" cm="1">
        <f t="array" ref="E13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2" s="33" t="str">
        <f>IFERROR(IF(Tabelle50115[[#This Row],[group_name]]="","",Tabelle50115[[#This Row],[group_name]]),"")</f>
        <v/>
      </c>
      <c r="G13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2" s="33" t="str">
        <f>IFERROR(IF(OR(Tabelle50115[[#This Row],[subgroup_name]]=0,Tabelle50115[[#This Row],[subgroup_name]]=""),Tabelle50[[#This Row],[group_name]],Tabelle50115[[#This Row],[subgroup_name]]),"")</f>
        <v/>
      </c>
      <c r="I1382" s="29" t="str">
        <f>IFERROR(IF(Tabelle50115[[#This Row],[unit]]="","",Tabelle50115[[#This Row],[unit]]),"")</f>
        <v/>
      </c>
      <c r="J1382" s="23" t="str">
        <f>IFERROR(IF(Tabelle50[[#This Row],[name]]="","",IF(Tabelle50115[[#This Row],[ec_total]]="",0,Tabelle50115[[#This Row],[ec_total]])),"")</f>
        <v/>
      </c>
      <c r="K1382" s="23" t="str">
        <f>IFERROR(IF(Tabelle50[[#This Row],[name]]="","",IF(Tabelle50115[[#This Row],[ec_of_human_health]]="",0,Tabelle50115[[#This Row],[ec_of_human_health]])),"")</f>
        <v/>
      </c>
      <c r="L1382" s="23" t="str">
        <f>IFERROR(IF(Tabelle50[[#This Row],[name]]="","",IF(Tabelle50115[[#This Row],[ec_exo_toxicity]]="",0,Tabelle50115[[#This Row],[ec_exo_toxicity]])),"")</f>
        <v/>
      </c>
      <c r="M1382" s="23" t="str">
        <f>IFERROR(IF(Tabelle50[[#This Row],[name]]="","",IF(Tabelle50115[[#This Row],[ec_resource]]="",0,Tabelle50115[[#This Row],[ec_resource]])),"")</f>
        <v/>
      </c>
      <c r="N1382" s="23" t="str">
        <f>IFERROR(IF(Tabelle50[[#This Row],[name]]="","",IF(Tabelle50115[[#This Row],[ec_carbon]]="",0,Tabelle50115[[#This Row],[ec_carbon]])),"")</f>
        <v/>
      </c>
      <c r="O1382" s="23" t="str">
        <f>IFERROR(IF(Tabelle50[[#This Row],[name]]="","",IF(Tabelle50115[[#This Row],[carbon_footprint]]="",0,Tabelle50115[[#This Row],[carbon_footprint]])),"")</f>
        <v/>
      </c>
      <c r="P1382" s="23" t="str">
        <f>IFERROR(IF(Tabelle50[[#This Row],[name]]="","",IF(Tabelle50115[[#This Row],[environmental_footprint]]="",0,Tabelle50115[[#This Row],[environmental_footprint]])),"")</f>
        <v/>
      </c>
      <c r="Q1382" s="23" t="str">
        <f>IFERROR(IF(Tabelle50[[#This Row],[name]]="","",IF(Tabelle50115[[#This Row],[ced_total]]="",0,Tabelle50115[[#This Row],[ced_total]])),"")</f>
        <v/>
      </c>
      <c r="R1382" s="23" t="str">
        <f>IFERROR(IF(Tabelle50[[#This Row],[name]]="","",IF(Tabelle50115[[#This Row],[recipe2016_endpoint]]="",0,Tabelle50115[[#This Row],[recipe2016_endpoint]])),"")</f>
        <v/>
      </c>
      <c r="S1382" s="23" t="str">
        <f>IFERROR(IF(Tabelle50[[#This Row],[name]]="","",IF(Tabelle50115[[#This Row],[recipe_human_health]]="",0,Tabelle50115[[#This Row],[recipe_human_health]])),"")</f>
        <v/>
      </c>
      <c r="T1382" s="23" t="str">
        <f>IFERROR(IF(Tabelle50[[#This Row],[name]]="","",IF(Tabelle50115[[#This Row],[recipe_eco_toxicity]]="",0,Tabelle50115[[#This Row],[recipe_eco_toxicity]])),"")</f>
        <v/>
      </c>
      <c r="U1382" s="23" t="str">
        <f>IFERROR(IF(Tabelle50[[#This Row],[name]]="","",IF(Tabelle50115[[#This Row],[recipe_resources]]="",0,Tabelle50115[[#This Row],[recipe_resources]])),"")</f>
        <v/>
      </c>
      <c r="V1382" s="23" t="str">
        <f>IFERROR(IF(Tabelle50115[[#This Row],[source]]="","",Tabelle50115[[#This Row],[source]]),"")</f>
        <v/>
      </c>
    </row>
    <row r="1383" spans="1:22" x14ac:dyDescent="0.25">
      <c r="A1383" s="48" t="str">
        <f t="shared" si="22"/>
        <v/>
      </c>
      <c r="B1383" s="23" t="str">
        <f>IFERROR(IF(Tabelle50115[[#This Row],[name]]="","",Tabelle50115[[#This Row],[name]]),"")</f>
        <v/>
      </c>
      <c r="C1383" s="32" t="str">
        <f>IFERROR(INDEX(Table1[Category_id],MATCH('Fill out this sheet'!B1382,Table1[Category_Name],0)),"")</f>
        <v/>
      </c>
      <c r="D1383" s="33" t="str">
        <f>IFERROR(IF(Tabelle50115[[#This Row],[category_name]]="","",Tabelle50115[[#This Row],[category_name]]),"")</f>
        <v/>
      </c>
      <c r="E1383" s="32" t="str" cm="1">
        <f t="array" ref="E13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3" s="33" t="str">
        <f>IFERROR(IF(Tabelle50115[[#This Row],[group_name]]="","",Tabelle50115[[#This Row],[group_name]]),"")</f>
        <v/>
      </c>
      <c r="G13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3" s="33" t="str">
        <f>IFERROR(IF(OR(Tabelle50115[[#This Row],[subgroup_name]]=0,Tabelle50115[[#This Row],[subgroup_name]]=""),Tabelle50[[#This Row],[group_name]],Tabelle50115[[#This Row],[subgroup_name]]),"")</f>
        <v/>
      </c>
      <c r="I1383" s="29" t="str">
        <f>IFERROR(IF(Tabelle50115[[#This Row],[unit]]="","",Tabelle50115[[#This Row],[unit]]),"")</f>
        <v/>
      </c>
      <c r="J1383" s="23" t="str">
        <f>IFERROR(IF(Tabelle50[[#This Row],[name]]="","",IF(Tabelle50115[[#This Row],[ec_total]]="",0,Tabelle50115[[#This Row],[ec_total]])),"")</f>
        <v/>
      </c>
      <c r="K1383" s="23" t="str">
        <f>IFERROR(IF(Tabelle50[[#This Row],[name]]="","",IF(Tabelle50115[[#This Row],[ec_of_human_health]]="",0,Tabelle50115[[#This Row],[ec_of_human_health]])),"")</f>
        <v/>
      </c>
      <c r="L1383" s="23" t="str">
        <f>IFERROR(IF(Tabelle50[[#This Row],[name]]="","",IF(Tabelle50115[[#This Row],[ec_exo_toxicity]]="",0,Tabelle50115[[#This Row],[ec_exo_toxicity]])),"")</f>
        <v/>
      </c>
      <c r="M1383" s="23" t="str">
        <f>IFERROR(IF(Tabelle50[[#This Row],[name]]="","",IF(Tabelle50115[[#This Row],[ec_resource]]="",0,Tabelle50115[[#This Row],[ec_resource]])),"")</f>
        <v/>
      </c>
      <c r="N1383" s="23" t="str">
        <f>IFERROR(IF(Tabelle50[[#This Row],[name]]="","",IF(Tabelle50115[[#This Row],[ec_carbon]]="",0,Tabelle50115[[#This Row],[ec_carbon]])),"")</f>
        <v/>
      </c>
      <c r="O1383" s="23" t="str">
        <f>IFERROR(IF(Tabelle50[[#This Row],[name]]="","",IF(Tabelle50115[[#This Row],[carbon_footprint]]="",0,Tabelle50115[[#This Row],[carbon_footprint]])),"")</f>
        <v/>
      </c>
      <c r="P1383" s="23" t="str">
        <f>IFERROR(IF(Tabelle50[[#This Row],[name]]="","",IF(Tabelle50115[[#This Row],[environmental_footprint]]="",0,Tabelle50115[[#This Row],[environmental_footprint]])),"")</f>
        <v/>
      </c>
      <c r="Q1383" s="23" t="str">
        <f>IFERROR(IF(Tabelle50[[#This Row],[name]]="","",IF(Tabelle50115[[#This Row],[ced_total]]="",0,Tabelle50115[[#This Row],[ced_total]])),"")</f>
        <v/>
      </c>
      <c r="R1383" s="23" t="str">
        <f>IFERROR(IF(Tabelle50[[#This Row],[name]]="","",IF(Tabelle50115[[#This Row],[recipe2016_endpoint]]="",0,Tabelle50115[[#This Row],[recipe2016_endpoint]])),"")</f>
        <v/>
      </c>
      <c r="S1383" s="23" t="str">
        <f>IFERROR(IF(Tabelle50[[#This Row],[name]]="","",IF(Tabelle50115[[#This Row],[recipe_human_health]]="",0,Tabelle50115[[#This Row],[recipe_human_health]])),"")</f>
        <v/>
      </c>
      <c r="T1383" s="23" t="str">
        <f>IFERROR(IF(Tabelle50[[#This Row],[name]]="","",IF(Tabelle50115[[#This Row],[recipe_eco_toxicity]]="",0,Tabelle50115[[#This Row],[recipe_eco_toxicity]])),"")</f>
        <v/>
      </c>
      <c r="U1383" s="23" t="str">
        <f>IFERROR(IF(Tabelle50[[#This Row],[name]]="","",IF(Tabelle50115[[#This Row],[recipe_resources]]="",0,Tabelle50115[[#This Row],[recipe_resources]])),"")</f>
        <v/>
      </c>
      <c r="V1383" s="23" t="str">
        <f>IFERROR(IF(Tabelle50115[[#This Row],[source]]="","",Tabelle50115[[#This Row],[source]]),"")</f>
        <v/>
      </c>
    </row>
    <row r="1384" spans="1:22" x14ac:dyDescent="0.25">
      <c r="A1384" s="48" t="str">
        <f t="shared" si="22"/>
        <v/>
      </c>
      <c r="B1384" s="23" t="str">
        <f>IFERROR(IF(Tabelle50115[[#This Row],[name]]="","",Tabelle50115[[#This Row],[name]]),"")</f>
        <v/>
      </c>
      <c r="C1384" s="32" t="str">
        <f>IFERROR(INDEX(Table1[Category_id],MATCH('Fill out this sheet'!B1383,Table1[Category_Name],0)),"")</f>
        <v/>
      </c>
      <c r="D1384" s="33" t="str">
        <f>IFERROR(IF(Tabelle50115[[#This Row],[category_name]]="","",Tabelle50115[[#This Row],[category_name]]),"")</f>
        <v/>
      </c>
      <c r="E1384" s="32" t="str" cm="1">
        <f t="array" ref="E13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4" s="33" t="str">
        <f>IFERROR(IF(Tabelle50115[[#This Row],[group_name]]="","",Tabelle50115[[#This Row],[group_name]]),"")</f>
        <v/>
      </c>
      <c r="G13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4" s="33" t="str">
        <f>IFERROR(IF(OR(Tabelle50115[[#This Row],[subgroup_name]]=0,Tabelle50115[[#This Row],[subgroup_name]]=""),Tabelle50[[#This Row],[group_name]],Tabelle50115[[#This Row],[subgroup_name]]),"")</f>
        <v/>
      </c>
      <c r="I1384" s="29" t="str">
        <f>IFERROR(IF(Tabelle50115[[#This Row],[unit]]="","",Tabelle50115[[#This Row],[unit]]),"")</f>
        <v/>
      </c>
      <c r="J1384" s="23" t="str">
        <f>IFERROR(IF(Tabelle50[[#This Row],[name]]="","",IF(Tabelle50115[[#This Row],[ec_total]]="",0,Tabelle50115[[#This Row],[ec_total]])),"")</f>
        <v/>
      </c>
      <c r="K1384" s="23" t="str">
        <f>IFERROR(IF(Tabelle50[[#This Row],[name]]="","",IF(Tabelle50115[[#This Row],[ec_of_human_health]]="",0,Tabelle50115[[#This Row],[ec_of_human_health]])),"")</f>
        <v/>
      </c>
      <c r="L1384" s="23" t="str">
        <f>IFERROR(IF(Tabelle50[[#This Row],[name]]="","",IF(Tabelle50115[[#This Row],[ec_exo_toxicity]]="",0,Tabelle50115[[#This Row],[ec_exo_toxicity]])),"")</f>
        <v/>
      </c>
      <c r="M1384" s="23" t="str">
        <f>IFERROR(IF(Tabelle50[[#This Row],[name]]="","",IF(Tabelle50115[[#This Row],[ec_resource]]="",0,Tabelle50115[[#This Row],[ec_resource]])),"")</f>
        <v/>
      </c>
      <c r="N1384" s="23" t="str">
        <f>IFERROR(IF(Tabelle50[[#This Row],[name]]="","",IF(Tabelle50115[[#This Row],[ec_carbon]]="",0,Tabelle50115[[#This Row],[ec_carbon]])),"")</f>
        <v/>
      </c>
      <c r="O1384" s="23" t="str">
        <f>IFERROR(IF(Tabelle50[[#This Row],[name]]="","",IF(Tabelle50115[[#This Row],[carbon_footprint]]="",0,Tabelle50115[[#This Row],[carbon_footprint]])),"")</f>
        <v/>
      </c>
      <c r="P1384" s="23" t="str">
        <f>IFERROR(IF(Tabelle50[[#This Row],[name]]="","",IF(Tabelle50115[[#This Row],[environmental_footprint]]="",0,Tabelle50115[[#This Row],[environmental_footprint]])),"")</f>
        <v/>
      </c>
      <c r="Q1384" s="23" t="str">
        <f>IFERROR(IF(Tabelle50[[#This Row],[name]]="","",IF(Tabelle50115[[#This Row],[ced_total]]="",0,Tabelle50115[[#This Row],[ced_total]])),"")</f>
        <v/>
      </c>
      <c r="R1384" s="23" t="str">
        <f>IFERROR(IF(Tabelle50[[#This Row],[name]]="","",IF(Tabelle50115[[#This Row],[recipe2016_endpoint]]="",0,Tabelle50115[[#This Row],[recipe2016_endpoint]])),"")</f>
        <v/>
      </c>
      <c r="S1384" s="23" t="str">
        <f>IFERROR(IF(Tabelle50[[#This Row],[name]]="","",IF(Tabelle50115[[#This Row],[recipe_human_health]]="",0,Tabelle50115[[#This Row],[recipe_human_health]])),"")</f>
        <v/>
      </c>
      <c r="T1384" s="23" t="str">
        <f>IFERROR(IF(Tabelle50[[#This Row],[name]]="","",IF(Tabelle50115[[#This Row],[recipe_eco_toxicity]]="",0,Tabelle50115[[#This Row],[recipe_eco_toxicity]])),"")</f>
        <v/>
      </c>
      <c r="U1384" s="23" t="str">
        <f>IFERROR(IF(Tabelle50[[#This Row],[name]]="","",IF(Tabelle50115[[#This Row],[recipe_resources]]="",0,Tabelle50115[[#This Row],[recipe_resources]])),"")</f>
        <v/>
      </c>
      <c r="V1384" s="23" t="str">
        <f>IFERROR(IF(Tabelle50115[[#This Row],[source]]="","",Tabelle50115[[#This Row],[source]]),"")</f>
        <v/>
      </c>
    </row>
    <row r="1385" spans="1:22" x14ac:dyDescent="0.25">
      <c r="A1385" s="48" t="str">
        <f t="shared" si="22"/>
        <v/>
      </c>
      <c r="B1385" s="23" t="str">
        <f>IFERROR(IF(Tabelle50115[[#This Row],[name]]="","",Tabelle50115[[#This Row],[name]]),"")</f>
        <v/>
      </c>
      <c r="C1385" s="32" t="str">
        <f>IFERROR(INDEX(Table1[Category_id],MATCH('Fill out this sheet'!B1384,Table1[Category_Name],0)),"")</f>
        <v/>
      </c>
      <c r="D1385" s="33" t="str">
        <f>IFERROR(IF(Tabelle50115[[#This Row],[category_name]]="","",Tabelle50115[[#This Row],[category_name]]),"")</f>
        <v/>
      </c>
      <c r="E1385" s="32" t="str" cm="1">
        <f t="array" ref="E13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5" s="33" t="str">
        <f>IFERROR(IF(Tabelle50115[[#This Row],[group_name]]="","",Tabelle50115[[#This Row],[group_name]]),"")</f>
        <v/>
      </c>
      <c r="G13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5" s="33" t="str">
        <f>IFERROR(IF(OR(Tabelle50115[[#This Row],[subgroup_name]]=0,Tabelle50115[[#This Row],[subgroup_name]]=""),Tabelle50[[#This Row],[group_name]],Tabelle50115[[#This Row],[subgroup_name]]),"")</f>
        <v/>
      </c>
      <c r="I1385" s="29" t="str">
        <f>IFERROR(IF(Tabelle50115[[#This Row],[unit]]="","",Tabelle50115[[#This Row],[unit]]),"")</f>
        <v/>
      </c>
      <c r="J1385" s="23" t="str">
        <f>IFERROR(IF(Tabelle50[[#This Row],[name]]="","",IF(Tabelle50115[[#This Row],[ec_total]]="",0,Tabelle50115[[#This Row],[ec_total]])),"")</f>
        <v/>
      </c>
      <c r="K1385" s="23" t="str">
        <f>IFERROR(IF(Tabelle50[[#This Row],[name]]="","",IF(Tabelle50115[[#This Row],[ec_of_human_health]]="",0,Tabelle50115[[#This Row],[ec_of_human_health]])),"")</f>
        <v/>
      </c>
      <c r="L1385" s="23" t="str">
        <f>IFERROR(IF(Tabelle50[[#This Row],[name]]="","",IF(Tabelle50115[[#This Row],[ec_exo_toxicity]]="",0,Tabelle50115[[#This Row],[ec_exo_toxicity]])),"")</f>
        <v/>
      </c>
      <c r="M1385" s="23" t="str">
        <f>IFERROR(IF(Tabelle50[[#This Row],[name]]="","",IF(Tabelle50115[[#This Row],[ec_resource]]="",0,Tabelle50115[[#This Row],[ec_resource]])),"")</f>
        <v/>
      </c>
      <c r="N1385" s="23" t="str">
        <f>IFERROR(IF(Tabelle50[[#This Row],[name]]="","",IF(Tabelle50115[[#This Row],[ec_carbon]]="",0,Tabelle50115[[#This Row],[ec_carbon]])),"")</f>
        <v/>
      </c>
      <c r="O1385" s="23" t="str">
        <f>IFERROR(IF(Tabelle50[[#This Row],[name]]="","",IF(Tabelle50115[[#This Row],[carbon_footprint]]="",0,Tabelle50115[[#This Row],[carbon_footprint]])),"")</f>
        <v/>
      </c>
      <c r="P1385" s="23" t="str">
        <f>IFERROR(IF(Tabelle50[[#This Row],[name]]="","",IF(Tabelle50115[[#This Row],[environmental_footprint]]="",0,Tabelle50115[[#This Row],[environmental_footprint]])),"")</f>
        <v/>
      </c>
      <c r="Q1385" s="23" t="str">
        <f>IFERROR(IF(Tabelle50[[#This Row],[name]]="","",IF(Tabelle50115[[#This Row],[ced_total]]="",0,Tabelle50115[[#This Row],[ced_total]])),"")</f>
        <v/>
      </c>
      <c r="R1385" s="23" t="str">
        <f>IFERROR(IF(Tabelle50[[#This Row],[name]]="","",IF(Tabelle50115[[#This Row],[recipe2016_endpoint]]="",0,Tabelle50115[[#This Row],[recipe2016_endpoint]])),"")</f>
        <v/>
      </c>
      <c r="S1385" s="23" t="str">
        <f>IFERROR(IF(Tabelle50[[#This Row],[name]]="","",IF(Tabelle50115[[#This Row],[recipe_human_health]]="",0,Tabelle50115[[#This Row],[recipe_human_health]])),"")</f>
        <v/>
      </c>
      <c r="T1385" s="23" t="str">
        <f>IFERROR(IF(Tabelle50[[#This Row],[name]]="","",IF(Tabelle50115[[#This Row],[recipe_eco_toxicity]]="",0,Tabelle50115[[#This Row],[recipe_eco_toxicity]])),"")</f>
        <v/>
      </c>
      <c r="U1385" s="23" t="str">
        <f>IFERROR(IF(Tabelle50[[#This Row],[name]]="","",IF(Tabelle50115[[#This Row],[recipe_resources]]="",0,Tabelle50115[[#This Row],[recipe_resources]])),"")</f>
        <v/>
      </c>
      <c r="V1385" s="23" t="str">
        <f>IFERROR(IF(Tabelle50115[[#This Row],[source]]="","",Tabelle50115[[#This Row],[source]]),"")</f>
        <v/>
      </c>
    </row>
    <row r="1386" spans="1:22" x14ac:dyDescent="0.25">
      <c r="A1386" s="48" t="str">
        <f t="shared" si="22"/>
        <v/>
      </c>
      <c r="B1386" s="23" t="str">
        <f>IFERROR(IF(Tabelle50115[[#This Row],[name]]="","",Tabelle50115[[#This Row],[name]]),"")</f>
        <v/>
      </c>
      <c r="C1386" s="32" t="str">
        <f>IFERROR(INDEX(Table1[Category_id],MATCH('Fill out this sheet'!B1385,Table1[Category_Name],0)),"")</f>
        <v/>
      </c>
      <c r="D1386" s="33" t="str">
        <f>IFERROR(IF(Tabelle50115[[#This Row],[category_name]]="","",Tabelle50115[[#This Row],[category_name]]),"")</f>
        <v/>
      </c>
      <c r="E1386" s="32" t="str" cm="1">
        <f t="array" ref="E13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6" s="33" t="str">
        <f>IFERROR(IF(Tabelle50115[[#This Row],[group_name]]="","",Tabelle50115[[#This Row],[group_name]]),"")</f>
        <v/>
      </c>
      <c r="G13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6" s="33" t="str">
        <f>IFERROR(IF(OR(Tabelle50115[[#This Row],[subgroup_name]]=0,Tabelle50115[[#This Row],[subgroup_name]]=""),Tabelle50[[#This Row],[group_name]],Tabelle50115[[#This Row],[subgroup_name]]),"")</f>
        <v/>
      </c>
      <c r="I1386" s="29" t="str">
        <f>IFERROR(IF(Tabelle50115[[#This Row],[unit]]="","",Tabelle50115[[#This Row],[unit]]),"")</f>
        <v/>
      </c>
      <c r="J1386" s="23" t="str">
        <f>IFERROR(IF(Tabelle50[[#This Row],[name]]="","",IF(Tabelle50115[[#This Row],[ec_total]]="",0,Tabelle50115[[#This Row],[ec_total]])),"")</f>
        <v/>
      </c>
      <c r="K1386" s="23" t="str">
        <f>IFERROR(IF(Tabelle50[[#This Row],[name]]="","",IF(Tabelle50115[[#This Row],[ec_of_human_health]]="",0,Tabelle50115[[#This Row],[ec_of_human_health]])),"")</f>
        <v/>
      </c>
      <c r="L1386" s="23" t="str">
        <f>IFERROR(IF(Tabelle50[[#This Row],[name]]="","",IF(Tabelle50115[[#This Row],[ec_exo_toxicity]]="",0,Tabelle50115[[#This Row],[ec_exo_toxicity]])),"")</f>
        <v/>
      </c>
      <c r="M1386" s="23" t="str">
        <f>IFERROR(IF(Tabelle50[[#This Row],[name]]="","",IF(Tabelle50115[[#This Row],[ec_resource]]="",0,Tabelle50115[[#This Row],[ec_resource]])),"")</f>
        <v/>
      </c>
      <c r="N1386" s="23" t="str">
        <f>IFERROR(IF(Tabelle50[[#This Row],[name]]="","",IF(Tabelle50115[[#This Row],[ec_carbon]]="",0,Tabelle50115[[#This Row],[ec_carbon]])),"")</f>
        <v/>
      </c>
      <c r="O1386" s="23" t="str">
        <f>IFERROR(IF(Tabelle50[[#This Row],[name]]="","",IF(Tabelle50115[[#This Row],[carbon_footprint]]="",0,Tabelle50115[[#This Row],[carbon_footprint]])),"")</f>
        <v/>
      </c>
      <c r="P1386" s="23" t="str">
        <f>IFERROR(IF(Tabelle50[[#This Row],[name]]="","",IF(Tabelle50115[[#This Row],[environmental_footprint]]="",0,Tabelle50115[[#This Row],[environmental_footprint]])),"")</f>
        <v/>
      </c>
      <c r="Q1386" s="23" t="str">
        <f>IFERROR(IF(Tabelle50[[#This Row],[name]]="","",IF(Tabelle50115[[#This Row],[ced_total]]="",0,Tabelle50115[[#This Row],[ced_total]])),"")</f>
        <v/>
      </c>
      <c r="R1386" s="23" t="str">
        <f>IFERROR(IF(Tabelle50[[#This Row],[name]]="","",IF(Tabelle50115[[#This Row],[recipe2016_endpoint]]="",0,Tabelle50115[[#This Row],[recipe2016_endpoint]])),"")</f>
        <v/>
      </c>
      <c r="S1386" s="23" t="str">
        <f>IFERROR(IF(Tabelle50[[#This Row],[name]]="","",IF(Tabelle50115[[#This Row],[recipe_human_health]]="",0,Tabelle50115[[#This Row],[recipe_human_health]])),"")</f>
        <v/>
      </c>
      <c r="T1386" s="23" t="str">
        <f>IFERROR(IF(Tabelle50[[#This Row],[name]]="","",IF(Tabelle50115[[#This Row],[recipe_eco_toxicity]]="",0,Tabelle50115[[#This Row],[recipe_eco_toxicity]])),"")</f>
        <v/>
      </c>
      <c r="U1386" s="23" t="str">
        <f>IFERROR(IF(Tabelle50[[#This Row],[name]]="","",IF(Tabelle50115[[#This Row],[recipe_resources]]="",0,Tabelle50115[[#This Row],[recipe_resources]])),"")</f>
        <v/>
      </c>
      <c r="V1386" s="23" t="str">
        <f>IFERROR(IF(Tabelle50115[[#This Row],[source]]="","",Tabelle50115[[#This Row],[source]]),"")</f>
        <v/>
      </c>
    </row>
    <row r="1387" spans="1:22" x14ac:dyDescent="0.25">
      <c r="A1387" s="48" t="str">
        <f t="shared" si="22"/>
        <v/>
      </c>
      <c r="B1387" s="23" t="str">
        <f>IFERROR(IF(Tabelle50115[[#This Row],[name]]="","",Tabelle50115[[#This Row],[name]]),"")</f>
        <v/>
      </c>
      <c r="C1387" s="32" t="str">
        <f>IFERROR(INDEX(Table1[Category_id],MATCH('Fill out this sheet'!B1386,Table1[Category_Name],0)),"")</f>
        <v/>
      </c>
      <c r="D1387" s="33" t="str">
        <f>IFERROR(IF(Tabelle50115[[#This Row],[category_name]]="","",Tabelle50115[[#This Row],[category_name]]),"")</f>
        <v/>
      </c>
      <c r="E1387" s="32" t="str" cm="1">
        <f t="array" ref="E13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7" s="33" t="str">
        <f>IFERROR(IF(Tabelle50115[[#This Row],[group_name]]="","",Tabelle50115[[#This Row],[group_name]]),"")</f>
        <v/>
      </c>
      <c r="G13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7" s="33" t="str">
        <f>IFERROR(IF(OR(Tabelle50115[[#This Row],[subgroup_name]]=0,Tabelle50115[[#This Row],[subgroup_name]]=""),Tabelle50[[#This Row],[group_name]],Tabelle50115[[#This Row],[subgroup_name]]),"")</f>
        <v/>
      </c>
      <c r="I1387" s="29" t="str">
        <f>IFERROR(IF(Tabelle50115[[#This Row],[unit]]="","",Tabelle50115[[#This Row],[unit]]),"")</f>
        <v/>
      </c>
      <c r="J1387" s="23" t="str">
        <f>IFERROR(IF(Tabelle50[[#This Row],[name]]="","",IF(Tabelle50115[[#This Row],[ec_total]]="",0,Tabelle50115[[#This Row],[ec_total]])),"")</f>
        <v/>
      </c>
      <c r="K1387" s="23" t="str">
        <f>IFERROR(IF(Tabelle50[[#This Row],[name]]="","",IF(Tabelle50115[[#This Row],[ec_of_human_health]]="",0,Tabelle50115[[#This Row],[ec_of_human_health]])),"")</f>
        <v/>
      </c>
      <c r="L1387" s="23" t="str">
        <f>IFERROR(IF(Tabelle50[[#This Row],[name]]="","",IF(Tabelle50115[[#This Row],[ec_exo_toxicity]]="",0,Tabelle50115[[#This Row],[ec_exo_toxicity]])),"")</f>
        <v/>
      </c>
      <c r="M1387" s="23" t="str">
        <f>IFERROR(IF(Tabelle50[[#This Row],[name]]="","",IF(Tabelle50115[[#This Row],[ec_resource]]="",0,Tabelle50115[[#This Row],[ec_resource]])),"")</f>
        <v/>
      </c>
      <c r="N1387" s="23" t="str">
        <f>IFERROR(IF(Tabelle50[[#This Row],[name]]="","",IF(Tabelle50115[[#This Row],[ec_carbon]]="",0,Tabelle50115[[#This Row],[ec_carbon]])),"")</f>
        <v/>
      </c>
      <c r="O1387" s="23" t="str">
        <f>IFERROR(IF(Tabelle50[[#This Row],[name]]="","",IF(Tabelle50115[[#This Row],[carbon_footprint]]="",0,Tabelle50115[[#This Row],[carbon_footprint]])),"")</f>
        <v/>
      </c>
      <c r="P1387" s="23" t="str">
        <f>IFERROR(IF(Tabelle50[[#This Row],[name]]="","",IF(Tabelle50115[[#This Row],[environmental_footprint]]="",0,Tabelle50115[[#This Row],[environmental_footprint]])),"")</f>
        <v/>
      </c>
      <c r="Q1387" s="23" t="str">
        <f>IFERROR(IF(Tabelle50[[#This Row],[name]]="","",IF(Tabelle50115[[#This Row],[ced_total]]="",0,Tabelle50115[[#This Row],[ced_total]])),"")</f>
        <v/>
      </c>
      <c r="R1387" s="23" t="str">
        <f>IFERROR(IF(Tabelle50[[#This Row],[name]]="","",IF(Tabelle50115[[#This Row],[recipe2016_endpoint]]="",0,Tabelle50115[[#This Row],[recipe2016_endpoint]])),"")</f>
        <v/>
      </c>
      <c r="S1387" s="23" t="str">
        <f>IFERROR(IF(Tabelle50[[#This Row],[name]]="","",IF(Tabelle50115[[#This Row],[recipe_human_health]]="",0,Tabelle50115[[#This Row],[recipe_human_health]])),"")</f>
        <v/>
      </c>
      <c r="T1387" s="23" t="str">
        <f>IFERROR(IF(Tabelle50[[#This Row],[name]]="","",IF(Tabelle50115[[#This Row],[recipe_eco_toxicity]]="",0,Tabelle50115[[#This Row],[recipe_eco_toxicity]])),"")</f>
        <v/>
      </c>
      <c r="U1387" s="23" t="str">
        <f>IFERROR(IF(Tabelle50[[#This Row],[name]]="","",IF(Tabelle50115[[#This Row],[recipe_resources]]="",0,Tabelle50115[[#This Row],[recipe_resources]])),"")</f>
        <v/>
      </c>
      <c r="V1387" s="23" t="str">
        <f>IFERROR(IF(Tabelle50115[[#This Row],[source]]="","",Tabelle50115[[#This Row],[source]]),"")</f>
        <v/>
      </c>
    </row>
    <row r="1388" spans="1:22" x14ac:dyDescent="0.25">
      <c r="A1388" s="48" t="str">
        <f t="shared" si="22"/>
        <v/>
      </c>
      <c r="B1388" s="23" t="str">
        <f>IFERROR(IF(Tabelle50115[[#This Row],[name]]="","",Tabelle50115[[#This Row],[name]]),"")</f>
        <v/>
      </c>
      <c r="C1388" s="32" t="str">
        <f>IFERROR(INDEX(Table1[Category_id],MATCH('Fill out this sheet'!B1387,Table1[Category_Name],0)),"")</f>
        <v/>
      </c>
      <c r="D1388" s="33" t="str">
        <f>IFERROR(IF(Tabelle50115[[#This Row],[category_name]]="","",Tabelle50115[[#This Row],[category_name]]),"")</f>
        <v/>
      </c>
      <c r="E1388" s="32" t="str" cm="1">
        <f t="array" ref="E13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8" s="33" t="str">
        <f>IFERROR(IF(Tabelle50115[[#This Row],[group_name]]="","",Tabelle50115[[#This Row],[group_name]]),"")</f>
        <v/>
      </c>
      <c r="G13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8" s="33" t="str">
        <f>IFERROR(IF(OR(Tabelle50115[[#This Row],[subgroup_name]]=0,Tabelle50115[[#This Row],[subgroup_name]]=""),Tabelle50[[#This Row],[group_name]],Tabelle50115[[#This Row],[subgroup_name]]),"")</f>
        <v/>
      </c>
      <c r="I1388" s="29" t="str">
        <f>IFERROR(IF(Tabelle50115[[#This Row],[unit]]="","",Tabelle50115[[#This Row],[unit]]),"")</f>
        <v/>
      </c>
      <c r="J1388" s="23" t="str">
        <f>IFERROR(IF(Tabelle50[[#This Row],[name]]="","",IF(Tabelle50115[[#This Row],[ec_total]]="",0,Tabelle50115[[#This Row],[ec_total]])),"")</f>
        <v/>
      </c>
      <c r="K1388" s="23" t="str">
        <f>IFERROR(IF(Tabelle50[[#This Row],[name]]="","",IF(Tabelle50115[[#This Row],[ec_of_human_health]]="",0,Tabelle50115[[#This Row],[ec_of_human_health]])),"")</f>
        <v/>
      </c>
      <c r="L1388" s="23" t="str">
        <f>IFERROR(IF(Tabelle50[[#This Row],[name]]="","",IF(Tabelle50115[[#This Row],[ec_exo_toxicity]]="",0,Tabelle50115[[#This Row],[ec_exo_toxicity]])),"")</f>
        <v/>
      </c>
      <c r="M1388" s="23" t="str">
        <f>IFERROR(IF(Tabelle50[[#This Row],[name]]="","",IF(Tabelle50115[[#This Row],[ec_resource]]="",0,Tabelle50115[[#This Row],[ec_resource]])),"")</f>
        <v/>
      </c>
      <c r="N1388" s="23" t="str">
        <f>IFERROR(IF(Tabelle50[[#This Row],[name]]="","",IF(Tabelle50115[[#This Row],[ec_carbon]]="",0,Tabelle50115[[#This Row],[ec_carbon]])),"")</f>
        <v/>
      </c>
      <c r="O1388" s="23" t="str">
        <f>IFERROR(IF(Tabelle50[[#This Row],[name]]="","",IF(Tabelle50115[[#This Row],[carbon_footprint]]="",0,Tabelle50115[[#This Row],[carbon_footprint]])),"")</f>
        <v/>
      </c>
      <c r="P1388" s="23" t="str">
        <f>IFERROR(IF(Tabelle50[[#This Row],[name]]="","",IF(Tabelle50115[[#This Row],[environmental_footprint]]="",0,Tabelle50115[[#This Row],[environmental_footprint]])),"")</f>
        <v/>
      </c>
      <c r="Q1388" s="23" t="str">
        <f>IFERROR(IF(Tabelle50[[#This Row],[name]]="","",IF(Tabelle50115[[#This Row],[ced_total]]="",0,Tabelle50115[[#This Row],[ced_total]])),"")</f>
        <v/>
      </c>
      <c r="R1388" s="23" t="str">
        <f>IFERROR(IF(Tabelle50[[#This Row],[name]]="","",IF(Tabelle50115[[#This Row],[recipe2016_endpoint]]="",0,Tabelle50115[[#This Row],[recipe2016_endpoint]])),"")</f>
        <v/>
      </c>
      <c r="S1388" s="23" t="str">
        <f>IFERROR(IF(Tabelle50[[#This Row],[name]]="","",IF(Tabelle50115[[#This Row],[recipe_human_health]]="",0,Tabelle50115[[#This Row],[recipe_human_health]])),"")</f>
        <v/>
      </c>
      <c r="T1388" s="23" t="str">
        <f>IFERROR(IF(Tabelle50[[#This Row],[name]]="","",IF(Tabelle50115[[#This Row],[recipe_eco_toxicity]]="",0,Tabelle50115[[#This Row],[recipe_eco_toxicity]])),"")</f>
        <v/>
      </c>
      <c r="U1388" s="23" t="str">
        <f>IFERROR(IF(Tabelle50[[#This Row],[name]]="","",IF(Tabelle50115[[#This Row],[recipe_resources]]="",0,Tabelle50115[[#This Row],[recipe_resources]])),"")</f>
        <v/>
      </c>
      <c r="V1388" s="23" t="str">
        <f>IFERROR(IF(Tabelle50115[[#This Row],[source]]="","",Tabelle50115[[#This Row],[source]]),"")</f>
        <v/>
      </c>
    </row>
    <row r="1389" spans="1:22" x14ac:dyDescent="0.25">
      <c r="A1389" s="48" t="str">
        <f t="shared" si="22"/>
        <v/>
      </c>
      <c r="B1389" s="23" t="str">
        <f>IFERROR(IF(Tabelle50115[[#This Row],[name]]="","",Tabelle50115[[#This Row],[name]]),"")</f>
        <v/>
      </c>
      <c r="C1389" s="32" t="str">
        <f>IFERROR(INDEX(Table1[Category_id],MATCH('Fill out this sheet'!B1388,Table1[Category_Name],0)),"")</f>
        <v/>
      </c>
      <c r="D1389" s="33" t="str">
        <f>IFERROR(IF(Tabelle50115[[#This Row],[category_name]]="","",Tabelle50115[[#This Row],[category_name]]),"")</f>
        <v/>
      </c>
      <c r="E1389" s="32" t="str" cm="1">
        <f t="array" ref="E13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9" s="33" t="str">
        <f>IFERROR(IF(Tabelle50115[[#This Row],[group_name]]="","",Tabelle50115[[#This Row],[group_name]]),"")</f>
        <v/>
      </c>
      <c r="G13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9" s="33" t="str">
        <f>IFERROR(IF(OR(Tabelle50115[[#This Row],[subgroup_name]]=0,Tabelle50115[[#This Row],[subgroup_name]]=""),Tabelle50[[#This Row],[group_name]],Tabelle50115[[#This Row],[subgroup_name]]),"")</f>
        <v/>
      </c>
      <c r="I1389" s="29" t="str">
        <f>IFERROR(IF(Tabelle50115[[#This Row],[unit]]="","",Tabelle50115[[#This Row],[unit]]),"")</f>
        <v/>
      </c>
      <c r="J1389" s="23" t="str">
        <f>IFERROR(IF(Tabelle50[[#This Row],[name]]="","",IF(Tabelle50115[[#This Row],[ec_total]]="",0,Tabelle50115[[#This Row],[ec_total]])),"")</f>
        <v/>
      </c>
      <c r="K1389" s="23" t="str">
        <f>IFERROR(IF(Tabelle50[[#This Row],[name]]="","",IF(Tabelle50115[[#This Row],[ec_of_human_health]]="",0,Tabelle50115[[#This Row],[ec_of_human_health]])),"")</f>
        <v/>
      </c>
      <c r="L1389" s="23" t="str">
        <f>IFERROR(IF(Tabelle50[[#This Row],[name]]="","",IF(Tabelle50115[[#This Row],[ec_exo_toxicity]]="",0,Tabelle50115[[#This Row],[ec_exo_toxicity]])),"")</f>
        <v/>
      </c>
      <c r="M1389" s="23" t="str">
        <f>IFERROR(IF(Tabelle50[[#This Row],[name]]="","",IF(Tabelle50115[[#This Row],[ec_resource]]="",0,Tabelle50115[[#This Row],[ec_resource]])),"")</f>
        <v/>
      </c>
      <c r="N1389" s="23" t="str">
        <f>IFERROR(IF(Tabelle50[[#This Row],[name]]="","",IF(Tabelle50115[[#This Row],[ec_carbon]]="",0,Tabelle50115[[#This Row],[ec_carbon]])),"")</f>
        <v/>
      </c>
      <c r="O1389" s="23" t="str">
        <f>IFERROR(IF(Tabelle50[[#This Row],[name]]="","",IF(Tabelle50115[[#This Row],[carbon_footprint]]="",0,Tabelle50115[[#This Row],[carbon_footprint]])),"")</f>
        <v/>
      </c>
      <c r="P1389" s="23" t="str">
        <f>IFERROR(IF(Tabelle50[[#This Row],[name]]="","",IF(Tabelle50115[[#This Row],[environmental_footprint]]="",0,Tabelle50115[[#This Row],[environmental_footprint]])),"")</f>
        <v/>
      </c>
      <c r="Q1389" s="23" t="str">
        <f>IFERROR(IF(Tabelle50[[#This Row],[name]]="","",IF(Tabelle50115[[#This Row],[ced_total]]="",0,Tabelle50115[[#This Row],[ced_total]])),"")</f>
        <v/>
      </c>
      <c r="R1389" s="23" t="str">
        <f>IFERROR(IF(Tabelle50[[#This Row],[name]]="","",IF(Tabelle50115[[#This Row],[recipe2016_endpoint]]="",0,Tabelle50115[[#This Row],[recipe2016_endpoint]])),"")</f>
        <v/>
      </c>
      <c r="S1389" s="23" t="str">
        <f>IFERROR(IF(Tabelle50[[#This Row],[name]]="","",IF(Tabelle50115[[#This Row],[recipe_human_health]]="",0,Tabelle50115[[#This Row],[recipe_human_health]])),"")</f>
        <v/>
      </c>
      <c r="T1389" s="23" t="str">
        <f>IFERROR(IF(Tabelle50[[#This Row],[name]]="","",IF(Tabelle50115[[#This Row],[recipe_eco_toxicity]]="",0,Tabelle50115[[#This Row],[recipe_eco_toxicity]])),"")</f>
        <v/>
      </c>
      <c r="U1389" s="23" t="str">
        <f>IFERROR(IF(Tabelle50[[#This Row],[name]]="","",IF(Tabelle50115[[#This Row],[recipe_resources]]="",0,Tabelle50115[[#This Row],[recipe_resources]])),"")</f>
        <v/>
      </c>
      <c r="V1389" s="23" t="str">
        <f>IFERROR(IF(Tabelle50115[[#This Row],[source]]="","",Tabelle50115[[#This Row],[source]]),"")</f>
        <v/>
      </c>
    </row>
    <row r="1390" spans="1:22" x14ac:dyDescent="0.25">
      <c r="A1390" s="48" t="str">
        <f t="shared" si="22"/>
        <v/>
      </c>
      <c r="B1390" s="23" t="str">
        <f>IFERROR(IF(Tabelle50115[[#This Row],[name]]="","",Tabelle50115[[#This Row],[name]]),"")</f>
        <v/>
      </c>
      <c r="C1390" s="32" t="str">
        <f>IFERROR(INDEX(Table1[Category_id],MATCH('Fill out this sheet'!B1389,Table1[Category_Name],0)),"")</f>
        <v/>
      </c>
      <c r="D1390" s="33" t="str">
        <f>IFERROR(IF(Tabelle50115[[#This Row],[category_name]]="","",Tabelle50115[[#This Row],[category_name]]),"")</f>
        <v/>
      </c>
      <c r="E1390" s="32" t="str" cm="1">
        <f t="array" ref="E13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0" s="33" t="str">
        <f>IFERROR(IF(Tabelle50115[[#This Row],[group_name]]="","",Tabelle50115[[#This Row],[group_name]]),"")</f>
        <v/>
      </c>
      <c r="G13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0" s="33" t="str">
        <f>IFERROR(IF(OR(Tabelle50115[[#This Row],[subgroup_name]]=0,Tabelle50115[[#This Row],[subgroup_name]]=""),Tabelle50[[#This Row],[group_name]],Tabelle50115[[#This Row],[subgroup_name]]),"")</f>
        <v/>
      </c>
      <c r="I1390" s="29" t="str">
        <f>IFERROR(IF(Tabelle50115[[#This Row],[unit]]="","",Tabelle50115[[#This Row],[unit]]),"")</f>
        <v/>
      </c>
      <c r="J1390" s="23" t="str">
        <f>IFERROR(IF(Tabelle50[[#This Row],[name]]="","",IF(Tabelle50115[[#This Row],[ec_total]]="",0,Tabelle50115[[#This Row],[ec_total]])),"")</f>
        <v/>
      </c>
      <c r="K1390" s="23" t="str">
        <f>IFERROR(IF(Tabelle50[[#This Row],[name]]="","",IF(Tabelle50115[[#This Row],[ec_of_human_health]]="",0,Tabelle50115[[#This Row],[ec_of_human_health]])),"")</f>
        <v/>
      </c>
      <c r="L1390" s="23" t="str">
        <f>IFERROR(IF(Tabelle50[[#This Row],[name]]="","",IF(Tabelle50115[[#This Row],[ec_exo_toxicity]]="",0,Tabelle50115[[#This Row],[ec_exo_toxicity]])),"")</f>
        <v/>
      </c>
      <c r="M1390" s="23" t="str">
        <f>IFERROR(IF(Tabelle50[[#This Row],[name]]="","",IF(Tabelle50115[[#This Row],[ec_resource]]="",0,Tabelle50115[[#This Row],[ec_resource]])),"")</f>
        <v/>
      </c>
      <c r="N1390" s="23" t="str">
        <f>IFERROR(IF(Tabelle50[[#This Row],[name]]="","",IF(Tabelle50115[[#This Row],[ec_carbon]]="",0,Tabelle50115[[#This Row],[ec_carbon]])),"")</f>
        <v/>
      </c>
      <c r="O1390" s="23" t="str">
        <f>IFERROR(IF(Tabelle50[[#This Row],[name]]="","",IF(Tabelle50115[[#This Row],[carbon_footprint]]="",0,Tabelle50115[[#This Row],[carbon_footprint]])),"")</f>
        <v/>
      </c>
      <c r="P1390" s="23" t="str">
        <f>IFERROR(IF(Tabelle50[[#This Row],[name]]="","",IF(Tabelle50115[[#This Row],[environmental_footprint]]="",0,Tabelle50115[[#This Row],[environmental_footprint]])),"")</f>
        <v/>
      </c>
      <c r="Q1390" s="23" t="str">
        <f>IFERROR(IF(Tabelle50[[#This Row],[name]]="","",IF(Tabelle50115[[#This Row],[ced_total]]="",0,Tabelle50115[[#This Row],[ced_total]])),"")</f>
        <v/>
      </c>
      <c r="R1390" s="23" t="str">
        <f>IFERROR(IF(Tabelle50[[#This Row],[name]]="","",IF(Tabelle50115[[#This Row],[recipe2016_endpoint]]="",0,Tabelle50115[[#This Row],[recipe2016_endpoint]])),"")</f>
        <v/>
      </c>
      <c r="S1390" s="23" t="str">
        <f>IFERROR(IF(Tabelle50[[#This Row],[name]]="","",IF(Tabelle50115[[#This Row],[recipe_human_health]]="",0,Tabelle50115[[#This Row],[recipe_human_health]])),"")</f>
        <v/>
      </c>
      <c r="T1390" s="23" t="str">
        <f>IFERROR(IF(Tabelle50[[#This Row],[name]]="","",IF(Tabelle50115[[#This Row],[recipe_eco_toxicity]]="",0,Tabelle50115[[#This Row],[recipe_eco_toxicity]])),"")</f>
        <v/>
      </c>
      <c r="U1390" s="23" t="str">
        <f>IFERROR(IF(Tabelle50[[#This Row],[name]]="","",IF(Tabelle50115[[#This Row],[recipe_resources]]="",0,Tabelle50115[[#This Row],[recipe_resources]])),"")</f>
        <v/>
      </c>
      <c r="V1390" s="23" t="str">
        <f>IFERROR(IF(Tabelle50115[[#This Row],[source]]="","",Tabelle50115[[#This Row],[source]]),"")</f>
        <v/>
      </c>
    </row>
    <row r="1391" spans="1:22" x14ac:dyDescent="0.25">
      <c r="A1391" s="48" t="str">
        <f t="shared" si="22"/>
        <v/>
      </c>
      <c r="B1391" s="23" t="str">
        <f>IFERROR(IF(Tabelle50115[[#This Row],[name]]="","",Tabelle50115[[#This Row],[name]]),"")</f>
        <v/>
      </c>
      <c r="C1391" s="32" t="str">
        <f>IFERROR(INDEX(Table1[Category_id],MATCH('Fill out this sheet'!B1390,Table1[Category_Name],0)),"")</f>
        <v/>
      </c>
      <c r="D1391" s="33" t="str">
        <f>IFERROR(IF(Tabelle50115[[#This Row],[category_name]]="","",Tabelle50115[[#This Row],[category_name]]),"")</f>
        <v/>
      </c>
      <c r="E1391" s="32" t="str" cm="1">
        <f t="array" ref="E13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1" s="33" t="str">
        <f>IFERROR(IF(Tabelle50115[[#This Row],[group_name]]="","",Tabelle50115[[#This Row],[group_name]]),"")</f>
        <v/>
      </c>
      <c r="G13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1" s="33" t="str">
        <f>IFERROR(IF(OR(Tabelle50115[[#This Row],[subgroup_name]]=0,Tabelle50115[[#This Row],[subgroup_name]]=""),Tabelle50[[#This Row],[group_name]],Tabelle50115[[#This Row],[subgroup_name]]),"")</f>
        <v/>
      </c>
      <c r="I1391" s="29" t="str">
        <f>IFERROR(IF(Tabelle50115[[#This Row],[unit]]="","",Tabelle50115[[#This Row],[unit]]),"")</f>
        <v/>
      </c>
      <c r="J1391" s="23" t="str">
        <f>IFERROR(IF(Tabelle50[[#This Row],[name]]="","",IF(Tabelle50115[[#This Row],[ec_total]]="",0,Tabelle50115[[#This Row],[ec_total]])),"")</f>
        <v/>
      </c>
      <c r="K1391" s="23" t="str">
        <f>IFERROR(IF(Tabelle50[[#This Row],[name]]="","",IF(Tabelle50115[[#This Row],[ec_of_human_health]]="",0,Tabelle50115[[#This Row],[ec_of_human_health]])),"")</f>
        <v/>
      </c>
      <c r="L1391" s="23" t="str">
        <f>IFERROR(IF(Tabelle50[[#This Row],[name]]="","",IF(Tabelle50115[[#This Row],[ec_exo_toxicity]]="",0,Tabelle50115[[#This Row],[ec_exo_toxicity]])),"")</f>
        <v/>
      </c>
      <c r="M1391" s="23" t="str">
        <f>IFERROR(IF(Tabelle50[[#This Row],[name]]="","",IF(Tabelle50115[[#This Row],[ec_resource]]="",0,Tabelle50115[[#This Row],[ec_resource]])),"")</f>
        <v/>
      </c>
      <c r="N1391" s="23" t="str">
        <f>IFERROR(IF(Tabelle50[[#This Row],[name]]="","",IF(Tabelle50115[[#This Row],[ec_carbon]]="",0,Tabelle50115[[#This Row],[ec_carbon]])),"")</f>
        <v/>
      </c>
      <c r="O1391" s="23" t="str">
        <f>IFERROR(IF(Tabelle50[[#This Row],[name]]="","",IF(Tabelle50115[[#This Row],[carbon_footprint]]="",0,Tabelle50115[[#This Row],[carbon_footprint]])),"")</f>
        <v/>
      </c>
      <c r="P1391" s="23" t="str">
        <f>IFERROR(IF(Tabelle50[[#This Row],[name]]="","",IF(Tabelle50115[[#This Row],[environmental_footprint]]="",0,Tabelle50115[[#This Row],[environmental_footprint]])),"")</f>
        <v/>
      </c>
      <c r="Q1391" s="23" t="str">
        <f>IFERROR(IF(Tabelle50[[#This Row],[name]]="","",IF(Tabelle50115[[#This Row],[ced_total]]="",0,Tabelle50115[[#This Row],[ced_total]])),"")</f>
        <v/>
      </c>
      <c r="R1391" s="23" t="str">
        <f>IFERROR(IF(Tabelle50[[#This Row],[name]]="","",IF(Tabelle50115[[#This Row],[recipe2016_endpoint]]="",0,Tabelle50115[[#This Row],[recipe2016_endpoint]])),"")</f>
        <v/>
      </c>
      <c r="S1391" s="23" t="str">
        <f>IFERROR(IF(Tabelle50[[#This Row],[name]]="","",IF(Tabelle50115[[#This Row],[recipe_human_health]]="",0,Tabelle50115[[#This Row],[recipe_human_health]])),"")</f>
        <v/>
      </c>
      <c r="T1391" s="23" t="str">
        <f>IFERROR(IF(Tabelle50[[#This Row],[name]]="","",IF(Tabelle50115[[#This Row],[recipe_eco_toxicity]]="",0,Tabelle50115[[#This Row],[recipe_eco_toxicity]])),"")</f>
        <v/>
      </c>
      <c r="U1391" s="23" t="str">
        <f>IFERROR(IF(Tabelle50[[#This Row],[name]]="","",IF(Tabelle50115[[#This Row],[recipe_resources]]="",0,Tabelle50115[[#This Row],[recipe_resources]])),"")</f>
        <v/>
      </c>
      <c r="V1391" s="23" t="str">
        <f>IFERROR(IF(Tabelle50115[[#This Row],[source]]="","",Tabelle50115[[#This Row],[source]]),"")</f>
        <v/>
      </c>
    </row>
    <row r="1392" spans="1:22" x14ac:dyDescent="0.25">
      <c r="A1392" s="48" t="str">
        <f t="shared" si="22"/>
        <v/>
      </c>
      <c r="B1392" s="23" t="str">
        <f>IFERROR(IF(Tabelle50115[[#This Row],[name]]="","",Tabelle50115[[#This Row],[name]]),"")</f>
        <v/>
      </c>
      <c r="C1392" s="32" t="str">
        <f>IFERROR(INDEX(Table1[Category_id],MATCH('Fill out this sheet'!B1391,Table1[Category_Name],0)),"")</f>
        <v/>
      </c>
      <c r="D1392" s="33" t="str">
        <f>IFERROR(IF(Tabelle50115[[#This Row],[category_name]]="","",Tabelle50115[[#This Row],[category_name]]),"")</f>
        <v/>
      </c>
      <c r="E1392" s="32" t="str" cm="1">
        <f t="array" ref="E13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2" s="33" t="str">
        <f>IFERROR(IF(Tabelle50115[[#This Row],[group_name]]="","",Tabelle50115[[#This Row],[group_name]]),"")</f>
        <v/>
      </c>
      <c r="G13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2" s="33" t="str">
        <f>IFERROR(IF(OR(Tabelle50115[[#This Row],[subgroup_name]]=0,Tabelle50115[[#This Row],[subgroup_name]]=""),Tabelle50[[#This Row],[group_name]],Tabelle50115[[#This Row],[subgroup_name]]),"")</f>
        <v/>
      </c>
      <c r="I1392" s="29" t="str">
        <f>IFERROR(IF(Tabelle50115[[#This Row],[unit]]="","",Tabelle50115[[#This Row],[unit]]),"")</f>
        <v/>
      </c>
      <c r="J1392" s="23" t="str">
        <f>IFERROR(IF(Tabelle50[[#This Row],[name]]="","",IF(Tabelle50115[[#This Row],[ec_total]]="",0,Tabelle50115[[#This Row],[ec_total]])),"")</f>
        <v/>
      </c>
      <c r="K1392" s="23" t="str">
        <f>IFERROR(IF(Tabelle50[[#This Row],[name]]="","",IF(Tabelle50115[[#This Row],[ec_of_human_health]]="",0,Tabelle50115[[#This Row],[ec_of_human_health]])),"")</f>
        <v/>
      </c>
      <c r="L1392" s="23" t="str">
        <f>IFERROR(IF(Tabelle50[[#This Row],[name]]="","",IF(Tabelle50115[[#This Row],[ec_exo_toxicity]]="",0,Tabelle50115[[#This Row],[ec_exo_toxicity]])),"")</f>
        <v/>
      </c>
      <c r="M1392" s="23" t="str">
        <f>IFERROR(IF(Tabelle50[[#This Row],[name]]="","",IF(Tabelle50115[[#This Row],[ec_resource]]="",0,Tabelle50115[[#This Row],[ec_resource]])),"")</f>
        <v/>
      </c>
      <c r="N1392" s="23" t="str">
        <f>IFERROR(IF(Tabelle50[[#This Row],[name]]="","",IF(Tabelle50115[[#This Row],[ec_carbon]]="",0,Tabelle50115[[#This Row],[ec_carbon]])),"")</f>
        <v/>
      </c>
      <c r="O1392" s="23" t="str">
        <f>IFERROR(IF(Tabelle50[[#This Row],[name]]="","",IF(Tabelle50115[[#This Row],[carbon_footprint]]="",0,Tabelle50115[[#This Row],[carbon_footprint]])),"")</f>
        <v/>
      </c>
      <c r="P1392" s="23" t="str">
        <f>IFERROR(IF(Tabelle50[[#This Row],[name]]="","",IF(Tabelle50115[[#This Row],[environmental_footprint]]="",0,Tabelle50115[[#This Row],[environmental_footprint]])),"")</f>
        <v/>
      </c>
      <c r="Q1392" s="23" t="str">
        <f>IFERROR(IF(Tabelle50[[#This Row],[name]]="","",IF(Tabelle50115[[#This Row],[ced_total]]="",0,Tabelle50115[[#This Row],[ced_total]])),"")</f>
        <v/>
      </c>
      <c r="R1392" s="23" t="str">
        <f>IFERROR(IF(Tabelle50[[#This Row],[name]]="","",IF(Tabelle50115[[#This Row],[recipe2016_endpoint]]="",0,Tabelle50115[[#This Row],[recipe2016_endpoint]])),"")</f>
        <v/>
      </c>
      <c r="S1392" s="23" t="str">
        <f>IFERROR(IF(Tabelle50[[#This Row],[name]]="","",IF(Tabelle50115[[#This Row],[recipe_human_health]]="",0,Tabelle50115[[#This Row],[recipe_human_health]])),"")</f>
        <v/>
      </c>
      <c r="T1392" s="23" t="str">
        <f>IFERROR(IF(Tabelle50[[#This Row],[name]]="","",IF(Tabelle50115[[#This Row],[recipe_eco_toxicity]]="",0,Tabelle50115[[#This Row],[recipe_eco_toxicity]])),"")</f>
        <v/>
      </c>
      <c r="U1392" s="23" t="str">
        <f>IFERROR(IF(Tabelle50[[#This Row],[name]]="","",IF(Tabelle50115[[#This Row],[recipe_resources]]="",0,Tabelle50115[[#This Row],[recipe_resources]])),"")</f>
        <v/>
      </c>
      <c r="V1392" s="23" t="str">
        <f>IFERROR(IF(Tabelle50115[[#This Row],[source]]="","",Tabelle50115[[#This Row],[source]]),"")</f>
        <v/>
      </c>
    </row>
    <row r="1393" spans="1:22" x14ac:dyDescent="0.25">
      <c r="A1393" s="48" t="str">
        <f t="shared" si="22"/>
        <v/>
      </c>
      <c r="B1393" s="23" t="str">
        <f>IFERROR(IF(Tabelle50115[[#This Row],[name]]="","",Tabelle50115[[#This Row],[name]]),"")</f>
        <v/>
      </c>
      <c r="C1393" s="32" t="str">
        <f>IFERROR(INDEX(Table1[Category_id],MATCH('Fill out this sheet'!B1392,Table1[Category_Name],0)),"")</f>
        <v/>
      </c>
      <c r="D1393" s="33" t="str">
        <f>IFERROR(IF(Tabelle50115[[#This Row],[category_name]]="","",Tabelle50115[[#This Row],[category_name]]),"")</f>
        <v/>
      </c>
      <c r="E1393" s="32" t="str" cm="1">
        <f t="array" ref="E13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3" s="33" t="str">
        <f>IFERROR(IF(Tabelle50115[[#This Row],[group_name]]="","",Tabelle50115[[#This Row],[group_name]]),"")</f>
        <v/>
      </c>
      <c r="G13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3" s="33" t="str">
        <f>IFERROR(IF(OR(Tabelle50115[[#This Row],[subgroup_name]]=0,Tabelle50115[[#This Row],[subgroup_name]]=""),Tabelle50[[#This Row],[group_name]],Tabelle50115[[#This Row],[subgroup_name]]),"")</f>
        <v/>
      </c>
      <c r="I1393" s="29" t="str">
        <f>IFERROR(IF(Tabelle50115[[#This Row],[unit]]="","",Tabelle50115[[#This Row],[unit]]),"")</f>
        <v/>
      </c>
      <c r="J1393" s="23" t="str">
        <f>IFERROR(IF(Tabelle50[[#This Row],[name]]="","",IF(Tabelle50115[[#This Row],[ec_total]]="",0,Tabelle50115[[#This Row],[ec_total]])),"")</f>
        <v/>
      </c>
      <c r="K1393" s="23" t="str">
        <f>IFERROR(IF(Tabelle50[[#This Row],[name]]="","",IF(Tabelle50115[[#This Row],[ec_of_human_health]]="",0,Tabelle50115[[#This Row],[ec_of_human_health]])),"")</f>
        <v/>
      </c>
      <c r="L1393" s="23" t="str">
        <f>IFERROR(IF(Tabelle50[[#This Row],[name]]="","",IF(Tabelle50115[[#This Row],[ec_exo_toxicity]]="",0,Tabelle50115[[#This Row],[ec_exo_toxicity]])),"")</f>
        <v/>
      </c>
      <c r="M1393" s="23" t="str">
        <f>IFERROR(IF(Tabelle50[[#This Row],[name]]="","",IF(Tabelle50115[[#This Row],[ec_resource]]="",0,Tabelle50115[[#This Row],[ec_resource]])),"")</f>
        <v/>
      </c>
      <c r="N1393" s="23" t="str">
        <f>IFERROR(IF(Tabelle50[[#This Row],[name]]="","",IF(Tabelle50115[[#This Row],[ec_carbon]]="",0,Tabelle50115[[#This Row],[ec_carbon]])),"")</f>
        <v/>
      </c>
      <c r="O1393" s="23" t="str">
        <f>IFERROR(IF(Tabelle50[[#This Row],[name]]="","",IF(Tabelle50115[[#This Row],[carbon_footprint]]="",0,Tabelle50115[[#This Row],[carbon_footprint]])),"")</f>
        <v/>
      </c>
      <c r="P1393" s="23" t="str">
        <f>IFERROR(IF(Tabelle50[[#This Row],[name]]="","",IF(Tabelle50115[[#This Row],[environmental_footprint]]="",0,Tabelle50115[[#This Row],[environmental_footprint]])),"")</f>
        <v/>
      </c>
      <c r="Q1393" s="23" t="str">
        <f>IFERROR(IF(Tabelle50[[#This Row],[name]]="","",IF(Tabelle50115[[#This Row],[ced_total]]="",0,Tabelle50115[[#This Row],[ced_total]])),"")</f>
        <v/>
      </c>
      <c r="R1393" s="23" t="str">
        <f>IFERROR(IF(Tabelle50[[#This Row],[name]]="","",IF(Tabelle50115[[#This Row],[recipe2016_endpoint]]="",0,Tabelle50115[[#This Row],[recipe2016_endpoint]])),"")</f>
        <v/>
      </c>
      <c r="S1393" s="23" t="str">
        <f>IFERROR(IF(Tabelle50[[#This Row],[name]]="","",IF(Tabelle50115[[#This Row],[recipe_human_health]]="",0,Tabelle50115[[#This Row],[recipe_human_health]])),"")</f>
        <v/>
      </c>
      <c r="T1393" s="23" t="str">
        <f>IFERROR(IF(Tabelle50[[#This Row],[name]]="","",IF(Tabelle50115[[#This Row],[recipe_eco_toxicity]]="",0,Tabelle50115[[#This Row],[recipe_eco_toxicity]])),"")</f>
        <v/>
      </c>
      <c r="U1393" s="23" t="str">
        <f>IFERROR(IF(Tabelle50[[#This Row],[name]]="","",IF(Tabelle50115[[#This Row],[recipe_resources]]="",0,Tabelle50115[[#This Row],[recipe_resources]])),"")</f>
        <v/>
      </c>
      <c r="V1393" s="23" t="str">
        <f>IFERROR(IF(Tabelle50115[[#This Row],[source]]="","",Tabelle50115[[#This Row],[source]]),"")</f>
        <v/>
      </c>
    </row>
    <row r="1394" spans="1:22" x14ac:dyDescent="0.25">
      <c r="A1394" s="48" t="str">
        <f t="shared" si="22"/>
        <v/>
      </c>
      <c r="B1394" s="23" t="str">
        <f>IFERROR(IF(Tabelle50115[[#This Row],[name]]="","",Tabelle50115[[#This Row],[name]]),"")</f>
        <v/>
      </c>
      <c r="C1394" s="32" t="str">
        <f>IFERROR(INDEX(Table1[Category_id],MATCH('Fill out this sheet'!B1393,Table1[Category_Name],0)),"")</f>
        <v/>
      </c>
      <c r="D1394" s="33" t="str">
        <f>IFERROR(IF(Tabelle50115[[#This Row],[category_name]]="","",Tabelle50115[[#This Row],[category_name]]),"")</f>
        <v/>
      </c>
      <c r="E1394" s="32" t="str" cm="1">
        <f t="array" ref="E13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4" s="33" t="str">
        <f>IFERROR(IF(Tabelle50115[[#This Row],[group_name]]="","",Tabelle50115[[#This Row],[group_name]]),"")</f>
        <v/>
      </c>
      <c r="G13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4" s="33" t="str">
        <f>IFERROR(IF(OR(Tabelle50115[[#This Row],[subgroup_name]]=0,Tabelle50115[[#This Row],[subgroup_name]]=""),Tabelle50[[#This Row],[group_name]],Tabelle50115[[#This Row],[subgroup_name]]),"")</f>
        <v/>
      </c>
      <c r="I1394" s="29" t="str">
        <f>IFERROR(IF(Tabelle50115[[#This Row],[unit]]="","",Tabelle50115[[#This Row],[unit]]),"")</f>
        <v/>
      </c>
      <c r="J1394" s="23" t="str">
        <f>IFERROR(IF(Tabelle50[[#This Row],[name]]="","",IF(Tabelle50115[[#This Row],[ec_total]]="",0,Tabelle50115[[#This Row],[ec_total]])),"")</f>
        <v/>
      </c>
      <c r="K1394" s="23" t="str">
        <f>IFERROR(IF(Tabelle50[[#This Row],[name]]="","",IF(Tabelle50115[[#This Row],[ec_of_human_health]]="",0,Tabelle50115[[#This Row],[ec_of_human_health]])),"")</f>
        <v/>
      </c>
      <c r="L1394" s="23" t="str">
        <f>IFERROR(IF(Tabelle50[[#This Row],[name]]="","",IF(Tabelle50115[[#This Row],[ec_exo_toxicity]]="",0,Tabelle50115[[#This Row],[ec_exo_toxicity]])),"")</f>
        <v/>
      </c>
      <c r="M1394" s="23" t="str">
        <f>IFERROR(IF(Tabelle50[[#This Row],[name]]="","",IF(Tabelle50115[[#This Row],[ec_resource]]="",0,Tabelle50115[[#This Row],[ec_resource]])),"")</f>
        <v/>
      </c>
      <c r="N1394" s="23" t="str">
        <f>IFERROR(IF(Tabelle50[[#This Row],[name]]="","",IF(Tabelle50115[[#This Row],[ec_carbon]]="",0,Tabelle50115[[#This Row],[ec_carbon]])),"")</f>
        <v/>
      </c>
      <c r="O1394" s="23" t="str">
        <f>IFERROR(IF(Tabelle50[[#This Row],[name]]="","",IF(Tabelle50115[[#This Row],[carbon_footprint]]="",0,Tabelle50115[[#This Row],[carbon_footprint]])),"")</f>
        <v/>
      </c>
      <c r="P1394" s="23" t="str">
        <f>IFERROR(IF(Tabelle50[[#This Row],[name]]="","",IF(Tabelle50115[[#This Row],[environmental_footprint]]="",0,Tabelle50115[[#This Row],[environmental_footprint]])),"")</f>
        <v/>
      </c>
      <c r="Q1394" s="23" t="str">
        <f>IFERROR(IF(Tabelle50[[#This Row],[name]]="","",IF(Tabelle50115[[#This Row],[ced_total]]="",0,Tabelle50115[[#This Row],[ced_total]])),"")</f>
        <v/>
      </c>
      <c r="R1394" s="23" t="str">
        <f>IFERROR(IF(Tabelle50[[#This Row],[name]]="","",IF(Tabelle50115[[#This Row],[recipe2016_endpoint]]="",0,Tabelle50115[[#This Row],[recipe2016_endpoint]])),"")</f>
        <v/>
      </c>
      <c r="S1394" s="23" t="str">
        <f>IFERROR(IF(Tabelle50[[#This Row],[name]]="","",IF(Tabelle50115[[#This Row],[recipe_human_health]]="",0,Tabelle50115[[#This Row],[recipe_human_health]])),"")</f>
        <v/>
      </c>
      <c r="T1394" s="23" t="str">
        <f>IFERROR(IF(Tabelle50[[#This Row],[name]]="","",IF(Tabelle50115[[#This Row],[recipe_eco_toxicity]]="",0,Tabelle50115[[#This Row],[recipe_eco_toxicity]])),"")</f>
        <v/>
      </c>
      <c r="U1394" s="23" t="str">
        <f>IFERROR(IF(Tabelle50[[#This Row],[name]]="","",IF(Tabelle50115[[#This Row],[recipe_resources]]="",0,Tabelle50115[[#This Row],[recipe_resources]])),"")</f>
        <v/>
      </c>
      <c r="V1394" s="23" t="str">
        <f>IFERROR(IF(Tabelle50115[[#This Row],[source]]="","",Tabelle50115[[#This Row],[source]]),"")</f>
        <v/>
      </c>
    </row>
    <row r="1395" spans="1:22" x14ac:dyDescent="0.25">
      <c r="A1395" s="48" t="str">
        <f t="shared" si="22"/>
        <v/>
      </c>
      <c r="B1395" s="23" t="str">
        <f>IFERROR(IF(Tabelle50115[[#This Row],[name]]="","",Tabelle50115[[#This Row],[name]]),"")</f>
        <v/>
      </c>
      <c r="C1395" s="32" t="str">
        <f>IFERROR(INDEX(Table1[Category_id],MATCH('Fill out this sheet'!B1394,Table1[Category_Name],0)),"")</f>
        <v/>
      </c>
      <c r="D1395" s="33" t="str">
        <f>IFERROR(IF(Tabelle50115[[#This Row],[category_name]]="","",Tabelle50115[[#This Row],[category_name]]),"")</f>
        <v/>
      </c>
      <c r="E1395" s="32" t="str" cm="1">
        <f t="array" ref="E13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5" s="33" t="str">
        <f>IFERROR(IF(Tabelle50115[[#This Row],[group_name]]="","",Tabelle50115[[#This Row],[group_name]]),"")</f>
        <v/>
      </c>
      <c r="G13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5" s="33" t="str">
        <f>IFERROR(IF(OR(Tabelle50115[[#This Row],[subgroup_name]]=0,Tabelle50115[[#This Row],[subgroup_name]]=""),Tabelle50[[#This Row],[group_name]],Tabelle50115[[#This Row],[subgroup_name]]),"")</f>
        <v/>
      </c>
      <c r="I1395" s="29" t="str">
        <f>IFERROR(IF(Tabelle50115[[#This Row],[unit]]="","",Tabelle50115[[#This Row],[unit]]),"")</f>
        <v/>
      </c>
      <c r="J1395" s="23" t="str">
        <f>IFERROR(IF(Tabelle50[[#This Row],[name]]="","",IF(Tabelle50115[[#This Row],[ec_total]]="",0,Tabelle50115[[#This Row],[ec_total]])),"")</f>
        <v/>
      </c>
      <c r="K1395" s="23" t="str">
        <f>IFERROR(IF(Tabelle50[[#This Row],[name]]="","",IF(Tabelle50115[[#This Row],[ec_of_human_health]]="",0,Tabelle50115[[#This Row],[ec_of_human_health]])),"")</f>
        <v/>
      </c>
      <c r="L1395" s="23" t="str">
        <f>IFERROR(IF(Tabelle50[[#This Row],[name]]="","",IF(Tabelle50115[[#This Row],[ec_exo_toxicity]]="",0,Tabelle50115[[#This Row],[ec_exo_toxicity]])),"")</f>
        <v/>
      </c>
      <c r="M1395" s="23" t="str">
        <f>IFERROR(IF(Tabelle50[[#This Row],[name]]="","",IF(Tabelle50115[[#This Row],[ec_resource]]="",0,Tabelle50115[[#This Row],[ec_resource]])),"")</f>
        <v/>
      </c>
      <c r="N1395" s="23" t="str">
        <f>IFERROR(IF(Tabelle50[[#This Row],[name]]="","",IF(Tabelle50115[[#This Row],[ec_carbon]]="",0,Tabelle50115[[#This Row],[ec_carbon]])),"")</f>
        <v/>
      </c>
      <c r="O1395" s="23" t="str">
        <f>IFERROR(IF(Tabelle50[[#This Row],[name]]="","",IF(Tabelle50115[[#This Row],[carbon_footprint]]="",0,Tabelle50115[[#This Row],[carbon_footprint]])),"")</f>
        <v/>
      </c>
      <c r="P1395" s="23" t="str">
        <f>IFERROR(IF(Tabelle50[[#This Row],[name]]="","",IF(Tabelle50115[[#This Row],[environmental_footprint]]="",0,Tabelle50115[[#This Row],[environmental_footprint]])),"")</f>
        <v/>
      </c>
      <c r="Q1395" s="23" t="str">
        <f>IFERROR(IF(Tabelle50[[#This Row],[name]]="","",IF(Tabelle50115[[#This Row],[ced_total]]="",0,Tabelle50115[[#This Row],[ced_total]])),"")</f>
        <v/>
      </c>
      <c r="R1395" s="23" t="str">
        <f>IFERROR(IF(Tabelle50[[#This Row],[name]]="","",IF(Tabelle50115[[#This Row],[recipe2016_endpoint]]="",0,Tabelle50115[[#This Row],[recipe2016_endpoint]])),"")</f>
        <v/>
      </c>
      <c r="S1395" s="23" t="str">
        <f>IFERROR(IF(Tabelle50[[#This Row],[name]]="","",IF(Tabelle50115[[#This Row],[recipe_human_health]]="",0,Tabelle50115[[#This Row],[recipe_human_health]])),"")</f>
        <v/>
      </c>
      <c r="T1395" s="23" t="str">
        <f>IFERROR(IF(Tabelle50[[#This Row],[name]]="","",IF(Tabelle50115[[#This Row],[recipe_eco_toxicity]]="",0,Tabelle50115[[#This Row],[recipe_eco_toxicity]])),"")</f>
        <v/>
      </c>
      <c r="U1395" s="23" t="str">
        <f>IFERROR(IF(Tabelle50[[#This Row],[name]]="","",IF(Tabelle50115[[#This Row],[recipe_resources]]="",0,Tabelle50115[[#This Row],[recipe_resources]])),"")</f>
        <v/>
      </c>
      <c r="V1395" s="23" t="str">
        <f>IFERROR(IF(Tabelle50115[[#This Row],[source]]="","",Tabelle50115[[#This Row],[source]]),"")</f>
        <v/>
      </c>
    </row>
    <row r="1396" spans="1:22" x14ac:dyDescent="0.25">
      <c r="A1396" s="48" t="str">
        <f t="shared" si="22"/>
        <v/>
      </c>
      <c r="B1396" s="23" t="str">
        <f>IFERROR(IF(Tabelle50115[[#This Row],[name]]="","",Tabelle50115[[#This Row],[name]]),"")</f>
        <v/>
      </c>
      <c r="C1396" s="32" t="str">
        <f>IFERROR(INDEX(Table1[Category_id],MATCH('Fill out this sheet'!B1395,Table1[Category_Name],0)),"")</f>
        <v/>
      </c>
      <c r="D1396" s="33" t="str">
        <f>IFERROR(IF(Tabelle50115[[#This Row],[category_name]]="","",Tabelle50115[[#This Row],[category_name]]),"")</f>
        <v/>
      </c>
      <c r="E1396" s="32" t="str" cm="1">
        <f t="array" ref="E13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6" s="33" t="str">
        <f>IFERROR(IF(Tabelle50115[[#This Row],[group_name]]="","",Tabelle50115[[#This Row],[group_name]]),"")</f>
        <v/>
      </c>
      <c r="G13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6" s="33" t="str">
        <f>IFERROR(IF(OR(Tabelle50115[[#This Row],[subgroup_name]]=0,Tabelle50115[[#This Row],[subgroup_name]]=""),Tabelle50[[#This Row],[group_name]],Tabelle50115[[#This Row],[subgroup_name]]),"")</f>
        <v/>
      </c>
      <c r="I1396" s="29" t="str">
        <f>IFERROR(IF(Tabelle50115[[#This Row],[unit]]="","",Tabelle50115[[#This Row],[unit]]),"")</f>
        <v/>
      </c>
      <c r="J1396" s="23" t="str">
        <f>IFERROR(IF(Tabelle50[[#This Row],[name]]="","",IF(Tabelle50115[[#This Row],[ec_total]]="",0,Tabelle50115[[#This Row],[ec_total]])),"")</f>
        <v/>
      </c>
      <c r="K1396" s="23" t="str">
        <f>IFERROR(IF(Tabelle50[[#This Row],[name]]="","",IF(Tabelle50115[[#This Row],[ec_of_human_health]]="",0,Tabelle50115[[#This Row],[ec_of_human_health]])),"")</f>
        <v/>
      </c>
      <c r="L1396" s="23" t="str">
        <f>IFERROR(IF(Tabelle50[[#This Row],[name]]="","",IF(Tabelle50115[[#This Row],[ec_exo_toxicity]]="",0,Tabelle50115[[#This Row],[ec_exo_toxicity]])),"")</f>
        <v/>
      </c>
      <c r="M1396" s="23" t="str">
        <f>IFERROR(IF(Tabelle50[[#This Row],[name]]="","",IF(Tabelle50115[[#This Row],[ec_resource]]="",0,Tabelle50115[[#This Row],[ec_resource]])),"")</f>
        <v/>
      </c>
      <c r="N1396" s="23" t="str">
        <f>IFERROR(IF(Tabelle50[[#This Row],[name]]="","",IF(Tabelle50115[[#This Row],[ec_carbon]]="",0,Tabelle50115[[#This Row],[ec_carbon]])),"")</f>
        <v/>
      </c>
      <c r="O1396" s="23" t="str">
        <f>IFERROR(IF(Tabelle50[[#This Row],[name]]="","",IF(Tabelle50115[[#This Row],[carbon_footprint]]="",0,Tabelle50115[[#This Row],[carbon_footprint]])),"")</f>
        <v/>
      </c>
      <c r="P1396" s="23" t="str">
        <f>IFERROR(IF(Tabelle50[[#This Row],[name]]="","",IF(Tabelle50115[[#This Row],[environmental_footprint]]="",0,Tabelle50115[[#This Row],[environmental_footprint]])),"")</f>
        <v/>
      </c>
      <c r="Q1396" s="23" t="str">
        <f>IFERROR(IF(Tabelle50[[#This Row],[name]]="","",IF(Tabelle50115[[#This Row],[ced_total]]="",0,Tabelle50115[[#This Row],[ced_total]])),"")</f>
        <v/>
      </c>
      <c r="R1396" s="23" t="str">
        <f>IFERROR(IF(Tabelle50[[#This Row],[name]]="","",IF(Tabelle50115[[#This Row],[recipe2016_endpoint]]="",0,Tabelle50115[[#This Row],[recipe2016_endpoint]])),"")</f>
        <v/>
      </c>
      <c r="S1396" s="23" t="str">
        <f>IFERROR(IF(Tabelle50[[#This Row],[name]]="","",IF(Tabelle50115[[#This Row],[recipe_human_health]]="",0,Tabelle50115[[#This Row],[recipe_human_health]])),"")</f>
        <v/>
      </c>
      <c r="T1396" s="23" t="str">
        <f>IFERROR(IF(Tabelle50[[#This Row],[name]]="","",IF(Tabelle50115[[#This Row],[recipe_eco_toxicity]]="",0,Tabelle50115[[#This Row],[recipe_eco_toxicity]])),"")</f>
        <v/>
      </c>
      <c r="U1396" s="23" t="str">
        <f>IFERROR(IF(Tabelle50[[#This Row],[name]]="","",IF(Tabelle50115[[#This Row],[recipe_resources]]="",0,Tabelle50115[[#This Row],[recipe_resources]])),"")</f>
        <v/>
      </c>
      <c r="V1396" s="23" t="str">
        <f>IFERROR(IF(Tabelle50115[[#This Row],[source]]="","",Tabelle50115[[#This Row],[source]]),"")</f>
        <v/>
      </c>
    </row>
    <row r="1397" spans="1:22" x14ac:dyDescent="0.25">
      <c r="A1397" s="48" t="str">
        <f t="shared" si="22"/>
        <v/>
      </c>
      <c r="B1397" s="23" t="str">
        <f>IFERROR(IF(Tabelle50115[[#This Row],[name]]="","",Tabelle50115[[#This Row],[name]]),"")</f>
        <v/>
      </c>
      <c r="C1397" s="32" t="str">
        <f>IFERROR(INDEX(Table1[Category_id],MATCH('Fill out this sheet'!B1396,Table1[Category_Name],0)),"")</f>
        <v/>
      </c>
      <c r="D1397" s="33" t="str">
        <f>IFERROR(IF(Tabelle50115[[#This Row],[category_name]]="","",Tabelle50115[[#This Row],[category_name]]),"")</f>
        <v/>
      </c>
      <c r="E1397" s="32" t="str" cm="1">
        <f t="array" ref="E13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7" s="33" t="str">
        <f>IFERROR(IF(Tabelle50115[[#This Row],[group_name]]="","",Tabelle50115[[#This Row],[group_name]]),"")</f>
        <v/>
      </c>
      <c r="G13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7" s="33" t="str">
        <f>IFERROR(IF(OR(Tabelle50115[[#This Row],[subgroup_name]]=0,Tabelle50115[[#This Row],[subgroup_name]]=""),Tabelle50[[#This Row],[group_name]],Tabelle50115[[#This Row],[subgroup_name]]),"")</f>
        <v/>
      </c>
      <c r="I1397" s="29" t="str">
        <f>IFERROR(IF(Tabelle50115[[#This Row],[unit]]="","",Tabelle50115[[#This Row],[unit]]),"")</f>
        <v/>
      </c>
      <c r="J1397" s="23" t="str">
        <f>IFERROR(IF(Tabelle50[[#This Row],[name]]="","",IF(Tabelle50115[[#This Row],[ec_total]]="",0,Tabelle50115[[#This Row],[ec_total]])),"")</f>
        <v/>
      </c>
      <c r="K1397" s="23" t="str">
        <f>IFERROR(IF(Tabelle50[[#This Row],[name]]="","",IF(Tabelle50115[[#This Row],[ec_of_human_health]]="",0,Tabelle50115[[#This Row],[ec_of_human_health]])),"")</f>
        <v/>
      </c>
      <c r="L1397" s="23" t="str">
        <f>IFERROR(IF(Tabelle50[[#This Row],[name]]="","",IF(Tabelle50115[[#This Row],[ec_exo_toxicity]]="",0,Tabelle50115[[#This Row],[ec_exo_toxicity]])),"")</f>
        <v/>
      </c>
      <c r="M1397" s="23" t="str">
        <f>IFERROR(IF(Tabelle50[[#This Row],[name]]="","",IF(Tabelle50115[[#This Row],[ec_resource]]="",0,Tabelle50115[[#This Row],[ec_resource]])),"")</f>
        <v/>
      </c>
      <c r="N1397" s="23" t="str">
        <f>IFERROR(IF(Tabelle50[[#This Row],[name]]="","",IF(Tabelle50115[[#This Row],[ec_carbon]]="",0,Tabelle50115[[#This Row],[ec_carbon]])),"")</f>
        <v/>
      </c>
      <c r="O1397" s="23" t="str">
        <f>IFERROR(IF(Tabelle50[[#This Row],[name]]="","",IF(Tabelle50115[[#This Row],[carbon_footprint]]="",0,Tabelle50115[[#This Row],[carbon_footprint]])),"")</f>
        <v/>
      </c>
      <c r="P1397" s="23" t="str">
        <f>IFERROR(IF(Tabelle50[[#This Row],[name]]="","",IF(Tabelle50115[[#This Row],[environmental_footprint]]="",0,Tabelle50115[[#This Row],[environmental_footprint]])),"")</f>
        <v/>
      </c>
      <c r="Q1397" s="23" t="str">
        <f>IFERROR(IF(Tabelle50[[#This Row],[name]]="","",IF(Tabelle50115[[#This Row],[ced_total]]="",0,Tabelle50115[[#This Row],[ced_total]])),"")</f>
        <v/>
      </c>
      <c r="R1397" s="23" t="str">
        <f>IFERROR(IF(Tabelle50[[#This Row],[name]]="","",IF(Tabelle50115[[#This Row],[recipe2016_endpoint]]="",0,Tabelle50115[[#This Row],[recipe2016_endpoint]])),"")</f>
        <v/>
      </c>
      <c r="S1397" s="23" t="str">
        <f>IFERROR(IF(Tabelle50[[#This Row],[name]]="","",IF(Tabelle50115[[#This Row],[recipe_human_health]]="",0,Tabelle50115[[#This Row],[recipe_human_health]])),"")</f>
        <v/>
      </c>
      <c r="T1397" s="23" t="str">
        <f>IFERROR(IF(Tabelle50[[#This Row],[name]]="","",IF(Tabelle50115[[#This Row],[recipe_eco_toxicity]]="",0,Tabelle50115[[#This Row],[recipe_eco_toxicity]])),"")</f>
        <v/>
      </c>
      <c r="U1397" s="23" t="str">
        <f>IFERROR(IF(Tabelle50[[#This Row],[name]]="","",IF(Tabelle50115[[#This Row],[recipe_resources]]="",0,Tabelle50115[[#This Row],[recipe_resources]])),"")</f>
        <v/>
      </c>
      <c r="V1397" s="23" t="str">
        <f>IFERROR(IF(Tabelle50115[[#This Row],[source]]="","",Tabelle50115[[#This Row],[source]]),"")</f>
        <v/>
      </c>
    </row>
    <row r="1398" spans="1:22" x14ac:dyDescent="0.25">
      <c r="A1398" s="48" t="str">
        <f t="shared" si="22"/>
        <v/>
      </c>
      <c r="B1398" s="23" t="str">
        <f>IFERROR(IF(Tabelle50115[[#This Row],[name]]="","",Tabelle50115[[#This Row],[name]]),"")</f>
        <v/>
      </c>
      <c r="C1398" s="32" t="str">
        <f>IFERROR(INDEX(Table1[Category_id],MATCH('Fill out this sheet'!B1397,Table1[Category_Name],0)),"")</f>
        <v/>
      </c>
      <c r="D1398" s="33" t="str">
        <f>IFERROR(IF(Tabelle50115[[#This Row],[category_name]]="","",Tabelle50115[[#This Row],[category_name]]),"")</f>
        <v/>
      </c>
      <c r="E1398" s="32" t="str" cm="1">
        <f t="array" ref="E13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8" s="33" t="str">
        <f>IFERROR(IF(Tabelle50115[[#This Row],[group_name]]="","",Tabelle50115[[#This Row],[group_name]]),"")</f>
        <v/>
      </c>
      <c r="G13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8" s="33" t="str">
        <f>IFERROR(IF(OR(Tabelle50115[[#This Row],[subgroup_name]]=0,Tabelle50115[[#This Row],[subgroup_name]]=""),Tabelle50[[#This Row],[group_name]],Tabelle50115[[#This Row],[subgroup_name]]),"")</f>
        <v/>
      </c>
      <c r="I1398" s="29" t="str">
        <f>IFERROR(IF(Tabelle50115[[#This Row],[unit]]="","",Tabelle50115[[#This Row],[unit]]),"")</f>
        <v/>
      </c>
      <c r="J1398" s="23" t="str">
        <f>IFERROR(IF(Tabelle50[[#This Row],[name]]="","",IF(Tabelle50115[[#This Row],[ec_total]]="",0,Tabelle50115[[#This Row],[ec_total]])),"")</f>
        <v/>
      </c>
      <c r="K1398" s="23" t="str">
        <f>IFERROR(IF(Tabelle50[[#This Row],[name]]="","",IF(Tabelle50115[[#This Row],[ec_of_human_health]]="",0,Tabelle50115[[#This Row],[ec_of_human_health]])),"")</f>
        <v/>
      </c>
      <c r="L1398" s="23" t="str">
        <f>IFERROR(IF(Tabelle50[[#This Row],[name]]="","",IF(Tabelle50115[[#This Row],[ec_exo_toxicity]]="",0,Tabelle50115[[#This Row],[ec_exo_toxicity]])),"")</f>
        <v/>
      </c>
      <c r="M1398" s="23" t="str">
        <f>IFERROR(IF(Tabelle50[[#This Row],[name]]="","",IF(Tabelle50115[[#This Row],[ec_resource]]="",0,Tabelle50115[[#This Row],[ec_resource]])),"")</f>
        <v/>
      </c>
      <c r="N1398" s="23" t="str">
        <f>IFERROR(IF(Tabelle50[[#This Row],[name]]="","",IF(Tabelle50115[[#This Row],[ec_carbon]]="",0,Tabelle50115[[#This Row],[ec_carbon]])),"")</f>
        <v/>
      </c>
      <c r="O1398" s="23" t="str">
        <f>IFERROR(IF(Tabelle50[[#This Row],[name]]="","",IF(Tabelle50115[[#This Row],[carbon_footprint]]="",0,Tabelle50115[[#This Row],[carbon_footprint]])),"")</f>
        <v/>
      </c>
      <c r="P1398" s="23" t="str">
        <f>IFERROR(IF(Tabelle50[[#This Row],[name]]="","",IF(Tabelle50115[[#This Row],[environmental_footprint]]="",0,Tabelle50115[[#This Row],[environmental_footprint]])),"")</f>
        <v/>
      </c>
      <c r="Q1398" s="23" t="str">
        <f>IFERROR(IF(Tabelle50[[#This Row],[name]]="","",IF(Tabelle50115[[#This Row],[ced_total]]="",0,Tabelle50115[[#This Row],[ced_total]])),"")</f>
        <v/>
      </c>
      <c r="R1398" s="23" t="str">
        <f>IFERROR(IF(Tabelle50[[#This Row],[name]]="","",IF(Tabelle50115[[#This Row],[recipe2016_endpoint]]="",0,Tabelle50115[[#This Row],[recipe2016_endpoint]])),"")</f>
        <v/>
      </c>
      <c r="S1398" s="23" t="str">
        <f>IFERROR(IF(Tabelle50[[#This Row],[name]]="","",IF(Tabelle50115[[#This Row],[recipe_human_health]]="",0,Tabelle50115[[#This Row],[recipe_human_health]])),"")</f>
        <v/>
      </c>
      <c r="T1398" s="23" t="str">
        <f>IFERROR(IF(Tabelle50[[#This Row],[name]]="","",IF(Tabelle50115[[#This Row],[recipe_eco_toxicity]]="",0,Tabelle50115[[#This Row],[recipe_eco_toxicity]])),"")</f>
        <v/>
      </c>
      <c r="U1398" s="23" t="str">
        <f>IFERROR(IF(Tabelle50[[#This Row],[name]]="","",IF(Tabelle50115[[#This Row],[recipe_resources]]="",0,Tabelle50115[[#This Row],[recipe_resources]])),"")</f>
        <v/>
      </c>
      <c r="V1398" s="23" t="str">
        <f>IFERROR(IF(Tabelle50115[[#This Row],[source]]="","",Tabelle50115[[#This Row],[source]]),"")</f>
        <v/>
      </c>
    </row>
    <row r="1399" spans="1:22" x14ac:dyDescent="0.25">
      <c r="A1399" s="48" t="str">
        <f t="shared" si="22"/>
        <v/>
      </c>
      <c r="B1399" s="23" t="str">
        <f>IFERROR(IF(Tabelle50115[[#This Row],[name]]="","",Tabelle50115[[#This Row],[name]]),"")</f>
        <v/>
      </c>
      <c r="C1399" s="32" t="str">
        <f>IFERROR(INDEX(Table1[Category_id],MATCH('Fill out this sheet'!B1398,Table1[Category_Name],0)),"")</f>
        <v/>
      </c>
      <c r="D1399" s="33" t="str">
        <f>IFERROR(IF(Tabelle50115[[#This Row],[category_name]]="","",Tabelle50115[[#This Row],[category_name]]),"")</f>
        <v/>
      </c>
      <c r="E1399" s="32" t="str" cm="1">
        <f t="array" ref="E13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9" s="33" t="str">
        <f>IFERROR(IF(Tabelle50115[[#This Row],[group_name]]="","",Tabelle50115[[#This Row],[group_name]]),"")</f>
        <v/>
      </c>
      <c r="G13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9" s="33" t="str">
        <f>IFERROR(IF(OR(Tabelle50115[[#This Row],[subgroup_name]]=0,Tabelle50115[[#This Row],[subgroup_name]]=""),Tabelle50[[#This Row],[group_name]],Tabelle50115[[#This Row],[subgroup_name]]),"")</f>
        <v/>
      </c>
      <c r="I1399" s="29" t="str">
        <f>IFERROR(IF(Tabelle50115[[#This Row],[unit]]="","",Tabelle50115[[#This Row],[unit]]),"")</f>
        <v/>
      </c>
      <c r="J1399" s="23" t="str">
        <f>IFERROR(IF(Tabelle50[[#This Row],[name]]="","",IF(Tabelle50115[[#This Row],[ec_total]]="",0,Tabelle50115[[#This Row],[ec_total]])),"")</f>
        <v/>
      </c>
      <c r="K1399" s="23" t="str">
        <f>IFERROR(IF(Tabelle50[[#This Row],[name]]="","",IF(Tabelle50115[[#This Row],[ec_of_human_health]]="",0,Tabelle50115[[#This Row],[ec_of_human_health]])),"")</f>
        <v/>
      </c>
      <c r="L1399" s="23" t="str">
        <f>IFERROR(IF(Tabelle50[[#This Row],[name]]="","",IF(Tabelle50115[[#This Row],[ec_exo_toxicity]]="",0,Tabelle50115[[#This Row],[ec_exo_toxicity]])),"")</f>
        <v/>
      </c>
      <c r="M1399" s="23" t="str">
        <f>IFERROR(IF(Tabelle50[[#This Row],[name]]="","",IF(Tabelle50115[[#This Row],[ec_resource]]="",0,Tabelle50115[[#This Row],[ec_resource]])),"")</f>
        <v/>
      </c>
      <c r="N1399" s="23" t="str">
        <f>IFERROR(IF(Tabelle50[[#This Row],[name]]="","",IF(Tabelle50115[[#This Row],[ec_carbon]]="",0,Tabelle50115[[#This Row],[ec_carbon]])),"")</f>
        <v/>
      </c>
      <c r="O1399" s="23" t="str">
        <f>IFERROR(IF(Tabelle50[[#This Row],[name]]="","",IF(Tabelle50115[[#This Row],[carbon_footprint]]="",0,Tabelle50115[[#This Row],[carbon_footprint]])),"")</f>
        <v/>
      </c>
      <c r="P1399" s="23" t="str">
        <f>IFERROR(IF(Tabelle50[[#This Row],[name]]="","",IF(Tabelle50115[[#This Row],[environmental_footprint]]="",0,Tabelle50115[[#This Row],[environmental_footprint]])),"")</f>
        <v/>
      </c>
      <c r="Q1399" s="23" t="str">
        <f>IFERROR(IF(Tabelle50[[#This Row],[name]]="","",IF(Tabelle50115[[#This Row],[ced_total]]="",0,Tabelle50115[[#This Row],[ced_total]])),"")</f>
        <v/>
      </c>
      <c r="R1399" s="23" t="str">
        <f>IFERROR(IF(Tabelle50[[#This Row],[name]]="","",IF(Tabelle50115[[#This Row],[recipe2016_endpoint]]="",0,Tabelle50115[[#This Row],[recipe2016_endpoint]])),"")</f>
        <v/>
      </c>
      <c r="S1399" s="23" t="str">
        <f>IFERROR(IF(Tabelle50[[#This Row],[name]]="","",IF(Tabelle50115[[#This Row],[recipe_human_health]]="",0,Tabelle50115[[#This Row],[recipe_human_health]])),"")</f>
        <v/>
      </c>
      <c r="T1399" s="23" t="str">
        <f>IFERROR(IF(Tabelle50[[#This Row],[name]]="","",IF(Tabelle50115[[#This Row],[recipe_eco_toxicity]]="",0,Tabelle50115[[#This Row],[recipe_eco_toxicity]])),"")</f>
        <v/>
      </c>
      <c r="U1399" s="23" t="str">
        <f>IFERROR(IF(Tabelle50[[#This Row],[name]]="","",IF(Tabelle50115[[#This Row],[recipe_resources]]="",0,Tabelle50115[[#This Row],[recipe_resources]])),"")</f>
        <v/>
      </c>
      <c r="V1399" s="23" t="str">
        <f>IFERROR(IF(Tabelle50115[[#This Row],[source]]="","",Tabelle50115[[#This Row],[source]]),"")</f>
        <v/>
      </c>
    </row>
    <row r="1400" spans="1:22" x14ac:dyDescent="0.25">
      <c r="A1400" s="48" t="str">
        <f t="shared" si="22"/>
        <v/>
      </c>
      <c r="B1400" s="23" t="str">
        <f>IFERROR(IF(Tabelle50115[[#This Row],[name]]="","",Tabelle50115[[#This Row],[name]]),"")</f>
        <v/>
      </c>
      <c r="C1400" s="32" t="str">
        <f>IFERROR(INDEX(Table1[Category_id],MATCH('Fill out this sheet'!B1399,Table1[Category_Name],0)),"")</f>
        <v/>
      </c>
      <c r="D1400" s="33" t="str">
        <f>IFERROR(IF(Tabelle50115[[#This Row],[category_name]]="","",Tabelle50115[[#This Row],[category_name]]),"")</f>
        <v/>
      </c>
      <c r="E1400" s="32" t="str" cm="1">
        <f t="array" ref="E14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0" s="33" t="str">
        <f>IFERROR(IF(Tabelle50115[[#This Row],[group_name]]="","",Tabelle50115[[#This Row],[group_name]]),"")</f>
        <v/>
      </c>
      <c r="G14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0" s="33" t="str">
        <f>IFERROR(IF(OR(Tabelle50115[[#This Row],[subgroup_name]]=0,Tabelle50115[[#This Row],[subgroup_name]]=""),Tabelle50[[#This Row],[group_name]],Tabelle50115[[#This Row],[subgroup_name]]),"")</f>
        <v/>
      </c>
      <c r="I1400" s="29" t="str">
        <f>IFERROR(IF(Tabelle50115[[#This Row],[unit]]="","",Tabelle50115[[#This Row],[unit]]),"")</f>
        <v/>
      </c>
      <c r="J1400" s="23" t="str">
        <f>IFERROR(IF(Tabelle50[[#This Row],[name]]="","",IF(Tabelle50115[[#This Row],[ec_total]]="",0,Tabelle50115[[#This Row],[ec_total]])),"")</f>
        <v/>
      </c>
      <c r="K1400" s="23" t="str">
        <f>IFERROR(IF(Tabelle50[[#This Row],[name]]="","",IF(Tabelle50115[[#This Row],[ec_of_human_health]]="",0,Tabelle50115[[#This Row],[ec_of_human_health]])),"")</f>
        <v/>
      </c>
      <c r="L1400" s="23" t="str">
        <f>IFERROR(IF(Tabelle50[[#This Row],[name]]="","",IF(Tabelle50115[[#This Row],[ec_exo_toxicity]]="",0,Tabelle50115[[#This Row],[ec_exo_toxicity]])),"")</f>
        <v/>
      </c>
      <c r="M1400" s="23" t="str">
        <f>IFERROR(IF(Tabelle50[[#This Row],[name]]="","",IF(Tabelle50115[[#This Row],[ec_resource]]="",0,Tabelle50115[[#This Row],[ec_resource]])),"")</f>
        <v/>
      </c>
      <c r="N1400" s="23" t="str">
        <f>IFERROR(IF(Tabelle50[[#This Row],[name]]="","",IF(Tabelle50115[[#This Row],[ec_carbon]]="",0,Tabelle50115[[#This Row],[ec_carbon]])),"")</f>
        <v/>
      </c>
      <c r="O1400" s="23" t="str">
        <f>IFERROR(IF(Tabelle50[[#This Row],[name]]="","",IF(Tabelle50115[[#This Row],[carbon_footprint]]="",0,Tabelle50115[[#This Row],[carbon_footprint]])),"")</f>
        <v/>
      </c>
      <c r="P1400" s="23" t="str">
        <f>IFERROR(IF(Tabelle50[[#This Row],[name]]="","",IF(Tabelle50115[[#This Row],[environmental_footprint]]="",0,Tabelle50115[[#This Row],[environmental_footprint]])),"")</f>
        <v/>
      </c>
      <c r="Q1400" s="23" t="str">
        <f>IFERROR(IF(Tabelle50[[#This Row],[name]]="","",IF(Tabelle50115[[#This Row],[ced_total]]="",0,Tabelle50115[[#This Row],[ced_total]])),"")</f>
        <v/>
      </c>
      <c r="R1400" s="23" t="str">
        <f>IFERROR(IF(Tabelle50[[#This Row],[name]]="","",IF(Tabelle50115[[#This Row],[recipe2016_endpoint]]="",0,Tabelle50115[[#This Row],[recipe2016_endpoint]])),"")</f>
        <v/>
      </c>
      <c r="S1400" s="23" t="str">
        <f>IFERROR(IF(Tabelle50[[#This Row],[name]]="","",IF(Tabelle50115[[#This Row],[recipe_human_health]]="",0,Tabelle50115[[#This Row],[recipe_human_health]])),"")</f>
        <v/>
      </c>
      <c r="T1400" s="23" t="str">
        <f>IFERROR(IF(Tabelle50[[#This Row],[name]]="","",IF(Tabelle50115[[#This Row],[recipe_eco_toxicity]]="",0,Tabelle50115[[#This Row],[recipe_eco_toxicity]])),"")</f>
        <v/>
      </c>
      <c r="U1400" s="23" t="str">
        <f>IFERROR(IF(Tabelle50[[#This Row],[name]]="","",IF(Tabelle50115[[#This Row],[recipe_resources]]="",0,Tabelle50115[[#This Row],[recipe_resources]])),"")</f>
        <v/>
      </c>
      <c r="V1400" s="23" t="str">
        <f>IFERROR(IF(Tabelle50115[[#This Row],[source]]="","",Tabelle50115[[#This Row],[source]]),"")</f>
        <v/>
      </c>
    </row>
    <row r="1401" spans="1:22" x14ac:dyDescent="0.25">
      <c r="A1401" s="48" t="str">
        <f t="shared" si="22"/>
        <v/>
      </c>
      <c r="B1401" s="23" t="str">
        <f>IFERROR(IF(Tabelle50115[[#This Row],[name]]="","",Tabelle50115[[#This Row],[name]]),"")</f>
        <v/>
      </c>
      <c r="C1401" s="32" t="str">
        <f>IFERROR(INDEX(Table1[Category_id],MATCH('Fill out this sheet'!B1400,Table1[Category_Name],0)),"")</f>
        <v/>
      </c>
      <c r="D1401" s="33" t="str">
        <f>IFERROR(IF(Tabelle50115[[#This Row],[category_name]]="","",Tabelle50115[[#This Row],[category_name]]),"")</f>
        <v/>
      </c>
      <c r="E1401" s="32" t="str" cm="1">
        <f t="array" ref="E14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1" s="33" t="str">
        <f>IFERROR(IF(Tabelle50115[[#This Row],[group_name]]="","",Tabelle50115[[#This Row],[group_name]]),"")</f>
        <v/>
      </c>
      <c r="G14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1" s="33" t="str">
        <f>IFERROR(IF(OR(Tabelle50115[[#This Row],[subgroup_name]]=0,Tabelle50115[[#This Row],[subgroup_name]]=""),Tabelle50[[#This Row],[group_name]],Tabelle50115[[#This Row],[subgroup_name]]),"")</f>
        <v/>
      </c>
      <c r="I1401" s="29" t="str">
        <f>IFERROR(IF(Tabelle50115[[#This Row],[unit]]="","",Tabelle50115[[#This Row],[unit]]),"")</f>
        <v/>
      </c>
      <c r="J1401" s="23" t="str">
        <f>IFERROR(IF(Tabelle50[[#This Row],[name]]="","",IF(Tabelle50115[[#This Row],[ec_total]]="",0,Tabelle50115[[#This Row],[ec_total]])),"")</f>
        <v/>
      </c>
      <c r="K1401" s="23" t="str">
        <f>IFERROR(IF(Tabelle50[[#This Row],[name]]="","",IF(Tabelle50115[[#This Row],[ec_of_human_health]]="",0,Tabelle50115[[#This Row],[ec_of_human_health]])),"")</f>
        <v/>
      </c>
      <c r="L1401" s="23" t="str">
        <f>IFERROR(IF(Tabelle50[[#This Row],[name]]="","",IF(Tabelle50115[[#This Row],[ec_exo_toxicity]]="",0,Tabelle50115[[#This Row],[ec_exo_toxicity]])),"")</f>
        <v/>
      </c>
      <c r="M1401" s="23" t="str">
        <f>IFERROR(IF(Tabelle50[[#This Row],[name]]="","",IF(Tabelle50115[[#This Row],[ec_resource]]="",0,Tabelle50115[[#This Row],[ec_resource]])),"")</f>
        <v/>
      </c>
      <c r="N1401" s="23" t="str">
        <f>IFERROR(IF(Tabelle50[[#This Row],[name]]="","",IF(Tabelle50115[[#This Row],[ec_carbon]]="",0,Tabelle50115[[#This Row],[ec_carbon]])),"")</f>
        <v/>
      </c>
      <c r="O1401" s="23" t="str">
        <f>IFERROR(IF(Tabelle50[[#This Row],[name]]="","",IF(Tabelle50115[[#This Row],[carbon_footprint]]="",0,Tabelle50115[[#This Row],[carbon_footprint]])),"")</f>
        <v/>
      </c>
      <c r="P1401" s="23" t="str">
        <f>IFERROR(IF(Tabelle50[[#This Row],[name]]="","",IF(Tabelle50115[[#This Row],[environmental_footprint]]="",0,Tabelle50115[[#This Row],[environmental_footprint]])),"")</f>
        <v/>
      </c>
      <c r="Q1401" s="23" t="str">
        <f>IFERROR(IF(Tabelle50[[#This Row],[name]]="","",IF(Tabelle50115[[#This Row],[ced_total]]="",0,Tabelle50115[[#This Row],[ced_total]])),"")</f>
        <v/>
      </c>
      <c r="R1401" s="23" t="str">
        <f>IFERROR(IF(Tabelle50[[#This Row],[name]]="","",IF(Tabelle50115[[#This Row],[recipe2016_endpoint]]="",0,Tabelle50115[[#This Row],[recipe2016_endpoint]])),"")</f>
        <v/>
      </c>
      <c r="S1401" s="23" t="str">
        <f>IFERROR(IF(Tabelle50[[#This Row],[name]]="","",IF(Tabelle50115[[#This Row],[recipe_human_health]]="",0,Tabelle50115[[#This Row],[recipe_human_health]])),"")</f>
        <v/>
      </c>
      <c r="T1401" s="23" t="str">
        <f>IFERROR(IF(Tabelle50[[#This Row],[name]]="","",IF(Tabelle50115[[#This Row],[recipe_eco_toxicity]]="",0,Tabelle50115[[#This Row],[recipe_eco_toxicity]])),"")</f>
        <v/>
      </c>
      <c r="U1401" s="23" t="str">
        <f>IFERROR(IF(Tabelle50[[#This Row],[name]]="","",IF(Tabelle50115[[#This Row],[recipe_resources]]="",0,Tabelle50115[[#This Row],[recipe_resources]])),"")</f>
        <v/>
      </c>
      <c r="V1401" s="23" t="str">
        <f>IFERROR(IF(Tabelle50115[[#This Row],[source]]="","",Tabelle50115[[#This Row],[source]]),"")</f>
        <v/>
      </c>
    </row>
    <row r="1402" spans="1:22" x14ac:dyDescent="0.25">
      <c r="A1402" s="48" t="str">
        <f t="shared" si="22"/>
        <v/>
      </c>
      <c r="B1402" s="23" t="str">
        <f>IFERROR(IF(Tabelle50115[[#This Row],[name]]="","",Tabelle50115[[#This Row],[name]]),"")</f>
        <v/>
      </c>
      <c r="C1402" s="32" t="str">
        <f>IFERROR(INDEX(Table1[Category_id],MATCH('Fill out this sheet'!B1401,Table1[Category_Name],0)),"")</f>
        <v/>
      </c>
      <c r="D1402" s="33" t="str">
        <f>IFERROR(IF(Tabelle50115[[#This Row],[category_name]]="","",Tabelle50115[[#This Row],[category_name]]),"")</f>
        <v/>
      </c>
      <c r="E1402" s="32" t="str" cm="1">
        <f t="array" ref="E14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2" s="33" t="str">
        <f>IFERROR(IF(Tabelle50115[[#This Row],[group_name]]="","",Tabelle50115[[#This Row],[group_name]]),"")</f>
        <v/>
      </c>
      <c r="G14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2" s="33" t="str">
        <f>IFERROR(IF(OR(Tabelle50115[[#This Row],[subgroup_name]]=0,Tabelle50115[[#This Row],[subgroup_name]]=""),Tabelle50[[#This Row],[group_name]],Tabelle50115[[#This Row],[subgroup_name]]),"")</f>
        <v/>
      </c>
      <c r="I1402" s="29" t="str">
        <f>IFERROR(IF(Tabelle50115[[#This Row],[unit]]="","",Tabelle50115[[#This Row],[unit]]),"")</f>
        <v/>
      </c>
      <c r="J1402" s="23" t="str">
        <f>IFERROR(IF(Tabelle50[[#This Row],[name]]="","",IF(Tabelle50115[[#This Row],[ec_total]]="",0,Tabelle50115[[#This Row],[ec_total]])),"")</f>
        <v/>
      </c>
      <c r="K1402" s="23" t="str">
        <f>IFERROR(IF(Tabelle50[[#This Row],[name]]="","",IF(Tabelle50115[[#This Row],[ec_of_human_health]]="",0,Tabelle50115[[#This Row],[ec_of_human_health]])),"")</f>
        <v/>
      </c>
      <c r="L1402" s="23" t="str">
        <f>IFERROR(IF(Tabelle50[[#This Row],[name]]="","",IF(Tabelle50115[[#This Row],[ec_exo_toxicity]]="",0,Tabelle50115[[#This Row],[ec_exo_toxicity]])),"")</f>
        <v/>
      </c>
      <c r="M1402" s="23" t="str">
        <f>IFERROR(IF(Tabelle50[[#This Row],[name]]="","",IF(Tabelle50115[[#This Row],[ec_resource]]="",0,Tabelle50115[[#This Row],[ec_resource]])),"")</f>
        <v/>
      </c>
      <c r="N1402" s="23" t="str">
        <f>IFERROR(IF(Tabelle50[[#This Row],[name]]="","",IF(Tabelle50115[[#This Row],[ec_carbon]]="",0,Tabelle50115[[#This Row],[ec_carbon]])),"")</f>
        <v/>
      </c>
      <c r="O1402" s="23" t="str">
        <f>IFERROR(IF(Tabelle50[[#This Row],[name]]="","",IF(Tabelle50115[[#This Row],[carbon_footprint]]="",0,Tabelle50115[[#This Row],[carbon_footprint]])),"")</f>
        <v/>
      </c>
      <c r="P1402" s="23" t="str">
        <f>IFERROR(IF(Tabelle50[[#This Row],[name]]="","",IF(Tabelle50115[[#This Row],[environmental_footprint]]="",0,Tabelle50115[[#This Row],[environmental_footprint]])),"")</f>
        <v/>
      </c>
      <c r="Q1402" s="23" t="str">
        <f>IFERROR(IF(Tabelle50[[#This Row],[name]]="","",IF(Tabelle50115[[#This Row],[ced_total]]="",0,Tabelle50115[[#This Row],[ced_total]])),"")</f>
        <v/>
      </c>
      <c r="R1402" s="23" t="str">
        <f>IFERROR(IF(Tabelle50[[#This Row],[name]]="","",IF(Tabelle50115[[#This Row],[recipe2016_endpoint]]="",0,Tabelle50115[[#This Row],[recipe2016_endpoint]])),"")</f>
        <v/>
      </c>
      <c r="S1402" s="23" t="str">
        <f>IFERROR(IF(Tabelle50[[#This Row],[name]]="","",IF(Tabelle50115[[#This Row],[recipe_human_health]]="",0,Tabelle50115[[#This Row],[recipe_human_health]])),"")</f>
        <v/>
      </c>
      <c r="T1402" s="23" t="str">
        <f>IFERROR(IF(Tabelle50[[#This Row],[name]]="","",IF(Tabelle50115[[#This Row],[recipe_eco_toxicity]]="",0,Tabelle50115[[#This Row],[recipe_eco_toxicity]])),"")</f>
        <v/>
      </c>
      <c r="U1402" s="23" t="str">
        <f>IFERROR(IF(Tabelle50[[#This Row],[name]]="","",IF(Tabelle50115[[#This Row],[recipe_resources]]="",0,Tabelle50115[[#This Row],[recipe_resources]])),"")</f>
        <v/>
      </c>
      <c r="V1402" s="23" t="str">
        <f>IFERROR(IF(Tabelle50115[[#This Row],[source]]="","",Tabelle50115[[#This Row],[source]]),"")</f>
        <v/>
      </c>
    </row>
    <row r="1403" spans="1:22" x14ac:dyDescent="0.25">
      <c r="A1403" s="48" t="str">
        <f t="shared" si="22"/>
        <v/>
      </c>
      <c r="B1403" s="23" t="str">
        <f>IFERROR(IF(Tabelle50115[[#This Row],[name]]="","",Tabelle50115[[#This Row],[name]]),"")</f>
        <v/>
      </c>
      <c r="C1403" s="32" t="str">
        <f>IFERROR(INDEX(Table1[Category_id],MATCH('Fill out this sheet'!B1402,Table1[Category_Name],0)),"")</f>
        <v/>
      </c>
      <c r="D1403" s="33" t="str">
        <f>IFERROR(IF(Tabelle50115[[#This Row],[category_name]]="","",Tabelle50115[[#This Row],[category_name]]),"")</f>
        <v/>
      </c>
      <c r="E1403" s="32" t="str" cm="1">
        <f t="array" ref="E14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3" s="33" t="str">
        <f>IFERROR(IF(Tabelle50115[[#This Row],[group_name]]="","",Tabelle50115[[#This Row],[group_name]]),"")</f>
        <v/>
      </c>
      <c r="G14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3" s="33" t="str">
        <f>IFERROR(IF(OR(Tabelle50115[[#This Row],[subgroup_name]]=0,Tabelle50115[[#This Row],[subgroup_name]]=""),Tabelle50[[#This Row],[group_name]],Tabelle50115[[#This Row],[subgroup_name]]),"")</f>
        <v/>
      </c>
      <c r="I1403" s="29" t="str">
        <f>IFERROR(IF(Tabelle50115[[#This Row],[unit]]="","",Tabelle50115[[#This Row],[unit]]),"")</f>
        <v/>
      </c>
      <c r="J1403" s="23" t="str">
        <f>IFERROR(IF(Tabelle50[[#This Row],[name]]="","",IF(Tabelle50115[[#This Row],[ec_total]]="",0,Tabelle50115[[#This Row],[ec_total]])),"")</f>
        <v/>
      </c>
      <c r="K1403" s="23" t="str">
        <f>IFERROR(IF(Tabelle50[[#This Row],[name]]="","",IF(Tabelle50115[[#This Row],[ec_of_human_health]]="",0,Tabelle50115[[#This Row],[ec_of_human_health]])),"")</f>
        <v/>
      </c>
      <c r="L1403" s="23" t="str">
        <f>IFERROR(IF(Tabelle50[[#This Row],[name]]="","",IF(Tabelle50115[[#This Row],[ec_exo_toxicity]]="",0,Tabelle50115[[#This Row],[ec_exo_toxicity]])),"")</f>
        <v/>
      </c>
      <c r="M1403" s="23" t="str">
        <f>IFERROR(IF(Tabelle50[[#This Row],[name]]="","",IF(Tabelle50115[[#This Row],[ec_resource]]="",0,Tabelle50115[[#This Row],[ec_resource]])),"")</f>
        <v/>
      </c>
      <c r="N1403" s="23" t="str">
        <f>IFERROR(IF(Tabelle50[[#This Row],[name]]="","",IF(Tabelle50115[[#This Row],[ec_carbon]]="",0,Tabelle50115[[#This Row],[ec_carbon]])),"")</f>
        <v/>
      </c>
      <c r="O1403" s="23" t="str">
        <f>IFERROR(IF(Tabelle50[[#This Row],[name]]="","",IF(Tabelle50115[[#This Row],[carbon_footprint]]="",0,Tabelle50115[[#This Row],[carbon_footprint]])),"")</f>
        <v/>
      </c>
      <c r="P1403" s="23" t="str">
        <f>IFERROR(IF(Tabelle50[[#This Row],[name]]="","",IF(Tabelle50115[[#This Row],[environmental_footprint]]="",0,Tabelle50115[[#This Row],[environmental_footprint]])),"")</f>
        <v/>
      </c>
      <c r="Q1403" s="23" t="str">
        <f>IFERROR(IF(Tabelle50[[#This Row],[name]]="","",IF(Tabelle50115[[#This Row],[ced_total]]="",0,Tabelle50115[[#This Row],[ced_total]])),"")</f>
        <v/>
      </c>
      <c r="R1403" s="23" t="str">
        <f>IFERROR(IF(Tabelle50[[#This Row],[name]]="","",IF(Tabelle50115[[#This Row],[recipe2016_endpoint]]="",0,Tabelle50115[[#This Row],[recipe2016_endpoint]])),"")</f>
        <v/>
      </c>
      <c r="S1403" s="23" t="str">
        <f>IFERROR(IF(Tabelle50[[#This Row],[name]]="","",IF(Tabelle50115[[#This Row],[recipe_human_health]]="",0,Tabelle50115[[#This Row],[recipe_human_health]])),"")</f>
        <v/>
      </c>
      <c r="T1403" s="23" t="str">
        <f>IFERROR(IF(Tabelle50[[#This Row],[name]]="","",IF(Tabelle50115[[#This Row],[recipe_eco_toxicity]]="",0,Tabelle50115[[#This Row],[recipe_eco_toxicity]])),"")</f>
        <v/>
      </c>
      <c r="U1403" s="23" t="str">
        <f>IFERROR(IF(Tabelle50[[#This Row],[name]]="","",IF(Tabelle50115[[#This Row],[recipe_resources]]="",0,Tabelle50115[[#This Row],[recipe_resources]])),"")</f>
        <v/>
      </c>
      <c r="V1403" s="23" t="str">
        <f>IFERROR(IF(Tabelle50115[[#This Row],[source]]="","",Tabelle50115[[#This Row],[source]]),"")</f>
        <v/>
      </c>
    </row>
    <row r="1404" spans="1:22" x14ac:dyDescent="0.25">
      <c r="A1404" s="48" t="str">
        <f t="shared" si="22"/>
        <v/>
      </c>
      <c r="B1404" s="23" t="str">
        <f>IFERROR(IF(Tabelle50115[[#This Row],[name]]="","",Tabelle50115[[#This Row],[name]]),"")</f>
        <v/>
      </c>
      <c r="C1404" s="32" t="str">
        <f>IFERROR(INDEX(Table1[Category_id],MATCH('Fill out this sheet'!B1403,Table1[Category_Name],0)),"")</f>
        <v/>
      </c>
      <c r="D1404" s="33" t="str">
        <f>IFERROR(IF(Tabelle50115[[#This Row],[category_name]]="","",Tabelle50115[[#This Row],[category_name]]),"")</f>
        <v/>
      </c>
      <c r="E1404" s="32" t="str" cm="1">
        <f t="array" ref="E14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4" s="33" t="str">
        <f>IFERROR(IF(Tabelle50115[[#This Row],[group_name]]="","",Tabelle50115[[#This Row],[group_name]]),"")</f>
        <v/>
      </c>
      <c r="G14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4" s="33" t="str">
        <f>IFERROR(IF(OR(Tabelle50115[[#This Row],[subgroup_name]]=0,Tabelle50115[[#This Row],[subgroup_name]]=""),Tabelle50[[#This Row],[group_name]],Tabelle50115[[#This Row],[subgroup_name]]),"")</f>
        <v/>
      </c>
      <c r="I1404" s="29" t="str">
        <f>IFERROR(IF(Tabelle50115[[#This Row],[unit]]="","",Tabelle50115[[#This Row],[unit]]),"")</f>
        <v/>
      </c>
      <c r="J1404" s="23" t="str">
        <f>IFERROR(IF(Tabelle50[[#This Row],[name]]="","",IF(Tabelle50115[[#This Row],[ec_total]]="",0,Tabelle50115[[#This Row],[ec_total]])),"")</f>
        <v/>
      </c>
      <c r="K1404" s="23" t="str">
        <f>IFERROR(IF(Tabelle50[[#This Row],[name]]="","",IF(Tabelle50115[[#This Row],[ec_of_human_health]]="",0,Tabelle50115[[#This Row],[ec_of_human_health]])),"")</f>
        <v/>
      </c>
      <c r="L1404" s="23" t="str">
        <f>IFERROR(IF(Tabelle50[[#This Row],[name]]="","",IF(Tabelle50115[[#This Row],[ec_exo_toxicity]]="",0,Tabelle50115[[#This Row],[ec_exo_toxicity]])),"")</f>
        <v/>
      </c>
      <c r="M1404" s="23" t="str">
        <f>IFERROR(IF(Tabelle50[[#This Row],[name]]="","",IF(Tabelle50115[[#This Row],[ec_resource]]="",0,Tabelle50115[[#This Row],[ec_resource]])),"")</f>
        <v/>
      </c>
      <c r="N1404" s="23" t="str">
        <f>IFERROR(IF(Tabelle50[[#This Row],[name]]="","",IF(Tabelle50115[[#This Row],[ec_carbon]]="",0,Tabelle50115[[#This Row],[ec_carbon]])),"")</f>
        <v/>
      </c>
      <c r="O1404" s="23" t="str">
        <f>IFERROR(IF(Tabelle50[[#This Row],[name]]="","",IF(Tabelle50115[[#This Row],[carbon_footprint]]="",0,Tabelle50115[[#This Row],[carbon_footprint]])),"")</f>
        <v/>
      </c>
      <c r="P1404" s="23" t="str">
        <f>IFERROR(IF(Tabelle50[[#This Row],[name]]="","",IF(Tabelle50115[[#This Row],[environmental_footprint]]="",0,Tabelle50115[[#This Row],[environmental_footprint]])),"")</f>
        <v/>
      </c>
      <c r="Q1404" s="23" t="str">
        <f>IFERROR(IF(Tabelle50[[#This Row],[name]]="","",IF(Tabelle50115[[#This Row],[ced_total]]="",0,Tabelle50115[[#This Row],[ced_total]])),"")</f>
        <v/>
      </c>
      <c r="R1404" s="23" t="str">
        <f>IFERROR(IF(Tabelle50[[#This Row],[name]]="","",IF(Tabelle50115[[#This Row],[recipe2016_endpoint]]="",0,Tabelle50115[[#This Row],[recipe2016_endpoint]])),"")</f>
        <v/>
      </c>
      <c r="S1404" s="23" t="str">
        <f>IFERROR(IF(Tabelle50[[#This Row],[name]]="","",IF(Tabelle50115[[#This Row],[recipe_human_health]]="",0,Tabelle50115[[#This Row],[recipe_human_health]])),"")</f>
        <v/>
      </c>
      <c r="T1404" s="23" t="str">
        <f>IFERROR(IF(Tabelle50[[#This Row],[name]]="","",IF(Tabelle50115[[#This Row],[recipe_eco_toxicity]]="",0,Tabelle50115[[#This Row],[recipe_eco_toxicity]])),"")</f>
        <v/>
      </c>
      <c r="U1404" s="23" t="str">
        <f>IFERROR(IF(Tabelle50[[#This Row],[name]]="","",IF(Tabelle50115[[#This Row],[recipe_resources]]="",0,Tabelle50115[[#This Row],[recipe_resources]])),"")</f>
        <v/>
      </c>
      <c r="V1404" s="23" t="str">
        <f>IFERROR(IF(Tabelle50115[[#This Row],[source]]="","",Tabelle50115[[#This Row],[source]]),"")</f>
        <v/>
      </c>
    </row>
    <row r="1405" spans="1:22" x14ac:dyDescent="0.25">
      <c r="A1405" s="48" t="str">
        <f t="shared" si="22"/>
        <v/>
      </c>
      <c r="B1405" s="23" t="str">
        <f>IFERROR(IF(Tabelle50115[[#This Row],[name]]="","",Tabelle50115[[#This Row],[name]]),"")</f>
        <v/>
      </c>
      <c r="C1405" s="32" t="str">
        <f>IFERROR(INDEX(Table1[Category_id],MATCH('Fill out this sheet'!B1404,Table1[Category_Name],0)),"")</f>
        <v/>
      </c>
      <c r="D1405" s="33" t="str">
        <f>IFERROR(IF(Tabelle50115[[#This Row],[category_name]]="","",Tabelle50115[[#This Row],[category_name]]),"")</f>
        <v/>
      </c>
      <c r="E1405" s="32" t="str" cm="1">
        <f t="array" ref="E14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5" s="33" t="str">
        <f>IFERROR(IF(Tabelle50115[[#This Row],[group_name]]="","",Tabelle50115[[#This Row],[group_name]]),"")</f>
        <v/>
      </c>
      <c r="G14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5" s="33" t="str">
        <f>IFERROR(IF(OR(Tabelle50115[[#This Row],[subgroup_name]]=0,Tabelle50115[[#This Row],[subgroup_name]]=""),Tabelle50[[#This Row],[group_name]],Tabelle50115[[#This Row],[subgroup_name]]),"")</f>
        <v/>
      </c>
      <c r="I1405" s="29" t="str">
        <f>IFERROR(IF(Tabelle50115[[#This Row],[unit]]="","",Tabelle50115[[#This Row],[unit]]),"")</f>
        <v/>
      </c>
      <c r="J1405" s="23" t="str">
        <f>IFERROR(IF(Tabelle50[[#This Row],[name]]="","",IF(Tabelle50115[[#This Row],[ec_total]]="",0,Tabelle50115[[#This Row],[ec_total]])),"")</f>
        <v/>
      </c>
      <c r="K1405" s="23" t="str">
        <f>IFERROR(IF(Tabelle50[[#This Row],[name]]="","",IF(Tabelle50115[[#This Row],[ec_of_human_health]]="",0,Tabelle50115[[#This Row],[ec_of_human_health]])),"")</f>
        <v/>
      </c>
      <c r="L1405" s="23" t="str">
        <f>IFERROR(IF(Tabelle50[[#This Row],[name]]="","",IF(Tabelle50115[[#This Row],[ec_exo_toxicity]]="",0,Tabelle50115[[#This Row],[ec_exo_toxicity]])),"")</f>
        <v/>
      </c>
      <c r="M1405" s="23" t="str">
        <f>IFERROR(IF(Tabelle50[[#This Row],[name]]="","",IF(Tabelle50115[[#This Row],[ec_resource]]="",0,Tabelle50115[[#This Row],[ec_resource]])),"")</f>
        <v/>
      </c>
      <c r="N1405" s="23" t="str">
        <f>IFERROR(IF(Tabelle50[[#This Row],[name]]="","",IF(Tabelle50115[[#This Row],[ec_carbon]]="",0,Tabelle50115[[#This Row],[ec_carbon]])),"")</f>
        <v/>
      </c>
      <c r="O1405" s="23" t="str">
        <f>IFERROR(IF(Tabelle50[[#This Row],[name]]="","",IF(Tabelle50115[[#This Row],[carbon_footprint]]="",0,Tabelle50115[[#This Row],[carbon_footprint]])),"")</f>
        <v/>
      </c>
      <c r="P1405" s="23" t="str">
        <f>IFERROR(IF(Tabelle50[[#This Row],[name]]="","",IF(Tabelle50115[[#This Row],[environmental_footprint]]="",0,Tabelle50115[[#This Row],[environmental_footprint]])),"")</f>
        <v/>
      </c>
      <c r="Q1405" s="23" t="str">
        <f>IFERROR(IF(Tabelle50[[#This Row],[name]]="","",IF(Tabelle50115[[#This Row],[ced_total]]="",0,Tabelle50115[[#This Row],[ced_total]])),"")</f>
        <v/>
      </c>
      <c r="R1405" s="23" t="str">
        <f>IFERROR(IF(Tabelle50[[#This Row],[name]]="","",IF(Tabelle50115[[#This Row],[recipe2016_endpoint]]="",0,Tabelle50115[[#This Row],[recipe2016_endpoint]])),"")</f>
        <v/>
      </c>
      <c r="S1405" s="23" t="str">
        <f>IFERROR(IF(Tabelle50[[#This Row],[name]]="","",IF(Tabelle50115[[#This Row],[recipe_human_health]]="",0,Tabelle50115[[#This Row],[recipe_human_health]])),"")</f>
        <v/>
      </c>
      <c r="T1405" s="23" t="str">
        <f>IFERROR(IF(Tabelle50[[#This Row],[name]]="","",IF(Tabelle50115[[#This Row],[recipe_eco_toxicity]]="",0,Tabelle50115[[#This Row],[recipe_eco_toxicity]])),"")</f>
        <v/>
      </c>
      <c r="U1405" s="23" t="str">
        <f>IFERROR(IF(Tabelle50[[#This Row],[name]]="","",IF(Tabelle50115[[#This Row],[recipe_resources]]="",0,Tabelle50115[[#This Row],[recipe_resources]])),"")</f>
        <v/>
      </c>
      <c r="V1405" s="23" t="str">
        <f>IFERROR(IF(Tabelle50115[[#This Row],[source]]="","",Tabelle50115[[#This Row],[source]]),"")</f>
        <v/>
      </c>
    </row>
    <row r="1406" spans="1:22" x14ac:dyDescent="0.25">
      <c r="A1406" s="48" t="str">
        <f t="shared" si="22"/>
        <v/>
      </c>
      <c r="B1406" s="23" t="str">
        <f>IFERROR(IF(Tabelle50115[[#This Row],[name]]="","",Tabelle50115[[#This Row],[name]]),"")</f>
        <v/>
      </c>
      <c r="C1406" s="32" t="str">
        <f>IFERROR(INDEX(Table1[Category_id],MATCH('Fill out this sheet'!B1405,Table1[Category_Name],0)),"")</f>
        <v/>
      </c>
      <c r="D1406" s="33" t="str">
        <f>IFERROR(IF(Tabelle50115[[#This Row],[category_name]]="","",Tabelle50115[[#This Row],[category_name]]),"")</f>
        <v/>
      </c>
      <c r="E1406" s="32" t="str" cm="1">
        <f t="array" ref="E14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6" s="33" t="str">
        <f>IFERROR(IF(Tabelle50115[[#This Row],[group_name]]="","",Tabelle50115[[#This Row],[group_name]]),"")</f>
        <v/>
      </c>
      <c r="G14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6" s="33" t="str">
        <f>IFERROR(IF(OR(Tabelle50115[[#This Row],[subgroup_name]]=0,Tabelle50115[[#This Row],[subgroup_name]]=""),Tabelle50[[#This Row],[group_name]],Tabelle50115[[#This Row],[subgroup_name]]),"")</f>
        <v/>
      </c>
      <c r="I1406" s="29" t="str">
        <f>IFERROR(IF(Tabelle50115[[#This Row],[unit]]="","",Tabelle50115[[#This Row],[unit]]),"")</f>
        <v/>
      </c>
      <c r="J1406" s="23" t="str">
        <f>IFERROR(IF(Tabelle50[[#This Row],[name]]="","",IF(Tabelle50115[[#This Row],[ec_total]]="",0,Tabelle50115[[#This Row],[ec_total]])),"")</f>
        <v/>
      </c>
      <c r="K1406" s="23" t="str">
        <f>IFERROR(IF(Tabelle50[[#This Row],[name]]="","",IF(Tabelle50115[[#This Row],[ec_of_human_health]]="",0,Tabelle50115[[#This Row],[ec_of_human_health]])),"")</f>
        <v/>
      </c>
      <c r="L1406" s="23" t="str">
        <f>IFERROR(IF(Tabelle50[[#This Row],[name]]="","",IF(Tabelle50115[[#This Row],[ec_exo_toxicity]]="",0,Tabelle50115[[#This Row],[ec_exo_toxicity]])),"")</f>
        <v/>
      </c>
      <c r="M1406" s="23" t="str">
        <f>IFERROR(IF(Tabelle50[[#This Row],[name]]="","",IF(Tabelle50115[[#This Row],[ec_resource]]="",0,Tabelle50115[[#This Row],[ec_resource]])),"")</f>
        <v/>
      </c>
      <c r="N1406" s="23" t="str">
        <f>IFERROR(IF(Tabelle50[[#This Row],[name]]="","",IF(Tabelle50115[[#This Row],[ec_carbon]]="",0,Tabelle50115[[#This Row],[ec_carbon]])),"")</f>
        <v/>
      </c>
      <c r="O1406" s="23" t="str">
        <f>IFERROR(IF(Tabelle50[[#This Row],[name]]="","",IF(Tabelle50115[[#This Row],[carbon_footprint]]="",0,Tabelle50115[[#This Row],[carbon_footprint]])),"")</f>
        <v/>
      </c>
      <c r="P1406" s="23" t="str">
        <f>IFERROR(IF(Tabelle50[[#This Row],[name]]="","",IF(Tabelle50115[[#This Row],[environmental_footprint]]="",0,Tabelle50115[[#This Row],[environmental_footprint]])),"")</f>
        <v/>
      </c>
      <c r="Q1406" s="23" t="str">
        <f>IFERROR(IF(Tabelle50[[#This Row],[name]]="","",IF(Tabelle50115[[#This Row],[ced_total]]="",0,Tabelle50115[[#This Row],[ced_total]])),"")</f>
        <v/>
      </c>
      <c r="R1406" s="23" t="str">
        <f>IFERROR(IF(Tabelle50[[#This Row],[name]]="","",IF(Tabelle50115[[#This Row],[recipe2016_endpoint]]="",0,Tabelle50115[[#This Row],[recipe2016_endpoint]])),"")</f>
        <v/>
      </c>
      <c r="S1406" s="23" t="str">
        <f>IFERROR(IF(Tabelle50[[#This Row],[name]]="","",IF(Tabelle50115[[#This Row],[recipe_human_health]]="",0,Tabelle50115[[#This Row],[recipe_human_health]])),"")</f>
        <v/>
      </c>
      <c r="T1406" s="23" t="str">
        <f>IFERROR(IF(Tabelle50[[#This Row],[name]]="","",IF(Tabelle50115[[#This Row],[recipe_eco_toxicity]]="",0,Tabelle50115[[#This Row],[recipe_eco_toxicity]])),"")</f>
        <v/>
      </c>
      <c r="U1406" s="23" t="str">
        <f>IFERROR(IF(Tabelle50[[#This Row],[name]]="","",IF(Tabelle50115[[#This Row],[recipe_resources]]="",0,Tabelle50115[[#This Row],[recipe_resources]])),"")</f>
        <v/>
      </c>
      <c r="V1406" s="23" t="str">
        <f>IFERROR(IF(Tabelle50115[[#This Row],[source]]="","",Tabelle50115[[#This Row],[source]]),"")</f>
        <v/>
      </c>
    </row>
    <row r="1407" spans="1:22" x14ac:dyDescent="0.25">
      <c r="A1407" s="48" t="str">
        <f t="shared" si="22"/>
        <v/>
      </c>
      <c r="B1407" s="23" t="str">
        <f>IFERROR(IF(Tabelle50115[[#This Row],[name]]="","",Tabelle50115[[#This Row],[name]]),"")</f>
        <v/>
      </c>
      <c r="C1407" s="32" t="str">
        <f>IFERROR(INDEX(Table1[Category_id],MATCH('Fill out this sheet'!B1406,Table1[Category_Name],0)),"")</f>
        <v/>
      </c>
      <c r="D1407" s="33" t="str">
        <f>IFERROR(IF(Tabelle50115[[#This Row],[category_name]]="","",Tabelle50115[[#This Row],[category_name]]),"")</f>
        <v/>
      </c>
      <c r="E1407" s="32" t="str" cm="1">
        <f t="array" ref="E14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7" s="33" t="str">
        <f>IFERROR(IF(Tabelle50115[[#This Row],[group_name]]="","",Tabelle50115[[#This Row],[group_name]]),"")</f>
        <v/>
      </c>
      <c r="G14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7" s="33" t="str">
        <f>IFERROR(IF(OR(Tabelle50115[[#This Row],[subgroup_name]]=0,Tabelle50115[[#This Row],[subgroup_name]]=""),Tabelle50[[#This Row],[group_name]],Tabelle50115[[#This Row],[subgroup_name]]),"")</f>
        <v/>
      </c>
      <c r="I1407" s="29" t="str">
        <f>IFERROR(IF(Tabelle50115[[#This Row],[unit]]="","",Tabelle50115[[#This Row],[unit]]),"")</f>
        <v/>
      </c>
      <c r="J1407" s="23" t="str">
        <f>IFERROR(IF(Tabelle50[[#This Row],[name]]="","",IF(Tabelle50115[[#This Row],[ec_total]]="",0,Tabelle50115[[#This Row],[ec_total]])),"")</f>
        <v/>
      </c>
      <c r="K1407" s="23" t="str">
        <f>IFERROR(IF(Tabelle50[[#This Row],[name]]="","",IF(Tabelle50115[[#This Row],[ec_of_human_health]]="",0,Tabelle50115[[#This Row],[ec_of_human_health]])),"")</f>
        <v/>
      </c>
      <c r="L1407" s="23" t="str">
        <f>IFERROR(IF(Tabelle50[[#This Row],[name]]="","",IF(Tabelle50115[[#This Row],[ec_exo_toxicity]]="",0,Tabelle50115[[#This Row],[ec_exo_toxicity]])),"")</f>
        <v/>
      </c>
      <c r="M1407" s="23" t="str">
        <f>IFERROR(IF(Tabelle50[[#This Row],[name]]="","",IF(Tabelle50115[[#This Row],[ec_resource]]="",0,Tabelle50115[[#This Row],[ec_resource]])),"")</f>
        <v/>
      </c>
      <c r="N1407" s="23" t="str">
        <f>IFERROR(IF(Tabelle50[[#This Row],[name]]="","",IF(Tabelle50115[[#This Row],[ec_carbon]]="",0,Tabelle50115[[#This Row],[ec_carbon]])),"")</f>
        <v/>
      </c>
      <c r="O1407" s="23" t="str">
        <f>IFERROR(IF(Tabelle50[[#This Row],[name]]="","",IF(Tabelle50115[[#This Row],[carbon_footprint]]="",0,Tabelle50115[[#This Row],[carbon_footprint]])),"")</f>
        <v/>
      </c>
      <c r="P1407" s="23" t="str">
        <f>IFERROR(IF(Tabelle50[[#This Row],[name]]="","",IF(Tabelle50115[[#This Row],[environmental_footprint]]="",0,Tabelle50115[[#This Row],[environmental_footprint]])),"")</f>
        <v/>
      </c>
      <c r="Q1407" s="23" t="str">
        <f>IFERROR(IF(Tabelle50[[#This Row],[name]]="","",IF(Tabelle50115[[#This Row],[ced_total]]="",0,Tabelle50115[[#This Row],[ced_total]])),"")</f>
        <v/>
      </c>
      <c r="R1407" s="23" t="str">
        <f>IFERROR(IF(Tabelle50[[#This Row],[name]]="","",IF(Tabelle50115[[#This Row],[recipe2016_endpoint]]="",0,Tabelle50115[[#This Row],[recipe2016_endpoint]])),"")</f>
        <v/>
      </c>
      <c r="S1407" s="23" t="str">
        <f>IFERROR(IF(Tabelle50[[#This Row],[name]]="","",IF(Tabelle50115[[#This Row],[recipe_human_health]]="",0,Tabelle50115[[#This Row],[recipe_human_health]])),"")</f>
        <v/>
      </c>
      <c r="T1407" s="23" t="str">
        <f>IFERROR(IF(Tabelle50[[#This Row],[name]]="","",IF(Tabelle50115[[#This Row],[recipe_eco_toxicity]]="",0,Tabelle50115[[#This Row],[recipe_eco_toxicity]])),"")</f>
        <v/>
      </c>
      <c r="U1407" s="23" t="str">
        <f>IFERROR(IF(Tabelle50[[#This Row],[name]]="","",IF(Tabelle50115[[#This Row],[recipe_resources]]="",0,Tabelle50115[[#This Row],[recipe_resources]])),"")</f>
        <v/>
      </c>
      <c r="V1407" s="23" t="str">
        <f>IFERROR(IF(Tabelle50115[[#This Row],[source]]="","",Tabelle50115[[#This Row],[source]]),"")</f>
        <v/>
      </c>
    </row>
    <row r="1408" spans="1:22" x14ac:dyDescent="0.25">
      <c r="A1408" s="48" t="str">
        <f t="shared" si="22"/>
        <v/>
      </c>
      <c r="B1408" s="23" t="str">
        <f>IFERROR(IF(Tabelle50115[[#This Row],[name]]="","",Tabelle50115[[#This Row],[name]]),"")</f>
        <v/>
      </c>
      <c r="C1408" s="32" t="str">
        <f>IFERROR(INDEX(Table1[Category_id],MATCH('Fill out this sheet'!B1407,Table1[Category_Name],0)),"")</f>
        <v/>
      </c>
      <c r="D1408" s="33" t="str">
        <f>IFERROR(IF(Tabelle50115[[#This Row],[category_name]]="","",Tabelle50115[[#This Row],[category_name]]),"")</f>
        <v/>
      </c>
      <c r="E1408" s="32" t="str" cm="1">
        <f t="array" ref="E14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8" s="33" t="str">
        <f>IFERROR(IF(Tabelle50115[[#This Row],[group_name]]="","",Tabelle50115[[#This Row],[group_name]]),"")</f>
        <v/>
      </c>
      <c r="G14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8" s="33" t="str">
        <f>IFERROR(IF(OR(Tabelle50115[[#This Row],[subgroup_name]]=0,Tabelle50115[[#This Row],[subgroup_name]]=""),Tabelle50[[#This Row],[group_name]],Tabelle50115[[#This Row],[subgroup_name]]),"")</f>
        <v/>
      </c>
      <c r="I1408" s="29" t="str">
        <f>IFERROR(IF(Tabelle50115[[#This Row],[unit]]="","",Tabelle50115[[#This Row],[unit]]),"")</f>
        <v/>
      </c>
      <c r="J1408" s="23" t="str">
        <f>IFERROR(IF(Tabelle50[[#This Row],[name]]="","",IF(Tabelle50115[[#This Row],[ec_total]]="",0,Tabelle50115[[#This Row],[ec_total]])),"")</f>
        <v/>
      </c>
      <c r="K1408" s="23" t="str">
        <f>IFERROR(IF(Tabelle50[[#This Row],[name]]="","",IF(Tabelle50115[[#This Row],[ec_of_human_health]]="",0,Tabelle50115[[#This Row],[ec_of_human_health]])),"")</f>
        <v/>
      </c>
      <c r="L1408" s="23" t="str">
        <f>IFERROR(IF(Tabelle50[[#This Row],[name]]="","",IF(Tabelle50115[[#This Row],[ec_exo_toxicity]]="",0,Tabelle50115[[#This Row],[ec_exo_toxicity]])),"")</f>
        <v/>
      </c>
      <c r="M1408" s="23" t="str">
        <f>IFERROR(IF(Tabelle50[[#This Row],[name]]="","",IF(Tabelle50115[[#This Row],[ec_resource]]="",0,Tabelle50115[[#This Row],[ec_resource]])),"")</f>
        <v/>
      </c>
      <c r="N1408" s="23" t="str">
        <f>IFERROR(IF(Tabelle50[[#This Row],[name]]="","",IF(Tabelle50115[[#This Row],[ec_carbon]]="",0,Tabelle50115[[#This Row],[ec_carbon]])),"")</f>
        <v/>
      </c>
      <c r="O1408" s="23" t="str">
        <f>IFERROR(IF(Tabelle50[[#This Row],[name]]="","",IF(Tabelle50115[[#This Row],[carbon_footprint]]="",0,Tabelle50115[[#This Row],[carbon_footprint]])),"")</f>
        <v/>
      </c>
      <c r="P1408" s="23" t="str">
        <f>IFERROR(IF(Tabelle50[[#This Row],[name]]="","",IF(Tabelle50115[[#This Row],[environmental_footprint]]="",0,Tabelle50115[[#This Row],[environmental_footprint]])),"")</f>
        <v/>
      </c>
      <c r="Q1408" s="23" t="str">
        <f>IFERROR(IF(Tabelle50[[#This Row],[name]]="","",IF(Tabelle50115[[#This Row],[ced_total]]="",0,Tabelle50115[[#This Row],[ced_total]])),"")</f>
        <v/>
      </c>
      <c r="R1408" s="23" t="str">
        <f>IFERROR(IF(Tabelle50[[#This Row],[name]]="","",IF(Tabelle50115[[#This Row],[recipe2016_endpoint]]="",0,Tabelle50115[[#This Row],[recipe2016_endpoint]])),"")</f>
        <v/>
      </c>
      <c r="S1408" s="23" t="str">
        <f>IFERROR(IF(Tabelle50[[#This Row],[name]]="","",IF(Tabelle50115[[#This Row],[recipe_human_health]]="",0,Tabelle50115[[#This Row],[recipe_human_health]])),"")</f>
        <v/>
      </c>
      <c r="T1408" s="23" t="str">
        <f>IFERROR(IF(Tabelle50[[#This Row],[name]]="","",IF(Tabelle50115[[#This Row],[recipe_eco_toxicity]]="",0,Tabelle50115[[#This Row],[recipe_eco_toxicity]])),"")</f>
        <v/>
      </c>
      <c r="U1408" s="23" t="str">
        <f>IFERROR(IF(Tabelle50[[#This Row],[name]]="","",IF(Tabelle50115[[#This Row],[recipe_resources]]="",0,Tabelle50115[[#This Row],[recipe_resources]])),"")</f>
        <v/>
      </c>
      <c r="V1408" s="23" t="str">
        <f>IFERROR(IF(Tabelle50115[[#This Row],[source]]="","",Tabelle50115[[#This Row],[source]]),"")</f>
        <v/>
      </c>
    </row>
    <row r="1409" spans="1:22" x14ac:dyDescent="0.25">
      <c r="A1409" s="48" t="str">
        <f t="shared" si="22"/>
        <v/>
      </c>
      <c r="B1409" s="23" t="str">
        <f>IFERROR(IF(Tabelle50115[[#This Row],[name]]="","",Tabelle50115[[#This Row],[name]]),"")</f>
        <v/>
      </c>
      <c r="C1409" s="32" t="str">
        <f>IFERROR(INDEX(Table1[Category_id],MATCH('Fill out this sheet'!B1408,Table1[Category_Name],0)),"")</f>
        <v/>
      </c>
      <c r="D1409" s="33" t="str">
        <f>IFERROR(IF(Tabelle50115[[#This Row],[category_name]]="","",Tabelle50115[[#This Row],[category_name]]),"")</f>
        <v/>
      </c>
      <c r="E1409" s="32" t="str" cm="1">
        <f t="array" ref="E14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9" s="33" t="str">
        <f>IFERROR(IF(Tabelle50115[[#This Row],[group_name]]="","",Tabelle50115[[#This Row],[group_name]]),"")</f>
        <v/>
      </c>
      <c r="G14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9" s="33" t="str">
        <f>IFERROR(IF(OR(Tabelle50115[[#This Row],[subgroup_name]]=0,Tabelle50115[[#This Row],[subgroup_name]]=""),Tabelle50[[#This Row],[group_name]],Tabelle50115[[#This Row],[subgroup_name]]),"")</f>
        <v/>
      </c>
      <c r="I1409" s="29" t="str">
        <f>IFERROR(IF(Tabelle50115[[#This Row],[unit]]="","",Tabelle50115[[#This Row],[unit]]),"")</f>
        <v/>
      </c>
      <c r="J1409" s="23" t="str">
        <f>IFERROR(IF(Tabelle50[[#This Row],[name]]="","",IF(Tabelle50115[[#This Row],[ec_total]]="",0,Tabelle50115[[#This Row],[ec_total]])),"")</f>
        <v/>
      </c>
      <c r="K1409" s="23" t="str">
        <f>IFERROR(IF(Tabelle50[[#This Row],[name]]="","",IF(Tabelle50115[[#This Row],[ec_of_human_health]]="",0,Tabelle50115[[#This Row],[ec_of_human_health]])),"")</f>
        <v/>
      </c>
      <c r="L1409" s="23" t="str">
        <f>IFERROR(IF(Tabelle50[[#This Row],[name]]="","",IF(Tabelle50115[[#This Row],[ec_exo_toxicity]]="",0,Tabelle50115[[#This Row],[ec_exo_toxicity]])),"")</f>
        <v/>
      </c>
      <c r="M1409" s="23" t="str">
        <f>IFERROR(IF(Tabelle50[[#This Row],[name]]="","",IF(Tabelle50115[[#This Row],[ec_resource]]="",0,Tabelle50115[[#This Row],[ec_resource]])),"")</f>
        <v/>
      </c>
      <c r="N1409" s="23" t="str">
        <f>IFERROR(IF(Tabelle50[[#This Row],[name]]="","",IF(Tabelle50115[[#This Row],[ec_carbon]]="",0,Tabelle50115[[#This Row],[ec_carbon]])),"")</f>
        <v/>
      </c>
      <c r="O1409" s="23" t="str">
        <f>IFERROR(IF(Tabelle50[[#This Row],[name]]="","",IF(Tabelle50115[[#This Row],[carbon_footprint]]="",0,Tabelle50115[[#This Row],[carbon_footprint]])),"")</f>
        <v/>
      </c>
      <c r="P1409" s="23" t="str">
        <f>IFERROR(IF(Tabelle50[[#This Row],[name]]="","",IF(Tabelle50115[[#This Row],[environmental_footprint]]="",0,Tabelle50115[[#This Row],[environmental_footprint]])),"")</f>
        <v/>
      </c>
      <c r="Q1409" s="23" t="str">
        <f>IFERROR(IF(Tabelle50[[#This Row],[name]]="","",IF(Tabelle50115[[#This Row],[ced_total]]="",0,Tabelle50115[[#This Row],[ced_total]])),"")</f>
        <v/>
      </c>
      <c r="R1409" s="23" t="str">
        <f>IFERROR(IF(Tabelle50[[#This Row],[name]]="","",IF(Tabelle50115[[#This Row],[recipe2016_endpoint]]="",0,Tabelle50115[[#This Row],[recipe2016_endpoint]])),"")</f>
        <v/>
      </c>
      <c r="S1409" s="23" t="str">
        <f>IFERROR(IF(Tabelle50[[#This Row],[name]]="","",IF(Tabelle50115[[#This Row],[recipe_human_health]]="",0,Tabelle50115[[#This Row],[recipe_human_health]])),"")</f>
        <v/>
      </c>
      <c r="T1409" s="23" t="str">
        <f>IFERROR(IF(Tabelle50[[#This Row],[name]]="","",IF(Tabelle50115[[#This Row],[recipe_eco_toxicity]]="",0,Tabelle50115[[#This Row],[recipe_eco_toxicity]])),"")</f>
        <v/>
      </c>
      <c r="U1409" s="23" t="str">
        <f>IFERROR(IF(Tabelle50[[#This Row],[name]]="","",IF(Tabelle50115[[#This Row],[recipe_resources]]="",0,Tabelle50115[[#This Row],[recipe_resources]])),"")</f>
        <v/>
      </c>
      <c r="V1409" s="23" t="str">
        <f>IFERROR(IF(Tabelle50115[[#This Row],[source]]="","",Tabelle50115[[#This Row],[source]]),"")</f>
        <v/>
      </c>
    </row>
    <row r="1410" spans="1:22" x14ac:dyDescent="0.25">
      <c r="A1410" s="48" t="str">
        <f t="shared" si="22"/>
        <v/>
      </c>
      <c r="B1410" s="23" t="str">
        <f>IFERROR(IF(Tabelle50115[[#This Row],[name]]="","",Tabelle50115[[#This Row],[name]]),"")</f>
        <v/>
      </c>
      <c r="C1410" s="32" t="str">
        <f>IFERROR(INDEX(Table1[Category_id],MATCH('Fill out this sheet'!B1409,Table1[Category_Name],0)),"")</f>
        <v/>
      </c>
      <c r="D1410" s="33" t="str">
        <f>IFERROR(IF(Tabelle50115[[#This Row],[category_name]]="","",Tabelle50115[[#This Row],[category_name]]),"")</f>
        <v/>
      </c>
      <c r="E1410" s="32" t="str" cm="1">
        <f t="array" ref="E14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0" s="33" t="str">
        <f>IFERROR(IF(Tabelle50115[[#This Row],[group_name]]="","",Tabelle50115[[#This Row],[group_name]]),"")</f>
        <v/>
      </c>
      <c r="G14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0" s="33" t="str">
        <f>IFERROR(IF(OR(Tabelle50115[[#This Row],[subgroup_name]]=0,Tabelle50115[[#This Row],[subgroup_name]]=""),Tabelle50[[#This Row],[group_name]],Tabelle50115[[#This Row],[subgroup_name]]),"")</f>
        <v/>
      </c>
      <c r="I1410" s="29" t="str">
        <f>IFERROR(IF(Tabelle50115[[#This Row],[unit]]="","",Tabelle50115[[#This Row],[unit]]),"")</f>
        <v/>
      </c>
      <c r="J1410" s="23" t="str">
        <f>IFERROR(IF(Tabelle50[[#This Row],[name]]="","",IF(Tabelle50115[[#This Row],[ec_total]]="",0,Tabelle50115[[#This Row],[ec_total]])),"")</f>
        <v/>
      </c>
      <c r="K1410" s="23" t="str">
        <f>IFERROR(IF(Tabelle50[[#This Row],[name]]="","",IF(Tabelle50115[[#This Row],[ec_of_human_health]]="",0,Tabelle50115[[#This Row],[ec_of_human_health]])),"")</f>
        <v/>
      </c>
      <c r="L1410" s="23" t="str">
        <f>IFERROR(IF(Tabelle50[[#This Row],[name]]="","",IF(Tabelle50115[[#This Row],[ec_exo_toxicity]]="",0,Tabelle50115[[#This Row],[ec_exo_toxicity]])),"")</f>
        <v/>
      </c>
      <c r="M1410" s="23" t="str">
        <f>IFERROR(IF(Tabelle50[[#This Row],[name]]="","",IF(Tabelle50115[[#This Row],[ec_resource]]="",0,Tabelle50115[[#This Row],[ec_resource]])),"")</f>
        <v/>
      </c>
      <c r="N1410" s="23" t="str">
        <f>IFERROR(IF(Tabelle50[[#This Row],[name]]="","",IF(Tabelle50115[[#This Row],[ec_carbon]]="",0,Tabelle50115[[#This Row],[ec_carbon]])),"")</f>
        <v/>
      </c>
      <c r="O1410" s="23" t="str">
        <f>IFERROR(IF(Tabelle50[[#This Row],[name]]="","",IF(Tabelle50115[[#This Row],[carbon_footprint]]="",0,Tabelle50115[[#This Row],[carbon_footprint]])),"")</f>
        <v/>
      </c>
      <c r="P1410" s="23" t="str">
        <f>IFERROR(IF(Tabelle50[[#This Row],[name]]="","",IF(Tabelle50115[[#This Row],[environmental_footprint]]="",0,Tabelle50115[[#This Row],[environmental_footprint]])),"")</f>
        <v/>
      </c>
      <c r="Q1410" s="23" t="str">
        <f>IFERROR(IF(Tabelle50[[#This Row],[name]]="","",IF(Tabelle50115[[#This Row],[ced_total]]="",0,Tabelle50115[[#This Row],[ced_total]])),"")</f>
        <v/>
      </c>
      <c r="R1410" s="23" t="str">
        <f>IFERROR(IF(Tabelle50[[#This Row],[name]]="","",IF(Tabelle50115[[#This Row],[recipe2016_endpoint]]="",0,Tabelle50115[[#This Row],[recipe2016_endpoint]])),"")</f>
        <v/>
      </c>
      <c r="S1410" s="23" t="str">
        <f>IFERROR(IF(Tabelle50[[#This Row],[name]]="","",IF(Tabelle50115[[#This Row],[recipe_human_health]]="",0,Tabelle50115[[#This Row],[recipe_human_health]])),"")</f>
        <v/>
      </c>
      <c r="T1410" s="23" t="str">
        <f>IFERROR(IF(Tabelle50[[#This Row],[name]]="","",IF(Tabelle50115[[#This Row],[recipe_eco_toxicity]]="",0,Tabelle50115[[#This Row],[recipe_eco_toxicity]])),"")</f>
        <v/>
      </c>
      <c r="U1410" s="23" t="str">
        <f>IFERROR(IF(Tabelle50[[#This Row],[name]]="","",IF(Tabelle50115[[#This Row],[recipe_resources]]="",0,Tabelle50115[[#This Row],[recipe_resources]])),"")</f>
        <v/>
      </c>
      <c r="V1410" s="23" t="str">
        <f>IFERROR(IF(Tabelle50115[[#This Row],[source]]="","",Tabelle50115[[#This Row],[source]]),"")</f>
        <v/>
      </c>
    </row>
    <row r="1411" spans="1:22" x14ac:dyDescent="0.25">
      <c r="A1411" s="48" t="str">
        <f t="shared" si="22"/>
        <v/>
      </c>
      <c r="B1411" s="23" t="str">
        <f>IFERROR(IF(Tabelle50115[[#This Row],[name]]="","",Tabelle50115[[#This Row],[name]]),"")</f>
        <v/>
      </c>
      <c r="C1411" s="32" t="str">
        <f>IFERROR(INDEX(Table1[Category_id],MATCH('Fill out this sheet'!B1410,Table1[Category_Name],0)),"")</f>
        <v/>
      </c>
      <c r="D1411" s="33" t="str">
        <f>IFERROR(IF(Tabelle50115[[#This Row],[category_name]]="","",Tabelle50115[[#This Row],[category_name]]),"")</f>
        <v/>
      </c>
      <c r="E1411" s="32" t="str" cm="1">
        <f t="array" ref="E14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1" s="33" t="str">
        <f>IFERROR(IF(Tabelle50115[[#This Row],[group_name]]="","",Tabelle50115[[#This Row],[group_name]]),"")</f>
        <v/>
      </c>
      <c r="G14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1" s="33" t="str">
        <f>IFERROR(IF(OR(Tabelle50115[[#This Row],[subgroup_name]]=0,Tabelle50115[[#This Row],[subgroup_name]]=""),Tabelle50[[#This Row],[group_name]],Tabelle50115[[#This Row],[subgroup_name]]),"")</f>
        <v/>
      </c>
      <c r="I1411" s="29" t="str">
        <f>IFERROR(IF(Tabelle50115[[#This Row],[unit]]="","",Tabelle50115[[#This Row],[unit]]),"")</f>
        <v/>
      </c>
      <c r="J1411" s="23" t="str">
        <f>IFERROR(IF(Tabelle50[[#This Row],[name]]="","",IF(Tabelle50115[[#This Row],[ec_total]]="",0,Tabelle50115[[#This Row],[ec_total]])),"")</f>
        <v/>
      </c>
      <c r="K1411" s="23" t="str">
        <f>IFERROR(IF(Tabelle50[[#This Row],[name]]="","",IF(Tabelle50115[[#This Row],[ec_of_human_health]]="",0,Tabelle50115[[#This Row],[ec_of_human_health]])),"")</f>
        <v/>
      </c>
      <c r="L1411" s="23" t="str">
        <f>IFERROR(IF(Tabelle50[[#This Row],[name]]="","",IF(Tabelle50115[[#This Row],[ec_exo_toxicity]]="",0,Tabelle50115[[#This Row],[ec_exo_toxicity]])),"")</f>
        <v/>
      </c>
      <c r="M1411" s="23" t="str">
        <f>IFERROR(IF(Tabelle50[[#This Row],[name]]="","",IF(Tabelle50115[[#This Row],[ec_resource]]="",0,Tabelle50115[[#This Row],[ec_resource]])),"")</f>
        <v/>
      </c>
      <c r="N1411" s="23" t="str">
        <f>IFERROR(IF(Tabelle50[[#This Row],[name]]="","",IF(Tabelle50115[[#This Row],[ec_carbon]]="",0,Tabelle50115[[#This Row],[ec_carbon]])),"")</f>
        <v/>
      </c>
      <c r="O1411" s="23" t="str">
        <f>IFERROR(IF(Tabelle50[[#This Row],[name]]="","",IF(Tabelle50115[[#This Row],[carbon_footprint]]="",0,Tabelle50115[[#This Row],[carbon_footprint]])),"")</f>
        <v/>
      </c>
      <c r="P1411" s="23" t="str">
        <f>IFERROR(IF(Tabelle50[[#This Row],[name]]="","",IF(Tabelle50115[[#This Row],[environmental_footprint]]="",0,Tabelle50115[[#This Row],[environmental_footprint]])),"")</f>
        <v/>
      </c>
      <c r="Q1411" s="23" t="str">
        <f>IFERROR(IF(Tabelle50[[#This Row],[name]]="","",IF(Tabelle50115[[#This Row],[ced_total]]="",0,Tabelle50115[[#This Row],[ced_total]])),"")</f>
        <v/>
      </c>
      <c r="R1411" s="23" t="str">
        <f>IFERROR(IF(Tabelle50[[#This Row],[name]]="","",IF(Tabelle50115[[#This Row],[recipe2016_endpoint]]="",0,Tabelle50115[[#This Row],[recipe2016_endpoint]])),"")</f>
        <v/>
      </c>
      <c r="S1411" s="23" t="str">
        <f>IFERROR(IF(Tabelle50[[#This Row],[name]]="","",IF(Tabelle50115[[#This Row],[recipe_human_health]]="",0,Tabelle50115[[#This Row],[recipe_human_health]])),"")</f>
        <v/>
      </c>
      <c r="T1411" s="23" t="str">
        <f>IFERROR(IF(Tabelle50[[#This Row],[name]]="","",IF(Tabelle50115[[#This Row],[recipe_eco_toxicity]]="",0,Tabelle50115[[#This Row],[recipe_eco_toxicity]])),"")</f>
        <v/>
      </c>
      <c r="U1411" s="23" t="str">
        <f>IFERROR(IF(Tabelle50[[#This Row],[name]]="","",IF(Tabelle50115[[#This Row],[recipe_resources]]="",0,Tabelle50115[[#This Row],[recipe_resources]])),"")</f>
        <v/>
      </c>
      <c r="V1411" s="23" t="str">
        <f>IFERROR(IF(Tabelle50115[[#This Row],[source]]="","",Tabelle50115[[#This Row],[source]]),"")</f>
        <v/>
      </c>
    </row>
    <row r="1412" spans="1:22" x14ac:dyDescent="0.25">
      <c r="A1412" s="48" t="str">
        <f t="shared" si="22"/>
        <v/>
      </c>
      <c r="B1412" s="23" t="str">
        <f>IFERROR(IF(Tabelle50115[[#This Row],[name]]="","",Tabelle50115[[#This Row],[name]]),"")</f>
        <v/>
      </c>
      <c r="C1412" s="32" t="str">
        <f>IFERROR(INDEX(Table1[Category_id],MATCH('Fill out this sheet'!B1411,Table1[Category_Name],0)),"")</f>
        <v/>
      </c>
      <c r="D1412" s="33" t="str">
        <f>IFERROR(IF(Tabelle50115[[#This Row],[category_name]]="","",Tabelle50115[[#This Row],[category_name]]),"")</f>
        <v/>
      </c>
      <c r="E1412" s="32" t="str" cm="1">
        <f t="array" ref="E14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2" s="33" t="str">
        <f>IFERROR(IF(Tabelle50115[[#This Row],[group_name]]="","",Tabelle50115[[#This Row],[group_name]]),"")</f>
        <v/>
      </c>
      <c r="G14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2" s="33" t="str">
        <f>IFERROR(IF(OR(Tabelle50115[[#This Row],[subgroup_name]]=0,Tabelle50115[[#This Row],[subgroup_name]]=""),Tabelle50[[#This Row],[group_name]],Tabelle50115[[#This Row],[subgroup_name]]),"")</f>
        <v/>
      </c>
      <c r="I1412" s="29" t="str">
        <f>IFERROR(IF(Tabelle50115[[#This Row],[unit]]="","",Tabelle50115[[#This Row],[unit]]),"")</f>
        <v/>
      </c>
      <c r="J1412" s="23" t="str">
        <f>IFERROR(IF(Tabelle50[[#This Row],[name]]="","",IF(Tabelle50115[[#This Row],[ec_total]]="",0,Tabelle50115[[#This Row],[ec_total]])),"")</f>
        <v/>
      </c>
      <c r="K1412" s="23" t="str">
        <f>IFERROR(IF(Tabelle50[[#This Row],[name]]="","",IF(Tabelle50115[[#This Row],[ec_of_human_health]]="",0,Tabelle50115[[#This Row],[ec_of_human_health]])),"")</f>
        <v/>
      </c>
      <c r="L1412" s="23" t="str">
        <f>IFERROR(IF(Tabelle50[[#This Row],[name]]="","",IF(Tabelle50115[[#This Row],[ec_exo_toxicity]]="",0,Tabelle50115[[#This Row],[ec_exo_toxicity]])),"")</f>
        <v/>
      </c>
      <c r="M1412" s="23" t="str">
        <f>IFERROR(IF(Tabelle50[[#This Row],[name]]="","",IF(Tabelle50115[[#This Row],[ec_resource]]="",0,Tabelle50115[[#This Row],[ec_resource]])),"")</f>
        <v/>
      </c>
      <c r="N1412" s="23" t="str">
        <f>IFERROR(IF(Tabelle50[[#This Row],[name]]="","",IF(Tabelle50115[[#This Row],[ec_carbon]]="",0,Tabelle50115[[#This Row],[ec_carbon]])),"")</f>
        <v/>
      </c>
      <c r="O1412" s="23" t="str">
        <f>IFERROR(IF(Tabelle50[[#This Row],[name]]="","",IF(Tabelle50115[[#This Row],[carbon_footprint]]="",0,Tabelle50115[[#This Row],[carbon_footprint]])),"")</f>
        <v/>
      </c>
      <c r="P1412" s="23" t="str">
        <f>IFERROR(IF(Tabelle50[[#This Row],[name]]="","",IF(Tabelle50115[[#This Row],[environmental_footprint]]="",0,Tabelle50115[[#This Row],[environmental_footprint]])),"")</f>
        <v/>
      </c>
      <c r="Q1412" s="23" t="str">
        <f>IFERROR(IF(Tabelle50[[#This Row],[name]]="","",IF(Tabelle50115[[#This Row],[ced_total]]="",0,Tabelle50115[[#This Row],[ced_total]])),"")</f>
        <v/>
      </c>
      <c r="R1412" s="23" t="str">
        <f>IFERROR(IF(Tabelle50[[#This Row],[name]]="","",IF(Tabelle50115[[#This Row],[recipe2016_endpoint]]="",0,Tabelle50115[[#This Row],[recipe2016_endpoint]])),"")</f>
        <v/>
      </c>
      <c r="S1412" s="23" t="str">
        <f>IFERROR(IF(Tabelle50[[#This Row],[name]]="","",IF(Tabelle50115[[#This Row],[recipe_human_health]]="",0,Tabelle50115[[#This Row],[recipe_human_health]])),"")</f>
        <v/>
      </c>
      <c r="T1412" s="23" t="str">
        <f>IFERROR(IF(Tabelle50[[#This Row],[name]]="","",IF(Tabelle50115[[#This Row],[recipe_eco_toxicity]]="",0,Tabelle50115[[#This Row],[recipe_eco_toxicity]])),"")</f>
        <v/>
      </c>
      <c r="U1412" s="23" t="str">
        <f>IFERROR(IF(Tabelle50[[#This Row],[name]]="","",IF(Tabelle50115[[#This Row],[recipe_resources]]="",0,Tabelle50115[[#This Row],[recipe_resources]])),"")</f>
        <v/>
      </c>
      <c r="V1412" s="23" t="str">
        <f>IFERROR(IF(Tabelle50115[[#This Row],[source]]="","",Tabelle50115[[#This Row],[source]]),"")</f>
        <v/>
      </c>
    </row>
    <row r="1413" spans="1:22" x14ac:dyDescent="0.25">
      <c r="A1413" s="48" t="str">
        <f t="shared" si="22"/>
        <v/>
      </c>
      <c r="B1413" s="23" t="str">
        <f>IFERROR(IF(Tabelle50115[[#This Row],[name]]="","",Tabelle50115[[#This Row],[name]]),"")</f>
        <v/>
      </c>
      <c r="C1413" s="32" t="str">
        <f>IFERROR(INDEX(Table1[Category_id],MATCH('Fill out this sheet'!B1412,Table1[Category_Name],0)),"")</f>
        <v/>
      </c>
      <c r="D1413" s="33" t="str">
        <f>IFERROR(IF(Tabelle50115[[#This Row],[category_name]]="","",Tabelle50115[[#This Row],[category_name]]),"")</f>
        <v/>
      </c>
      <c r="E1413" s="32" t="str" cm="1">
        <f t="array" ref="E14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3" s="33" t="str">
        <f>IFERROR(IF(Tabelle50115[[#This Row],[group_name]]="","",Tabelle50115[[#This Row],[group_name]]),"")</f>
        <v/>
      </c>
      <c r="G14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3" s="33" t="str">
        <f>IFERROR(IF(OR(Tabelle50115[[#This Row],[subgroup_name]]=0,Tabelle50115[[#This Row],[subgroup_name]]=""),Tabelle50[[#This Row],[group_name]],Tabelle50115[[#This Row],[subgroup_name]]),"")</f>
        <v/>
      </c>
      <c r="I1413" s="29" t="str">
        <f>IFERROR(IF(Tabelle50115[[#This Row],[unit]]="","",Tabelle50115[[#This Row],[unit]]),"")</f>
        <v/>
      </c>
      <c r="J1413" s="23" t="str">
        <f>IFERROR(IF(Tabelle50[[#This Row],[name]]="","",IF(Tabelle50115[[#This Row],[ec_total]]="",0,Tabelle50115[[#This Row],[ec_total]])),"")</f>
        <v/>
      </c>
      <c r="K1413" s="23" t="str">
        <f>IFERROR(IF(Tabelle50[[#This Row],[name]]="","",IF(Tabelle50115[[#This Row],[ec_of_human_health]]="",0,Tabelle50115[[#This Row],[ec_of_human_health]])),"")</f>
        <v/>
      </c>
      <c r="L1413" s="23" t="str">
        <f>IFERROR(IF(Tabelle50[[#This Row],[name]]="","",IF(Tabelle50115[[#This Row],[ec_exo_toxicity]]="",0,Tabelle50115[[#This Row],[ec_exo_toxicity]])),"")</f>
        <v/>
      </c>
      <c r="M1413" s="23" t="str">
        <f>IFERROR(IF(Tabelle50[[#This Row],[name]]="","",IF(Tabelle50115[[#This Row],[ec_resource]]="",0,Tabelle50115[[#This Row],[ec_resource]])),"")</f>
        <v/>
      </c>
      <c r="N1413" s="23" t="str">
        <f>IFERROR(IF(Tabelle50[[#This Row],[name]]="","",IF(Tabelle50115[[#This Row],[ec_carbon]]="",0,Tabelle50115[[#This Row],[ec_carbon]])),"")</f>
        <v/>
      </c>
      <c r="O1413" s="23" t="str">
        <f>IFERROR(IF(Tabelle50[[#This Row],[name]]="","",IF(Tabelle50115[[#This Row],[carbon_footprint]]="",0,Tabelle50115[[#This Row],[carbon_footprint]])),"")</f>
        <v/>
      </c>
      <c r="P1413" s="23" t="str">
        <f>IFERROR(IF(Tabelle50[[#This Row],[name]]="","",IF(Tabelle50115[[#This Row],[environmental_footprint]]="",0,Tabelle50115[[#This Row],[environmental_footprint]])),"")</f>
        <v/>
      </c>
      <c r="Q1413" s="23" t="str">
        <f>IFERROR(IF(Tabelle50[[#This Row],[name]]="","",IF(Tabelle50115[[#This Row],[ced_total]]="",0,Tabelle50115[[#This Row],[ced_total]])),"")</f>
        <v/>
      </c>
      <c r="R1413" s="23" t="str">
        <f>IFERROR(IF(Tabelle50[[#This Row],[name]]="","",IF(Tabelle50115[[#This Row],[recipe2016_endpoint]]="",0,Tabelle50115[[#This Row],[recipe2016_endpoint]])),"")</f>
        <v/>
      </c>
      <c r="S1413" s="23" t="str">
        <f>IFERROR(IF(Tabelle50[[#This Row],[name]]="","",IF(Tabelle50115[[#This Row],[recipe_human_health]]="",0,Tabelle50115[[#This Row],[recipe_human_health]])),"")</f>
        <v/>
      </c>
      <c r="T1413" s="23" t="str">
        <f>IFERROR(IF(Tabelle50[[#This Row],[name]]="","",IF(Tabelle50115[[#This Row],[recipe_eco_toxicity]]="",0,Tabelle50115[[#This Row],[recipe_eco_toxicity]])),"")</f>
        <v/>
      </c>
      <c r="U1413" s="23" t="str">
        <f>IFERROR(IF(Tabelle50[[#This Row],[name]]="","",IF(Tabelle50115[[#This Row],[recipe_resources]]="",0,Tabelle50115[[#This Row],[recipe_resources]])),"")</f>
        <v/>
      </c>
      <c r="V1413" s="23" t="str">
        <f>IFERROR(IF(Tabelle50115[[#This Row],[source]]="","",Tabelle50115[[#This Row],[source]]),"")</f>
        <v/>
      </c>
    </row>
    <row r="1414" spans="1:22" x14ac:dyDescent="0.25">
      <c r="A1414" s="48" t="str">
        <f t="shared" si="22"/>
        <v/>
      </c>
      <c r="B1414" s="23" t="str">
        <f>IFERROR(IF(Tabelle50115[[#This Row],[name]]="","",Tabelle50115[[#This Row],[name]]),"")</f>
        <v/>
      </c>
      <c r="C1414" s="32" t="str">
        <f>IFERROR(INDEX(Table1[Category_id],MATCH('Fill out this sheet'!B1413,Table1[Category_Name],0)),"")</f>
        <v/>
      </c>
      <c r="D1414" s="33" t="str">
        <f>IFERROR(IF(Tabelle50115[[#This Row],[category_name]]="","",Tabelle50115[[#This Row],[category_name]]),"")</f>
        <v/>
      </c>
      <c r="E1414" s="32" t="str" cm="1">
        <f t="array" ref="E14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4" s="33" t="str">
        <f>IFERROR(IF(Tabelle50115[[#This Row],[group_name]]="","",Tabelle50115[[#This Row],[group_name]]),"")</f>
        <v/>
      </c>
      <c r="G14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4" s="33" t="str">
        <f>IFERROR(IF(OR(Tabelle50115[[#This Row],[subgroup_name]]=0,Tabelle50115[[#This Row],[subgroup_name]]=""),Tabelle50[[#This Row],[group_name]],Tabelle50115[[#This Row],[subgroup_name]]),"")</f>
        <v/>
      </c>
      <c r="I1414" s="29" t="str">
        <f>IFERROR(IF(Tabelle50115[[#This Row],[unit]]="","",Tabelle50115[[#This Row],[unit]]),"")</f>
        <v/>
      </c>
      <c r="J1414" s="23" t="str">
        <f>IFERROR(IF(Tabelle50[[#This Row],[name]]="","",IF(Tabelle50115[[#This Row],[ec_total]]="",0,Tabelle50115[[#This Row],[ec_total]])),"")</f>
        <v/>
      </c>
      <c r="K1414" s="23" t="str">
        <f>IFERROR(IF(Tabelle50[[#This Row],[name]]="","",IF(Tabelle50115[[#This Row],[ec_of_human_health]]="",0,Tabelle50115[[#This Row],[ec_of_human_health]])),"")</f>
        <v/>
      </c>
      <c r="L1414" s="23" t="str">
        <f>IFERROR(IF(Tabelle50[[#This Row],[name]]="","",IF(Tabelle50115[[#This Row],[ec_exo_toxicity]]="",0,Tabelle50115[[#This Row],[ec_exo_toxicity]])),"")</f>
        <v/>
      </c>
      <c r="M1414" s="23" t="str">
        <f>IFERROR(IF(Tabelle50[[#This Row],[name]]="","",IF(Tabelle50115[[#This Row],[ec_resource]]="",0,Tabelle50115[[#This Row],[ec_resource]])),"")</f>
        <v/>
      </c>
      <c r="N1414" s="23" t="str">
        <f>IFERROR(IF(Tabelle50[[#This Row],[name]]="","",IF(Tabelle50115[[#This Row],[ec_carbon]]="",0,Tabelle50115[[#This Row],[ec_carbon]])),"")</f>
        <v/>
      </c>
      <c r="O1414" s="23" t="str">
        <f>IFERROR(IF(Tabelle50[[#This Row],[name]]="","",IF(Tabelle50115[[#This Row],[carbon_footprint]]="",0,Tabelle50115[[#This Row],[carbon_footprint]])),"")</f>
        <v/>
      </c>
      <c r="P1414" s="23" t="str">
        <f>IFERROR(IF(Tabelle50[[#This Row],[name]]="","",IF(Tabelle50115[[#This Row],[environmental_footprint]]="",0,Tabelle50115[[#This Row],[environmental_footprint]])),"")</f>
        <v/>
      </c>
      <c r="Q1414" s="23" t="str">
        <f>IFERROR(IF(Tabelle50[[#This Row],[name]]="","",IF(Tabelle50115[[#This Row],[ced_total]]="",0,Tabelle50115[[#This Row],[ced_total]])),"")</f>
        <v/>
      </c>
      <c r="R1414" s="23" t="str">
        <f>IFERROR(IF(Tabelle50[[#This Row],[name]]="","",IF(Tabelle50115[[#This Row],[recipe2016_endpoint]]="",0,Tabelle50115[[#This Row],[recipe2016_endpoint]])),"")</f>
        <v/>
      </c>
      <c r="S1414" s="23" t="str">
        <f>IFERROR(IF(Tabelle50[[#This Row],[name]]="","",IF(Tabelle50115[[#This Row],[recipe_human_health]]="",0,Tabelle50115[[#This Row],[recipe_human_health]])),"")</f>
        <v/>
      </c>
      <c r="T1414" s="23" t="str">
        <f>IFERROR(IF(Tabelle50[[#This Row],[name]]="","",IF(Tabelle50115[[#This Row],[recipe_eco_toxicity]]="",0,Tabelle50115[[#This Row],[recipe_eco_toxicity]])),"")</f>
        <v/>
      </c>
      <c r="U1414" s="23" t="str">
        <f>IFERROR(IF(Tabelle50[[#This Row],[name]]="","",IF(Tabelle50115[[#This Row],[recipe_resources]]="",0,Tabelle50115[[#This Row],[recipe_resources]])),"")</f>
        <v/>
      </c>
      <c r="V1414" s="23" t="str">
        <f>IFERROR(IF(Tabelle50115[[#This Row],[source]]="","",Tabelle50115[[#This Row],[source]]),"")</f>
        <v/>
      </c>
    </row>
    <row r="1415" spans="1:22" x14ac:dyDescent="0.25">
      <c r="A1415" s="48" t="str">
        <f t="shared" si="22"/>
        <v/>
      </c>
      <c r="B1415" s="23" t="str">
        <f>IFERROR(IF(Tabelle50115[[#This Row],[name]]="","",Tabelle50115[[#This Row],[name]]),"")</f>
        <v/>
      </c>
      <c r="C1415" s="32" t="str">
        <f>IFERROR(INDEX(Table1[Category_id],MATCH('Fill out this sheet'!B1414,Table1[Category_Name],0)),"")</f>
        <v/>
      </c>
      <c r="D1415" s="33" t="str">
        <f>IFERROR(IF(Tabelle50115[[#This Row],[category_name]]="","",Tabelle50115[[#This Row],[category_name]]),"")</f>
        <v/>
      </c>
      <c r="E1415" s="32" t="str" cm="1">
        <f t="array" ref="E14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5" s="33" t="str">
        <f>IFERROR(IF(Tabelle50115[[#This Row],[group_name]]="","",Tabelle50115[[#This Row],[group_name]]),"")</f>
        <v/>
      </c>
      <c r="G14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5" s="33" t="str">
        <f>IFERROR(IF(OR(Tabelle50115[[#This Row],[subgroup_name]]=0,Tabelle50115[[#This Row],[subgroup_name]]=""),Tabelle50[[#This Row],[group_name]],Tabelle50115[[#This Row],[subgroup_name]]),"")</f>
        <v/>
      </c>
      <c r="I1415" s="29" t="str">
        <f>IFERROR(IF(Tabelle50115[[#This Row],[unit]]="","",Tabelle50115[[#This Row],[unit]]),"")</f>
        <v/>
      </c>
      <c r="J1415" s="23" t="str">
        <f>IFERROR(IF(Tabelle50[[#This Row],[name]]="","",IF(Tabelle50115[[#This Row],[ec_total]]="",0,Tabelle50115[[#This Row],[ec_total]])),"")</f>
        <v/>
      </c>
      <c r="K1415" s="23" t="str">
        <f>IFERROR(IF(Tabelle50[[#This Row],[name]]="","",IF(Tabelle50115[[#This Row],[ec_of_human_health]]="",0,Tabelle50115[[#This Row],[ec_of_human_health]])),"")</f>
        <v/>
      </c>
      <c r="L1415" s="23" t="str">
        <f>IFERROR(IF(Tabelle50[[#This Row],[name]]="","",IF(Tabelle50115[[#This Row],[ec_exo_toxicity]]="",0,Tabelle50115[[#This Row],[ec_exo_toxicity]])),"")</f>
        <v/>
      </c>
      <c r="M1415" s="23" t="str">
        <f>IFERROR(IF(Tabelle50[[#This Row],[name]]="","",IF(Tabelle50115[[#This Row],[ec_resource]]="",0,Tabelle50115[[#This Row],[ec_resource]])),"")</f>
        <v/>
      </c>
      <c r="N1415" s="23" t="str">
        <f>IFERROR(IF(Tabelle50[[#This Row],[name]]="","",IF(Tabelle50115[[#This Row],[ec_carbon]]="",0,Tabelle50115[[#This Row],[ec_carbon]])),"")</f>
        <v/>
      </c>
      <c r="O1415" s="23" t="str">
        <f>IFERROR(IF(Tabelle50[[#This Row],[name]]="","",IF(Tabelle50115[[#This Row],[carbon_footprint]]="",0,Tabelle50115[[#This Row],[carbon_footprint]])),"")</f>
        <v/>
      </c>
      <c r="P1415" s="23" t="str">
        <f>IFERROR(IF(Tabelle50[[#This Row],[name]]="","",IF(Tabelle50115[[#This Row],[environmental_footprint]]="",0,Tabelle50115[[#This Row],[environmental_footprint]])),"")</f>
        <v/>
      </c>
      <c r="Q1415" s="23" t="str">
        <f>IFERROR(IF(Tabelle50[[#This Row],[name]]="","",IF(Tabelle50115[[#This Row],[ced_total]]="",0,Tabelle50115[[#This Row],[ced_total]])),"")</f>
        <v/>
      </c>
      <c r="R1415" s="23" t="str">
        <f>IFERROR(IF(Tabelle50[[#This Row],[name]]="","",IF(Tabelle50115[[#This Row],[recipe2016_endpoint]]="",0,Tabelle50115[[#This Row],[recipe2016_endpoint]])),"")</f>
        <v/>
      </c>
      <c r="S1415" s="23" t="str">
        <f>IFERROR(IF(Tabelle50[[#This Row],[name]]="","",IF(Tabelle50115[[#This Row],[recipe_human_health]]="",0,Tabelle50115[[#This Row],[recipe_human_health]])),"")</f>
        <v/>
      </c>
      <c r="T1415" s="23" t="str">
        <f>IFERROR(IF(Tabelle50[[#This Row],[name]]="","",IF(Tabelle50115[[#This Row],[recipe_eco_toxicity]]="",0,Tabelle50115[[#This Row],[recipe_eco_toxicity]])),"")</f>
        <v/>
      </c>
      <c r="U1415" s="23" t="str">
        <f>IFERROR(IF(Tabelle50[[#This Row],[name]]="","",IF(Tabelle50115[[#This Row],[recipe_resources]]="",0,Tabelle50115[[#This Row],[recipe_resources]])),"")</f>
        <v/>
      </c>
      <c r="V1415" s="23" t="str">
        <f>IFERROR(IF(Tabelle50115[[#This Row],[source]]="","",Tabelle50115[[#This Row],[source]]),"")</f>
        <v/>
      </c>
    </row>
    <row r="1416" spans="1:22" x14ac:dyDescent="0.25">
      <c r="A1416" s="48" t="str">
        <f t="shared" si="22"/>
        <v/>
      </c>
      <c r="B1416" s="23" t="str">
        <f>IFERROR(IF(Tabelle50115[[#This Row],[name]]="","",Tabelle50115[[#This Row],[name]]),"")</f>
        <v/>
      </c>
      <c r="C1416" s="32" t="str">
        <f>IFERROR(INDEX(Table1[Category_id],MATCH('Fill out this sheet'!B1415,Table1[Category_Name],0)),"")</f>
        <v/>
      </c>
      <c r="D1416" s="33" t="str">
        <f>IFERROR(IF(Tabelle50115[[#This Row],[category_name]]="","",Tabelle50115[[#This Row],[category_name]]),"")</f>
        <v/>
      </c>
      <c r="E1416" s="32" t="str" cm="1">
        <f t="array" ref="E14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6" s="33" t="str">
        <f>IFERROR(IF(Tabelle50115[[#This Row],[group_name]]="","",Tabelle50115[[#This Row],[group_name]]),"")</f>
        <v/>
      </c>
      <c r="G14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6" s="33" t="str">
        <f>IFERROR(IF(OR(Tabelle50115[[#This Row],[subgroup_name]]=0,Tabelle50115[[#This Row],[subgroup_name]]=""),Tabelle50[[#This Row],[group_name]],Tabelle50115[[#This Row],[subgroup_name]]),"")</f>
        <v/>
      </c>
      <c r="I1416" s="29" t="str">
        <f>IFERROR(IF(Tabelle50115[[#This Row],[unit]]="","",Tabelle50115[[#This Row],[unit]]),"")</f>
        <v/>
      </c>
      <c r="J1416" s="23" t="str">
        <f>IFERROR(IF(Tabelle50[[#This Row],[name]]="","",IF(Tabelle50115[[#This Row],[ec_total]]="",0,Tabelle50115[[#This Row],[ec_total]])),"")</f>
        <v/>
      </c>
      <c r="K1416" s="23" t="str">
        <f>IFERROR(IF(Tabelle50[[#This Row],[name]]="","",IF(Tabelle50115[[#This Row],[ec_of_human_health]]="",0,Tabelle50115[[#This Row],[ec_of_human_health]])),"")</f>
        <v/>
      </c>
      <c r="L1416" s="23" t="str">
        <f>IFERROR(IF(Tabelle50[[#This Row],[name]]="","",IF(Tabelle50115[[#This Row],[ec_exo_toxicity]]="",0,Tabelle50115[[#This Row],[ec_exo_toxicity]])),"")</f>
        <v/>
      </c>
      <c r="M1416" s="23" t="str">
        <f>IFERROR(IF(Tabelle50[[#This Row],[name]]="","",IF(Tabelle50115[[#This Row],[ec_resource]]="",0,Tabelle50115[[#This Row],[ec_resource]])),"")</f>
        <v/>
      </c>
      <c r="N1416" s="23" t="str">
        <f>IFERROR(IF(Tabelle50[[#This Row],[name]]="","",IF(Tabelle50115[[#This Row],[ec_carbon]]="",0,Tabelle50115[[#This Row],[ec_carbon]])),"")</f>
        <v/>
      </c>
      <c r="O1416" s="23" t="str">
        <f>IFERROR(IF(Tabelle50[[#This Row],[name]]="","",IF(Tabelle50115[[#This Row],[carbon_footprint]]="",0,Tabelle50115[[#This Row],[carbon_footprint]])),"")</f>
        <v/>
      </c>
      <c r="P1416" s="23" t="str">
        <f>IFERROR(IF(Tabelle50[[#This Row],[name]]="","",IF(Tabelle50115[[#This Row],[environmental_footprint]]="",0,Tabelle50115[[#This Row],[environmental_footprint]])),"")</f>
        <v/>
      </c>
      <c r="Q1416" s="23" t="str">
        <f>IFERROR(IF(Tabelle50[[#This Row],[name]]="","",IF(Tabelle50115[[#This Row],[ced_total]]="",0,Tabelle50115[[#This Row],[ced_total]])),"")</f>
        <v/>
      </c>
      <c r="R1416" s="23" t="str">
        <f>IFERROR(IF(Tabelle50[[#This Row],[name]]="","",IF(Tabelle50115[[#This Row],[recipe2016_endpoint]]="",0,Tabelle50115[[#This Row],[recipe2016_endpoint]])),"")</f>
        <v/>
      </c>
      <c r="S1416" s="23" t="str">
        <f>IFERROR(IF(Tabelle50[[#This Row],[name]]="","",IF(Tabelle50115[[#This Row],[recipe_human_health]]="",0,Tabelle50115[[#This Row],[recipe_human_health]])),"")</f>
        <v/>
      </c>
      <c r="T1416" s="23" t="str">
        <f>IFERROR(IF(Tabelle50[[#This Row],[name]]="","",IF(Tabelle50115[[#This Row],[recipe_eco_toxicity]]="",0,Tabelle50115[[#This Row],[recipe_eco_toxicity]])),"")</f>
        <v/>
      </c>
      <c r="U1416" s="23" t="str">
        <f>IFERROR(IF(Tabelle50[[#This Row],[name]]="","",IF(Tabelle50115[[#This Row],[recipe_resources]]="",0,Tabelle50115[[#This Row],[recipe_resources]])),"")</f>
        <v/>
      </c>
      <c r="V1416" s="23" t="str">
        <f>IFERROR(IF(Tabelle50115[[#This Row],[source]]="","",Tabelle50115[[#This Row],[source]]),"")</f>
        <v/>
      </c>
    </row>
    <row r="1417" spans="1:22" x14ac:dyDescent="0.25">
      <c r="A1417" s="48" t="str">
        <f t="shared" si="22"/>
        <v/>
      </c>
      <c r="B1417" s="23" t="str">
        <f>IFERROR(IF(Tabelle50115[[#This Row],[name]]="","",Tabelle50115[[#This Row],[name]]),"")</f>
        <v/>
      </c>
      <c r="C1417" s="32" t="str">
        <f>IFERROR(INDEX(Table1[Category_id],MATCH('Fill out this sheet'!B1416,Table1[Category_Name],0)),"")</f>
        <v/>
      </c>
      <c r="D1417" s="33" t="str">
        <f>IFERROR(IF(Tabelle50115[[#This Row],[category_name]]="","",Tabelle50115[[#This Row],[category_name]]),"")</f>
        <v/>
      </c>
      <c r="E1417" s="32" t="str" cm="1">
        <f t="array" ref="E14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7" s="33" t="str">
        <f>IFERROR(IF(Tabelle50115[[#This Row],[group_name]]="","",Tabelle50115[[#This Row],[group_name]]),"")</f>
        <v/>
      </c>
      <c r="G14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7" s="33" t="str">
        <f>IFERROR(IF(OR(Tabelle50115[[#This Row],[subgroup_name]]=0,Tabelle50115[[#This Row],[subgroup_name]]=""),Tabelle50[[#This Row],[group_name]],Tabelle50115[[#This Row],[subgroup_name]]),"")</f>
        <v/>
      </c>
      <c r="I1417" s="29" t="str">
        <f>IFERROR(IF(Tabelle50115[[#This Row],[unit]]="","",Tabelle50115[[#This Row],[unit]]),"")</f>
        <v/>
      </c>
      <c r="J1417" s="23" t="str">
        <f>IFERROR(IF(Tabelle50[[#This Row],[name]]="","",IF(Tabelle50115[[#This Row],[ec_total]]="",0,Tabelle50115[[#This Row],[ec_total]])),"")</f>
        <v/>
      </c>
      <c r="K1417" s="23" t="str">
        <f>IFERROR(IF(Tabelle50[[#This Row],[name]]="","",IF(Tabelle50115[[#This Row],[ec_of_human_health]]="",0,Tabelle50115[[#This Row],[ec_of_human_health]])),"")</f>
        <v/>
      </c>
      <c r="L1417" s="23" t="str">
        <f>IFERROR(IF(Tabelle50[[#This Row],[name]]="","",IF(Tabelle50115[[#This Row],[ec_exo_toxicity]]="",0,Tabelle50115[[#This Row],[ec_exo_toxicity]])),"")</f>
        <v/>
      </c>
      <c r="M1417" s="23" t="str">
        <f>IFERROR(IF(Tabelle50[[#This Row],[name]]="","",IF(Tabelle50115[[#This Row],[ec_resource]]="",0,Tabelle50115[[#This Row],[ec_resource]])),"")</f>
        <v/>
      </c>
      <c r="N1417" s="23" t="str">
        <f>IFERROR(IF(Tabelle50[[#This Row],[name]]="","",IF(Tabelle50115[[#This Row],[ec_carbon]]="",0,Tabelle50115[[#This Row],[ec_carbon]])),"")</f>
        <v/>
      </c>
      <c r="O1417" s="23" t="str">
        <f>IFERROR(IF(Tabelle50[[#This Row],[name]]="","",IF(Tabelle50115[[#This Row],[carbon_footprint]]="",0,Tabelle50115[[#This Row],[carbon_footprint]])),"")</f>
        <v/>
      </c>
      <c r="P1417" s="23" t="str">
        <f>IFERROR(IF(Tabelle50[[#This Row],[name]]="","",IF(Tabelle50115[[#This Row],[environmental_footprint]]="",0,Tabelle50115[[#This Row],[environmental_footprint]])),"")</f>
        <v/>
      </c>
      <c r="Q1417" s="23" t="str">
        <f>IFERROR(IF(Tabelle50[[#This Row],[name]]="","",IF(Tabelle50115[[#This Row],[ced_total]]="",0,Tabelle50115[[#This Row],[ced_total]])),"")</f>
        <v/>
      </c>
      <c r="R1417" s="23" t="str">
        <f>IFERROR(IF(Tabelle50[[#This Row],[name]]="","",IF(Tabelle50115[[#This Row],[recipe2016_endpoint]]="",0,Tabelle50115[[#This Row],[recipe2016_endpoint]])),"")</f>
        <v/>
      </c>
      <c r="S1417" s="23" t="str">
        <f>IFERROR(IF(Tabelle50[[#This Row],[name]]="","",IF(Tabelle50115[[#This Row],[recipe_human_health]]="",0,Tabelle50115[[#This Row],[recipe_human_health]])),"")</f>
        <v/>
      </c>
      <c r="T1417" s="23" t="str">
        <f>IFERROR(IF(Tabelle50[[#This Row],[name]]="","",IF(Tabelle50115[[#This Row],[recipe_eco_toxicity]]="",0,Tabelle50115[[#This Row],[recipe_eco_toxicity]])),"")</f>
        <v/>
      </c>
      <c r="U1417" s="23" t="str">
        <f>IFERROR(IF(Tabelle50[[#This Row],[name]]="","",IF(Tabelle50115[[#This Row],[recipe_resources]]="",0,Tabelle50115[[#This Row],[recipe_resources]])),"")</f>
        <v/>
      </c>
      <c r="V1417" s="23" t="str">
        <f>IFERROR(IF(Tabelle50115[[#This Row],[source]]="","",Tabelle50115[[#This Row],[source]]),"")</f>
        <v/>
      </c>
    </row>
    <row r="1418" spans="1:22" x14ac:dyDescent="0.25">
      <c r="A1418" s="48" t="str">
        <f t="shared" si="22"/>
        <v/>
      </c>
      <c r="B1418" s="23" t="str">
        <f>IFERROR(IF(Tabelle50115[[#This Row],[name]]="","",Tabelle50115[[#This Row],[name]]),"")</f>
        <v/>
      </c>
      <c r="C1418" s="32" t="str">
        <f>IFERROR(INDEX(Table1[Category_id],MATCH('Fill out this sheet'!B1417,Table1[Category_Name],0)),"")</f>
        <v/>
      </c>
      <c r="D1418" s="33" t="str">
        <f>IFERROR(IF(Tabelle50115[[#This Row],[category_name]]="","",Tabelle50115[[#This Row],[category_name]]),"")</f>
        <v/>
      </c>
      <c r="E1418" s="32" t="str" cm="1">
        <f t="array" ref="E14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8" s="33" t="str">
        <f>IFERROR(IF(Tabelle50115[[#This Row],[group_name]]="","",Tabelle50115[[#This Row],[group_name]]),"")</f>
        <v/>
      </c>
      <c r="G14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8" s="33" t="str">
        <f>IFERROR(IF(OR(Tabelle50115[[#This Row],[subgroup_name]]=0,Tabelle50115[[#This Row],[subgroup_name]]=""),Tabelle50[[#This Row],[group_name]],Tabelle50115[[#This Row],[subgroup_name]]),"")</f>
        <v/>
      </c>
      <c r="I1418" s="29" t="str">
        <f>IFERROR(IF(Tabelle50115[[#This Row],[unit]]="","",Tabelle50115[[#This Row],[unit]]),"")</f>
        <v/>
      </c>
      <c r="J1418" s="23" t="str">
        <f>IFERROR(IF(Tabelle50[[#This Row],[name]]="","",IF(Tabelle50115[[#This Row],[ec_total]]="",0,Tabelle50115[[#This Row],[ec_total]])),"")</f>
        <v/>
      </c>
      <c r="K1418" s="23" t="str">
        <f>IFERROR(IF(Tabelle50[[#This Row],[name]]="","",IF(Tabelle50115[[#This Row],[ec_of_human_health]]="",0,Tabelle50115[[#This Row],[ec_of_human_health]])),"")</f>
        <v/>
      </c>
      <c r="L1418" s="23" t="str">
        <f>IFERROR(IF(Tabelle50[[#This Row],[name]]="","",IF(Tabelle50115[[#This Row],[ec_exo_toxicity]]="",0,Tabelle50115[[#This Row],[ec_exo_toxicity]])),"")</f>
        <v/>
      </c>
      <c r="M1418" s="23" t="str">
        <f>IFERROR(IF(Tabelle50[[#This Row],[name]]="","",IF(Tabelle50115[[#This Row],[ec_resource]]="",0,Tabelle50115[[#This Row],[ec_resource]])),"")</f>
        <v/>
      </c>
      <c r="N1418" s="23" t="str">
        <f>IFERROR(IF(Tabelle50[[#This Row],[name]]="","",IF(Tabelle50115[[#This Row],[ec_carbon]]="",0,Tabelle50115[[#This Row],[ec_carbon]])),"")</f>
        <v/>
      </c>
      <c r="O1418" s="23" t="str">
        <f>IFERROR(IF(Tabelle50[[#This Row],[name]]="","",IF(Tabelle50115[[#This Row],[carbon_footprint]]="",0,Tabelle50115[[#This Row],[carbon_footprint]])),"")</f>
        <v/>
      </c>
      <c r="P1418" s="23" t="str">
        <f>IFERROR(IF(Tabelle50[[#This Row],[name]]="","",IF(Tabelle50115[[#This Row],[environmental_footprint]]="",0,Tabelle50115[[#This Row],[environmental_footprint]])),"")</f>
        <v/>
      </c>
      <c r="Q1418" s="23" t="str">
        <f>IFERROR(IF(Tabelle50[[#This Row],[name]]="","",IF(Tabelle50115[[#This Row],[ced_total]]="",0,Tabelle50115[[#This Row],[ced_total]])),"")</f>
        <v/>
      </c>
      <c r="R1418" s="23" t="str">
        <f>IFERROR(IF(Tabelle50[[#This Row],[name]]="","",IF(Tabelle50115[[#This Row],[recipe2016_endpoint]]="",0,Tabelle50115[[#This Row],[recipe2016_endpoint]])),"")</f>
        <v/>
      </c>
      <c r="S1418" s="23" t="str">
        <f>IFERROR(IF(Tabelle50[[#This Row],[name]]="","",IF(Tabelle50115[[#This Row],[recipe_human_health]]="",0,Tabelle50115[[#This Row],[recipe_human_health]])),"")</f>
        <v/>
      </c>
      <c r="T1418" s="23" t="str">
        <f>IFERROR(IF(Tabelle50[[#This Row],[name]]="","",IF(Tabelle50115[[#This Row],[recipe_eco_toxicity]]="",0,Tabelle50115[[#This Row],[recipe_eco_toxicity]])),"")</f>
        <v/>
      </c>
      <c r="U1418" s="23" t="str">
        <f>IFERROR(IF(Tabelle50[[#This Row],[name]]="","",IF(Tabelle50115[[#This Row],[recipe_resources]]="",0,Tabelle50115[[#This Row],[recipe_resources]])),"")</f>
        <v/>
      </c>
      <c r="V1418" s="23" t="str">
        <f>IFERROR(IF(Tabelle50115[[#This Row],[source]]="","",Tabelle50115[[#This Row],[source]]),"")</f>
        <v/>
      </c>
    </row>
    <row r="1419" spans="1:22" x14ac:dyDescent="0.25">
      <c r="A1419" s="48" t="str">
        <f t="shared" si="22"/>
        <v/>
      </c>
      <c r="B1419" s="23" t="str">
        <f>IFERROR(IF(Tabelle50115[[#This Row],[name]]="","",Tabelle50115[[#This Row],[name]]),"")</f>
        <v/>
      </c>
      <c r="C1419" s="32" t="str">
        <f>IFERROR(INDEX(Table1[Category_id],MATCH('Fill out this sheet'!B1418,Table1[Category_Name],0)),"")</f>
        <v/>
      </c>
      <c r="D1419" s="33" t="str">
        <f>IFERROR(IF(Tabelle50115[[#This Row],[category_name]]="","",Tabelle50115[[#This Row],[category_name]]),"")</f>
        <v/>
      </c>
      <c r="E1419" s="32" t="str" cm="1">
        <f t="array" ref="E14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9" s="33" t="str">
        <f>IFERROR(IF(Tabelle50115[[#This Row],[group_name]]="","",Tabelle50115[[#This Row],[group_name]]),"")</f>
        <v/>
      </c>
      <c r="G14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9" s="33" t="str">
        <f>IFERROR(IF(OR(Tabelle50115[[#This Row],[subgroup_name]]=0,Tabelle50115[[#This Row],[subgroup_name]]=""),Tabelle50[[#This Row],[group_name]],Tabelle50115[[#This Row],[subgroup_name]]),"")</f>
        <v/>
      </c>
      <c r="I1419" s="29" t="str">
        <f>IFERROR(IF(Tabelle50115[[#This Row],[unit]]="","",Tabelle50115[[#This Row],[unit]]),"")</f>
        <v/>
      </c>
      <c r="J1419" s="23" t="str">
        <f>IFERROR(IF(Tabelle50[[#This Row],[name]]="","",IF(Tabelle50115[[#This Row],[ec_total]]="",0,Tabelle50115[[#This Row],[ec_total]])),"")</f>
        <v/>
      </c>
      <c r="K1419" s="23" t="str">
        <f>IFERROR(IF(Tabelle50[[#This Row],[name]]="","",IF(Tabelle50115[[#This Row],[ec_of_human_health]]="",0,Tabelle50115[[#This Row],[ec_of_human_health]])),"")</f>
        <v/>
      </c>
      <c r="L1419" s="23" t="str">
        <f>IFERROR(IF(Tabelle50[[#This Row],[name]]="","",IF(Tabelle50115[[#This Row],[ec_exo_toxicity]]="",0,Tabelle50115[[#This Row],[ec_exo_toxicity]])),"")</f>
        <v/>
      </c>
      <c r="M1419" s="23" t="str">
        <f>IFERROR(IF(Tabelle50[[#This Row],[name]]="","",IF(Tabelle50115[[#This Row],[ec_resource]]="",0,Tabelle50115[[#This Row],[ec_resource]])),"")</f>
        <v/>
      </c>
      <c r="N1419" s="23" t="str">
        <f>IFERROR(IF(Tabelle50[[#This Row],[name]]="","",IF(Tabelle50115[[#This Row],[ec_carbon]]="",0,Tabelle50115[[#This Row],[ec_carbon]])),"")</f>
        <v/>
      </c>
      <c r="O1419" s="23" t="str">
        <f>IFERROR(IF(Tabelle50[[#This Row],[name]]="","",IF(Tabelle50115[[#This Row],[carbon_footprint]]="",0,Tabelle50115[[#This Row],[carbon_footprint]])),"")</f>
        <v/>
      </c>
      <c r="P1419" s="23" t="str">
        <f>IFERROR(IF(Tabelle50[[#This Row],[name]]="","",IF(Tabelle50115[[#This Row],[environmental_footprint]]="",0,Tabelle50115[[#This Row],[environmental_footprint]])),"")</f>
        <v/>
      </c>
      <c r="Q1419" s="23" t="str">
        <f>IFERROR(IF(Tabelle50[[#This Row],[name]]="","",IF(Tabelle50115[[#This Row],[ced_total]]="",0,Tabelle50115[[#This Row],[ced_total]])),"")</f>
        <v/>
      </c>
      <c r="R1419" s="23" t="str">
        <f>IFERROR(IF(Tabelle50[[#This Row],[name]]="","",IF(Tabelle50115[[#This Row],[recipe2016_endpoint]]="",0,Tabelle50115[[#This Row],[recipe2016_endpoint]])),"")</f>
        <v/>
      </c>
      <c r="S1419" s="23" t="str">
        <f>IFERROR(IF(Tabelle50[[#This Row],[name]]="","",IF(Tabelle50115[[#This Row],[recipe_human_health]]="",0,Tabelle50115[[#This Row],[recipe_human_health]])),"")</f>
        <v/>
      </c>
      <c r="T1419" s="23" t="str">
        <f>IFERROR(IF(Tabelle50[[#This Row],[name]]="","",IF(Tabelle50115[[#This Row],[recipe_eco_toxicity]]="",0,Tabelle50115[[#This Row],[recipe_eco_toxicity]])),"")</f>
        <v/>
      </c>
      <c r="U1419" s="23" t="str">
        <f>IFERROR(IF(Tabelle50[[#This Row],[name]]="","",IF(Tabelle50115[[#This Row],[recipe_resources]]="",0,Tabelle50115[[#This Row],[recipe_resources]])),"")</f>
        <v/>
      </c>
      <c r="V1419" s="23" t="str">
        <f>IFERROR(IF(Tabelle50115[[#This Row],[source]]="","",Tabelle50115[[#This Row],[source]]),"")</f>
        <v/>
      </c>
    </row>
    <row r="1420" spans="1:22" x14ac:dyDescent="0.25">
      <c r="A1420" s="48" t="str">
        <f t="shared" si="22"/>
        <v/>
      </c>
      <c r="B1420" s="23" t="str">
        <f>IFERROR(IF(Tabelle50115[[#This Row],[name]]="","",Tabelle50115[[#This Row],[name]]),"")</f>
        <v/>
      </c>
      <c r="C1420" s="32" t="str">
        <f>IFERROR(INDEX(Table1[Category_id],MATCH('Fill out this sheet'!B1419,Table1[Category_Name],0)),"")</f>
        <v/>
      </c>
      <c r="D1420" s="33" t="str">
        <f>IFERROR(IF(Tabelle50115[[#This Row],[category_name]]="","",Tabelle50115[[#This Row],[category_name]]),"")</f>
        <v/>
      </c>
      <c r="E1420" s="32" t="str" cm="1">
        <f t="array" ref="E14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0" s="33" t="str">
        <f>IFERROR(IF(Tabelle50115[[#This Row],[group_name]]="","",Tabelle50115[[#This Row],[group_name]]),"")</f>
        <v/>
      </c>
      <c r="G14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0" s="33" t="str">
        <f>IFERROR(IF(OR(Tabelle50115[[#This Row],[subgroup_name]]=0,Tabelle50115[[#This Row],[subgroup_name]]=""),Tabelle50[[#This Row],[group_name]],Tabelle50115[[#This Row],[subgroup_name]]),"")</f>
        <v/>
      </c>
      <c r="I1420" s="29" t="str">
        <f>IFERROR(IF(Tabelle50115[[#This Row],[unit]]="","",Tabelle50115[[#This Row],[unit]]),"")</f>
        <v/>
      </c>
      <c r="J1420" s="23" t="str">
        <f>IFERROR(IF(Tabelle50[[#This Row],[name]]="","",IF(Tabelle50115[[#This Row],[ec_total]]="",0,Tabelle50115[[#This Row],[ec_total]])),"")</f>
        <v/>
      </c>
      <c r="K1420" s="23" t="str">
        <f>IFERROR(IF(Tabelle50[[#This Row],[name]]="","",IF(Tabelle50115[[#This Row],[ec_of_human_health]]="",0,Tabelle50115[[#This Row],[ec_of_human_health]])),"")</f>
        <v/>
      </c>
      <c r="L1420" s="23" t="str">
        <f>IFERROR(IF(Tabelle50[[#This Row],[name]]="","",IF(Tabelle50115[[#This Row],[ec_exo_toxicity]]="",0,Tabelle50115[[#This Row],[ec_exo_toxicity]])),"")</f>
        <v/>
      </c>
      <c r="M1420" s="23" t="str">
        <f>IFERROR(IF(Tabelle50[[#This Row],[name]]="","",IF(Tabelle50115[[#This Row],[ec_resource]]="",0,Tabelle50115[[#This Row],[ec_resource]])),"")</f>
        <v/>
      </c>
      <c r="N1420" s="23" t="str">
        <f>IFERROR(IF(Tabelle50[[#This Row],[name]]="","",IF(Tabelle50115[[#This Row],[ec_carbon]]="",0,Tabelle50115[[#This Row],[ec_carbon]])),"")</f>
        <v/>
      </c>
      <c r="O1420" s="23" t="str">
        <f>IFERROR(IF(Tabelle50[[#This Row],[name]]="","",IF(Tabelle50115[[#This Row],[carbon_footprint]]="",0,Tabelle50115[[#This Row],[carbon_footprint]])),"")</f>
        <v/>
      </c>
      <c r="P1420" s="23" t="str">
        <f>IFERROR(IF(Tabelle50[[#This Row],[name]]="","",IF(Tabelle50115[[#This Row],[environmental_footprint]]="",0,Tabelle50115[[#This Row],[environmental_footprint]])),"")</f>
        <v/>
      </c>
      <c r="Q1420" s="23" t="str">
        <f>IFERROR(IF(Tabelle50[[#This Row],[name]]="","",IF(Tabelle50115[[#This Row],[ced_total]]="",0,Tabelle50115[[#This Row],[ced_total]])),"")</f>
        <v/>
      </c>
      <c r="R1420" s="23" t="str">
        <f>IFERROR(IF(Tabelle50[[#This Row],[name]]="","",IF(Tabelle50115[[#This Row],[recipe2016_endpoint]]="",0,Tabelle50115[[#This Row],[recipe2016_endpoint]])),"")</f>
        <v/>
      </c>
      <c r="S1420" s="23" t="str">
        <f>IFERROR(IF(Tabelle50[[#This Row],[name]]="","",IF(Tabelle50115[[#This Row],[recipe_human_health]]="",0,Tabelle50115[[#This Row],[recipe_human_health]])),"")</f>
        <v/>
      </c>
      <c r="T1420" s="23" t="str">
        <f>IFERROR(IF(Tabelle50[[#This Row],[name]]="","",IF(Tabelle50115[[#This Row],[recipe_eco_toxicity]]="",0,Tabelle50115[[#This Row],[recipe_eco_toxicity]])),"")</f>
        <v/>
      </c>
      <c r="U1420" s="23" t="str">
        <f>IFERROR(IF(Tabelle50[[#This Row],[name]]="","",IF(Tabelle50115[[#This Row],[recipe_resources]]="",0,Tabelle50115[[#This Row],[recipe_resources]])),"")</f>
        <v/>
      </c>
      <c r="V1420" s="23" t="str">
        <f>IFERROR(IF(Tabelle50115[[#This Row],[source]]="","",Tabelle50115[[#This Row],[source]]),"")</f>
        <v/>
      </c>
    </row>
    <row r="1421" spans="1:22" x14ac:dyDescent="0.25">
      <c r="A1421" s="48" t="str">
        <f t="shared" si="22"/>
        <v/>
      </c>
      <c r="B1421" s="23" t="str">
        <f>IFERROR(IF(Tabelle50115[[#This Row],[name]]="","",Tabelle50115[[#This Row],[name]]),"")</f>
        <v/>
      </c>
      <c r="C1421" s="32" t="str">
        <f>IFERROR(INDEX(Table1[Category_id],MATCH('Fill out this sheet'!B1420,Table1[Category_Name],0)),"")</f>
        <v/>
      </c>
      <c r="D1421" s="33" t="str">
        <f>IFERROR(IF(Tabelle50115[[#This Row],[category_name]]="","",Tabelle50115[[#This Row],[category_name]]),"")</f>
        <v/>
      </c>
      <c r="E1421" s="32" t="str" cm="1">
        <f t="array" ref="E14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1" s="33" t="str">
        <f>IFERROR(IF(Tabelle50115[[#This Row],[group_name]]="","",Tabelle50115[[#This Row],[group_name]]),"")</f>
        <v/>
      </c>
      <c r="G14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1" s="33" t="str">
        <f>IFERROR(IF(OR(Tabelle50115[[#This Row],[subgroup_name]]=0,Tabelle50115[[#This Row],[subgroup_name]]=""),Tabelle50[[#This Row],[group_name]],Tabelle50115[[#This Row],[subgroup_name]]),"")</f>
        <v/>
      </c>
      <c r="I1421" s="29" t="str">
        <f>IFERROR(IF(Tabelle50115[[#This Row],[unit]]="","",Tabelle50115[[#This Row],[unit]]),"")</f>
        <v/>
      </c>
      <c r="J1421" s="23" t="str">
        <f>IFERROR(IF(Tabelle50[[#This Row],[name]]="","",IF(Tabelle50115[[#This Row],[ec_total]]="",0,Tabelle50115[[#This Row],[ec_total]])),"")</f>
        <v/>
      </c>
      <c r="K1421" s="23" t="str">
        <f>IFERROR(IF(Tabelle50[[#This Row],[name]]="","",IF(Tabelle50115[[#This Row],[ec_of_human_health]]="",0,Tabelle50115[[#This Row],[ec_of_human_health]])),"")</f>
        <v/>
      </c>
      <c r="L1421" s="23" t="str">
        <f>IFERROR(IF(Tabelle50[[#This Row],[name]]="","",IF(Tabelle50115[[#This Row],[ec_exo_toxicity]]="",0,Tabelle50115[[#This Row],[ec_exo_toxicity]])),"")</f>
        <v/>
      </c>
      <c r="M1421" s="23" t="str">
        <f>IFERROR(IF(Tabelle50[[#This Row],[name]]="","",IF(Tabelle50115[[#This Row],[ec_resource]]="",0,Tabelle50115[[#This Row],[ec_resource]])),"")</f>
        <v/>
      </c>
      <c r="N1421" s="23" t="str">
        <f>IFERROR(IF(Tabelle50[[#This Row],[name]]="","",IF(Tabelle50115[[#This Row],[ec_carbon]]="",0,Tabelle50115[[#This Row],[ec_carbon]])),"")</f>
        <v/>
      </c>
      <c r="O1421" s="23" t="str">
        <f>IFERROR(IF(Tabelle50[[#This Row],[name]]="","",IF(Tabelle50115[[#This Row],[carbon_footprint]]="",0,Tabelle50115[[#This Row],[carbon_footprint]])),"")</f>
        <v/>
      </c>
      <c r="P1421" s="23" t="str">
        <f>IFERROR(IF(Tabelle50[[#This Row],[name]]="","",IF(Tabelle50115[[#This Row],[environmental_footprint]]="",0,Tabelle50115[[#This Row],[environmental_footprint]])),"")</f>
        <v/>
      </c>
      <c r="Q1421" s="23" t="str">
        <f>IFERROR(IF(Tabelle50[[#This Row],[name]]="","",IF(Tabelle50115[[#This Row],[ced_total]]="",0,Tabelle50115[[#This Row],[ced_total]])),"")</f>
        <v/>
      </c>
      <c r="R1421" s="23" t="str">
        <f>IFERROR(IF(Tabelle50[[#This Row],[name]]="","",IF(Tabelle50115[[#This Row],[recipe2016_endpoint]]="",0,Tabelle50115[[#This Row],[recipe2016_endpoint]])),"")</f>
        <v/>
      </c>
      <c r="S1421" s="23" t="str">
        <f>IFERROR(IF(Tabelle50[[#This Row],[name]]="","",IF(Tabelle50115[[#This Row],[recipe_human_health]]="",0,Tabelle50115[[#This Row],[recipe_human_health]])),"")</f>
        <v/>
      </c>
      <c r="T1421" s="23" t="str">
        <f>IFERROR(IF(Tabelle50[[#This Row],[name]]="","",IF(Tabelle50115[[#This Row],[recipe_eco_toxicity]]="",0,Tabelle50115[[#This Row],[recipe_eco_toxicity]])),"")</f>
        <v/>
      </c>
      <c r="U1421" s="23" t="str">
        <f>IFERROR(IF(Tabelle50[[#This Row],[name]]="","",IF(Tabelle50115[[#This Row],[recipe_resources]]="",0,Tabelle50115[[#This Row],[recipe_resources]])),"")</f>
        <v/>
      </c>
      <c r="V1421" s="23" t="str">
        <f>IFERROR(IF(Tabelle50115[[#This Row],[source]]="","",Tabelle50115[[#This Row],[source]]),"")</f>
        <v/>
      </c>
    </row>
    <row r="1422" spans="1:22" x14ac:dyDescent="0.25">
      <c r="A1422" s="48" t="str">
        <f t="shared" si="22"/>
        <v/>
      </c>
      <c r="B1422" s="23" t="str">
        <f>IFERROR(IF(Tabelle50115[[#This Row],[name]]="","",Tabelle50115[[#This Row],[name]]),"")</f>
        <v/>
      </c>
      <c r="C1422" s="32" t="str">
        <f>IFERROR(INDEX(Table1[Category_id],MATCH('Fill out this sheet'!B1421,Table1[Category_Name],0)),"")</f>
        <v/>
      </c>
      <c r="D1422" s="33" t="str">
        <f>IFERROR(IF(Tabelle50115[[#This Row],[category_name]]="","",Tabelle50115[[#This Row],[category_name]]),"")</f>
        <v/>
      </c>
      <c r="E1422" s="32" t="str" cm="1">
        <f t="array" ref="E14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2" s="33" t="str">
        <f>IFERROR(IF(Tabelle50115[[#This Row],[group_name]]="","",Tabelle50115[[#This Row],[group_name]]),"")</f>
        <v/>
      </c>
      <c r="G14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2" s="33" t="str">
        <f>IFERROR(IF(OR(Tabelle50115[[#This Row],[subgroup_name]]=0,Tabelle50115[[#This Row],[subgroup_name]]=""),Tabelle50[[#This Row],[group_name]],Tabelle50115[[#This Row],[subgroup_name]]),"")</f>
        <v/>
      </c>
      <c r="I1422" s="29" t="str">
        <f>IFERROR(IF(Tabelle50115[[#This Row],[unit]]="","",Tabelle50115[[#This Row],[unit]]),"")</f>
        <v/>
      </c>
      <c r="J1422" s="23" t="str">
        <f>IFERROR(IF(Tabelle50[[#This Row],[name]]="","",IF(Tabelle50115[[#This Row],[ec_total]]="",0,Tabelle50115[[#This Row],[ec_total]])),"")</f>
        <v/>
      </c>
      <c r="K1422" s="23" t="str">
        <f>IFERROR(IF(Tabelle50[[#This Row],[name]]="","",IF(Tabelle50115[[#This Row],[ec_of_human_health]]="",0,Tabelle50115[[#This Row],[ec_of_human_health]])),"")</f>
        <v/>
      </c>
      <c r="L1422" s="23" t="str">
        <f>IFERROR(IF(Tabelle50[[#This Row],[name]]="","",IF(Tabelle50115[[#This Row],[ec_exo_toxicity]]="",0,Tabelle50115[[#This Row],[ec_exo_toxicity]])),"")</f>
        <v/>
      </c>
      <c r="M1422" s="23" t="str">
        <f>IFERROR(IF(Tabelle50[[#This Row],[name]]="","",IF(Tabelle50115[[#This Row],[ec_resource]]="",0,Tabelle50115[[#This Row],[ec_resource]])),"")</f>
        <v/>
      </c>
      <c r="N1422" s="23" t="str">
        <f>IFERROR(IF(Tabelle50[[#This Row],[name]]="","",IF(Tabelle50115[[#This Row],[ec_carbon]]="",0,Tabelle50115[[#This Row],[ec_carbon]])),"")</f>
        <v/>
      </c>
      <c r="O1422" s="23" t="str">
        <f>IFERROR(IF(Tabelle50[[#This Row],[name]]="","",IF(Tabelle50115[[#This Row],[carbon_footprint]]="",0,Tabelle50115[[#This Row],[carbon_footprint]])),"")</f>
        <v/>
      </c>
      <c r="P1422" s="23" t="str">
        <f>IFERROR(IF(Tabelle50[[#This Row],[name]]="","",IF(Tabelle50115[[#This Row],[environmental_footprint]]="",0,Tabelle50115[[#This Row],[environmental_footprint]])),"")</f>
        <v/>
      </c>
      <c r="Q1422" s="23" t="str">
        <f>IFERROR(IF(Tabelle50[[#This Row],[name]]="","",IF(Tabelle50115[[#This Row],[ced_total]]="",0,Tabelle50115[[#This Row],[ced_total]])),"")</f>
        <v/>
      </c>
      <c r="R1422" s="23" t="str">
        <f>IFERROR(IF(Tabelle50[[#This Row],[name]]="","",IF(Tabelle50115[[#This Row],[recipe2016_endpoint]]="",0,Tabelle50115[[#This Row],[recipe2016_endpoint]])),"")</f>
        <v/>
      </c>
      <c r="S1422" s="23" t="str">
        <f>IFERROR(IF(Tabelle50[[#This Row],[name]]="","",IF(Tabelle50115[[#This Row],[recipe_human_health]]="",0,Tabelle50115[[#This Row],[recipe_human_health]])),"")</f>
        <v/>
      </c>
      <c r="T1422" s="23" t="str">
        <f>IFERROR(IF(Tabelle50[[#This Row],[name]]="","",IF(Tabelle50115[[#This Row],[recipe_eco_toxicity]]="",0,Tabelle50115[[#This Row],[recipe_eco_toxicity]])),"")</f>
        <v/>
      </c>
      <c r="U1422" s="23" t="str">
        <f>IFERROR(IF(Tabelle50[[#This Row],[name]]="","",IF(Tabelle50115[[#This Row],[recipe_resources]]="",0,Tabelle50115[[#This Row],[recipe_resources]])),"")</f>
        <v/>
      </c>
      <c r="V1422" s="23" t="str">
        <f>IFERROR(IF(Tabelle50115[[#This Row],[source]]="","",Tabelle50115[[#This Row],[source]]),"")</f>
        <v/>
      </c>
    </row>
    <row r="1423" spans="1:22" x14ac:dyDescent="0.25">
      <c r="A1423" s="48" t="str">
        <f t="shared" si="22"/>
        <v/>
      </c>
      <c r="B1423" s="23" t="str">
        <f>IFERROR(IF(Tabelle50115[[#This Row],[name]]="","",Tabelle50115[[#This Row],[name]]),"")</f>
        <v/>
      </c>
      <c r="C1423" s="32" t="str">
        <f>IFERROR(INDEX(Table1[Category_id],MATCH('Fill out this sheet'!B1422,Table1[Category_Name],0)),"")</f>
        <v/>
      </c>
      <c r="D1423" s="33" t="str">
        <f>IFERROR(IF(Tabelle50115[[#This Row],[category_name]]="","",Tabelle50115[[#This Row],[category_name]]),"")</f>
        <v/>
      </c>
      <c r="E1423" s="32" t="str" cm="1">
        <f t="array" ref="E14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3" s="33" t="str">
        <f>IFERROR(IF(Tabelle50115[[#This Row],[group_name]]="","",Tabelle50115[[#This Row],[group_name]]),"")</f>
        <v/>
      </c>
      <c r="G14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3" s="33" t="str">
        <f>IFERROR(IF(OR(Tabelle50115[[#This Row],[subgroup_name]]=0,Tabelle50115[[#This Row],[subgroup_name]]=""),Tabelle50[[#This Row],[group_name]],Tabelle50115[[#This Row],[subgroup_name]]),"")</f>
        <v/>
      </c>
      <c r="I1423" s="29" t="str">
        <f>IFERROR(IF(Tabelle50115[[#This Row],[unit]]="","",Tabelle50115[[#This Row],[unit]]),"")</f>
        <v/>
      </c>
      <c r="J1423" s="23" t="str">
        <f>IFERROR(IF(Tabelle50[[#This Row],[name]]="","",IF(Tabelle50115[[#This Row],[ec_total]]="",0,Tabelle50115[[#This Row],[ec_total]])),"")</f>
        <v/>
      </c>
      <c r="K1423" s="23" t="str">
        <f>IFERROR(IF(Tabelle50[[#This Row],[name]]="","",IF(Tabelle50115[[#This Row],[ec_of_human_health]]="",0,Tabelle50115[[#This Row],[ec_of_human_health]])),"")</f>
        <v/>
      </c>
      <c r="L1423" s="23" t="str">
        <f>IFERROR(IF(Tabelle50[[#This Row],[name]]="","",IF(Tabelle50115[[#This Row],[ec_exo_toxicity]]="",0,Tabelle50115[[#This Row],[ec_exo_toxicity]])),"")</f>
        <v/>
      </c>
      <c r="M1423" s="23" t="str">
        <f>IFERROR(IF(Tabelle50[[#This Row],[name]]="","",IF(Tabelle50115[[#This Row],[ec_resource]]="",0,Tabelle50115[[#This Row],[ec_resource]])),"")</f>
        <v/>
      </c>
      <c r="N1423" s="23" t="str">
        <f>IFERROR(IF(Tabelle50[[#This Row],[name]]="","",IF(Tabelle50115[[#This Row],[ec_carbon]]="",0,Tabelle50115[[#This Row],[ec_carbon]])),"")</f>
        <v/>
      </c>
      <c r="O1423" s="23" t="str">
        <f>IFERROR(IF(Tabelle50[[#This Row],[name]]="","",IF(Tabelle50115[[#This Row],[carbon_footprint]]="",0,Tabelle50115[[#This Row],[carbon_footprint]])),"")</f>
        <v/>
      </c>
      <c r="P1423" s="23" t="str">
        <f>IFERROR(IF(Tabelle50[[#This Row],[name]]="","",IF(Tabelle50115[[#This Row],[environmental_footprint]]="",0,Tabelle50115[[#This Row],[environmental_footprint]])),"")</f>
        <v/>
      </c>
      <c r="Q1423" s="23" t="str">
        <f>IFERROR(IF(Tabelle50[[#This Row],[name]]="","",IF(Tabelle50115[[#This Row],[ced_total]]="",0,Tabelle50115[[#This Row],[ced_total]])),"")</f>
        <v/>
      </c>
      <c r="R1423" s="23" t="str">
        <f>IFERROR(IF(Tabelle50[[#This Row],[name]]="","",IF(Tabelle50115[[#This Row],[recipe2016_endpoint]]="",0,Tabelle50115[[#This Row],[recipe2016_endpoint]])),"")</f>
        <v/>
      </c>
      <c r="S1423" s="23" t="str">
        <f>IFERROR(IF(Tabelle50[[#This Row],[name]]="","",IF(Tabelle50115[[#This Row],[recipe_human_health]]="",0,Tabelle50115[[#This Row],[recipe_human_health]])),"")</f>
        <v/>
      </c>
      <c r="T1423" s="23" t="str">
        <f>IFERROR(IF(Tabelle50[[#This Row],[name]]="","",IF(Tabelle50115[[#This Row],[recipe_eco_toxicity]]="",0,Tabelle50115[[#This Row],[recipe_eco_toxicity]])),"")</f>
        <v/>
      </c>
      <c r="U1423" s="23" t="str">
        <f>IFERROR(IF(Tabelle50[[#This Row],[name]]="","",IF(Tabelle50115[[#This Row],[recipe_resources]]="",0,Tabelle50115[[#This Row],[recipe_resources]])),"")</f>
        <v/>
      </c>
      <c r="V1423" s="23" t="str">
        <f>IFERROR(IF(Tabelle50115[[#This Row],[source]]="","",Tabelle50115[[#This Row],[source]]),"")</f>
        <v/>
      </c>
    </row>
    <row r="1424" spans="1:22" x14ac:dyDescent="0.25">
      <c r="A1424" s="48" t="str">
        <f t="shared" si="22"/>
        <v/>
      </c>
      <c r="B1424" s="23" t="str">
        <f>IFERROR(IF(Tabelle50115[[#This Row],[name]]="","",Tabelle50115[[#This Row],[name]]),"")</f>
        <v/>
      </c>
      <c r="C1424" s="32" t="str">
        <f>IFERROR(INDEX(Table1[Category_id],MATCH('Fill out this sheet'!B1423,Table1[Category_Name],0)),"")</f>
        <v/>
      </c>
      <c r="D1424" s="33" t="str">
        <f>IFERROR(IF(Tabelle50115[[#This Row],[category_name]]="","",Tabelle50115[[#This Row],[category_name]]),"")</f>
        <v/>
      </c>
      <c r="E1424" s="32" t="str" cm="1">
        <f t="array" ref="E14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4" s="33" t="str">
        <f>IFERROR(IF(Tabelle50115[[#This Row],[group_name]]="","",Tabelle50115[[#This Row],[group_name]]),"")</f>
        <v/>
      </c>
      <c r="G14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4" s="33" t="str">
        <f>IFERROR(IF(OR(Tabelle50115[[#This Row],[subgroup_name]]=0,Tabelle50115[[#This Row],[subgroup_name]]=""),Tabelle50[[#This Row],[group_name]],Tabelle50115[[#This Row],[subgroup_name]]),"")</f>
        <v/>
      </c>
      <c r="I1424" s="29" t="str">
        <f>IFERROR(IF(Tabelle50115[[#This Row],[unit]]="","",Tabelle50115[[#This Row],[unit]]),"")</f>
        <v/>
      </c>
      <c r="J1424" s="23" t="str">
        <f>IFERROR(IF(Tabelle50[[#This Row],[name]]="","",IF(Tabelle50115[[#This Row],[ec_total]]="",0,Tabelle50115[[#This Row],[ec_total]])),"")</f>
        <v/>
      </c>
      <c r="K1424" s="23" t="str">
        <f>IFERROR(IF(Tabelle50[[#This Row],[name]]="","",IF(Tabelle50115[[#This Row],[ec_of_human_health]]="",0,Tabelle50115[[#This Row],[ec_of_human_health]])),"")</f>
        <v/>
      </c>
      <c r="L1424" s="23" t="str">
        <f>IFERROR(IF(Tabelle50[[#This Row],[name]]="","",IF(Tabelle50115[[#This Row],[ec_exo_toxicity]]="",0,Tabelle50115[[#This Row],[ec_exo_toxicity]])),"")</f>
        <v/>
      </c>
      <c r="M1424" s="23" t="str">
        <f>IFERROR(IF(Tabelle50[[#This Row],[name]]="","",IF(Tabelle50115[[#This Row],[ec_resource]]="",0,Tabelle50115[[#This Row],[ec_resource]])),"")</f>
        <v/>
      </c>
      <c r="N1424" s="23" t="str">
        <f>IFERROR(IF(Tabelle50[[#This Row],[name]]="","",IF(Tabelle50115[[#This Row],[ec_carbon]]="",0,Tabelle50115[[#This Row],[ec_carbon]])),"")</f>
        <v/>
      </c>
      <c r="O1424" s="23" t="str">
        <f>IFERROR(IF(Tabelle50[[#This Row],[name]]="","",IF(Tabelle50115[[#This Row],[carbon_footprint]]="",0,Tabelle50115[[#This Row],[carbon_footprint]])),"")</f>
        <v/>
      </c>
      <c r="P1424" s="23" t="str">
        <f>IFERROR(IF(Tabelle50[[#This Row],[name]]="","",IF(Tabelle50115[[#This Row],[environmental_footprint]]="",0,Tabelle50115[[#This Row],[environmental_footprint]])),"")</f>
        <v/>
      </c>
      <c r="Q1424" s="23" t="str">
        <f>IFERROR(IF(Tabelle50[[#This Row],[name]]="","",IF(Tabelle50115[[#This Row],[ced_total]]="",0,Tabelle50115[[#This Row],[ced_total]])),"")</f>
        <v/>
      </c>
      <c r="R1424" s="23" t="str">
        <f>IFERROR(IF(Tabelle50[[#This Row],[name]]="","",IF(Tabelle50115[[#This Row],[recipe2016_endpoint]]="",0,Tabelle50115[[#This Row],[recipe2016_endpoint]])),"")</f>
        <v/>
      </c>
      <c r="S1424" s="23" t="str">
        <f>IFERROR(IF(Tabelle50[[#This Row],[name]]="","",IF(Tabelle50115[[#This Row],[recipe_human_health]]="",0,Tabelle50115[[#This Row],[recipe_human_health]])),"")</f>
        <v/>
      </c>
      <c r="T1424" s="23" t="str">
        <f>IFERROR(IF(Tabelle50[[#This Row],[name]]="","",IF(Tabelle50115[[#This Row],[recipe_eco_toxicity]]="",0,Tabelle50115[[#This Row],[recipe_eco_toxicity]])),"")</f>
        <v/>
      </c>
      <c r="U1424" s="23" t="str">
        <f>IFERROR(IF(Tabelle50[[#This Row],[name]]="","",IF(Tabelle50115[[#This Row],[recipe_resources]]="",0,Tabelle50115[[#This Row],[recipe_resources]])),"")</f>
        <v/>
      </c>
      <c r="V1424" s="23" t="str">
        <f>IFERROR(IF(Tabelle50115[[#This Row],[source]]="","",Tabelle50115[[#This Row],[source]]),"")</f>
        <v/>
      </c>
    </row>
    <row r="1425" spans="1:22" x14ac:dyDescent="0.25">
      <c r="A1425" s="48" t="str">
        <f t="shared" si="22"/>
        <v/>
      </c>
      <c r="B1425" s="23" t="str">
        <f>IFERROR(IF(Tabelle50115[[#This Row],[name]]="","",Tabelle50115[[#This Row],[name]]),"")</f>
        <v/>
      </c>
      <c r="C1425" s="32" t="str">
        <f>IFERROR(INDEX(Table1[Category_id],MATCH('Fill out this sheet'!B1424,Table1[Category_Name],0)),"")</f>
        <v/>
      </c>
      <c r="D1425" s="33" t="str">
        <f>IFERROR(IF(Tabelle50115[[#This Row],[category_name]]="","",Tabelle50115[[#This Row],[category_name]]),"")</f>
        <v/>
      </c>
      <c r="E1425" s="32" t="str" cm="1">
        <f t="array" ref="E14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5" s="33" t="str">
        <f>IFERROR(IF(Tabelle50115[[#This Row],[group_name]]="","",Tabelle50115[[#This Row],[group_name]]),"")</f>
        <v/>
      </c>
      <c r="G14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5" s="33" t="str">
        <f>IFERROR(IF(OR(Tabelle50115[[#This Row],[subgroup_name]]=0,Tabelle50115[[#This Row],[subgroup_name]]=""),Tabelle50[[#This Row],[group_name]],Tabelle50115[[#This Row],[subgroup_name]]),"")</f>
        <v/>
      </c>
      <c r="I1425" s="29" t="str">
        <f>IFERROR(IF(Tabelle50115[[#This Row],[unit]]="","",Tabelle50115[[#This Row],[unit]]),"")</f>
        <v/>
      </c>
      <c r="J1425" s="23" t="str">
        <f>IFERROR(IF(Tabelle50[[#This Row],[name]]="","",IF(Tabelle50115[[#This Row],[ec_total]]="",0,Tabelle50115[[#This Row],[ec_total]])),"")</f>
        <v/>
      </c>
      <c r="K1425" s="23" t="str">
        <f>IFERROR(IF(Tabelle50[[#This Row],[name]]="","",IF(Tabelle50115[[#This Row],[ec_of_human_health]]="",0,Tabelle50115[[#This Row],[ec_of_human_health]])),"")</f>
        <v/>
      </c>
      <c r="L1425" s="23" t="str">
        <f>IFERROR(IF(Tabelle50[[#This Row],[name]]="","",IF(Tabelle50115[[#This Row],[ec_exo_toxicity]]="",0,Tabelle50115[[#This Row],[ec_exo_toxicity]])),"")</f>
        <v/>
      </c>
      <c r="M1425" s="23" t="str">
        <f>IFERROR(IF(Tabelle50[[#This Row],[name]]="","",IF(Tabelle50115[[#This Row],[ec_resource]]="",0,Tabelle50115[[#This Row],[ec_resource]])),"")</f>
        <v/>
      </c>
      <c r="N1425" s="23" t="str">
        <f>IFERROR(IF(Tabelle50[[#This Row],[name]]="","",IF(Tabelle50115[[#This Row],[ec_carbon]]="",0,Tabelle50115[[#This Row],[ec_carbon]])),"")</f>
        <v/>
      </c>
      <c r="O1425" s="23" t="str">
        <f>IFERROR(IF(Tabelle50[[#This Row],[name]]="","",IF(Tabelle50115[[#This Row],[carbon_footprint]]="",0,Tabelle50115[[#This Row],[carbon_footprint]])),"")</f>
        <v/>
      </c>
      <c r="P1425" s="23" t="str">
        <f>IFERROR(IF(Tabelle50[[#This Row],[name]]="","",IF(Tabelle50115[[#This Row],[environmental_footprint]]="",0,Tabelle50115[[#This Row],[environmental_footprint]])),"")</f>
        <v/>
      </c>
      <c r="Q1425" s="23" t="str">
        <f>IFERROR(IF(Tabelle50[[#This Row],[name]]="","",IF(Tabelle50115[[#This Row],[ced_total]]="",0,Tabelle50115[[#This Row],[ced_total]])),"")</f>
        <v/>
      </c>
      <c r="R1425" s="23" t="str">
        <f>IFERROR(IF(Tabelle50[[#This Row],[name]]="","",IF(Tabelle50115[[#This Row],[recipe2016_endpoint]]="",0,Tabelle50115[[#This Row],[recipe2016_endpoint]])),"")</f>
        <v/>
      </c>
      <c r="S1425" s="23" t="str">
        <f>IFERROR(IF(Tabelle50[[#This Row],[name]]="","",IF(Tabelle50115[[#This Row],[recipe_human_health]]="",0,Tabelle50115[[#This Row],[recipe_human_health]])),"")</f>
        <v/>
      </c>
      <c r="T1425" s="23" t="str">
        <f>IFERROR(IF(Tabelle50[[#This Row],[name]]="","",IF(Tabelle50115[[#This Row],[recipe_eco_toxicity]]="",0,Tabelle50115[[#This Row],[recipe_eco_toxicity]])),"")</f>
        <v/>
      </c>
      <c r="U1425" s="23" t="str">
        <f>IFERROR(IF(Tabelle50[[#This Row],[name]]="","",IF(Tabelle50115[[#This Row],[recipe_resources]]="",0,Tabelle50115[[#This Row],[recipe_resources]])),"")</f>
        <v/>
      </c>
      <c r="V1425" s="23" t="str">
        <f>IFERROR(IF(Tabelle50115[[#This Row],[source]]="","",Tabelle50115[[#This Row],[source]]),"")</f>
        <v/>
      </c>
    </row>
    <row r="1426" spans="1:22" x14ac:dyDescent="0.25">
      <c r="A1426" s="48" t="str">
        <f t="shared" si="22"/>
        <v/>
      </c>
      <c r="B1426" s="23" t="str">
        <f>IFERROR(IF(Tabelle50115[[#This Row],[name]]="","",Tabelle50115[[#This Row],[name]]),"")</f>
        <v/>
      </c>
      <c r="C1426" s="32" t="str">
        <f>IFERROR(INDEX(Table1[Category_id],MATCH('Fill out this sheet'!B1425,Table1[Category_Name],0)),"")</f>
        <v/>
      </c>
      <c r="D1426" s="33" t="str">
        <f>IFERROR(IF(Tabelle50115[[#This Row],[category_name]]="","",Tabelle50115[[#This Row],[category_name]]),"")</f>
        <v/>
      </c>
      <c r="E1426" s="32" t="str" cm="1">
        <f t="array" ref="E14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6" s="33" t="str">
        <f>IFERROR(IF(Tabelle50115[[#This Row],[group_name]]="","",Tabelle50115[[#This Row],[group_name]]),"")</f>
        <v/>
      </c>
      <c r="G14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6" s="33" t="str">
        <f>IFERROR(IF(OR(Tabelle50115[[#This Row],[subgroup_name]]=0,Tabelle50115[[#This Row],[subgroup_name]]=""),Tabelle50[[#This Row],[group_name]],Tabelle50115[[#This Row],[subgroup_name]]),"")</f>
        <v/>
      </c>
      <c r="I1426" s="29" t="str">
        <f>IFERROR(IF(Tabelle50115[[#This Row],[unit]]="","",Tabelle50115[[#This Row],[unit]]),"")</f>
        <v/>
      </c>
      <c r="J1426" s="23" t="str">
        <f>IFERROR(IF(Tabelle50[[#This Row],[name]]="","",IF(Tabelle50115[[#This Row],[ec_total]]="",0,Tabelle50115[[#This Row],[ec_total]])),"")</f>
        <v/>
      </c>
      <c r="K1426" s="23" t="str">
        <f>IFERROR(IF(Tabelle50[[#This Row],[name]]="","",IF(Tabelle50115[[#This Row],[ec_of_human_health]]="",0,Tabelle50115[[#This Row],[ec_of_human_health]])),"")</f>
        <v/>
      </c>
      <c r="L1426" s="23" t="str">
        <f>IFERROR(IF(Tabelle50[[#This Row],[name]]="","",IF(Tabelle50115[[#This Row],[ec_exo_toxicity]]="",0,Tabelle50115[[#This Row],[ec_exo_toxicity]])),"")</f>
        <v/>
      </c>
      <c r="M1426" s="23" t="str">
        <f>IFERROR(IF(Tabelle50[[#This Row],[name]]="","",IF(Tabelle50115[[#This Row],[ec_resource]]="",0,Tabelle50115[[#This Row],[ec_resource]])),"")</f>
        <v/>
      </c>
      <c r="N1426" s="23" t="str">
        <f>IFERROR(IF(Tabelle50[[#This Row],[name]]="","",IF(Tabelle50115[[#This Row],[ec_carbon]]="",0,Tabelle50115[[#This Row],[ec_carbon]])),"")</f>
        <v/>
      </c>
      <c r="O1426" s="23" t="str">
        <f>IFERROR(IF(Tabelle50[[#This Row],[name]]="","",IF(Tabelle50115[[#This Row],[carbon_footprint]]="",0,Tabelle50115[[#This Row],[carbon_footprint]])),"")</f>
        <v/>
      </c>
      <c r="P1426" s="23" t="str">
        <f>IFERROR(IF(Tabelle50[[#This Row],[name]]="","",IF(Tabelle50115[[#This Row],[environmental_footprint]]="",0,Tabelle50115[[#This Row],[environmental_footprint]])),"")</f>
        <v/>
      </c>
      <c r="Q1426" s="23" t="str">
        <f>IFERROR(IF(Tabelle50[[#This Row],[name]]="","",IF(Tabelle50115[[#This Row],[ced_total]]="",0,Tabelle50115[[#This Row],[ced_total]])),"")</f>
        <v/>
      </c>
      <c r="R1426" s="23" t="str">
        <f>IFERROR(IF(Tabelle50[[#This Row],[name]]="","",IF(Tabelle50115[[#This Row],[recipe2016_endpoint]]="",0,Tabelle50115[[#This Row],[recipe2016_endpoint]])),"")</f>
        <v/>
      </c>
      <c r="S1426" s="23" t="str">
        <f>IFERROR(IF(Tabelle50[[#This Row],[name]]="","",IF(Tabelle50115[[#This Row],[recipe_human_health]]="",0,Tabelle50115[[#This Row],[recipe_human_health]])),"")</f>
        <v/>
      </c>
      <c r="T1426" s="23" t="str">
        <f>IFERROR(IF(Tabelle50[[#This Row],[name]]="","",IF(Tabelle50115[[#This Row],[recipe_eco_toxicity]]="",0,Tabelle50115[[#This Row],[recipe_eco_toxicity]])),"")</f>
        <v/>
      </c>
      <c r="U1426" s="23" t="str">
        <f>IFERROR(IF(Tabelle50[[#This Row],[name]]="","",IF(Tabelle50115[[#This Row],[recipe_resources]]="",0,Tabelle50115[[#This Row],[recipe_resources]])),"")</f>
        <v/>
      </c>
      <c r="V1426" s="23" t="str">
        <f>IFERROR(IF(Tabelle50115[[#This Row],[source]]="","",Tabelle50115[[#This Row],[source]]),"")</f>
        <v/>
      </c>
    </row>
    <row r="1427" spans="1:22" x14ac:dyDescent="0.25">
      <c r="A1427" s="48" t="str">
        <f t="shared" si="22"/>
        <v/>
      </c>
      <c r="B1427" s="23" t="str">
        <f>IFERROR(IF(Tabelle50115[[#This Row],[name]]="","",Tabelle50115[[#This Row],[name]]),"")</f>
        <v/>
      </c>
      <c r="C1427" s="32" t="str">
        <f>IFERROR(INDEX(Table1[Category_id],MATCH('Fill out this sheet'!B1426,Table1[Category_Name],0)),"")</f>
        <v/>
      </c>
      <c r="D1427" s="33" t="str">
        <f>IFERROR(IF(Tabelle50115[[#This Row],[category_name]]="","",Tabelle50115[[#This Row],[category_name]]),"")</f>
        <v/>
      </c>
      <c r="E1427" s="32" t="str" cm="1">
        <f t="array" ref="E14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7" s="33" t="str">
        <f>IFERROR(IF(Tabelle50115[[#This Row],[group_name]]="","",Tabelle50115[[#This Row],[group_name]]),"")</f>
        <v/>
      </c>
      <c r="G14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7" s="33" t="str">
        <f>IFERROR(IF(OR(Tabelle50115[[#This Row],[subgroup_name]]=0,Tabelle50115[[#This Row],[subgroup_name]]=""),Tabelle50[[#This Row],[group_name]],Tabelle50115[[#This Row],[subgroup_name]]),"")</f>
        <v/>
      </c>
      <c r="I1427" s="29" t="str">
        <f>IFERROR(IF(Tabelle50115[[#This Row],[unit]]="","",Tabelle50115[[#This Row],[unit]]),"")</f>
        <v/>
      </c>
      <c r="J1427" s="23" t="str">
        <f>IFERROR(IF(Tabelle50[[#This Row],[name]]="","",IF(Tabelle50115[[#This Row],[ec_total]]="",0,Tabelle50115[[#This Row],[ec_total]])),"")</f>
        <v/>
      </c>
      <c r="K1427" s="23" t="str">
        <f>IFERROR(IF(Tabelle50[[#This Row],[name]]="","",IF(Tabelle50115[[#This Row],[ec_of_human_health]]="",0,Tabelle50115[[#This Row],[ec_of_human_health]])),"")</f>
        <v/>
      </c>
      <c r="L1427" s="23" t="str">
        <f>IFERROR(IF(Tabelle50[[#This Row],[name]]="","",IF(Tabelle50115[[#This Row],[ec_exo_toxicity]]="",0,Tabelle50115[[#This Row],[ec_exo_toxicity]])),"")</f>
        <v/>
      </c>
      <c r="M1427" s="23" t="str">
        <f>IFERROR(IF(Tabelle50[[#This Row],[name]]="","",IF(Tabelle50115[[#This Row],[ec_resource]]="",0,Tabelle50115[[#This Row],[ec_resource]])),"")</f>
        <v/>
      </c>
      <c r="N1427" s="23" t="str">
        <f>IFERROR(IF(Tabelle50[[#This Row],[name]]="","",IF(Tabelle50115[[#This Row],[ec_carbon]]="",0,Tabelle50115[[#This Row],[ec_carbon]])),"")</f>
        <v/>
      </c>
      <c r="O1427" s="23" t="str">
        <f>IFERROR(IF(Tabelle50[[#This Row],[name]]="","",IF(Tabelle50115[[#This Row],[carbon_footprint]]="",0,Tabelle50115[[#This Row],[carbon_footprint]])),"")</f>
        <v/>
      </c>
      <c r="P1427" s="23" t="str">
        <f>IFERROR(IF(Tabelle50[[#This Row],[name]]="","",IF(Tabelle50115[[#This Row],[environmental_footprint]]="",0,Tabelle50115[[#This Row],[environmental_footprint]])),"")</f>
        <v/>
      </c>
      <c r="Q1427" s="23" t="str">
        <f>IFERROR(IF(Tabelle50[[#This Row],[name]]="","",IF(Tabelle50115[[#This Row],[ced_total]]="",0,Tabelle50115[[#This Row],[ced_total]])),"")</f>
        <v/>
      </c>
      <c r="R1427" s="23" t="str">
        <f>IFERROR(IF(Tabelle50[[#This Row],[name]]="","",IF(Tabelle50115[[#This Row],[recipe2016_endpoint]]="",0,Tabelle50115[[#This Row],[recipe2016_endpoint]])),"")</f>
        <v/>
      </c>
      <c r="S1427" s="23" t="str">
        <f>IFERROR(IF(Tabelle50[[#This Row],[name]]="","",IF(Tabelle50115[[#This Row],[recipe_human_health]]="",0,Tabelle50115[[#This Row],[recipe_human_health]])),"")</f>
        <v/>
      </c>
      <c r="T1427" s="23" t="str">
        <f>IFERROR(IF(Tabelle50[[#This Row],[name]]="","",IF(Tabelle50115[[#This Row],[recipe_eco_toxicity]]="",0,Tabelle50115[[#This Row],[recipe_eco_toxicity]])),"")</f>
        <v/>
      </c>
      <c r="U1427" s="23" t="str">
        <f>IFERROR(IF(Tabelle50[[#This Row],[name]]="","",IF(Tabelle50115[[#This Row],[recipe_resources]]="",0,Tabelle50115[[#This Row],[recipe_resources]])),"")</f>
        <v/>
      </c>
      <c r="V1427" s="23" t="str">
        <f>IFERROR(IF(Tabelle50115[[#This Row],[source]]="","",Tabelle50115[[#This Row],[source]]),"")</f>
        <v/>
      </c>
    </row>
    <row r="1428" spans="1:22" x14ac:dyDescent="0.25">
      <c r="A1428" s="48" t="str">
        <f t="shared" si="22"/>
        <v/>
      </c>
      <c r="B1428" s="23" t="str">
        <f>IFERROR(IF(Tabelle50115[[#This Row],[name]]="","",Tabelle50115[[#This Row],[name]]),"")</f>
        <v/>
      </c>
      <c r="C1428" s="32" t="str">
        <f>IFERROR(INDEX(Table1[Category_id],MATCH('Fill out this sheet'!B1427,Table1[Category_Name],0)),"")</f>
        <v/>
      </c>
      <c r="D1428" s="33" t="str">
        <f>IFERROR(IF(Tabelle50115[[#This Row],[category_name]]="","",Tabelle50115[[#This Row],[category_name]]),"")</f>
        <v/>
      </c>
      <c r="E1428" s="32" t="str" cm="1">
        <f t="array" ref="E14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8" s="33" t="str">
        <f>IFERROR(IF(Tabelle50115[[#This Row],[group_name]]="","",Tabelle50115[[#This Row],[group_name]]),"")</f>
        <v/>
      </c>
      <c r="G14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8" s="33" t="str">
        <f>IFERROR(IF(OR(Tabelle50115[[#This Row],[subgroup_name]]=0,Tabelle50115[[#This Row],[subgroup_name]]=""),Tabelle50[[#This Row],[group_name]],Tabelle50115[[#This Row],[subgroup_name]]),"")</f>
        <v/>
      </c>
      <c r="I1428" s="29" t="str">
        <f>IFERROR(IF(Tabelle50115[[#This Row],[unit]]="","",Tabelle50115[[#This Row],[unit]]),"")</f>
        <v/>
      </c>
      <c r="J1428" s="23" t="str">
        <f>IFERROR(IF(Tabelle50[[#This Row],[name]]="","",IF(Tabelle50115[[#This Row],[ec_total]]="",0,Tabelle50115[[#This Row],[ec_total]])),"")</f>
        <v/>
      </c>
      <c r="K1428" s="23" t="str">
        <f>IFERROR(IF(Tabelle50[[#This Row],[name]]="","",IF(Tabelle50115[[#This Row],[ec_of_human_health]]="",0,Tabelle50115[[#This Row],[ec_of_human_health]])),"")</f>
        <v/>
      </c>
      <c r="L1428" s="23" t="str">
        <f>IFERROR(IF(Tabelle50[[#This Row],[name]]="","",IF(Tabelle50115[[#This Row],[ec_exo_toxicity]]="",0,Tabelle50115[[#This Row],[ec_exo_toxicity]])),"")</f>
        <v/>
      </c>
      <c r="M1428" s="23" t="str">
        <f>IFERROR(IF(Tabelle50[[#This Row],[name]]="","",IF(Tabelle50115[[#This Row],[ec_resource]]="",0,Tabelle50115[[#This Row],[ec_resource]])),"")</f>
        <v/>
      </c>
      <c r="N1428" s="23" t="str">
        <f>IFERROR(IF(Tabelle50[[#This Row],[name]]="","",IF(Tabelle50115[[#This Row],[ec_carbon]]="",0,Tabelle50115[[#This Row],[ec_carbon]])),"")</f>
        <v/>
      </c>
      <c r="O1428" s="23" t="str">
        <f>IFERROR(IF(Tabelle50[[#This Row],[name]]="","",IF(Tabelle50115[[#This Row],[carbon_footprint]]="",0,Tabelle50115[[#This Row],[carbon_footprint]])),"")</f>
        <v/>
      </c>
      <c r="P1428" s="23" t="str">
        <f>IFERROR(IF(Tabelle50[[#This Row],[name]]="","",IF(Tabelle50115[[#This Row],[environmental_footprint]]="",0,Tabelle50115[[#This Row],[environmental_footprint]])),"")</f>
        <v/>
      </c>
      <c r="Q1428" s="23" t="str">
        <f>IFERROR(IF(Tabelle50[[#This Row],[name]]="","",IF(Tabelle50115[[#This Row],[ced_total]]="",0,Tabelle50115[[#This Row],[ced_total]])),"")</f>
        <v/>
      </c>
      <c r="R1428" s="23" t="str">
        <f>IFERROR(IF(Tabelle50[[#This Row],[name]]="","",IF(Tabelle50115[[#This Row],[recipe2016_endpoint]]="",0,Tabelle50115[[#This Row],[recipe2016_endpoint]])),"")</f>
        <v/>
      </c>
      <c r="S1428" s="23" t="str">
        <f>IFERROR(IF(Tabelle50[[#This Row],[name]]="","",IF(Tabelle50115[[#This Row],[recipe_human_health]]="",0,Tabelle50115[[#This Row],[recipe_human_health]])),"")</f>
        <v/>
      </c>
      <c r="T1428" s="23" t="str">
        <f>IFERROR(IF(Tabelle50[[#This Row],[name]]="","",IF(Tabelle50115[[#This Row],[recipe_eco_toxicity]]="",0,Tabelle50115[[#This Row],[recipe_eco_toxicity]])),"")</f>
        <v/>
      </c>
      <c r="U1428" s="23" t="str">
        <f>IFERROR(IF(Tabelle50[[#This Row],[name]]="","",IF(Tabelle50115[[#This Row],[recipe_resources]]="",0,Tabelle50115[[#This Row],[recipe_resources]])),"")</f>
        <v/>
      </c>
      <c r="V1428" s="23" t="str">
        <f>IFERROR(IF(Tabelle50115[[#This Row],[source]]="","",Tabelle50115[[#This Row],[source]]),"")</f>
        <v/>
      </c>
    </row>
    <row r="1429" spans="1:22" x14ac:dyDescent="0.25">
      <c r="A1429" s="48" t="str">
        <f t="shared" ref="A1429:A1492" si="23">IF(B1429="","",C1429&amp;"."&amp;E1429&amp;"."&amp;G1429&amp;"."&amp;LEFT(B1429,7)&amp;"-Unit: "&amp;I1429&amp;"-GWP:"&amp;O1429)</f>
        <v/>
      </c>
      <c r="B1429" s="23" t="str">
        <f>IFERROR(IF(Tabelle50115[[#This Row],[name]]="","",Tabelle50115[[#This Row],[name]]),"")</f>
        <v/>
      </c>
      <c r="C1429" s="32" t="str">
        <f>IFERROR(INDEX(Table1[Category_id],MATCH('Fill out this sheet'!B1428,Table1[Category_Name],0)),"")</f>
        <v/>
      </c>
      <c r="D1429" s="33" t="str">
        <f>IFERROR(IF(Tabelle50115[[#This Row],[category_name]]="","",Tabelle50115[[#This Row],[category_name]]),"")</f>
        <v/>
      </c>
      <c r="E1429" s="32" t="str" cm="1">
        <f t="array" ref="E14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9" s="33" t="str">
        <f>IFERROR(IF(Tabelle50115[[#This Row],[group_name]]="","",Tabelle50115[[#This Row],[group_name]]),"")</f>
        <v/>
      </c>
      <c r="G14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9" s="33" t="str">
        <f>IFERROR(IF(OR(Tabelle50115[[#This Row],[subgroup_name]]=0,Tabelle50115[[#This Row],[subgroup_name]]=""),Tabelle50[[#This Row],[group_name]],Tabelle50115[[#This Row],[subgroup_name]]),"")</f>
        <v/>
      </c>
      <c r="I1429" s="29" t="str">
        <f>IFERROR(IF(Tabelle50115[[#This Row],[unit]]="","",Tabelle50115[[#This Row],[unit]]),"")</f>
        <v/>
      </c>
      <c r="J1429" s="23" t="str">
        <f>IFERROR(IF(Tabelle50[[#This Row],[name]]="","",IF(Tabelle50115[[#This Row],[ec_total]]="",0,Tabelle50115[[#This Row],[ec_total]])),"")</f>
        <v/>
      </c>
      <c r="K1429" s="23" t="str">
        <f>IFERROR(IF(Tabelle50[[#This Row],[name]]="","",IF(Tabelle50115[[#This Row],[ec_of_human_health]]="",0,Tabelle50115[[#This Row],[ec_of_human_health]])),"")</f>
        <v/>
      </c>
      <c r="L1429" s="23" t="str">
        <f>IFERROR(IF(Tabelle50[[#This Row],[name]]="","",IF(Tabelle50115[[#This Row],[ec_exo_toxicity]]="",0,Tabelle50115[[#This Row],[ec_exo_toxicity]])),"")</f>
        <v/>
      </c>
      <c r="M1429" s="23" t="str">
        <f>IFERROR(IF(Tabelle50[[#This Row],[name]]="","",IF(Tabelle50115[[#This Row],[ec_resource]]="",0,Tabelle50115[[#This Row],[ec_resource]])),"")</f>
        <v/>
      </c>
      <c r="N1429" s="23" t="str">
        <f>IFERROR(IF(Tabelle50[[#This Row],[name]]="","",IF(Tabelle50115[[#This Row],[ec_carbon]]="",0,Tabelle50115[[#This Row],[ec_carbon]])),"")</f>
        <v/>
      </c>
      <c r="O1429" s="23" t="str">
        <f>IFERROR(IF(Tabelle50[[#This Row],[name]]="","",IF(Tabelle50115[[#This Row],[carbon_footprint]]="",0,Tabelle50115[[#This Row],[carbon_footprint]])),"")</f>
        <v/>
      </c>
      <c r="P1429" s="23" t="str">
        <f>IFERROR(IF(Tabelle50[[#This Row],[name]]="","",IF(Tabelle50115[[#This Row],[environmental_footprint]]="",0,Tabelle50115[[#This Row],[environmental_footprint]])),"")</f>
        <v/>
      </c>
      <c r="Q1429" s="23" t="str">
        <f>IFERROR(IF(Tabelle50[[#This Row],[name]]="","",IF(Tabelle50115[[#This Row],[ced_total]]="",0,Tabelle50115[[#This Row],[ced_total]])),"")</f>
        <v/>
      </c>
      <c r="R1429" s="23" t="str">
        <f>IFERROR(IF(Tabelle50[[#This Row],[name]]="","",IF(Tabelle50115[[#This Row],[recipe2016_endpoint]]="",0,Tabelle50115[[#This Row],[recipe2016_endpoint]])),"")</f>
        <v/>
      </c>
      <c r="S1429" s="23" t="str">
        <f>IFERROR(IF(Tabelle50[[#This Row],[name]]="","",IF(Tabelle50115[[#This Row],[recipe_human_health]]="",0,Tabelle50115[[#This Row],[recipe_human_health]])),"")</f>
        <v/>
      </c>
      <c r="T1429" s="23" t="str">
        <f>IFERROR(IF(Tabelle50[[#This Row],[name]]="","",IF(Tabelle50115[[#This Row],[recipe_eco_toxicity]]="",0,Tabelle50115[[#This Row],[recipe_eco_toxicity]])),"")</f>
        <v/>
      </c>
      <c r="U1429" s="23" t="str">
        <f>IFERROR(IF(Tabelle50[[#This Row],[name]]="","",IF(Tabelle50115[[#This Row],[recipe_resources]]="",0,Tabelle50115[[#This Row],[recipe_resources]])),"")</f>
        <v/>
      </c>
      <c r="V1429" s="23" t="str">
        <f>IFERROR(IF(Tabelle50115[[#This Row],[source]]="","",Tabelle50115[[#This Row],[source]]),"")</f>
        <v/>
      </c>
    </row>
    <row r="1430" spans="1:22" x14ac:dyDescent="0.25">
      <c r="A1430" s="48" t="str">
        <f t="shared" si="23"/>
        <v/>
      </c>
      <c r="B1430" s="23" t="str">
        <f>IFERROR(IF(Tabelle50115[[#This Row],[name]]="","",Tabelle50115[[#This Row],[name]]),"")</f>
        <v/>
      </c>
      <c r="C1430" s="32" t="str">
        <f>IFERROR(INDEX(Table1[Category_id],MATCH('Fill out this sheet'!B1429,Table1[Category_Name],0)),"")</f>
        <v/>
      </c>
      <c r="D1430" s="33" t="str">
        <f>IFERROR(IF(Tabelle50115[[#This Row],[category_name]]="","",Tabelle50115[[#This Row],[category_name]]),"")</f>
        <v/>
      </c>
      <c r="E1430" s="32" t="str" cm="1">
        <f t="array" ref="E14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0" s="33" t="str">
        <f>IFERROR(IF(Tabelle50115[[#This Row],[group_name]]="","",Tabelle50115[[#This Row],[group_name]]),"")</f>
        <v/>
      </c>
      <c r="G14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0" s="33" t="str">
        <f>IFERROR(IF(OR(Tabelle50115[[#This Row],[subgroup_name]]=0,Tabelle50115[[#This Row],[subgroup_name]]=""),Tabelle50[[#This Row],[group_name]],Tabelle50115[[#This Row],[subgroup_name]]),"")</f>
        <v/>
      </c>
      <c r="I1430" s="29" t="str">
        <f>IFERROR(IF(Tabelle50115[[#This Row],[unit]]="","",Tabelle50115[[#This Row],[unit]]),"")</f>
        <v/>
      </c>
      <c r="J1430" s="23" t="str">
        <f>IFERROR(IF(Tabelle50[[#This Row],[name]]="","",IF(Tabelle50115[[#This Row],[ec_total]]="",0,Tabelle50115[[#This Row],[ec_total]])),"")</f>
        <v/>
      </c>
      <c r="K1430" s="23" t="str">
        <f>IFERROR(IF(Tabelle50[[#This Row],[name]]="","",IF(Tabelle50115[[#This Row],[ec_of_human_health]]="",0,Tabelle50115[[#This Row],[ec_of_human_health]])),"")</f>
        <v/>
      </c>
      <c r="L1430" s="23" t="str">
        <f>IFERROR(IF(Tabelle50[[#This Row],[name]]="","",IF(Tabelle50115[[#This Row],[ec_exo_toxicity]]="",0,Tabelle50115[[#This Row],[ec_exo_toxicity]])),"")</f>
        <v/>
      </c>
      <c r="M1430" s="23" t="str">
        <f>IFERROR(IF(Tabelle50[[#This Row],[name]]="","",IF(Tabelle50115[[#This Row],[ec_resource]]="",0,Tabelle50115[[#This Row],[ec_resource]])),"")</f>
        <v/>
      </c>
      <c r="N1430" s="23" t="str">
        <f>IFERROR(IF(Tabelle50[[#This Row],[name]]="","",IF(Tabelle50115[[#This Row],[ec_carbon]]="",0,Tabelle50115[[#This Row],[ec_carbon]])),"")</f>
        <v/>
      </c>
      <c r="O1430" s="23" t="str">
        <f>IFERROR(IF(Tabelle50[[#This Row],[name]]="","",IF(Tabelle50115[[#This Row],[carbon_footprint]]="",0,Tabelle50115[[#This Row],[carbon_footprint]])),"")</f>
        <v/>
      </c>
      <c r="P1430" s="23" t="str">
        <f>IFERROR(IF(Tabelle50[[#This Row],[name]]="","",IF(Tabelle50115[[#This Row],[environmental_footprint]]="",0,Tabelle50115[[#This Row],[environmental_footprint]])),"")</f>
        <v/>
      </c>
      <c r="Q1430" s="23" t="str">
        <f>IFERROR(IF(Tabelle50[[#This Row],[name]]="","",IF(Tabelle50115[[#This Row],[ced_total]]="",0,Tabelle50115[[#This Row],[ced_total]])),"")</f>
        <v/>
      </c>
      <c r="R1430" s="23" t="str">
        <f>IFERROR(IF(Tabelle50[[#This Row],[name]]="","",IF(Tabelle50115[[#This Row],[recipe2016_endpoint]]="",0,Tabelle50115[[#This Row],[recipe2016_endpoint]])),"")</f>
        <v/>
      </c>
      <c r="S1430" s="23" t="str">
        <f>IFERROR(IF(Tabelle50[[#This Row],[name]]="","",IF(Tabelle50115[[#This Row],[recipe_human_health]]="",0,Tabelle50115[[#This Row],[recipe_human_health]])),"")</f>
        <v/>
      </c>
      <c r="T1430" s="23" t="str">
        <f>IFERROR(IF(Tabelle50[[#This Row],[name]]="","",IF(Tabelle50115[[#This Row],[recipe_eco_toxicity]]="",0,Tabelle50115[[#This Row],[recipe_eco_toxicity]])),"")</f>
        <v/>
      </c>
      <c r="U1430" s="23" t="str">
        <f>IFERROR(IF(Tabelle50[[#This Row],[name]]="","",IF(Tabelle50115[[#This Row],[recipe_resources]]="",0,Tabelle50115[[#This Row],[recipe_resources]])),"")</f>
        <v/>
      </c>
      <c r="V1430" s="23" t="str">
        <f>IFERROR(IF(Tabelle50115[[#This Row],[source]]="","",Tabelle50115[[#This Row],[source]]),"")</f>
        <v/>
      </c>
    </row>
    <row r="1431" spans="1:22" x14ac:dyDescent="0.25">
      <c r="A1431" s="48" t="str">
        <f t="shared" si="23"/>
        <v/>
      </c>
      <c r="B1431" s="23" t="str">
        <f>IFERROR(IF(Tabelle50115[[#This Row],[name]]="","",Tabelle50115[[#This Row],[name]]),"")</f>
        <v/>
      </c>
      <c r="C1431" s="32" t="str">
        <f>IFERROR(INDEX(Table1[Category_id],MATCH('Fill out this sheet'!B1430,Table1[Category_Name],0)),"")</f>
        <v/>
      </c>
      <c r="D1431" s="33" t="str">
        <f>IFERROR(IF(Tabelle50115[[#This Row],[category_name]]="","",Tabelle50115[[#This Row],[category_name]]),"")</f>
        <v/>
      </c>
      <c r="E1431" s="32" t="str" cm="1">
        <f t="array" ref="E14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1" s="33" t="str">
        <f>IFERROR(IF(Tabelle50115[[#This Row],[group_name]]="","",Tabelle50115[[#This Row],[group_name]]),"")</f>
        <v/>
      </c>
      <c r="G14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1" s="33" t="str">
        <f>IFERROR(IF(OR(Tabelle50115[[#This Row],[subgroup_name]]=0,Tabelle50115[[#This Row],[subgroup_name]]=""),Tabelle50[[#This Row],[group_name]],Tabelle50115[[#This Row],[subgroup_name]]),"")</f>
        <v/>
      </c>
      <c r="I1431" s="29" t="str">
        <f>IFERROR(IF(Tabelle50115[[#This Row],[unit]]="","",Tabelle50115[[#This Row],[unit]]),"")</f>
        <v/>
      </c>
      <c r="J1431" s="23" t="str">
        <f>IFERROR(IF(Tabelle50[[#This Row],[name]]="","",IF(Tabelle50115[[#This Row],[ec_total]]="",0,Tabelle50115[[#This Row],[ec_total]])),"")</f>
        <v/>
      </c>
      <c r="K1431" s="23" t="str">
        <f>IFERROR(IF(Tabelle50[[#This Row],[name]]="","",IF(Tabelle50115[[#This Row],[ec_of_human_health]]="",0,Tabelle50115[[#This Row],[ec_of_human_health]])),"")</f>
        <v/>
      </c>
      <c r="L1431" s="23" t="str">
        <f>IFERROR(IF(Tabelle50[[#This Row],[name]]="","",IF(Tabelle50115[[#This Row],[ec_exo_toxicity]]="",0,Tabelle50115[[#This Row],[ec_exo_toxicity]])),"")</f>
        <v/>
      </c>
      <c r="M1431" s="23" t="str">
        <f>IFERROR(IF(Tabelle50[[#This Row],[name]]="","",IF(Tabelle50115[[#This Row],[ec_resource]]="",0,Tabelle50115[[#This Row],[ec_resource]])),"")</f>
        <v/>
      </c>
      <c r="N1431" s="23" t="str">
        <f>IFERROR(IF(Tabelle50[[#This Row],[name]]="","",IF(Tabelle50115[[#This Row],[ec_carbon]]="",0,Tabelle50115[[#This Row],[ec_carbon]])),"")</f>
        <v/>
      </c>
      <c r="O1431" s="23" t="str">
        <f>IFERROR(IF(Tabelle50[[#This Row],[name]]="","",IF(Tabelle50115[[#This Row],[carbon_footprint]]="",0,Tabelle50115[[#This Row],[carbon_footprint]])),"")</f>
        <v/>
      </c>
      <c r="P1431" s="23" t="str">
        <f>IFERROR(IF(Tabelle50[[#This Row],[name]]="","",IF(Tabelle50115[[#This Row],[environmental_footprint]]="",0,Tabelle50115[[#This Row],[environmental_footprint]])),"")</f>
        <v/>
      </c>
      <c r="Q1431" s="23" t="str">
        <f>IFERROR(IF(Tabelle50[[#This Row],[name]]="","",IF(Tabelle50115[[#This Row],[ced_total]]="",0,Tabelle50115[[#This Row],[ced_total]])),"")</f>
        <v/>
      </c>
      <c r="R1431" s="23" t="str">
        <f>IFERROR(IF(Tabelle50[[#This Row],[name]]="","",IF(Tabelle50115[[#This Row],[recipe2016_endpoint]]="",0,Tabelle50115[[#This Row],[recipe2016_endpoint]])),"")</f>
        <v/>
      </c>
      <c r="S1431" s="23" t="str">
        <f>IFERROR(IF(Tabelle50[[#This Row],[name]]="","",IF(Tabelle50115[[#This Row],[recipe_human_health]]="",0,Tabelle50115[[#This Row],[recipe_human_health]])),"")</f>
        <v/>
      </c>
      <c r="T1431" s="23" t="str">
        <f>IFERROR(IF(Tabelle50[[#This Row],[name]]="","",IF(Tabelle50115[[#This Row],[recipe_eco_toxicity]]="",0,Tabelle50115[[#This Row],[recipe_eco_toxicity]])),"")</f>
        <v/>
      </c>
      <c r="U1431" s="23" t="str">
        <f>IFERROR(IF(Tabelle50[[#This Row],[name]]="","",IF(Tabelle50115[[#This Row],[recipe_resources]]="",0,Tabelle50115[[#This Row],[recipe_resources]])),"")</f>
        <v/>
      </c>
      <c r="V1431" s="23" t="str">
        <f>IFERROR(IF(Tabelle50115[[#This Row],[source]]="","",Tabelle50115[[#This Row],[source]]),"")</f>
        <v/>
      </c>
    </row>
    <row r="1432" spans="1:22" x14ac:dyDescent="0.25">
      <c r="A1432" s="48" t="str">
        <f t="shared" si="23"/>
        <v/>
      </c>
      <c r="B1432" s="23" t="str">
        <f>IFERROR(IF(Tabelle50115[[#This Row],[name]]="","",Tabelle50115[[#This Row],[name]]),"")</f>
        <v/>
      </c>
      <c r="C1432" s="32" t="str">
        <f>IFERROR(INDEX(Table1[Category_id],MATCH('Fill out this sheet'!B1431,Table1[Category_Name],0)),"")</f>
        <v/>
      </c>
      <c r="D1432" s="33" t="str">
        <f>IFERROR(IF(Tabelle50115[[#This Row],[category_name]]="","",Tabelle50115[[#This Row],[category_name]]),"")</f>
        <v/>
      </c>
      <c r="E1432" s="32" t="str" cm="1">
        <f t="array" ref="E14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2" s="33" t="str">
        <f>IFERROR(IF(Tabelle50115[[#This Row],[group_name]]="","",Tabelle50115[[#This Row],[group_name]]),"")</f>
        <v/>
      </c>
      <c r="G14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2" s="33" t="str">
        <f>IFERROR(IF(OR(Tabelle50115[[#This Row],[subgroup_name]]=0,Tabelle50115[[#This Row],[subgroup_name]]=""),Tabelle50[[#This Row],[group_name]],Tabelle50115[[#This Row],[subgroup_name]]),"")</f>
        <v/>
      </c>
      <c r="I1432" s="29" t="str">
        <f>IFERROR(IF(Tabelle50115[[#This Row],[unit]]="","",Tabelle50115[[#This Row],[unit]]),"")</f>
        <v/>
      </c>
      <c r="J1432" s="23" t="str">
        <f>IFERROR(IF(Tabelle50[[#This Row],[name]]="","",IF(Tabelle50115[[#This Row],[ec_total]]="",0,Tabelle50115[[#This Row],[ec_total]])),"")</f>
        <v/>
      </c>
      <c r="K1432" s="23" t="str">
        <f>IFERROR(IF(Tabelle50[[#This Row],[name]]="","",IF(Tabelle50115[[#This Row],[ec_of_human_health]]="",0,Tabelle50115[[#This Row],[ec_of_human_health]])),"")</f>
        <v/>
      </c>
      <c r="L1432" s="23" t="str">
        <f>IFERROR(IF(Tabelle50[[#This Row],[name]]="","",IF(Tabelle50115[[#This Row],[ec_exo_toxicity]]="",0,Tabelle50115[[#This Row],[ec_exo_toxicity]])),"")</f>
        <v/>
      </c>
      <c r="M1432" s="23" t="str">
        <f>IFERROR(IF(Tabelle50[[#This Row],[name]]="","",IF(Tabelle50115[[#This Row],[ec_resource]]="",0,Tabelle50115[[#This Row],[ec_resource]])),"")</f>
        <v/>
      </c>
      <c r="N1432" s="23" t="str">
        <f>IFERROR(IF(Tabelle50[[#This Row],[name]]="","",IF(Tabelle50115[[#This Row],[ec_carbon]]="",0,Tabelle50115[[#This Row],[ec_carbon]])),"")</f>
        <v/>
      </c>
      <c r="O1432" s="23" t="str">
        <f>IFERROR(IF(Tabelle50[[#This Row],[name]]="","",IF(Tabelle50115[[#This Row],[carbon_footprint]]="",0,Tabelle50115[[#This Row],[carbon_footprint]])),"")</f>
        <v/>
      </c>
      <c r="P1432" s="23" t="str">
        <f>IFERROR(IF(Tabelle50[[#This Row],[name]]="","",IF(Tabelle50115[[#This Row],[environmental_footprint]]="",0,Tabelle50115[[#This Row],[environmental_footprint]])),"")</f>
        <v/>
      </c>
      <c r="Q1432" s="23" t="str">
        <f>IFERROR(IF(Tabelle50[[#This Row],[name]]="","",IF(Tabelle50115[[#This Row],[ced_total]]="",0,Tabelle50115[[#This Row],[ced_total]])),"")</f>
        <v/>
      </c>
      <c r="R1432" s="23" t="str">
        <f>IFERROR(IF(Tabelle50[[#This Row],[name]]="","",IF(Tabelle50115[[#This Row],[recipe2016_endpoint]]="",0,Tabelle50115[[#This Row],[recipe2016_endpoint]])),"")</f>
        <v/>
      </c>
      <c r="S1432" s="23" t="str">
        <f>IFERROR(IF(Tabelle50[[#This Row],[name]]="","",IF(Tabelle50115[[#This Row],[recipe_human_health]]="",0,Tabelle50115[[#This Row],[recipe_human_health]])),"")</f>
        <v/>
      </c>
      <c r="T1432" s="23" t="str">
        <f>IFERROR(IF(Tabelle50[[#This Row],[name]]="","",IF(Tabelle50115[[#This Row],[recipe_eco_toxicity]]="",0,Tabelle50115[[#This Row],[recipe_eco_toxicity]])),"")</f>
        <v/>
      </c>
      <c r="U1432" s="23" t="str">
        <f>IFERROR(IF(Tabelle50[[#This Row],[name]]="","",IF(Tabelle50115[[#This Row],[recipe_resources]]="",0,Tabelle50115[[#This Row],[recipe_resources]])),"")</f>
        <v/>
      </c>
      <c r="V1432" s="23" t="str">
        <f>IFERROR(IF(Tabelle50115[[#This Row],[source]]="","",Tabelle50115[[#This Row],[source]]),"")</f>
        <v/>
      </c>
    </row>
    <row r="1433" spans="1:22" x14ac:dyDescent="0.25">
      <c r="A1433" s="48" t="str">
        <f t="shared" si="23"/>
        <v/>
      </c>
      <c r="B1433" s="23" t="str">
        <f>IFERROR(IF(Tabelle50115[[#This Row],[name]]="","",Tabelle50115[[#This Row],[name]]),"")</f>
        <v/>
      </c>
      <c r="C1433" s="32" t="str">
        <f>IFERROR(INDEX(Table1[Category_id],MATCH('Fill out this sheet'!B1432,Table1[Category_Name],0)),"")</f>
        <v/>
      </c>
      <c r="D1433" s="33" t="str">
        <f>IFERROR(IF(Tabelle50115[[#This Row],[category_name]]="","",Tabelle50115[[#This Row],[category_name]]),"")</f>
        <v/>
      </c>
      <c r="E1433" s="32" t="str" cm="1">
        <f t="array" ref="E14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3" s="33" t="str">
        <f>IFERROR(IF(Tabelle50115[[#This Row],[group_name]]="","",Tabelle50115[[#This Row],[group_name]]),"")</f>
        <v/>
      </c>
      <c r="G14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3" s="33" t="str">
        <f>IFERROR(IF(OR(Tabelle50115[[#This Row],[subgroup_name]]=0,Tabelle50115[[#This Row],[subgroup_name]]=""),Tabelle50[[#This Row],[group_name]],Tabelle50115[[#This Row],[subgroup_name]]),"")</f>
        <v/>
      </c>
      <c r="I1433" s="29" t="str">
        <f>IFERROR(IF(Tabelle50115[[#This Row],[unit]]="","",Tabelle50115[[#This Row],[unit]]),"")</f>
        <v/>
      </c>
      <c r="J1433" s="23" t="str">
        <f>IFERROR(IF(Tabelle50[[#This Row],[name]]="","",IF(Tabelle50115[[#This Row],[ec_total]]="",0,Tabelle50115[[#This Row],[ec_total]])),"")</f>
        <v/>
      </c>
      <c r="K1433" s="23" t="str">
        <f>IFERROR(IF(Tabelle50[[#This Row],[name]]="","",IF(Tabelle50115[[#This Row],[ec_of_human_health]]="",0,Tabelle50115[[#This Row],[ec_of_human_health]])),"")</f>
        <v/>
      </c>
      <c r="L1433" s="23" t="str">
        <f>IFERROR(IF(Tabelle50[[#This Row],[name]]="","",IF(Tabelle50115[[#This Row],[ec_exo_toxicity]]="",0,Tabelle50115[[#This Row],[ec_exo_toxicity]])),"")</f>
        <v/>
      </c>
      <c r="M1433" s="23" t="str">
        <f>IFERROR(IF(Tabelle50[[#This Row],[name]]="","",IF(Tabelle50115[[#This Row],[ec_resource]]="",0,Tabelle50115[[#This Row],[ec_resource]])),"")</f>
        <v/>
      </c>
      <c r="N1433" s="23" t="str">
        <f>IFERROR(IF(Tabelle50[[#This Row],[name]]="","",IF(Tabelle50115[[#This Row],[ec_carbon]]="",0,Tabelle50115[[#This Row],[ec_carbon]])),"")</f>
        <v/>
      </c>
      <c r="O1433" s="23" t="str">
        <f>IFERROR(IF(Tabelle50[[#This Row],[name]]="","",IF(Tabelle50115[[#This Row],[carbon_footprint]]="",0,Tabelle50115[[#This Row],[carbon_footprint]])),"")</f>
        <v/>
      </c>
      <c r="P1433" s="23" t="str">
        <f>IFERROR(IF(Tabelle50[[#This Row],[name]]="","",IF(Tabelle50115[[#This Row],[environmental_footprint]]="",0,Tabelle50115[[#This Row],[environmental_footprint]])),"")</f>
        <v/>
      </c>
      <c r="Q1433" s="23" t="str">
        <f>IFERROR(IF(Tabelle50[[#This Row],[name]]="","",IF(Tabelle50115[[#This Row],[ced_total]]="",0,Tabelle50115[[#This Row],[ced_total]])),"")</f>
        <v/>
      </c>
      <c r="R1433" s="23" t="str">
        <f>IFERROR(IF(Tabelle50[[#This Row],[name]]="","",IF(Tabelle50115[[#This Row],[recipe2016_endpoint]]="",0,Tabelle50115[[#This Row],[recipe2016_endpoint]])),"")</f>
        <v/>
      </c>
      <c r="S1433" s="23" t="str">
        <f>IFERROR(IF(Tabelle50[[#This Row],[name]]="","",IF(Tabelle50115[[#This Row],[recipe_human_health]]="",0,Tabelle50115[[#This Row],[recipe_human_health]])),"")</f>
        <v/>
      </c>
      <c r="T1433" s="23" t="str">
        <f>IFERROR(IF(Tabelle50[[#This Row],[name]]="","",IF(Tabelle50115[[#This Row],[recipe_eco_toxicity]]="",0,Tabelle50115[[#This Row],[recipe_eco_toxicity]])),"")</f>
        <v/>
      </c>
      <c r="U1433" s="23" t="str">
        <f>IFERROR(IF(Tabelle50[[#This Row],[name]]="","",IF(Tabelle50115[[#This Row],[recipe_resources]]="",0,Tabelle50115[[#This Row],[recipe_resources]])),"")</f>
        <v/>
      </c>
      <c r="V1433" s="23" t="str">
        <f>IFERROR(IF(Tabelle50115[[#This Row],[source]]="","",Tabelle50115[[#This Row],[source]]),"")</f>
        <v/>
      </c>
    </row>
    <row r="1434" spans="1:22" x14ac:dyDescent="0.25">
      <c r="A1434" s="48" t="str">
        <f t="shared" si="23"/>
        <v/>
      </c>
      <c r="B1434" s="23" t="str">
        <f>IFERROR(IF(Tabelle50115[[#This Row],[name]]="","",Tabelle50115[[#This Row],[name]]),"")</f>
        <v/>
      </c>
      <c r="C1434" s="32" t="str">
        <f>IFERROR(INDEX(Table1[Category_id],MATCH('Fill out this sheet'!B1433,Table1[Category_Name],0)),"")</f>
        <v/>
      </c>
      <c r="D1434" s="33" t="str">
        <f>IFERROR(IF(Tabelle50115[[#This Row],[category_name]]="","",Tabelle50115[[#This Row],[category_name]]),"")</f>
        <v/>
      </c>
      <c r="E1434" s="32" t="str" cm="1">
        <f t="array" ref="E14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4" s="33" t="str">
        <f>IFERROR(IF(Tabelle50115[[#This Row],[group_name]]="","",Tabelle50115[[#This Row],[group_name]]),"")</f>
        <v/>
      </c>
      <c r="G14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4" s="33" t="str">
        <f>IFERROR(IF(OR(Tabelle50115[[#This Row],[subgroup_name]]=0,Tabelle50115[[#This Row],[subgroup_name]]=""),Tabelle50[[#This Row],[group_name]],Tabelle50115[[#This Row],[subgroup_name]]),"")</f>
        <v/>
      </c>
      <c r="I1434" s="29" t="str">
        <f>IFERROR(IF(Tabelle50115[[#This Row],[unit]]="","",Tabelle50115[[#This Row],[unit]]),"")</f>
        <v/>
      </c>
      <c r="J1434" s="23" t="str">
        <f>IFERROR(IF(Tabelle50[[#This Row],[name]]="","",IF(Tabelle50115[[#This Row],[ec_total]]="",0,Tabelle50115[[#This Row],[ec_total]])),"")</f>
        <v/>
      </c>
      <c r="K1434" s="23" t="str">
        <f>IFERROR(IF(Tabelle50[[#This Row],[name]]="","",IF(Tabelle50115[[#This Row],[ec_of_human_health]]="",0,Tabelle50115[[#This Row],[ec_of_human_health]])),"")</f>
        <v/>
      </c>
      <c r="L1434" s="23" t="str">
        <f>IFERROR(IF(Tabelle50[[#This Row],[name]]="","",IF(Tabelle50115[[#This Row],[ec_exo_toxicity]]="",0,Tabelle50115[[#This Row],[ec_exo_toxicity]])),"")</f>
        <v/>
      </c>
      <c r="M1434" s="23" t="str">
        <f>IFERROR(IF(Tabelle50[[#This Row],[name]]="","",IF(Tabelle50115[[#This Row],[ec_resource]]="",0,Tabelle50115[[#This Row],[ec_resource]])),"")</f>
        <v/>
      </c>
      <c r="N1434" s="23" t="str">
        <f>IFERROR(IF(Tabelle50[[#This Row],[name]]="","",IF(Tabelle50115[[#This Row],[ec_carbon]]="",0,Tabelle50115[[#This Row],[ec_carbon]])),"")</f>
        <v/>
      </c>
      <c r="O1434" s="23" t="str">
        <f>IFERROR(IF(Tabelle50[[#This Row],[name]]="","",IF(Tabelle50115[[#This Row],[carbon_footprint]]="",0,Tabelle50115[[#This Row],[carbon_footprint]])),"")</f>
        <v/>
      </c>
      <c r="P1434" s="23" t="str">
        <f>IFERROR(IF(Tabelle50[[#This Row],[name]]="","",IF(Tabelle50115[[#This Row],[environmental_footprint]]="",0,Tabelle50115[[#This Row],[environmental_footprint]])),"")</f>
        <v/>
      </c>
      <c r="Q1434" s="23" t="str">
        <f>IFERROR(IF(Tabelle50[[#This Row],[name]]="","",IF(Tabelle50115[[#This Row],[ced_total]]="",0,Tabelle50115[[#This Row],[ced_total]])),"")</f>
        <v/>
      </c>
      <c r="R1434" s="23" t="str">
        <f>IFERROR(IF(Tabelle50[[#This Row],[name]]="","",IF(Tabelle50115[[#This Row],[recipe2016_endpoint]]="",0,Tabelle50115[[#This Row],[recipe2016_endpoint]])),"")</f>
        <v/>
      </c>
      <c r="S1434" s="23" t="str">
        <f>IFERROR(IF(Tabelle50[[#This Row],[name]]="","",IF(Tabelle50115[[#This Row],[recipe_human_health]]="",0,Tabelle50115[[#This Row],[recipe_human_health]])),"")</f>
        <v/>
      </c>
      <c r="T1434" s="23" t="str">
        <f>IFERROR(IF(Tabelle50[[#This Row],[name]]="","",IF(Tabelle50115[[#This Row],[recipe_eco_toxicity]]="",0,Tabelle50115[[#This Row],[recipe_eco_toxicity]])),"")</f>
        <v/>
      </c>
      <c r="U1434" s="23" t="str">
        <f>IFERROR(IF(Tabelle50[[#This Row],[name]]="","",IF(Tabelle50115[[#This Row],[recipe_resources]]="",0,Tabelle50115[[#This Row],[recipe_resources]])),"")</f>
        <v/>
      </c>
      <c r="V1434" s="23" t="str">
        <f>IFERROR(IF(Tabelle50115[[#This Row],[source]]="","",Tabelle50115[[#This Row],[source]]),"")</f>
        <v/>
      </c>
    </row>
    <row r="1435" spans="1:22" x14ac:dyDescent="0.25">
      <c r="A1435" s="48" t="str">
        <f t="shared" si="23"/>
        <v/>
      </c>
      <c r="B1435" s="23" t="str">
        <f>IFERROR(IF(Tabelle50115[[#This Row],[name]]="","",Tabelle50115[[#This Row],[name]]),"")</f>
        <v/>
      </c>
      <c r="C1435" s="32" t="str">
        <f>IFERROR(INDEX(Table1[Category_id],MATCH('Fill out this sheet'!B1434,Table1[Category_Name],0)),"")</f>
        <v/>
      </c>
      <c r="D1435" s="33" t="str">
        <f>IFERROR(IF(Tabelle50115[[#This Row],[category_name]]="","",Tabelle50115[[#This Row],[category_name]]),"")</f>
        <v/>
      </c>
      <c r="E1435" s="32" t="str" cm="1">
        <f t="array" ref="E14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5" s="33" t="str">
        <f>IFERROR(IF(Tabelle50115[[#This Row],[group_name]]="","",Tabelle50115[[#This Row],[group_name]]),"")</f>
        <v/>
      </c>
      <c r="G14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5" s="33" t="str">
        <f>IFERROR(IF(OR(Tabelle50115[[#This Row],[subgroup_name]]=0,Tabelle50115[[#This Row],[subgroup_name]]=""),Tabelle50[[#This Row],[group_name]],Tabelle50115[[#This Row],[subgroup_name]]),"")</f>
        <v/>
      </c>
      <c r="I1435" s="29" t="str">
        <f>IFERROR(IF(Tabelle50115[[#This Row],[unit]]="","",Tabelle50115[[#This Row],[unit]]),"")</f>
        <v/>
      </c>
      <c r="J1435" s="23" t="str">
        <f>IFERROR(IF(Tabelle50[[#This Row],[name]]="","",IF(Tabelle50115[[#This Row],[ec_total]]="",0,Tabelle50115[[#This Row],[ec_total]])),"")</f>
        <v/>
      </c>
      <c r="K1435" s="23" t="str">
        <f>IFERROR(IF(Tabelle50[[#This Row],[name]]="","",IF(Tabelle50115[[#This Row],[ec_of_human_health]]="",0,Tabelle50115[[#This Row],[ec_of_human_health]])),"")</f>
        <v/>
      </c>
      <c r="L1435" s="23" t="str">
        <f>IFERROR(IF(Tabelle50[[#This Row],[name]]="","",IF(Tabelle50115[[#This Row],[ec_exo_toxicity]]="",0,Tabelle50115[[#This Row],[ec_exo_toxicity]])),"")</f>
        <v/>
      </c>
      <c r="M1435" s="23" t="str">
        <f>IFERROR(IF(Tabelle50[[#This Row],[name]]="","",IF(Tabelle50115[[#This Row],[ec_resource]]="",0,Tabelle50115[[#This Row],[ec_resource]])),"")</f>
        <v/>
      </c>
      <c r="N1435" s="23" t="str">
        <f>IFERROR(IF(Tabelle50[[#This Row],[name]]="","",IF(Tabelle50115[[#This Row],[ec_carbon]]="",0,Tabelle50115[[#This Row],[ec_carbon]])),"")</f>
        <v/>
      </c>
      <c r="O1435" s="23" t="str">
        <f>IFERROR(IF(Tabelle50[[#This Row],[name]]="","",IF(Tabelle50115[[#This Row],[carbon_footprint]]="",0,Tabelle50115[[#This Row],[carbon_footprint]])),"")</f>
        <v/>
      </c>
      <c r="P1435" s="23" t="str">
        <f>IFERROR(IF(Tabelle50[[#This Row],[name]]="","",IF(Tabelle50115[[#This Row],[environmental_footprint]]="",0,Tabelle50115[[#This Row],[environmental_footprint]])),"")</f>
        <v/>
      </c>
      <c r="Q1435" s="23" t="str">
        <f>IFERROR(IF(Tabelle50[[#This Row],[name]]="","",IF(Tabelle50115[[#This Row],[ced_total]]="",0,Tabelle50115[[#This Row],[ced_total]])),"")</f>
        <v/>
      </c>
      <c r="R1435" s="23" t="str">
        <f>IFERROR(IF(Tabelle50[[#This Row],[name]]="","",IF(Tabelle50115[[#This Row],[recipe2016_endpoint]]="",0,Tabelle50115[[#This Row],[recipe2016_endpoint]])),"")</f>
        <v/>
      </c>
      <c r="S1435" s="23" t="str">
        <f>IFERROR(IF(Tabelle50[[#This Row],[name]]="","",IF(Tabelle50115[[#This Row],[recipe_human_health]]="",0,Tabelle50115[[#This Row],[recipe_human_health]])),"")</f>
        <v/>
      </c>
      <c r="T1435" s="23" t="str">
        <f>IFERROR(IF(Tabelle50[[#This Row],[name]]="","",IF(Tabelle50115[[#This Row],[recipe_eco_toxicity]]="",0,Tabelle50115[[#This Row],[recipe_eco_toxicity]])),"")</f>
        <v/>
      </c>
      <c r="U1435" s="23" t="str">
        <f>IFERROR(IF(Tabelle50[[#This Row],[name]]="","",IF(Tabelle50115[[#This Row],[recipe_resources]]="",0,Tabelle50115[[#This Row],[recipe_resources]])),"")</f>
        <v/>
      </c>
      <c r="V1435" s="23" t="str">
        <f>IFERROR(IF(Tabelle50115[[#This Row],[source]]="","",Tabelle50115[[#This Row],[source]]),"")</f>
        <v/>
      </c>
    </row>
    <row r="1436" spans="1:22" x14ac:dyDescent="0.25">
      <c r="A1436" s="48" t="str">
        <f t="shared" si="23"/>
        <v/>
      </c>
      <c r="B1436" s="23" t="str">
        <f>IFERROR(IF(Tabelle50115[[#This Row],[name]]="","",Tabelle50115[[#This Row],[name]]),"")</f>
        <v/>
      </c>
      <c r="C1436" s="32" t="str">
        <f>IFERROR(INDEX(Table1[Category_id],MATCH('Fill out this sheet'!B1435,Table1[Category_Name],0)),"")</f>
        <v/>
      </c>
      <c r="D1436" s="33" t="str">
        <f>IFERROR(IF(Tabelle50115[[#This Row],[category_name]]="","",Tabelle50115[[#This Row],[category_name]]),"")</f>
        <v/>
      </c>
      <c r="E1436" s="32" t="str" cm="1">
        <f t="array" ref="E14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6" s="33" t="str">
        <f>IFERROR(IF(Tabelle50115[[#This Row],[group_name]]="","",Tabelle50115[[#This Row],[group_name]]),"")</f>
        <v/>
      </c>
      <c r="G14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6" s="33" t="str">
        <f>IFERROR(IF(OR(Tabelle50115[[#This Row],[subgroup_name]]=0,Tabelle50115[[#This Row],[subgroup_name]]=""),Tabelle50[[#This Row],[group_name]],Tabelle50115[[#This Row],[subgroup_name]]),"")</f>
        <v/>
      </c>
      <c r="I1436" s="29" t="str">
        <f>IFERROR(IF(Tabelle50115[[#This Row],[unit]]="","",Tabelle50115[[#This Row],[unit]]),"")</f>
        <v/>
      </c>
      <c r="J1436" s="23" t="str">
        <f>IFERROR(IF(Tabelle50[[#This Row],[name]]="","",IF(Tabelle50115[[#This Row],[ec_total]]="",0,Tabelle50115[[#This Row],[ec_total]])),"")</f>
        <v/>
      </c>
      <c r="K1436" s="23" t="str">
        <f>IFERROR(IF(Tabelle50[[#This Row],[name]]="","",IF(Tabelle50115[[#This Row],[ec_of_human_health]]="",0,Tabelle50115[[#This Row],[ec_of_human_health]])),"")</f>
        <v/>
      </c>
      <c r="L1436" s="23" t="str">
        <f>IFERROR(IF(Tabelle50[[#This Row],[name]]="","",IF(Tabelle50115[[#This Row],[ec_exo_toxicity]]="",0,Tabelle50115[[#This Row],[ec_exo_toxicity]])),"")</f>
        <v/>
      </c>
      <c r="M1436" s="23" t="str">
        <f>IFERROR(IF(Tabelle50[[#This Row],[name]]="","",IF(Tabelle50115[[#This Row],[ec_resource]]="",0,Tabelle50115[[#This Row],[ec_resource]])),"")</f>
        <v/>
      </c>
      <c r="N1436" s="23" t="str">
        <f>IFERROR(IF(Tabelle50[[#This Row],[name]]="","",IF(Tabelle50115[[#This Row],[ec_carbon]]="",0,Tabelle50115[[#This Row],[ec_carbon]])),"")</f>
        <v/>
      </c>
      <c r="O1436" s="23" t="str">
        <f>IFERROR(IF(Tabelle50[[#This Row],[name]]="","",IF(Tabelle50115[[#This Row],[carbon_footprint]]="",0,Tabelle50115[[#This Row],[carbon_footprint]])),"")</f>
        <v/>
      </c>
      <c r="P1436" s="23" t="str">
        <f>IFERROR(IF(Tabelle50[[#This Row],[name]]="","",IF(Tabelle50115[[#This Row],[environmental_footprint]]="",0,Tabelle50115[[#This Row],[environmental_footprint]])),"")</f>
        <v/>
      </c>
      <c r="Q1436" s="23" t="str">
        <f>IFERROR(IF(Tabelle50[[#This Row],[name]]="","",IF(Tabelle50115[[#This Row],[ced_total]]="",0,Tabelle50115[[#This Row],[ced_total]])),"")</f>
        <v/>
      </c>
      <c r="R1436" s="23" t="str">
        <f>IFERROR(IF(Tabelle50[[#This Row],[name]]="","",IF(Tabelle50115[[#This Row],[recipe2016_endpoint]]="",0,Tabelle50115[[#This Row],[recipe2016_endpoint]])),"")</f>
        <v/>
      </c>
      <c r="S1436" s="23" t="str">
        <f>IFERROR(IF(Tabelle50[[#This Row],[name]]="","",IF(Tabelle50115[[#This Row],[recipe_human_health]]="",0,Tabelle50115[[#This Row],[recipe_human_health]])),"")</f>
        <v/>
      </c>
      <c r="T1436" s="23" t="str">
        <f>IFERROR(IF(Tabelle50[[#This Row],[name]]="","",IF(Tabelle50115[[#This Row],[recipe_eco_toxicity]]="",0,Tabelle50115[[#This Row],[recipe_eco_toxicity]])),"")</f>
        <v/>
      </c>
      <c r="U1436" s="23" t="str">
        <f>IFERROR(IF(Tabelle50[[#This Row],[name]]="","",IF(Tabelle50115[[#This Row],[recipe_resources]]="",0,Tabelle50115[[#This Row],[recipe_resources]])),"")</f>
        <v/>
      </c>
      <c r="V1436" s="23" t="str">
        <f>IFERROR(IF(Tabelle50115[[#This Row],[source]]="","",Tabelle50115[[#This Row],[source]]),"")</f>
        <v/>
      </c>
    </row>
    <row r="1437" spans="1:22" x14ac:dyDescent="0.25">
      <c r="A1437" s="48" t="str">
        <f t="shared" si="23"/>
        <v/>
      </c>
      <c r="B1437" s="23" t="str">
        <f>IFERROR(IF(Tabelle50115[[#This Row],[name]]="","",Tabelle50115[[#This Row],[name]]),"")</f>
        <v/>
      </c>
      <c r="C1437" s="32" t="str">
        <f>IFERROR(INDEX(Table1[Category_id],MATCH('Fill out this sheet'!B1436,Table1[Category_Name],0)),"")</f>
        <v/>
      </c>
      <c r="D1437" s="33" t="str">
        <f>IFERROR(IF(Tabelle50115[[#This Row],[category_name]]="","",Tabelle50115[[#This Row],[category_name]]),"")</f>
        <v/>
      </c>
      <c r="E1437" s="32" t="str" cm="1">
        <f t="array" ref="E14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7" s="33" t="str">
        <f>IFERROR(IF(Tabelle50115[[#This Row],[group_name]]="","",Tabelle50115[[#This Row],[group_name]]),"")</f>
        <v/>
      </c>
      <c r="G14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7" s="33" t="str">
        <f>IFERROR(IF(OR(Tabelle50115[[#This Row],[subgroup_name]]=0,Tabelle50115[[#This Row],[subgroup_name]]=""),Tabelle50[[#This Row],[group_name]],Tabelle50115[[#This Row],[subgroup_name]]),"")</f>
        <v/>
      </c>
      <c r="I1437" s="29" t="str">
        <f>IFERROR(IF(Tabelle50115[[#This Row],[unit]]="","",Tabelle50115[[#This Row],[unit]]),"")</f>
        <v/>
      </c>
      <c r="J1437" s="23" t="str">
        <f>IFERROR(IF(Tabelle50[[#This Row],[name]]="","",IF(Tabelle50115[[#This Row],[ec_total]]="",0,Tabelle50115[[#This Row],[ec_total]])),"")</f>
        <v/>
      </c>
      <c r="K1437" s="23" t="str">
        <f>IFERROR(IF(Tabelle50[[#This Row],[name]]="","",IF(Tabelle50115[[#This Row],[ec_of_human_health]]="",0,Tabelle50115[[#This Row],[ec_of_human_health]])),"")</f>
        <v/>
      </c>
      <c r="L1437" s="23" t="str">
        <f>IFERROR(IF(Tabelle50[[#This Row],[name]]="","",IF(Tabelle50115[[#This Row],[ec_exo_toxicity]]="",0,Tabelle50115[[#This Row],[ec_exo_toxicity]])),"")</f>
        <v/>
      </c>
      <c r="M1437" s="23" t="str">
        <f>IFERROR(IF(Tabelle50[[#This Row],[name]]="","",IF(Tabelle50115[[#This Row],[ec_resource]]="",0,Tabelle50115[[#This Row],[ec_resource]])),"")</f>
        <v/>
      </c>
      <c r="N1437" s="23" t="str">
        <f>IFERROR(IF(Tabelle50[[#This Row],[name]]="","",IF(Tabelle50115[[#This Row],[ec_carbon]]="",0,Tabelle50115[[#This Row],[ec_carbon]])),"")</f>
        <v/>
      </c>
      <c r="O1437" s="23" t="str">
        <f>IFERROR(IF(Tabelle50[[#This Row],[name]]="","",IF(Tabelle50115[[#This Row],[carbon_footprint]]="",0,Tabelle50115[[#This Row],[carbon_footprint]])),"")</f>
        <v/>
      </c>
      <c r="P1437" s="23" t="str">
        <f>IFERROR(IF(Tabelle50[[#This Row],[name]]="","",IF(Tabelle50115[[#This Row],[environmental_footprint]]="",0,Tabelle50115[[#This Row],[environmental_footprint]])),"")</f>
        <v/>
      </c>
      <c r="Q1437" s="23" t="str">
        <f>IFERROR(IF(Tabelle50[[#This Row],[name]]="","",IF(Tabelle50115[[#This Row],[ced_total]]="",0,Tabelle50115[[#This Row],[ced_total]])),"")</f>
        <v/>
      </c>
      <c r="R1437" s="23" t="str">
        <f>IFERROR(IF(Tabelle50[[#This Row],[name]]="","",IF(Tabelle50115[[#This Row],[recipe2016_endpoint]]="",0,Tabelle50115[[#This Row],[recipe2016_endpoint]])),"")</f>
        <v/>
      </c>
      <c r="S1437" s="23" t="str">
        <f>IFERROR(IF(Tabelle50[[#This Row],[name]]="","",IF(Tabelle50115[[#This Row],[recipe_human_health]]="",0,Tabelle50115[[#This Row],[recipe_human_health]])),"")</f>
        <v/>
      </c>
      <c r="T1437" s="23" t="str">
        <f>IFERROR(IF(Tabelle50[[#This Row],[name]]="","",IF(Tabelle50115[[#This Row],[recipe_eco_toxicity]]="",0,Tabelle50115[[#This Row],[recipe_eco_toxicity]])),"")</f>
        <v/>
      </c>
      <c r="U1437" s="23" t="str">
        <f>IFERROR(IF(Tabelle50[[#This Row],[name]]="","",IF(Tabelle50115[[#This Row],[recipe_resources]]="",0,Tabelle50115[[#This Row],[recipe_resources]])),"")</f>
        <v/>
      </c>
      <c r="V1437" s="23" t="str">
        <f>IFERROR(IF(Tabelle50115[[#This Row],[source]]="","",Tabelle50115[[#This Row],[source]]),"")</f>
        <v/>
      </c>
    </row>
    <row r="1438" spans="1:22" x14ac:dyDescent="0.25">
      <c r="A1438" s="48" t="str">
        <f t="shared" si="23"/>
        <v/>
      </c>
      <c r="B1438" s="23" t="str">
        <f>IFERROR(IF(Tabelle50115[[#This Row],[name]]="","",Tabelle50115[[#This Row],[name]]),"")</f>
        <v/>
      </c>
      <c r="C1438" s="32" t="str">
        <f>IFERROR(INDEX(Table1[Category_id],MATCH('Fill out this sheet'!B1437,Table1[Category_Name],0)),"")</f>
        <v/>
      </c>
      <c r="D1438" s="33" t="str">
        <f>IFERROR(IF(Tabelle50115[[#This Row],[category_name]]="","",Tabelle50115[[#This Row],[category_name]]),"")</f>
        <v/>
      </c>
      <c r="E1438" s="32" t="str" cm="1">
        <f t="array" ref="E14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8" s="33" t="str">
        <f>IFERROR(IF(Tabelle50115[[#This Row],[group_name]]="","",Tabelle50115[[#This Row],[group_name]]),"")</f>
        <v/>
      </c>
      <c r="G14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8" s="33" t="str">
        <f>IFERROR(IF(OR(Tabelle50115[[#This Row],[subgroup_name]]=0,Tabelle50115[[#This Row],[subgroup_name]]=""),Tabelle50[[#This Row],[group_name]],Tabelle50115[[#This Row],[subgroup_name]]),"")</f>
        <v/>
      </c>
      <c r="I1438" s="29" t="str">
        <f>IFERROR(IF(Tabelle50115[[#This Row],[unit]]="","",Tabelle50115[[#This Row],[unit]]),"")</f>
        <v/>
      </c>
      <c r="J1438" s="23" t="str">
        <f>IFERROR(IF(Tabelle50[[#This Row],[name]]="","",IF(Tabelle50115[[#This Row],[ec_total]]="",0,Tabelle50115[[#This Row],[ec_total]])),"")</f>
        <v/>
      </c>
      <c r="K1438" s="23" t="str">
        <f>IFERROR(IF(Tabelle50[[#This Row],[name]]="","",IF(Tabelle50115[[#This Row],[ec_of_human_health]]="",0,Tabelle50115[[#This Row],[ec_of_human_health]])),"")</f>
        <v/>
      </c>
      <c r="L1438" s="23" t="str">
        <f>IFERROR(IF(Tabelle50[[#This Row],[name]]="","",IF(Tabelle50115[[#This Row],[ec_exo_toxicity]]="",0,Tabelle50115[[#This Row],[ec_exo_toxicity]])),"")</f>
        <v/>
      </c>
      <c r="M1438" s="23" t="str">
        <f>IFERROR(IF(Tabelle50[[#This Row],[name]]="","",IF(Tabelle50115[[#This Row],[ec_resource]]="",0,Tabelle50115[[#This Row],[ec_resource]])),"")</f>
        <v/>
      </c>
      <c r="N1438" s="23" t="str">
        <f>IFERROR(IF(Tabelle50[[#This Row],[name]]="","",IF(Tabelle50115[[#This Row],[ec_carbon]]="",0,Tabelle50115[[#This Row],[ec_carbon]])),"")</f>
        <v/>
      </c>
      <c r="O1438" s="23" t="str">
        <f>IFERROR(IF(Tabelle50[[#This Row],[name]]="","",IF(Tabelle50115[[#This Row],[carbon_footprint]]="",0,Tabelle50115[[#This Row],[carbon_footprint]])),"")</f>
        <v/>
      </c>
      <c r="P1438" s="23" t="str">
        <f>IFERROR(IF(Tabelle50[[#This Row],[name]]="","",IF(Tabelle50115[[#This Row],[environmental_footprint]]="",0,Tabelle50115[[#This Row],[environmental_footprint]])),"")</f>
        <v/>
      </c>
      <c r="Q1438" s="23" t="str">
        <f>IFERROR(IF(Tabelle50[[#This Row],[name]]="","",IF(Tabelle50115[[#This Row],[ced_total]]="",0,Tabelle50115[[#This Row],[ced_total]])),"")</f>
        <v/>
      </c>
      <c r="R1438" s="23" t="str">
        <f>IFERROR(IF(Tabelle50[[#This Row],[name]]="","",IF(Tabelle50115[[#This Row],[recipe2016_endpoint]]="",0,Tabelle50115[[#This Row],[recipe2016_endpoint]])),"")</f>
        <v/>
      </c>
      <c r="S1438" s="23" t="str">
        <f>IFERROR(IF(Tabelle50[[#This Row],[name]]="","",IF(Tabelle50115[[#This Row],[recipe_human_health]]="",0,Tabelle50115[[#This Row],[recipe_human_health]])),"")</f>
        <v/>
      </c>
      <c r="T1438" s="23" t="str">
        <f>IFERROR(IF(Tabelle50[[#This Row],[name]]="","",IF(Tabelle50115[[#This Row],[recipe_eco_toxicity]]="",0,Tabelle50115[[#This Row],[recipe_eco_toxicity]])),"")</f>
        <v/>
      </c>
      <c r="U1438" s="23" t="str">
        <f>IFERROR(IF(Tabelle50[[#This Row],[name]]="","",IF(Tabelle50115[[#This Row],[recipe_resources]]="",0,Tabelle50115[[#This Row],[recipe_resources]])),"")</f>
        <v/>
      </c>
      <c r="V1438" s="23" t="str">
        <f>IFERROR(IF(Tabelle50115[[#This Row],[source]]="","",Tabelle50115[[#This Row],[source]]),"")</f>
        <v/>
      </c>
    </row>
    <row r="1439" spans="1:22" x14ac:dyDescent="0.25">
      <c r="A1439" s="48" t="str">
        <f t="shared" si="23"/>
        <v/>
      </c>
      <c r="B1439" s="23" t="str">
        <f>IFERROR(IF(Tabelle50115[[#This Row],[name]]="","",Tabelle50115[[#This Row],[name]]),"")</f>
        <v/>
      </c>
      <c r="C1439" s="32" t="str">
        <f>IFERROR(INDEX(Table1[Category_id],MATCH('Fill out this sheet'!B1438,Table1[Category_Name],0)),"")</f>
        <v/>
      </c>
      <c r="D1439" s="33" t="str">
        <f>IFERROR(IF(Tabelle50115[[#This Row],[category_name]]="","",Tabelle50115[[#This Row],[category_name]]),"")</f>
        <v/>
      </c>
      <c r="E1439" s="32" t="str" cm="1">
        <f t="array" ref="E14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9" s="33" t="str">
        <f>IFERROR(IF(Tabelle50115[[#This Row],[group_name]]="","",Tabelle50115[[#This Row],[group_name]]),"")</f>
        <v/>
      </c>
      <c r="G14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9" s="33" t="str">
        <f>IFERROR(IF(OR(Tabelle50115[[#This Row],[subgroup_name]]=0,Tabelle50115[[#This Row],[subgroup_name]]=""),Tabelle50[[#This Row],[group_name]],Tabelle50115[[#This Row],[subgroup_name]]),"")</f>
        <v/>
      </c>
      <c r="I1439" s="29" t="str">
        <f>IFERROR(IF(Tabelle50115[[#This Row],[unit]]="","",Tabelle50115[[#This Row],[unit]]),"")</f>
        <v/>
      </c>
      <c r="J1439" s="23" t="str">
        <f>IFERROR(IF(Tabelle50[[#This Row],[name]]="","",IF(Tabelle50115[[#This Row],[ec_total]]="",0,Tabelle50115[[#This Row],[ec_total]])),"")</f>
        <v/>
      </c>
      <c r="K1439" s="23" t="str">
        <f>IFERROR(IF(Tabelle50[[#This Row],[name]]="","",IF(Tabelle50115[[#This Row],[ec_of_human_health]]="",0,Tabelle50115[[#This Row],[ec_of_human_health]])),"")</f>
        <v/>
      </c>
      <c r="L1439" s="23" t="str">
        <f>IFERROR(IF(Tabelle50[[#This Row],[name]]="","",IF(Tabelle50115[[#This Row],[ec_exo_toxicity]]="",0,Tabelle50115[[#This Row],[ec_exo_toxicity]])),"")</f>
        <v/>
      </c>
      <c r="M1439" s="23" t="str">
        <f>IFERROR(IF(Tabelle50[[#This Row],[name]]="","",IF(Tabelle50115[[#This Row],[ec_resource]]="",0,Tabelle50115[[#This Row],[ec_resource]])),"")</f>
        <v/>
      </c>
      <c r="N1439" s="23" t="str">
        <f>IFERROR(IF(Tabelle50[[#This Row],[name]]="","",IF(Tabelle50115[[#This Row],[ec_carbon]]="",0,Tabelle50115[[#This Row],[ec_carbon]])),"")</f>
        <v/>
      </c>
      <c r="O1439" s="23" t="str">
        <f>IFERROR(IF(Tabelle50[[#This Row],[name]]="","",IF(Tabelle50115[[#This Row],[carbon_footprint]]="",0,Tabelle50115[[#This Row],[carbon_footprint]])),"")</f>
        <v/>
      </c>
      <c r="P1439" s="23" t="str">
        <f>IFERROR(IF(Tabelle50[[#This Row],[name]]="","",IF(Tabelle50115[[#This Row],[environmental_footprint]]="",0,Tabelle50115[[#This Row],[environmental_footprint]])),"")</f>
        <v/>
      </c>
      <c r="Q1439" s="23" t="str">
        <f>IFERROR(IF(Tabelle50[[#This Row],[name]]="","",IF(Tabelle50115[[#This Row],[ced_total]]="",0,Tabelle50115[[#This Row],[ced_total]])),"")</f>
        <v/>
      </c>
      <c r="R1439" s="23" t="str">
        <f>IFERROR(IF(Tabelle50[[#This Row],[name]]="","",IF(Tabelle50115[[#This Row],[recipe2016_endpoint]]="",0,Tabelle50115[[#This Row],[recipe2016_endpoint]])),"")</f>
        <v/>
      </c>
      <c r="S1439" s="23" t="str">
        <f>IFERROR(IF(Tabelle50[[#This Row],[name]]="","",IF(Tabelle50115[[#This Row],[recipe_human_health]]="",0,Tabelle50115[[#This Row],[recipe_human_health]])),"")</f>
        <v/>
      </c>
      <c r="T1439" s="23" t="str">
        <f>IFERROR(IF(Tabelle50[[#This Row],[name]]="","",IF(Tabelle50115[[#This Row],[recipe_eco_toxicity]]="",0,Tabelle50115[[#This Row],[recipe_eco_toxicity]])),"")</f>
        <v/>
      </c>
      <c r="U1439" s="23" t="str">
        <f>IFERROR(IF(Tabelle50[[#This Row],[name]]="","",IF(Tabelle50115[[#This Row],[recipe_resources]]="",0,Tabelle50115[[#This Row],[recipe_resources]])),"")</f>
        <v/>
      </c>
      <c r="V1439" s="23" t="str">
        <f>IFERROR(IF(Tabelle50115[[#This Row],[source]]="","",Tabelle50115[[#This Row],[source]]),"")</f>
        <v/>
      </c>
    </row>
    <row r="1440" spans="1:22" x14ac:dyDescent="0.25">
      <c r="A1440" s="48" t="str">
        <f t="shared" si="23"/>
        <v/>
      </c>
      <c r="B1440" s="23" t="str">
        <f>IFERROR(IF(Tabelle50115[[#This Row],[name]]="","",Tabelle50115[[#This Row],[name]]),"")</f>
        <v/>
      </c>
      <c r="C1440" s="32" t="str">
        <f>IFERROR(INDEX(Table1[Category_id],MATCH('Fill out this sheet'!B1439,Table1[Category_Name],0)),"")</f>
        <v/>
      </c>
      <c r="D1440" s="33" t="str">
        <f>IFERROR(IF(Tabelle50115[[#This Row],[category_name]]="","",Tabelle50115[[#This Row],[category_name]]),"")</f>
        <v/>
      </c>
      <c r="E1440" s="32" t="str" cm="1">
        <f t="array" ref="E14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0" s="33" t="str">
        <f>IFERROR(IF(Tabelle50115[[#This Row],[group_name]]="","",Tabelle50115[[#This Row],[group_name]]),"")</f>
        <v/>
      </c>
      <c r="G14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0" s="33" t="str">
        <f>IFERROR(IF(OR(Tabelle50115[[#This Row],[subgroup_name]]=0,Tabelle50115[[#This Row],[subgroup_name]]=""),Tabelle50[[#This Row],[group_name]],Tabelle50115[[#This Row],[subgroup_name]]),"")</f>
        <v/>
      </c>
      <c r="I1440" s="29" t="str">
        <f>IFERROR(IF(Tabelle50115[[#This Row],[unit]]="","",Tabelle50115[[#This Row],[unit]]),"")</f>
        <v/>
      </c>
      <c r="J1440" s="23" t="str">
        <f>IFERROR(IF(Tabelle50[[#This Row],[name]]="","",IF(Tabelle50115[[#This Row],[ec_total]]="",0,Tabelle50115[[#This Row],[ec_total]])),"")</f>
        <v/>
      </c>
      <c r="K1440" s="23" t="str">
        <f>IFERROR(IF(Tabelle50[[#This Row],[name]]="","",IF(Tabelle50115[[#This Row],[ec_of_human_health]]="",0,Tabelle50115[[#This Row],[ec_of_human_health]])),"")</f>
        <v/>
      </c>
      <c r="L1440" s="23" t="str">
        <f>IFERROR(IF(Tabelle50[[#This Row],[name]]="","",IF(Tabelle50115[[#This Row],[ec_exo_toxicity]]="",0,Tabelle50115[[#This Row],[ec_exo_toxicity]])),"")</f>
        <v/>
      </c>
      <c r="M1440" s="23" t="str">
        <f>IFERROR(IF(Tabelle50[[#This Row],[name]]="","",IF(Tabelle50115[[#This Row],[ec_resource]]="",0,Tabelle50115[[#This Row],[ec_resource]])),"")</f>
        <v/>
      </c>
      <c r="N1440" s="23" t="str">
        <f>IFERROR(IF(Tabelle50[[#This Row],[name]]="","",IF(Tabelle50115[[#This Row],[ec_carbon]]="",0,Tabelle50115[[#This Row],[ec_carbon]])),"")</f>
        <v/>
      </c>
      <c r="O1440" s="23" t="str">
        <f>IFERROR(IF(Tabelle50[[#This Row],[name]]="","",IF(Tabelle50115[[#This Row],[carbon_footprint]]="",0,Tabelle50115[[#This Row],[carbon_footprint]])),"")</f>
        <v/>
      </c>
      <c r="P1440" s="23" t="str">
        <f>IFERROR(IF(Tabelle50[[#This Row],[name]]="","",IF(Tabelle50115[[#This Row],[environmental_footprint]]="",0,Tabelle50115[[#This Row],[environmental_footprint]])),"")</f>
        <v/>
      </c>
      <c r="Q1440" s="23" t="str">
        <f>IFERROR(IF(Tabelle50[[#This Row],[name]]="","",IF(Tabelle50115[[#This Row],[ced_total]]="",0,Tabelle50115[[#This Row],[ced_total]])),"")</f>
        <v/>
      </c>
      <c r="R1440" s="23" t="str">
        <f>IFERROR(IF(Tabelle50[[#This Row],[name]]="","",IF(Tabelle50115[[#This Row],[recipe2016_endpoint]]="",0,Tabelle50115[[#This Row],[recipe2016_endpoint]])),"")</f>
        <v/>
      </c>
      <c r="S1440" s="23" t="str">
        <f>IFERROR(IF(Tabelle50[[#This Row],[name]]="","",IF(Tabelle50115[[#This Row],[recipe_human_health]]="",0,Tabelle50115[[#This Row],[recipe_human_health]])),"")</f>
        <v/>
      </c>
      <c r="T1440" s="23" t="str">
        <f>IFERROR(IF(Tabelle50[[#This Row],[name]]="","",IF(Tabelle50115[[#This Row],[recipe_eco_toxicity]]="",0,Tabelle50115[[#This Row],[recipe_eco_toxicity]])),"")</f>
        <v/>
      </c>
      <c r="U1440" s="23" t="str">
        <f>IFERROR(IF(Tabelle50[[#This Row],[name]]="","",IF(Tabelle50115[[#This Row],[recipe_resources]]="",0,Tabelle50115[[#This Row],[recipe_resources]])),"")</f>
        <v/>
      </c>
      <c r="V1440" s="23" t="str">
        <f>IFERROR(IF(Tabelle50115[[#This Row],[source]]="","",Tabelle50115[[#This Row],[source]]),"")</f>
        <v/>
      </c>
    </row>
    <row r="1441" spans="1:22" x14ac:dyDescent="0.25">
      <c r="A1441" s="48" t="str">
        <f t="shared" si="23"/>
        <v/>
      </c>
      <c r="B1441" s="23" t="str">
        <f>IFERROR(IF(Tabelle50115[[#This Row],[name]]="","",Tabelle50115[[#This Row],[name]]),"")</f>
        <v/>
      </c>
      <c r="C1441" s="32" t="str">
        <f>IFERROR(INDEX(Table1[Category_id],MATCH('Fill out this sheet'!B1440,Table1[Category_Name],0)),"")</f>
        <v/>
      </c>
      <c r="D1441" s="33" t="str">
        <f>IFERROR(IF(Tabelle50115[[#This Row],[category_name]]="","",Tabelle50115[[#This Row],[category_name]]),"")</f>
        <v/>
      </c>
      <c r="E1441" s="32" t="str" cm="1">
        <f t="array" ref="E14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1" s="33" t="str">
        <f>IFERROR(IF(Tabelle50115[[#This Row],[group_name]]="","",Tabelle50115[[#This Row],[group_name]]),"")</f>
        <v/>
      </c>
      <c r="G14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1" s="33" t="str">
        <f>IFERROR(IF(OR(Tabelle50115[[#This Row],[subgroup_name]]=0,Tabelle50115[[#This Row],[subgroup_name]]=""),Tabelle50[[#This Row],[group_name]],Tabelle50115[[#This Row],[subgroup_name]]),"")</f>
        <v/>
      </c>
      <c r="I1441" s="29" t="str">
        <f>IFERROR(IF(Tabelle50115[[#This Row],[unit]]="","",Tabelle50115[[#This Row],[unit]]),"")</f>
        <v/>
      </c>
      <c r="J1441" s="23" t="str">
        <f>IFERROR(IF(Tabelle50[[#This Row],[name]]="","",IF(Tabelle50115[[#This Row],[ec_total]]="",0,Tabelle50115[[#This Row],[ec_total]])),"")</f>
        <v/>
      </c>
      <c r="K1441" s="23" t="str">
        <f>IFERROR(IF(Tabelle50[[#This Row],[name]]="","",IF(Tabelle50115[[#This Row],[ec_of_human_health]]="",0,Tabelle50115[[#This Row],[ec_of_human_health]])),"")</f>
        <v/>
      </c>
      <c r="L1441" s="23" t="str">
        <f>IFERROR(IF(Tabelle50[[#This Row],[name]]="","",IF(Tabelle50115[[#This Row],[ec_exo_toxicity]]="",0,Tabelle50115[[#This Row],[ec_exo_toxicity]])),"")</f>
        <v/>
      </c>
      <c r="M1441" s="23" t="str">
        <f>IFERROR(IF(Tabelle50[[#This Row],[name]]="","",IF(Tabelle50115[[#This Row],[ec_resource]]="",0,Tabelle50115[[#This Row],[ec_resource]])),"")</f>
        <v/>
      </c>
      <c r="N1441" s="23" t="str">
        <f>IFERROR(IF(Tabelle50[[#This Row],[name]]="","",IF(Tabelle50115[[#This Row],[ec_carbon]]="",0,Tabelle50115[[#This Row],[ec_carbon]])),"")</f>
        <v/>
      </c>
      <c r="O1441" s="23" t="str">
        <f>IFERROR(IF(Tabelle50[[#This Row],[name]]="","",IF(Tabelle50115[[#This Row],[carbon_footprint]]="",0,Tabelle50115[[#This Row],[carbon_footprint]])),"")</f>
        <v/>
      </c>
      <c r="P1441" s="23" t="str">
        <f>IFERROR(IF(Tabelle50[[#This Row],[name]]="","",IF(Tabelle50115[[#This Row],[environmental_footprint]]="",0,Tabelle50115[[#This Row],[environmental_footprint]])),"")</f>
        <v/>
      </c>
      <c r="Q1441" s="23" t="str">
        <f>IFERROR(IF(Tabelle50[[#This Row],[name]]="","",IF(Tabelle50115[[#This Row],[ced_total]]="",0,Tabelle50115[[#This Row],[ced_total]])),"")</f>
        <v/>
      </c>
      <c r="R1441" s="23" t="str">
        <f>IFERROR(IF(Tabelle50[[#This Row],[name]]="","",IF(Tabelle50115[[#This Row],[recipe2016_endpoint]]="",0,Tabelle50115[[#This Row],[recipe2016_endpoint]])),"")</f>
        <v/>
      </c>
      <c r="S1441" s="23" t="str">
        <f>IFERROR(IF(Tabelle50[[#This Row],[name]]="","",IF(Tabelle50115[[#This Row],[recipe_human_health]]="",0,Tabelle50115[[#This Row],[recipe_human_health]])),"")</f>
        <v/>
      </c>
      <c r="T1441" s="23" t="str">
        <f>IFERROR(IF(Tabelle50[[#This Row],[name]]="","",IF(Tabelle50115[[#This Row],[recipe_eco_toxicity]]="",0,Tabelle50115[[#This Row],[recipe_eco_toxicity]])),"")</f>
        <v/>
      </c>
      <c r="U1441" s="23" t="str">
        <f>IFERROR(IF(Tabelle50[[#This Row],[name]]="","",IF(Tabelle50115[[#This Row],[recipe_resources]]="",0,Tabelle50115[[#This Row],[recipe_resources]])),"")</f>
        <v/>
      </c>
      <c r="V1441" s="23" t="str">
        <f>IFERROR(IF(Tabelle50115[[#This Row],[source]]="","",Tabelle50115[[#This Row],[source]]),"")</f>
        <v/>
      </c>
    </row>
    <row r="1442" spans="1:22" x14ac:dyDescent="0.25">
      <c r="A1442" s="48" t="str">
        <f t="shared" si="23"/>
        <v/>
      </c>
      <c r="B1442" s="23" t="str">
        <f>IFERROR(IF(Tabelle50115[[#This Row],[name]]="","",Tabelle50115[[#This Row],[name]]),"")</f>
        <v/>
      </c>
      <c r="C1442" s="32" t="str">
        <f>IFERROR(INDEX(Table1[Category_id],MATCH('Fill out this sheet'!B1441,Table1[Category_Name],0)),"")</f>
        <v/>
      </c>
      <c r="D1442" s="33" t="str">
        <f>IFERROR(IF(Tabelle50115[[#This Row],[category_name]]="","",Tabelle50115[[#This Row],[category_name]]),"")</f>
        <v/>
      </c>
      <c r="E1442" s="32" t="str" cm="1">
        <f t="array" ref="E14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2" s="33" t="str">
        <f>IFERROR(IF(Tabelle50115[[#This Row],[group_name]]="","",Tabelle50115[[#This Row],[group_name]]),"")</f>
        <v/>
      </c>
      <c r="G14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2" s="33" t="str">
        <f>IFERROR(IF(OR(Tabelle50115[[#This Row],[subgroup_name]]=0,Tabelle50115[[#This Row],[subgroup_name]]=""),Tabelle50[[#This Row],[group_name]],Tabelle50115[[#This Row],[subgroup_name]]),"")</f>
        <v/>
      </c>
      <c r="I1442" s="29" t="str">
        <f>IFERROR(IF(Tabelle50115[[#This Row],[unit]]="","",Tabelle50115[[#This Row],[unit]]),"")</f>
        <v/>
      </c>
      <c r="J1442" s="23" t="str">
        <f>IFERROR(IF(Tabelle50[[#This Row],[name]]="","",IF(Tabelle50115[[#This Row],[ec_total]]="",0,Tabelle50115[[#This Row],[ec_total]])),"")</f>
        <v/>
      </c>
      <c r="K1442" s="23" t="str">
        <f>IFERROR(IF(Tabelle50[[#This Row],[name]]="","",IF(Tabelle50115[[#This Row],[ec_of_human_health]]="",0,Tabelle50115[[#This Row],[ec_of_human_health]])),"")</f>
        <v/>
      </c>
      <c r="L1442" s="23" t="str">
        <f>IFERROR(IF(Tabelle50[[#This Row],[name]]="","",IF(Tabelle50115[[#This Row],[ec_exo_toxicity]]="",0,Tabelle50115[[#This Row],[ec_exo_toxicity]])),"")</f>
        <v/>
      </c>
      <c r="M1442" s="23" t="str">
        <f>IFERROR(IF(Tabelle50[[#This Row],[name]]="","",IF(Tabelle50115[[#This Row],[ec_resource]]="",0,Tabelle50115[[#This Row],[ec_resource]])),"")</f>
        <v/>
      </c>
      <c r="N1442" s="23" t="str">
        <f>IFERROR(IF(Tabelle50[[#This Row],[name]]="","",IF(Tabelle50115[[#This Row],[ec_carbon]]="",0,Tabelle50115[[#This Row],[ec_carbon]])),"")</f>
        <v/>
      </c>
      <c r="O1442" s="23" t="str">
        <f>IFERROR(IF(Tabelle50[[#This Row],[name]]="","",IF(Tabelle50115[[#This Row],[carbon_footprint]]="",0,Tabelle50115[[#This Row],[carbon_footprint]])),"")</f>
        <v/>
      </c>
      <c r="P1442" s="23" t="str">
        <f>IFERROR(IF(Tabelle50[[#This Row],[name]]="","",IF(Tabelle50115[[#This Row],[environmental_footprint]]="",0,Tabelle50115[[#This Row],[environmental_footprint]])),"")</f>
        <v/>
      </c>
      <c r="Q1442" s="23" t="str">
        <f>IFERROR(IF(Tabelle50[[#This Row],[name]]="","",IF(Tabelle50115[[#This Row],[ced_total]]="",0,Tabelle50115[[#This Row],[ced_total]])),"")</f>
        <v/>
      </c>
      <c r="R1442" s="23" t="str">
        <f>IFERROR(IF(Tabelle50[[#This Row],[name]]="","",IF(Tabelle50115[[#This Row],[recipe2016_endpoint]]="",0,Tabelle50115[[#This Row],[recipe2016_endpoint]])),"")</f>
        <v/>
      </c>
      <c r="S1442" s="23" t="str">
        <f>IFERROR(IF(Tabelle50[[#This Row],[name]]="","",IF(Tabelle50115[[#This Row],[recipe_human_health]]="",0,Tabelle50115[[#This Row],[recipe_human_health]])),"")</f>
        <v/>
      </c>
      <c r="T1442" s="23" t="str">
        <f>IFERROR(IF(Tabelle50[[#This Row],[name]]="","",IF(Tabelle50115[[#This Row],[recipe_eco_toxicity]]="",0,Tabelle50115[[#This Row],[recipe_eco_toxicity]])),"")</f>
        <v/>
      </c>
      <c r="U1442" s="23" t="str">
        <f>IFERROR(IF(Tabelle50[[#This Row],[name]]="","",IF(Tabelle50115[[#This Row],[recipe_resources]]="",0,Tabelle50115[[#This Row],[recipe_resources]])),"")</f>
        <v/>
      </c>
      <c r="V1442" s="23" t="str">
        <f>IFERROR(IF(Tabelle50115[[#This Row],[source]]="","",Tabelle50115[[#This Row],[source]]),"")</f>
        <v/>
      </c>
    </row>
    <row r="1443" spans="1:22" x14ac:dyDescent="0.25">
      <c r="A1443" s="48" t="str">
        <f t="shared" si="23"/>
        <v/>
      </c>
      <c r="B1443" s="23" t="str">
        <f>IFERROR(IF(Tabelle50115[[#This Row],[name]]="","",Tabelle50115[[#This Row],[name]]),"")</f>
        <v/>
      </c>
      <c r="C1443" s="32" t="str">
        <f>IFERROR(INDEX(Table1[Category_id],MATCH('Fill out this sheet'!B1442,Table1[Category_Name],0)),"")</f>
        <v/>
      </c>
      <c r="D1443" s="33" t="str">
        <f>IFERROR(IF(Tabelle50115[[#This Row],[category_name]]="","",Tabelle50115[[#This Row],[category_name]]),"")</f>
        <v/>
      </c>
      <c r="E1443" s="32" t="str" cm="1">
        <f t="array" ref="E14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3" s="33" t="str">
        <f>IFERROR(IF(Tabelle50115[[#This Row],[group_name]]="","",Tabelle50115[[#This Row],[group_name]]),"")</f>
        <v/>
      </c>
      <c r="G14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3" s="33" t="str">
        <f>IFERROR(IF(OR(Tabelle50115[[#This Row],[subgroup_name]]=0,Tabelle50115[[#This Row],[subgroup_name]]=""),Tabelle50[[#This Row],[group_name]],Tabelle50115[[#This Row],[subgroup_name]]),"")</f>
        <v/>
      </c>
      <c r="I1443" s="29" t="str">
        <f>IFERROR(IF(Tabelle50115[[#This Row],[unit]]="","",Tabelle50115[[#This Row],[unit]]),"")</f>
        <v/>
      </c>
      <c r="J1443" s="23" t="str">
        <f>IFERROR(IF(Tabelle50[[#This Row],[name]]="","",IF(Tabelle50115[[#This Row],[ec_total]]="",0,Tabelle50115[[#This Row],[ec_total]])),"")</f>
        <v/>
      </c>
      <c r="K1443" s="23" t="str">
        <f>IFERROR(IF(Tabelle50[[#This Row],[name]]="","",IF(Tabelle50115[[#This Row],[ec_of_human_health]]="",0,Tabelle50115[[#This Row],[ec_of_human_health]])),"")</f>
        <v/>
      </c>
      <c r="L1443" s="23" t="str">
        <f>IFERROR(IF(Tabelle50[[#This Row],[name]]="","",IF(Tabelle50115[[#This Row],[ec_exo_toxicity]]="",0,Tabelle50115[[#This Row],[ec_exo_toxicity]])),"")</f>
        <v/>
      </c>
      <c r="M1443" s="23" t="str">
        <f>IFERROR(IF(Tabelle50[[#This Row],[name]]="","",IF(Tabelle50115[[#This Row],[ec_resource]]="",0,Tabelle50115[[#This Row],[ec_resource]])),"")</f>
        <v/>
      </c>
      <c r="N1443" s="23" t="str">
        <f>IFERROR(IF(Tabelle50[[#This Row],[name]]="","",IF(Tabelle50115[[#This Row],[ec_carbon]]="",0,Tabelle50115[[#This Row],[ec_carbon]])),"")</f>
        <v/>
      </c>
      <c r="O1443" s="23" t="str">
        <f>IFERROR(IF(Tabelle50[[#This Row],[name]]="","",IF(Tabelle50115[[#This Row],[carbon_footprint]]="",0,Tabelle50115[[#This Row],[carbon_footprint]])),"")</f>
        <v/>
      </c>
      <c r="P1443" s="23" t="str">
        <f>IFERROR(IF(Tabelle50[[#This Row],[name]]="","",IF(Tabelle50115[[#This Row],[environmental_footprint]]="",0,Tabelle50115[[#This Row],[environmental_footprint]])),"")</f>
        <v/>
      </c>
      <c r="Q1443" s="23" t="str">
        <f>IFERROR(IF(Tabelle50[[#This Row],[name]]="","",IF(Tabelle50115[[#This Row],[ced_total]]="",0,Tabelle50115[[#This Row],[ced_total]])),"")</f>
        <v/>
      </c>
      <c r="R1443" s="23" t="str">
        <f>IFERROR(IF(Tabelle50[[#This Row],[name]]="","",IF(Tabelle50115[[#This Row],[recipe2016_endpoint]]="",0,Tabelle50115[[#This Row],[recipe2016_endpoint]])),"")</f>
        <v/>
      </c>
      <c r="S1443" s="23" t="str">
        <f>IFERROR(IF(Tabelle50[[#This Row],[name]]="","",IF(Tabelle50115[[#This Row],[recipe_human_health]]="",0,Tabelle50115[[#This Row],[recipe_human_health]])),"")</f>
        <v/>
      </c>
      <c r="T1443" s="23" t="str">
        <f>IFERROR(IF(Tabelle50[[#This Row],[name]]="","",IF(Tabelle50115[[#This Row],[recipe_eco_toxicity]]="",0,Tabelle50115[[#This Row],[recipe_eco_toxicity]])),"")</f>
        <v/>
      </c>
      <c r="U1443" s="23" t="str">
        <f>IFERROR(IF(Tabelle50[[#This Row],[name]]="","",IF(Tabelle50115[[#This Row],[recipe_resources]]="",0,Tabelle50115[[#This Row],[recipe_resources]])),"")</f>
        <v/>
      </c>
      <c r="V1443" s="23" t="str">
        <f>IFERROR(IF(Tabelle50115[[#This Row],[source]]="","",Tabelle50115[[#This Row],[source]]),"")</f>
        <v/>
      </c>
    </row>
    <row r="1444" spans="1:22" x14ac:dyDescent="0.25">
      <c r="A1444" s="48" t="str">
        <f t="shared" si="23"/>
        <v/>
      </c>
      <c r="B1444" s="23" t="str">
        <f>IFERROR(IF(Tabelle50115[[#This Row],[name]]="","",Tabelle50115[[#This Row],[name]]),"")</f>
        <v/>
      </c>
      <c r="C1444" s="32" t="str">
        <f>IFERROR(INDEX(Table1[Category_id],MATCH('Fill out this sheet'!B1443,Table1[Category_Name],0)),"")</f>
        <v/>
      </c>
      <c r="D1444" s="33" t="str">
        <f>IFERROR(IF(Tabelle50115[[#This Row],[category_name]]="","",Tabelle50115[[#This Row],[category_name]]),"")</f>
        <v/>
      </c>
      <c r="E1444" s="32" t="str" cm="1">
        <f t="array" ref="E14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4" s="33" t="str">
        <f>IFERROR(IF(Tabelle50115[[#This Row],[group_name]]="","",Tabelle50115[[#This Row],[group_name]]),"")</f>
        <v/>
      </c>
      <c r="G14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4" s="33" t="str">
        <f>IFERROR(IF(OR(Tabelle50115[[#This Row],[subgroup_name]]=0,Tabelle50115[[#This Row],[subgroup_name]]=""),Tabelle50[[#This Row],[group_name]],Tabelle50115[[#This Row],[subgroup_name]]),"")</f>
        <v/>
      </c>
      <c r="I1444" s="29" t="str">
        <f>IFERROR(IF(Tabelle50115[[#This Row],[unit]]="","",Tabelle50115[[#This Row],[unit]]),"")</f>
        <v/>
      </c>
      <c r="J1444" s="23" t="str">
        <f>IFERROR(IF(Tabelle50[[#This Row],[name]]="","",IF(Tabelle50115[[#This Row],[ec_total]]="",0,Tabelle50115[[#This Row],[ec_total]])),"")</f>
        <v/>
      </c>
      <c r="K1444" s="23" t="str">
        <f>IFERROR(IF(Tabelle50[[#This Row],[name]]="","",IF(Tabelle50115[[#This Row],[ec_of_human_health]]="",0,Tabelle50115[[#This Row],[ec_of_human_health]])),"")</f>
        <v/>
      </c>
      <c r="L1444" s="23" t="str">
        <f>IFERROR(IF(Tabelle50[[#This Row],[name]]="","",IF(Tabelle50115[[#This Row],[ec_exo_toxicity]]="",0,Tabelle50115[[#This Row],[ec_exo_toxicity]])),"")</f>
        <v/>
      </c>
      <c r="M1444" s="23" t="str">
        <f>IFERROR(IF(Tabelle50[[#This Row],[name]]="","",IF(Tabelle50115[[#This Row],[ec_resource]]="",0,Tabelle50115[[#This Row],[ec_resource]])),"")</f>
        <v/>
      </c>
      <c r="N1444" s="23" t="str">
        <f>IFERROR(IF(Tabelle50[[#This Row],[name]]="","",IF(Tabelle50115[[#This Row],[ec_carbon]]="",0,Tabelle50115[[#This Row],[ec_carbon]])),"")</f>
        <v/>
      </c>
      <c r="O1444" s="23" t="str">
        <f>IFERROR(IF(Tabelle50[[#This Row],[name]]="","",IF(Tabelle50115[[#This Row],[carbon_footprint]]="",0,Tabelle50115[[#This Row],[carbon_footprint]])),"")</f>
        <v/>
      </c>
      <c r="P1444" s="23" t="str">
        <f>IFERROR(IF(Tabelle50[[#This Row],[name]]="","",IF(Tabelle50115[[#This Row],[environmental_footprint]]="",0,Tabelle50115[[#This Row],[environmental_footprint]])),"")</f>
        <v/>
      </c>
      <c r="Q1444" s="23" t="str">
        <f>IFERROR(IF(Tabelle50[[#This Row],[name]]="","",IF(Tabelle50115[[#This Row],[ced_total]]="",0,Tabelle50115[[#This Row],[ced_total]])),"")</f>
        <v/>
      </c>
      <c r="R1444" s="23" t="str">
        <f>IFERROR(IF(Tabelle50[[#This Row],[name]]="","",IF(Tabelle50115[[#This Row],[recipe2016_endpoint]]="",0,Tabelle50115[[#This Row],[recipe2016_endpoint]])),"")</f>
        <v/>
      </c>
      <c r="S1444" s="23" t="str">
        <f>IFERROR(IF(Tabelle50[[#This Row],[name]]="","",IF(Tabelle50115[[#This Row],[recipe_human_health]]="",0,Tabelle50115[[#This Row],[recipe_human_health]])),"")</f>
        <v/>
      </c>
      <c r="T1444" s="23" t="str">
        <f>IFERROR(IF(Tabelle50[[#This Row],[name]]="","",IF(Tabelle50115[[#This Row],[recipe_eco_toxicity]]="",0,Tabelle50115[[#This Row],[recipe_eco_toxicity]])),"")</f>
        <v/>
      </c>
      <c r="U1444" s="23" t="str">
        <f>IFERROR(IF(Tabelle50[[#This Row],[name]]="","",IF(Tabelle50115[[#This Row],[recipe_resources]]="",0,Tabelle50115[[#This Row],[recipe_resources]])),"")</f>
        <v/>
      </c>
      <c r="V1444" s="23" t="str">
        <f>IFERROR(IF(Tabelle50115[[#This Row],[source]]="","",Tabelle50115[[#This Row],[source]]),"")</f>
        <v/>
      </c>
    </row>
    <row r="1445" spans="1:22" x14ac:dyDescent="0.25">
      <c r="A1445" s="48" t="str">
        <f t="shared" si="23"/>
        <v/>
      </c>
      <c r="B1445" s="23" t="str">
        <f>IFERROR(IF(Tabelle50115[[#This Row],[name]]="","",Tabelle50115[[#This Row],[name]]),"")</f>
        <v/>
      </c>
      <c r="C1445" s="32" t="str">
        <f>IFERROR(INDEX(Table1[Category_id],MATCH('Fill out this sheet'!B1444,Table1[Category_Name],0)),"")</f>
        <v/>
      </c>
      <c r="D1445" s="33" t="str">
        <f>IFERROR(IF(Tabelle50115[[#This Row],[category_name]]="","",Tabelle50115[[#This Row],[category_name]]),"")</f>
        <v/>
      </c>
      <c r="E1445" s="32" t="str" cm="1">
        <f t="array" ref="E14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5" s="33" t="str">
        <f>IFERROR(IF(Tabelle50115[[#This Row],[group_name]]="","",Tabelle50115[[#This Row],[group_name]]),"")</f>
        <v/>
      </c>
      <c r="G14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5" s="33" t="str">
        <f>IFERROR(IF(OR(Tabelle50115[[#This Row],[subgroup_name]]=0,Tabelle50115[[#This Row],[subgroup_name]]=""),Tabelle50[[#This Row],[group_name]],Tabelle50115[[#This Row],[subgroup_name]]),"")</f>
        <v/>
      </c>
      <c r="I1445" s="29" t="str">
        <f>IFERROR(IF(Tabelle50115[[#This Row],[unit]]="","",Tabelle50115[[#This Row],[unit]]),"")</f>
        <v/>
      </c>
      <c r="J1445" s="23" t="str">
        <f>IFERROR(IF(Tabelle50[[#This Row],[name]]="","",IF(Tabelle50115[[#This Row],[ec_total]]="",0,Tabelle50115[[#This Row],[ec_total]])),"")</f>
        <v/>
      </c>
      <c r="K1445" s="23" t="str">
        <f>IFERROR(IF(Tabelle50[[#This Row],[name]]="","",IF(Tabelle50115[[#This Row],[ec_of_human_health]]="",0,Tabelle50115[[#This Row],[ec_of_human_health]])),"")</f>
        <v/>
      </c>
      <c r="L1445" s="23" t="str">
        <f>IFERROR(IF(Tabelle50[[#This Row],[name]]="","",IF(Tabelle50115[[#This Row],[ec_exo_toxicity]]="",0,Tabelle50115[[#This Row],[ec_exo_toxicity]])),"")</f>
        <v/>
      </c>
      <c r="M1445" s="23" t="str">
        <f>IFERROR(IF(Tabelle50[[#This Row],[name]]="","",IF(Tabelle50115[[#This Row],[ec_resource]]="",0,Tabelle50115[[#This Row],[ec_resource]])),"")</f>
        <v/>
      </c>
      <c r="N1445" s="23" t="str">
        <f>IFERROR(IF(Tabelle50[[#This Row],[name]]="","",IF(Tabelle50115[[#This Row],[ec_carbon]]="",0,Tabelle50115[[#This Row],[ec_carbon]])),"")</f>
        <v/>
      </c>
      <c r="O1445" s="23" t="str">
        <f>IFERROR(IF(Tabelle50[[#This Row],[name]]="","",IF(Tabelle50115[[#This Row],[carbon_footprint]]="",0,Tabelle50115[[#This Row],[carbon_footprint]])),"")</f>
        <v/>
      </c>
      <c r="P1445" s="23" t="str">
        <f>IFERROR(IF(Tabelle50[[#This Row],[name]]="","",IF(Tabelle50115[[#This Row],[environmental_footprint]]="",0,Tabelle50115[[#This Row],[environmental_footprint]])),"")</f>
        <v/>
      </c>
      <c r="Q1445" s="23" t="str">
        <f>IFERROR(IF(Tabelle50[[#This Row],[name]]="","",IF(Tabelle50115[[#This Row],[ced_total]]="",0,Tabelle50115[[#This Row],[ced_total]])),"")</f>
        <v/>
      </c>
      <c r="R1445" s="23" t="str">
        <f>IFERROR(IF(Tabelle50[[#This Row],[name]]="","",IF(Tabelle50115[[#This Row],[recipe2016_endpoint]]="",0,Tabelle50115[[#This Row],[recipe2016_endpoint]])),"")</f>
        <v/>
      </c>
      <c r="S1445" s="23" t="str">
        <f>IFERROR(IF(Tabelle50[[#This Row],[name]]="","",IF(Tabelle50115[[#This Row],[recipe_human_health]]="",0,Tabelle50115[[#This Row],[recipe_human_health]])),"")</f>
        <v/>
      </c>
      <c r="T1445" s="23" t="str">
        <f>IFERROR(IF(Tabelle50[[#This Row],[name]]="","",IF(Tabelle50115[[#This Row],[recipe_eco_toxicity]]="",0,Tabelle50115[[#This Row],[recipe_eco_toxicity]])),"")</f>
        <v/>
      </c>
      <c r="U1445" s="23" t="str">
        <f>IFERROR(IF(Tabelle50[[#This Row],[name]]="","",IF(Tabelle50115[[#This Row],[recipe_resources]]="",0,Tabelle50115[[#This Row],[recipe_resources]])),"")</f>
        <v/>
      </c>
      <c r="V1445" s="23" t="str">
        <f>IFERROR(IF(Tabelle50115[[#This Row],[source]]="","",Tabelle50115[[#This Row],[source]]),"")</f>
        <v/>
      </c>
    </row>
    <row r="1446" spans="1:22" x14ac:dyDescent="0.25">
      <c r="A1446" s="48" t="str">
        <f t="shared" si="23"/>
        <v/>
      </c>
      <c r="B1446" s="23" t="str">
        <f>IFERROR(IF(Tabelle50115[[#This Row],[name]]="","",Tabelle50115[[#This Row],[name]]),"")</f>
        <v/>
      </c>
      <c r="C1446" s="32" t="str">
        <f>IFERROR(INDEX(Table1[Category_id],MATCH('Fill out this sheet'!B1445,Table1[Category_Name],0)),"")</f>
        <v/>
      </c>
      <c r="D1446" s="33" t="str">
        <f>IFERROR(IF(Tabelle50115[[#This Row],[category_name]]="","",Tabelle50115[[#This Row],[category_name]]),"")</f>
        <v/>
      </c>
      <c r="E1446" s="32" t="str" cm="1">
        <f t="array" ref="E14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6" s="33" t="str">
        <f>IFERROR(IF(Tabelle50115[[#This Row],[group_name]]="","",Tabelle50115[[#This Row],[group_name]]),"")</f>
        <v/>
      </c>
      <c r="G14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6" s="33" t="str">
        <f>IFERROR(IF(OR(Tabelle50115[[#This Row],[subgroup_name]]=0,Tabelle50115[[#This Row],[subgroup_name]]=""),Tabelle50[[#This Row],[group_name]],Tabelle50115[[#This Row],[subgroup_name]]),"")</f>
        <v/>
      </c>
      <c r="I1446" s="29" t="str">
        <f>IFERROR(IF(Tabelle50115[[#This Row],[unit]]="","",Tabelle50115[[#This Row],[unit]]),"")</f>
        <v/>
      </c>
      <c r="J1446" s="23" t="str">
        <f>IFERROR(IF(Tabelle50[[#This Row],[name]]="","",IF(Tabelle50115[[#This Row],[ec_total]]="",0,Tabelle50115[[#This Row],[ec_total]])),"")</f>
        <v/>
      </c>
      <c r="K1446" s="23" t="str">
        <f>IFERROR(IF(Tabelle50[[#This Row],[name]]="","",IF(Tabelle50115[[#This Row],[ec_of_human_health]]="",0,Tabelle50115[[#This Row],[ec_of_human_health]])),"")</f>
        <v/>
      </c>
      <c r="L1446" s="23" t="str">
        <f>IFERROR(IF(Tabelle50[[#This Row],[name]]="","",IF(Tabelle50115[[#This Row],[ec_exo_toxicity]]="",0,Tabelle50115[[#This Row],[ec_exo_toxicity]])),"")</f>
        <v/>
      </c>
      <c r="M1446" s="23" t="str">
        <f>IFERROR(IF(Tabelle50[[#This Row],[name]]="","",IF(Tabelle50115[[#This Row],[ec_resource]]="",0,Tabelle50115[[#This Row],[ec_resource]])),"")</f>
        <v/>
      </c>
      <c r="N1446" s="23" t="str">
        <f>IFERROR(IF(Tabelle50[[#This Row],[name]]="","",IF(Tabelle50115[[#This Row],[ec_carbon]]="",0,Tabelle50115[[#This Row],[ec_carbon]])),"")</f>
        <v/>
      </c>
      <c r="O1446" s="23" t="str">
        <f>IFERROR(IF(Tabelle50[[#This Row],[name]]="","",IF(Tabelle50115[[#This Row],[carbon_footprint]]="",0,Tabelle50115[[#This Row],[carbon_footprint]])),"")</f>
        <v/>
      </c>
      <c r="P1446" s="23" t="str">
        <f>IFERROR(IF(Tabelle50[[#This Row],[name]]="","",IF(Tabelle50115[[#This Row],[environmental_footprint]]="",0,Tabelle50115[[#This Row],[environmental_footprint]])),"")</f>
        <v/>
      </c>
      <c r="Q1446" s="23" t="str">
        <f>IFERROR(IF(Tabelle50[[#This Row],[name]]="","",IF(Tabelle50115[[#This Row],[ced_total]]="",0,Tabelle50115[[#This Row],[ced_total]])),"")</f>
        <v/>
      </c>
      <c r="R1446" s="23" t="str">
        <f>IFERROR(IF(Tabelle50[[#This Row],[name]]="","",IF(Tabelle50115[[#This Row],[recipe2016_endpoint]]="",0,Tabelle50115[[#This Row],[recipe2016_endpoint]])),"")</f>
        <v/>
      </c>
      <c r="S1446" s="23" t="str">
        <f>IFERROR(IF(Tabelle50[[#This Row],[name]]="","",IF(Tabelle50115[[#This Row],[recipe_human_health]]="",0,Tabelle50115[[#This Row],[recipe_human_health]])),"")</f>
        <v/>
      </c>
      <c r="T1446" s="23" t="str">
        <f>IFERROR(IF(Tabelle50[[#This Row],[name]]="","",IF(Tabelle50115[[#This Row],[recipe_eco_toxicity]]="",0,Tabelle50115[[#This Row],[recipe_eco_toxicity]])),"")</f>
        <v/>
      </c>
      <c r="U1446" s="23" t="str">
        <f>IFERROR(IF(Tabelle50[[#This Row],[name]]="","",IF(Tabelle50115[[#This Row],[recipe_resources]]="",0,Tabelle50115[[#This Row],[recipe_resources]])),"")</f>
        <v/>
      </c>
      <c r="V1446" s="23" t="str">
        <f>IFERROR(IF(Tabelle50115[[#This Row],[source]]="","",Tabelle50115[[#This Row],[source]]),"")</f>
        <v/>
      </c>
    </row>
    <row r="1447" spans="1:22" x14ac:dyDescent="0.25">
      <c r="A1447" s="48" t="str">
        <f t="shared" si="23"/>
        <v/>
      </c>
      <c r="B1447" s="23" t="str">
        <f>IFERROR(IF(Tabelle50115[[#This Row],[name]]="","",Tabelle50115[[#This Row],[name]]),"")</f>
        <v/>
      </c>
      <c r="C1447" s="32" t="str">
        <f>IFERROR(INDEX(Table1[Category_id],MATCH('Fill out this sheet'!B1446,Table1[Category_Name],0)),"")</f>
        <v/>
      </c>
      <c r="D1447" s="33" t="str">
        <f>IFERROR(IF(Tabelle50115[[#This Row],[category_name]]="","",Tabelle50115[[#This Row],[category_name]]),"")</f>
        <v/>
      </c>
      <c r="E1447" s="32" t="str" cm="1">
        <f t="array" ref="E14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7" s="33" t="str">
        <f>IFERROR(IF(Tabelle50115[[#This Row],[group_name]]="","",Tabelle50115[[#This Row],[group_name]]),"")</f>
        <v/>
      </c>
      <c r="G14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7" s="33" t="str">
        <f>IFERROR(IF(OR(Tabelle50115[[#This Row],[subgroup_name]]=0,Tabelle50115[[#This Row],[subgroup_name]]=""),Tabelle50[[#This Row],[group_name]],Tabelle50115[[#This Row],[subgroup_name]]),"")</f>
        <v/>
      </c>
      <c r="I1447" s="29" t="str">
        <f>IFERROR(IF(Tabelle50115[[#This Row],[unit]]="","",Tabelle50115[[#This Row],[unit]]),"")</f>
        <v/>
      </c>
      <c r="J1447" s="23" t="str">
        <f>IFERROR(IF(Tabelle50[[#This Row],[name]]="","",IF(Tabelle50115[[#This Row],[ec_total]]="",0,Tabelle50115[[#This Row],[ec_total]])),"")</f>
        <v/>
      </c>
      <c r="K1447" s="23" t="str">
        <f>IFERROR(IF(Tabelle50[[#This Row],[name]]="","",IF(Tabelle50115[[#This Row],[ec_of_human_health]]="",0,Tabelle50115[[#This Row],[ec_of_human_health]])),"")</f>
        <v/>
      </c>
      <c r="L1447" s="23" t="str">
        <f>IFERROR(IF(Tabelle50[[#This Row],[name]]="","",IF(Tabelle50115[[#This Row],[ec_exo_toxicity]]="",0,Tabelle50115[[#This Row],[ec_exo_toxicity]])),"")</f>
        <v/>
      </c>
      <c r="M1447" s="23" t="str">
        <f>IFERROR(IF(Tabelle50[[#This Row],[name]]="","",IF(Tabelle50115[[#This Row],[ec_resource]]="",0,Tabelle50115[[#This Row],[ec_resource]])),"")</f>
        <v/>
      </c>
      <c r="N1447" s="23" t="str">
        <f>IFERROR(IF(Tabelle50[[#This Row],[name]]="","",IF(Tabelle50115[[#This Row],[ec_carbon]]="",0,Tabelle50115[[#This Row],[ec_carbon]])),"")</f>
        <v/>
      </c>
      <c r="O1447" s="23" t="str">
        <f>IFERROR(IF(Tabelle50[[#This Row],[name]]="","",IF(Tabelle50115[[#This Row],[carbon_footprint]]="",0,Tabelle50115[[#This Row],[carbon_footprint]])),"")</f>
        <v/>
      </c>
      <c r="P1447" s="23" t="str">
        <f>IFERROR(IF(Tabelle50[[#This Row],[name]]="","",IF(Tabelle50115[[#This Row],[environmental_footprint]]="",0,Tabelle50115[[#This Row],[environmental_footprint]])),"")</f>
        <v/>
      </c>
      <c r="Q1447" s="23" t="str">
        <f>IFERROR(IF(Tabelle50[[#This Row],[name]]="","",IF(Tabelle50115[[#This Row],[ced_total]]="",0,Tabelle50115[[#This Row],[ced_total]])),"")</f>
        <v/>
      </c>
      <c r="R1447" s="23" t="str">
        <f>IFERROR(IF(Tabelle50[[#This Row],[name]]="","",IF(Tabelle50115[[#This Row],[recipe2016_endpoint]]="",0,Tabelle50115[[#This Row],[recipe2016_endpoint]])),"")</f>
        <v/>
      </c>
      <c r="S1447" s="23" t="str">
        <f>IFERROR(IF(Tabelle50[[#This Row],[name]]="","",IF(Tabelle50115[[#This Row],[recipe_human_health]]="",0,Tabelle50115[[#This Row],[recipe_human_health]])),"")</f>
        <v/>
      </c>
      <c r="T1447" s="23" t="str">
        <f>IFERROR(IF(Tabelle50[[#This Row],[name]]="","",IF(Tabelle50115[[#This Row],[recipe_eco_toxicity]]="",0,Tabelle50115[[#This Row],[recipe_eco_toxicity]])),"")</f>
        <v/>
      </c>
      <c r="U1447" s="23" t="str">
        <f>IFERROR(IF(Tabelle50[[#This Row],[name]]="","",IF(Tabelle50115[[#This Row],[recipe_resources]]="",0,Tabelle50115[[#This Row],[recipe_resources]])),"")</f>
        <v/>
      </c>
      <c r="V1447" s="23" t="str">
        <f>IFERROR(IF(Tabelle50115[[#This Row],[source]]="","",Tabelle50115[[#This Row],[source]]),"")</f>
        <v/>
      </c>
    </row>
    <row r="1448" spans="1:22" x14ac:dyDescent="0.25">
      <c r="A1448" s="48" t="str">
        <f t="shared" si="23"/>
        <v/>
      </c>
      <c r="B1448" s="23" t="str">
        <f>IFERROR(IF(Tabelle50115[[#This Row],[name]]="","",Tabelle50115[[#This Row],[name]]),"")</f>
        <v/>
      </c>
      <c r="C1448" s="32" t="str">
        <f>IFERROR(INDEX(Table1[Category_id],MATCH('Fill out this sheet'!B1447,Table1[Category_Name],0)),"")</f>
        <v/>
      </c>
      <c r="D1448" s="33" t="str">
        <f>IFERROR(IF(Tabelle50115[[#This Row],[category_name]]="","",Tabelle50115[[#This Row],[category_name]]),"")</f>
        <v/>
      </c>
      <c r="E1448" s="32" t="str" cm="1">
        <f t="array" ref="E14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8" s="33" t="str">
        <f>IFERROR(IF(Tabelle50115[[#This Row],[group_name]]="","",Tabelle50115[[#This Row],[group_name]]),"")</f>
        <v/>
      </c>
      <c r="G14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8" s="33" t="str">
        <f>IFERROR(IF(OR(Tabelle50115[[#This Row],[subgroup_name]]=0,Tabelle50115[[#This Row],[subgroup_name]]=""),Tabelle50[[#This Row],[group_name]],Tabelle50115[[#This Row],[subgroup_name]]),"")</f>
        <v/>
      </c>
      <c r="I1448" s="29" t="str">
        <f>IFERROR(IF(Tabelle50115[[#This Row],[unit]]="","",Tabelle50115[[#This Row],[unit]]),"")</f>
        <v/>
      </c>
      <c r="J1448" s="23" t="str">
        <f>IFERROR(IF(Tabelle50[[#This Row],[name]]="","",IF(Tabelle50115[[#This Row],[ec_total]]="",0,Tabelle50115[[#This Row],[ec_total]])),"")</f>
        <v/>
      </c>
      <c r="K1448" s="23" t="str">
        <f>IFERROR(IF(Tabelle50[[#This Row],[name]]="","",IF(Tabelle50115[[#This Row],[ec_of_human_health]]="",0,Tabelle50115[[#This Row],[ec_of_human_health]])),"")</f>
        <v/>
      </c>
      <c r="L1448" s="23" t="str">
        <f>IFERROR(IF(Tabelle50[[#This Row],[name]]="","",IF(Tabelle50115[[#This Row],[ec_exo_toxicity]]="",0,Tabelle50115[[#This Row],[ec_exo_toxicity]])),"")</f>
        <v/>
      </c>
      <c r="M1448" s="23" t="str">
        <f>IFERROR(IF(Tabelle50[[#This Row],[name]]="","",IF(Tabelle50115[[#This Row],[ec_resource]]="",0,Tabelle50115[[#This Row],[ec_resource]])),"")</f>
        <v/>
      </c>
      <c r="N1448" s="23" t="str">
        <f>IFERROR(IF(Tabelle50[[#This Row],[name]]="","",IF(Tabelle50115[[#This Row],[ec_carbon]]="",0,Tabelle50115[[#This Row],[ec_carbon]])),"")</f>
        <v/>
      </c>
      <c r="O1448" s="23" t="str">
        <f>IFERROR(IF(Tabelle50[[#This Row],[name]]="","",IF(Tabelle50115[[#This Row],[carbon_footprint]]="",0,Tabelle50115[[#This Row],[carbon_footprint]])),"")</f>
        <v/>
      </c>
      <c r="P1448" s="23" t="str">
        <f>IFERROR(IF(Tabelle50[[#This Row],[name]]="","",IF(Tabelle50115[[#This Row],[environmental_footprint]]="",0,Tabelle50115[[#This Row],[environmental_footprint]])),"")</f>
        <v/>
      </c>
      <c r="Q1448" s="23" t="str">
        <f>IFERROR(IF(Tabelle50[[#This Row],[name]]="","",IF(Tabelle50115[[#This Row],[ced_total]]="",0,Tabelle50115[[#This Row],[ced_total]])),"")</f>
        <v/>
      </c>
      <c r="R1448" s="23" t="str">
        <f>IFERROR(IF(Tabelle50[[#This Row],[name]]="","",IF(Tabelle50115[[#This Row],[recipe2016_endpoint]]="",0,Tabelle50115[[#This Row],[recipe2016_endpoint]])),"")</f>
        <v/>
      </c>
      <c r="S1448" s="23" t="str">
        <f>IFERROR(IF(Tabelle50[[#This Row],[name]]="","",IF(Tabelle50115[[#This Row],[recipe_human_health]]="",0,Tabelle50115[[#This Row],[recipe_human_health]])),"")</f>
        <v/>
      </c>
      <c r="T1448" s="23" t="str">
        <f>IFERROR(IF(Tabelle50[[#This Row],[name]]="","",IF(Tabelle50115[[#This Row],[recipe_eco_toxicity]]="",0,Tabelle50115[[#This Row],[recipe_eco_toxicity]])),"")</f>
        <v/>
      </c>
      <c r="U1448" s="23" t="str">
        <f>IFERROR(IF(Tabelle50[[#This Row],[name]]="","",IF(Tabelle50115[[#This Row],[recipe_resources]]="",0,Tabelle50115[[#This Row],[recipe_resources]])),"")</f>
        <v/>
      </c>
      <c r="V1448" s="23" t="str">
        <f>IFERROR(IF(Tabelle50115[[#This Row],[source]]="","",Tabelle50115[[#This Row],[source]]),"")</f>
        <v/>
      </c>
    </row>
    <row r="1449" spans="1:22" x14ac:dyDescent="0.25">
      <c r="A1449" s="48" t="str">
        <f t="shared" si="23"/>
        <v/>
      </c>
      <c r="B1449" s="23" t="str">
        <f>IFERROR(IF(Tabelle50115[[#This Row],[name]]="","",Tabelle50115[[#This Row],[name]]),"")</f>
        <v/>
      </c>
      <c r="C1449" s="32" t="str">
        <f>IFERROR(INDEX(Table1[Category_id],MATCH('Fill out this sheet'!B1448,Table1[Category_Name],0)),"")</f>
        <v/>
      </c>
      <c r="D1449" s="33" t="str">
        <f>IFERROR(IF(Tabelle50115[[#This Row],[category_name]]="","",Tabelle50115[[#This Row],[category_name]]),"")</f>
        <v/>
      </c>
      <c r="E1449" s="32" t="str" cm="1">
        <f t="array" ref="E14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9" s="33" t="str">
        <f>IFERROR(IF(Tabelle50115[[#This Row],[group_name]]="","",Tabelle50115[[#This Row],[group_name]]),"")</f>
        <v/>
      </c>
      <c r="G14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9" s="33" t="str">
        <f>IFERROR(IF(OR(Tabelle50115[[#This Row],[subgroup_name]]=0,Tabelle50115[[#This Row],[subgroup_name]]=""),Tabelle50[[#This Row],[group_name]],Tabelle50115[[#This Row],[subgroup_name]]),"")</f>
        <v/>
      </c>
      <c r="I1449" s="29" t="str">
        <f>IFERROR(IF(Tabelle50115[[#This Row],[unit]]="","",Tabelle50115[[#This Row],[unit]]),"")</f>
        <v/>
      </c>
      <c r="J1449" s="23" t="str">
        <f>IFERROR(IF(Tabelle50[[#This Row],[name]]="","",IF(Tabelle50115[[#This Row],[ec_total]]="",0,Tabelle50115[[#This Row],[ec_total]])),"")</f>
        <v/>
      </c>
      <c r="K1449" s="23" t="str">
        <f>IFERROR(IF(Tabelle50[[#This Row],[name]]="","",IF(Tabelle50115[[#This Row],[ec_of_human_health]]="",0,Tabelle50115[[#This Row],[ec_of_human_health]])),"")</f>
        <v/>
      </c>
      <c r="L1449" s="23" t="str">
        <f>IFERROR(IF(Tabelle50[[#This Row],[name]]="","",IF(Tabelle50115[[#This Row],[ec_exo_toxicity]]="",0,Tabelle50115[[#This Row],[ec_exo_toxicity]])),"")</f>
        <v/>
      </c>
      <c r="M1449" s="23" t="str">
        <f>IFERROR(IF(Tabelle50[[#This Row],[name]]="","",IF(Tabelle50115[[#This Row],[ec_resource]]="",0,Tabelle50115[[#This Row],[ec_resource]])),"")</f>
        <v/>
      </c>
      <c r="N1449" s="23" t="str">
        <f>IFERROR(IF(Tabelle50[[#This Row],[name]]="","",IF(Tabelle50115[[#This Row],[ec_carbon]]="",0,Tabelle50115[[#This Row],[ec_carbon]])),"")</f>
        <v/>
      </c>
      <c r="O1449" s="23" t="str">
        <f>IFERROR(IF(Tabelle50[[#This Row],[name]]="","",IF(Tabelle50115[[#This Row],[carbon_footprint]]="",0,Tabelle50115[[#This Row],[carbon_footprint]])),"")</f>
        <v/>
      </c>
      <c r="P1449" s="23" t="str">
        <f>IFERROR(IF(Tabelle50[[#This Row],[name]]="","",IF(Tabelle50115[[#This Row],[environmental_footprint]]="",0,Tabelle50115[[#This Row],[environmental_footprint]])),"")</f>
        <v/>
      </c>
      <c r="Q1449" s="23" t="str">
        <f>IFERROR(IF(Tabelle50[[#This Row],[name]]="","",IF(Tabelle50115[[#This Row],[ced_total]]="",0,Tabelle50115[[#This Row],[ced_total]])),"")</f>
        <v/>
      </c>
      <c r="R1449" s="23" t="str">
        <f>IFERROR(IF(Tabelle50[[#This Row],[name]]="","",IF(Tabelle50115[[#This Row],[recipe2016_endpoint]]="",0,Tabelle50115[[#This Row],[recipe2016_endpoint]])),"")</f>
        <v/>
      </c>
      <c r="S1449" s="23" t="str">
        <f>IFERROR(IF(Tabelle50[[#This Row],[name]]="","",IF(Tabelle50115[[#This Row],[recipe_human_health]]="",0,Tabelle50115[[#This Row],[recipe_human_health]])),"")</f>
        <v/>
      </c>
      <c r="T1449" s="23" t="str">
        <f>IFERROR(IF(Tabelle50[[#This Row],[name]]="","",IF(Tabelle50115[[#This Row],[recipe_eco_toxicity]]="",0,Tabelle50115[[#This Row],[recipe_eco_toxicity]])),"")</f>
        <v/>
      </c>
      <c r="U1449" s="23" t="str">
        <f>IFERROR(IF(Tabelle50[[#This Row],[name]]="","",IF(Tabelle50115[[#This Row],[recipe_resources]]="",0,Tabelle50115[[#This Row],[recipe_resources]])),"")</f>
        <v/>
      </c>
      <c r="V1449" s="23" t="str">
        <f>IFERROR(IF(Tabelle50115[[#This Row],[source]]="","",Tabelle50115[[#This Row],[source]]),"")</f>
        <v/>
      </c>
    </row>
    <row r="1450" spans="1:22" x14ac:dyDescent="0.25">
      <c r="A1450" s="48" t="str">
        <f t="shared" si="23"/>
        <v/>
      </c>
      <c r="B1450" s="23" t="str">
        <f>IFERROR(IF(Tabelle50115[[#This Row],[name]]="","",Tabelle50115[[#This Row],[name]]),"")</f>
        <v/>
      </c>
      <c r="C1450" s="32" t="str">
        <f>IFERROR(INDEX(Table1[Category_id],MATCH('Fill out this sheet'!B1449,Table1[Category_Name],0)),"")</f>
        <v/>
      </c>
      <c r="D1450" s="33" t="str">
        <f>IFERROR(IF(Tabelle50115[[#This Row],[category_name]]="","",Tabelle50115[[#This Row],[category_name]]),"")</f>
        <v/>
      </c>
      <c r="E1450" s="32" t="str" cm="1">
        <f t="array" ref="E14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0" s="33" t="str">
        <f>IFERROR(IF(Tabelle50115[[#This Row],[group_name]]="","",Tabelle50115[[#This Row],[group_name]]),"")</f>
        <v/>
      </c>
      <c r="G14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0" s="33" t="str">
        <f>IFERROR(IF(OR(Tabelle50115[[#This Row],[subgroup_name]]=0,Tabelle50115[[#This Row],[subgroup_name]]=""),Tabelle50[[#This Row],[group_name]],Tabelle50115[[#This Row],[subgroup_name]]),"")</f>
        <v/>
      </c>
      <c r="I1450" s="29" t="str">
        <f>IFERROR(IF(Tabelle50115[[#This Row],[unit]]="","",Tabelle50115[[#This Row],[unit]]),"")</f>
        <v/>
      </c>
      <c r="J1450" s="23" t="str">
        <f>IFERROR(IF(Tabelle50[[#This Row],[name]]="","",IF(Tabelle50115[[#This Row],[ec_total]]="",0,Tabelle50115[[#This Row],[ec_total]])),"")</f>
        <v/>
      </c>
      <c r="K1450" s="23" t="str">
        <f>IFERROR(IF(Tabelle50[[#This Row],[name]]="","",IF(Tabelle50115[[#This Row],[ec_of_human_health]]="",0,Tabelle50115[[#This Row],[ec_of_human_health]])),"")</f>
        <v/>
      </c>
      <c r="L1450" s="23" t="str">
        <f>IFERROR(IF(Tabelle50[[#This Row],[name]]="","",IF(Tabelle50115[[#This Row],[ec_exo_toxicity]]="",0,Tabelle50115[[#This Row],[ec_exo_toxicity]])),"")</f>
        <v/>
      </c>
      <c r="M1450" s="23" t="str">
        <f>IFERROR(IF(Tabelle50[[#This Row],[name]]="","",IF(Tabelle50115[[#This Row],[ec_resource]]="",0,Tabelle50115[[#This Row],[ec_resource]])),"")</f>
        <v/>
      </c>
      <c r="N1450" s="23" t="str">
        <f>IFERROR(IF(Tabelle50[[#This Row],[name]]="","",IF(Tabelle50115[[#This Row],[ec_carbon]]="",0,Tabelle50115[[#This Row],[ec_carbon]])),"")</f>
        <v/>
      </c>
      <c r="O1450" s="23" t="str">
        <f>IFERROR(IF(Tabelle50[[#This Row],[name]]="","",IF(Tabelle50115[[#This Row],[carbon_footprint]]="",0,Tabelle50115[[#This Row],[carbon_footprint]])),"")</f>
        <v/>
      </c>
      <c r="P1450" s="23" t="str">
        <f>IFERROR(IF(Tabelle50[[#This Row],[name]]="","",IF(Tabelle50115[[#This Row],[environmental_footprint]]="",0,Tabelle50115[[#This Row],[environmental_footprint]])),"")</f>
        <v/>
      </c>
      <c r="Q1450" s="23" t="str">
        <f>IFERROR(IF(Tabelle50[[#This Row],[name]]="","",IF(Tabelle50115[[#This Row],[ced_total]]="",0,Tabelle50115[[#This Row],[ced_total]])),"")</f>
        <v/>
      </c>
      <c r="R1450" s="23" t="str">
        <f>IFERROR(IF(Tabelle50[[#This Row],[name]]="","",IF(Tabelle50115[[#This Row],[recipe2016_endpoint]]="",0,Tabelle50115[[#This Row],[recipe2016_endpoint]])),"")</f>
        <v/>
      </c>
      <c r="S1450" s="23" t="str">
        <f>IFERROR(IF(Tabelle50[[#This Row],[name]]="","",IF(Tabelle50115[[#This Row],[recipe_human_health]]="",0,Tabelle50115[[#This Row],[recipe_human_health]])),"")</f>
        <v/>
      </c>
      <c r="T1450" s="23" t="str">
        <f>IFERROR(IF(Tabelle50[[#This Row],[name]]="","",IF(Tabelle50115[[#This Row],[recipe_eco_toxicity]]="",0,Tabelle50115[[#This Row],[recipe_eco_toxicity]])),"")</f>
        <v/>
      </c>
      <c r="U1450" s="23" t="str">
        <f>IFERROR(IF(Tabelle50[[#This Row],[name]]="","",IF(Tabelle50115[[#This Row],[recipe_resources]]="",0,Tabelle50115[[#This Row],[recipe_resources]])),"")</f>
        <v/>
      </c>
      <c r="V1450" s="23" t="str">
        <f>IFERROR(IF(Tabelle50115[[#This Row],[source]]="","",Tabelle50115[[#This Row],[source]]),"")</f>
        <v/>
      </c>
    </row>
    <row r="1451" spans="1:22" x14ac:dyDescent="0.25">
      <c r="A1451" s="48" t="str">
        <f t="shared" si="23"/>
        <v/>
      </c>
      <c r="B1451" s="23" t="str">
        <f>IFERROR(IF(Tabelle50115[[#This Row],[name]]="","",Tabelle50115[[#This Row],[name]]),"")</f>
        <v/>
      </c>
      <c r="C1451" s="32" t="str">
        <f>IFERROR(INDEX(Table1[Category_id],MATCH('Fill out this sheet'!B1450,Table1[Category_Name],0)),"")</f>
        <v/>
      </c>
      <c r="D1451" s="33" t="str">
        <f>IFERROR(IF(Tabelle50115[[#This Row],[category_name]]="","",Tabelle50115[[#This Row],[category_name]]),"")</f>
        <v/>
      </c>
      <c r="E1451" s="32" t="str" cm="1">
        <f t="array" ref="E14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1" s="33" t="str">
        <f>IFERROR(IF(Tabelle50115[[#This Row],[group_name]]="","",Tabelle50115[[#This Row],[group_name]]),"")</f>
        <v/>
      </c>
      <c r="G14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1" s="33" t="str">
        <f>IFERROR(IF(OR(Tabelle50115[[#This Row],[subgroup_name]]=0,Tabelle50115[[#This Row],[subgroup_name]]=""),Tabelle50[[#This Row],[group_name]],Tabelle50115[[#This Row],[subgroup_name]]),"")</f>
        <v/>
      </c>
      <c r="I1451" s="29" t="str">
        <f>IFERROR(IF(Tabelle50115[[#This Row],[unit]]="","",Tabelle50115[[#This Row],[unit]]),"")</f>
        <v/>
      </c>
      <c r="J1451" s="23" t="str">
        <f>IFERROR(IF(Tabelle50[[#This Row],[name]]="","",IF(Tabelle50115[[#This Row],[ec_total]]="",0,Tabelle50115[[#This Row],[ec_total]])),"")</f>
        <v/>
      </c>
      <c r="K1451" s="23" t="str">
        <f>IFERROR(IF(Tabelle50[[#This Row],[name]]="","",IF(Tabelle50115[[#This Row],[ec_of_human_health]]="",0,Tabelle50115[[#This Row],[ec_of_human_health]])),"")</f>
        <v/>
      </c>
      <c r="L1451" s="23" t="str">
        <f>IFERROR(IF(Tabelle50[[#This Row],[name]]="","",IF(Tabelle50115[[#This Row],[ec_exo_toxicity]]="",0,Tabelle50115[[#This Row],[ec_exo_toxicity]])),"")</f>
        <v/>
      </c>
      <c r="M1451" s="23" t="str">
        <f>IFERROR(IF(Tabelle50[[#This Row],[name]]="","",IF(Tabelle50115[[#This Row],[ec_resource]]="",0,Tabelle50115[[#This Row],[ec_resource]])),"")</f>
        <v/>
      </c>
      <c r="N1451" s="23" t="str">
        <f>IFERROR(IF(Tabelle50[[#This Row],[name]]="","",IF(Tabelle50115[[#This Row],[ec_carbon]]="",0,Tabelle50115[[#This Row],[ec_carbon]])),"")</f>
        <v/>
      </c>
      <c r="O1451" s="23" t="str">
        <f>IFERROR(IF(Tabelle50[[#This Row],[name]]="","",IF(Tabelle50115[[#This Row],[carbon_footprint]]="",0,Tabelle50115[[#This Row],[carbon_footprint]])),"")</f>
        <v/>
      </c>
      <c r="P1451" s="23" t="str">
        <f>IFERROR(IF(Tabelle50[[#This Row],[name]]="","",IF(Tabelle50115[[#This Row],[environmental_footprint]]="",0,Tabelle50115[[#This Row],[environmental_footprint]])),"")</f>
        <v/>
      </c>
      <c r="Q1451" s="23" t="str">
        <f>IFERROR(IF(Tabelle50[[#This Row],[name]]="","",IF(Tabelle50115[[#This Row],[ced_total]]="",0,Tabelle50115[[#This Row],[ced_total]])),"")</f>
        <v/>
      </c>
      <c r="R1451" s="23" t="str">
        <f>IFERROR(IF(Tabelle50[[#This Row],[name]]="","",IF(Tabelle50115[[#This Row],[recipe2016_endpoint]]="",0,Tabelle50115[[#This Row],[recipe2016_endpoint]])),"")</f>
        <v/>
      </c>
      <c r="S1451" s="23" t="str">
        <f>IFERROR(IF(Tabelle50[[#This Row],[name]]="","",IF(Tabelle50115[[#This Row],[recipe_human_health]]="",0,Tabelle50115[[#This Row],[recipe_human_health]])),"")</f>
        <v/>
      </c>
      <c r="T1451" s="23" t="str">
        <f>IFERROR(IF(Tabelle50[[#This Row],[name]]="","",IF(Tabelle50115[[#This Row],[recipe_eco_toxicity]]="",0,Tabelle50115[[#This Row],[recipe_eco_toxicity]])),"")</f>
        <v/>
      </c>
      <c r="U1451" s="23" t="str">
        <f>IFERROR(IF(Tabelle50[[#This Row],[name]]="","",IF(Tabelle50115[[#This Row],[recipe_resources]]="",0,Tabelle50115[[#This Row],[recipe_resources]])),"")</f>
        <v/>
      </c>
      <c r="V1451" s="23" t="str">
        <f>IFERROR(IF(Tabelle50115[[#This Row],[source]]="","",Tabelle50115[[#This Row],[source]]),"")</f>
        <v/>
      </c>
    </row>
    <row r="1452" spans="1:22" x14ac:dyDescent="0.25">
      <c r="A1452" s="48" t="str">
        <f t="shared" si="23"/>
        <v/>
      </c>
      <c r="B1452" s="23" t="str">
        <f>IFERROR(IF(Tabelle50115[[#This Row],[name]]="","",Tabelle50115[[#This Row],[name]]),"")</f>
        <v/>
      </c>
      <c r="C1452" s="32" t="str">
        <f>IFERROR(INDEX(Table1[Category_id],MATCH('Fill out this sheet'!B1451,Table1[Category_Name],0)),"")</f>
        <v/>
      </c>
      <c r="D1452" s="33" t="str">
        <f>IFERROR(IF(Tabelle50115[[#This Row],[category_name]]="","",Tabelle50115[[#This Row],[category_name]]),"")</f>
        <v/>
      </c>
      <c r="E1452" s="32" t="str" cm="1">
        <f t="array" ref="E14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2" s="33" t="str">
        <f>IFERROR(IF(Tabelle50115[[#This Row],[group_name]]="","",Tabelle50115[[#This Row],[group_name]]),"")</f>
        <v/>
      </c>
      <c r="G14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2" s="33" t="str">
        <f>IFERROR(IF(OR(Tabelle50115[[#This Row],[subgroup_name]]=0,Tabelle50115[[#This Row],[subgroup_name]]=""),Tabelle50[[#This Row],[group_name]],Tabelle50115[[#This Row],[subgroup_name]]),"")</f>
        <v/>
      </c>
      <c r="I1452" s="29" t="str">
        <f>IFERROR(IF(Tabelle50115[[#This Row],[unit]]="","",Tabelle50115[[#This Row],[unit]]),"")</f>
        <v/>
      </c>
      <c r="J1452" s="23" t="str">
        <f>IFERROR(IF(Tabelle50[[#This Row],[name]]="","",IF(Tabelle50115[[#This Row],[ec_total]]="",0,Tabelle50115[[#This Row],[ec_total]])),"")</f>
        <v/>
      </c>
      <c r="K1452" s="23" t="str">
        <f>IFERROR(IF(Tabelle50[[#This Row],[name]]="","",IF(Tabelle50115[[#This Row],[ec_of_human_health]]="",0,Tabelle50115[[#This Row],[ec_of_human_health]])),"")</f>
        <v/>
      </c>
      <c r="L1452" s="23" t="str">
        <f>IFERROR(IF(Tabelle50[[#This Row],[name]]="","",IF(Tabelle50115[[#This Row],[ec_exo_toxicity]]="",0,Tabelle50115[[#This Row],[ec_exo_toxicity]])),"")</f>
        <v/>
      </c>
      <c r="M1452" s="23" t="str">
        <f>IFERROR(IF(Tabelle50[[#This Row],[name]]="","",IF(Tabelle50115[[#This Row],[ec_resource]]="",0,Tabelle50115[[#This Row],[ec_resource]])),"")</f>
        <v/>
      </c>
      <c r="N1452" s="23" t="str">
        <f>IFERROR(IF(Tabelle50[[#This Row],[name]]="","",IF(Tabelle50115[[#This Row],[ec_carbon]]="",0,Tabelle50115[[#This Row],[ec_carbon]])),"")</f>
        <v/>
      </c>
      <c r="O1452" s="23" t="str">
        <f>IFERROR(IF(Tabelle50[[#This Row],[name]]="","",IF(Tabelle50115[[#This Row],[carbon_footprint]]="",0,Tabelle50115[[#This Row],[carbon_footprint]])),"")</f>
        <v/>
      </c>
      <c r="P1452" s="23" t="str">
        <f>IFERROR(IF(Tabelle50[[#This Row],[name]]="","",IF(Tabelle50115[[#This Row],[environmental_footprint]]="",0,Tabelle50115[[#This Row],[environmental_footprint]])),"")</f>
        <v/>
      </c>
      <c r="Q1452" s="23" t="str">
        <f>IFERROR(IF(Tabelle50[[#This Row],[name]]="","",IF(Tabelle50115[[#This Row],[ced_total]]="",0,Tabelle50115[[#This Row],[ced_total]])),"")</f>
        <v/>
      </c>
      <c r="R1452" s="23" t="str">
        <f>IFERROR(IF(Tabelle50[[#This Row],[name]]="","",IF(Tabelle50115[[#This Row],[recipe2016_endpoint]]="",0,Tabelle50115[[#This Row],[recipe2016_endpoint]])),"")</f>
        <v/>
      </c>
      <c r="S1452" s="23" t="str">
        <f>IFERROR(IF(Tabelle50[[#This Row],[name]]="","",IF(Tabelle50115[[#This Row],[recipe_human_health]]="",0,Tabelle50115[[#This Row],[recipe_human_health]])),"")</f>
        <v/>
      </c>
      <c r="T1452" s="23" t="str">
        <f>IFERROR(IF(Tabelle50[[#This Row],[name]]="","",IF(Tabelle50115[[#This Row],[recipe_eco_toxicity]]="",0,Tabelle50115[[#This Row],[recipe_eco_toxicity]])),"")</f>
        <v/>
      </c>
      <c r="U1452" s="23" t="str">
        <f>IFERROR(IF(Tabelle50[[#This Row],[name]]="","",IF(Tabelle50115[[#This Row],[recipe_resources]]="",0,Tabelle50115[[#This Row],[recipe_resources]])),"")</f>
        <v/>
      </c>
      <c r="V1452" s="23" t="str">
        <f>IFERROR(IF(Tabelle50115[[#This Row],[source]]="","",Tabelle50115[[#This Row],[source]]),"")</f>
        <v/>
      </c>
    </row>
    <row r="1453" spans="1:22" x14ac:dyDescent="0.25">
      <c r="A1453" s="48" t="str">
        <f t="shared" si="23"/>
        <v/>
      </c>
      <c r="B1453" s="23" t="str">
        <f>IFERROR(IF(Tabelle50115[[#This Row],[name]]="","",Tabelle50115[[#This Row],[name]]),"")</f>
        <v/>
      </c>
      <c r="C1453" s="32" t="str">
        <f>IFERROR(INDEX(Table1[Category_id],MATCH('Fill out this sheet'!B1452,Table1[Category_Name],0)),"")</f>
        <v/>
      </c>
      <c r="D1453" s="33" t="str">
        <f>IFERROR(IF(Tabelle50115[[#This Row],[category_name]]="","",Tabelle50115[[#This Row],[category_name]]),"")</f>
        <v/>
      </c>
      <c r="E1453" s="32" t="str" cm="1">
        <f t="array" ref="E14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3" s="33" t="str">
        <f>IFERROR(IF(Tabelle50115[[#This Row],[group_name]]="","",Tabelle50115[[#This Row],[group_name]]),"")</f>
        <v/>
      </c>
      <c r="G14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3" s="33" t="str">
        <f>IFERROR(IF(OR(Tabelle50115[[#This Row],[subgroup_name]]=0,Tabelle50115[[#This Row],[subgroup_name]]=""),Tabelle50[[#This Row],[group_name]],Tabelle50115[[#This Row],[subgroup_name]]),"")</f>
        <v/>
      </c>
      <c r="I1453" s="29" t="str">
        <f>IFERROR(IF(Tabelle50115[[#This Row],[unit]]="","",Tabelle50115[[#This Row],[unit]]),"")</f>
        <v/>
      </c>
      <c r="J1453" s="23" t="str">
        <f>IFERROR(IF(Tabelle50[[#This Row],[name]]="","",IF(Tabelle50115[[#This Row],[ec_total]]="",0,Tabelle50115[[#This Row],[ec_total]])),"")</f>
        <v/>
      </c>
      <c r="K1453" s="23" t="str">
        <f>IFERROR(IF(Tabelle50[[#This Row],[name]]="","",IF(Tabelle50115[[#This Row],[ec_of_human_health]]="",0,Tabelle50115[[#This Row],[ec_of_human_health]])),"")</f>
        <v/>
      </c>
      <c r="L1453" s="23" t="str">
        <f>IFERROR(IF(Tabelle50[[#This Row],[name]]="","",IF(Tabelle50115[[#This Row],[ec_exo_toxicity]]="",0,Tabelle50115[[#This Row],[ec_exo_toxicity]])),"")</f>
        <v/>
      </c>
      <c r="M1453" s="23" t="str">
        <f>IFERROR(IF(Tabelle50[[#This Row],[name]]="","",IF(Tabelle50115[[#This Row],[ec_resource]]="",0,Tabelle50115[[#This Row],[ec_resource]])),"")</f>
        <v/>
      </c>
      <c r="N1453" s="23" t="str">
        <f>IFERROR(IF(Tabelle50[[#This Row],[name]]="","",IF(Tabelle50115[[#This Row],[ec_carbon]]="",0,Tabelle50115[[#This Row],[ec_carbon]])),"")</f>
        <v/>
      </c>
      <c r="O1453" s="23" t="str">
        <f>IFERROR(IF(Tabelle50[[#This Row],[name]]="","",IF(Tabelle50115[[#This Row],[carbon_footprint]]="",0,Tabelle50115[[#This Row],[carbon_footprint]])),"")</f>
        <v/>
      </c>
      <c r="P1453" s="23" t="str">
        <f>IFERROR(IF(Tabelle50[[#This Row],[name]]="","",IF(Tabelle50115[[#This Row],[environmental_footprint]]="",0,Tabelle50115[[#This Row],[environmental_footprint]])),"")</f>
        <v/>
      </c>
      <c r="Q1453" s="23" t="str">
        <f>IFERROR(IF(Tabelle50[[#This Row],[name]]="","",IF(Tabelle50115[[#This Row],[ced_total]]="",0,Tabelle50115[[#This Row],[ced_total]])),"")</f>
        <v/>
      </c>
      <c r="R1453" s="23" t="str">
        <f>IFERROR(IF(Tabelle50[[#This Row],[name]]="","",IF(Tabelle50115[[#This Row],[recipe2016_endpoint]]="",0,Tabelle50115[[#This Row],[recipe2016_endpoint]])),"")</f>
        <v/>
      </c>
      <c r="S1453" s="23" t="str">
        <f>IFERROR(IF(Tabelle50[[#This Row],[name]]="","",IF(Tabelle50115[[#This Row],[recipe_human_health]]="",0,Tabelle50115[[#This Row],[recipe_human_health]])),"")</f>
        <v/>
      </c>
      <c r="T1453" s="23" t="str">
        <f>IFERROR(IF(Tabelle50[[#This Row],[name]]="","",IF(Tabelle50115[[#This Row],[recipe_eco_toxicity]]="",0,Tabelle50115[[#This Row],[recipe_eco_toxicity]])),"")</f>
        <v/>
      </c>
      <c r="U1453" s="23" t="str">
        <f>IFERROR(IF(Tabelle50[[#This Row],[name]]="","",IF(Tabelle50115[[#This Row],[recipe_resources]]="",0,Tabelle50115[[#This Row],[recipe_resources]])),"")</f>
        <v/>
      </c>
      <c r="V1453" s="23" t="str">
        <f>IFERROR(IF(Tabelle50115[[#This Row],[source]]="","",Tabelle50115[[#This Row],[source]]),"")</f>
        <v/>
      </c>
    </row>
    <row r="1454" spans="1:22" x14ac:dyDescent="0.25">
      <c r="A1454" s="48" t="str">
        <f t="shared" si="23"/>
        <v/>
      </c>
      <c r="B1454" s="23" t="str">
        <f>IFERROR(IF(Tabelle50115[[#This Row],[name]]="","",Tabelle50115[[#This Row],[name]]),"")</f>
        <v/>
      </c>
      <c r="C1454" s="32" t="str">
        <f>IFERROR(INDEX(Table1[Category_id],MATCH('Fill out this sheet'!B1453,Table1[Category_Name],0)),"")</f>
        <v/>
      </c>
      <c r="D1454" s="33" t="str">
        <f>IFERROR(IF(Tabelle50115[[#This Row],[category_name]]="","",Tabelle50115[[#This Row],[category_name]]),"")</f>
        <v/>
      </c>
      <c r="E1454" s="32" t="str" cm="1">
        <f t="array" ref="E14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4" s="33" t="str">
        <f>IFERROR(IF(Tabelle50115[[#This Row],[group_name]]="","",Tabelle50115[[#This Row],[group_name]]),"")</f>
        <v/>
      </c>
      <c r="G14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4" s="33" t="str">
        <f>IFERROR(IF(OR(Tabelle50115[[#This Row],[subgroup_name]]=0,Tabelle50115[[#This Row],[subgroup_name]]=""),Tabelle50[[#This Row],[group_name]],Tabelle50115[[#This Row],[subgroup_name]]),"")</f>
        <v/>
      </c>
      <c r="I1454" s="29" t="str">
        <f>IFERROR(IF(Tabelle50115[[#This Row],[unit]]="","",Tabelle50115[[#This Row],[unit]]),"")</f>
        <v/>
      </c>
      <c r="J1454" s="23" t="str">
        <f>IFERROR(IF(Tabelle50[[#This Row],[name]]="","",IF(Tabelle50115[[#This Row],[ec_total]]="",0,Tabelle50115[[#This Row],[ec_total]])),"")</f>
        <v/>
      </c>
      <c r="K1454" s="23" t="str">
        <f>IFERROR(IF(Tabelle50[[#This Row],[name]]="","",IF(Tabelle50115[[#This Row],[ec_of_human_health]]="",0,Tabelle50115[[#This Row],[ec_of_human_health]])),"")</f>
        <v/>
      </c>
      <c r="L1454" s="23" t="str">
        <f>IFERROR(IF(Tabelle50[[#This Row],[name]]="","",IF(Tabelle50115[[#This Row],[ec_exo_toxicity]]="",0,Tabelle50115[[#This Row],[ec_exo_toxicity]])),"")</f>
        <v/>
      </c>
      <c r="M1454" s="23" t="str">
        <f>IFERROR(IF(Tabelle50[[#This Row],[name]]="","",IF(Tabelle50115[[#This Row],[ec_resource]]="",0,Tabelle50115[[#This Row],[ec_resource]])),"")</f>
        <v/>
      </c>
      <c r="N1454" s="23" t="str">
        <f>IFERROR(IF(Tabelle50[[#This Row],[name]]="","",IF(Tabelle50115[[#This Row],[ec_carbon]]="",0,Tabelle50115[[#This Row],[ec_carbon]])),"")</f>
        <v/>
      </c>
      <c r="O1454" s="23" t="str">
        <f>IFERROR(IF(Tabelle50[[#This Row],[name]]="","",IF(Tabelle50115[[#This Row],[carbon_footprint]]="",0,Tabelle50115[[#This Row],[carbon_footprint]])),"")</f>
        <v/>
      </c>
      <c r="P1454" s="23" t="str">
        <f>IFERROR(IF(Tabelle50[[#This Row],[name]]="","",IF(Tabelle50115[[#This Row],[environmental_footprint]]="",0,Tabelle50115[[#This Row],[environmental_footprint]])),"")</f>
        <v/>
      </c>
      <c r="Q1454" s="23" t="str">
        <f>IFERROR(IF(Tabelle50[[#This Row],[name]]="","",IF(Tabelle50115[[#This Row],[ced_total]]="",0,Tabelle50115[[#This Row],[ced_total]])),"")</f>
        <v/>
      </c>
      <c r="R1454" s="23" t="str">
        <f>IFERROR(IF(Tabelle50[[#This Row],[name]]="","",IF(Tabelle50115[[#This Row],[recipe2016_endpoint]]="",0,Tabelle50115[[#This Row],[recipe2016_endpoint]])),"")</f>
        <v/>
      </c>
      <c r="S1454" s="23" t="str">
        <f>IFERROR(IF(Tabelle50[[#This Row],[name]]="","",IF(Tabelle50115[[#This Row],[recipe_human_health]]="",0,Tabelle50115[[#This Row],[recipe_human_health]])),"")</f>
        <v/>
      </c>
      <c r="T1454" s="23" t="str">
        <f>IFERROR(IF(Tabelle50[[#This Row],[name]]="","",IF(Tabelle50115[[#This Row],[recipe_eco_toxicity]]="",0,Tabelle50115[[#This Row],[recipe_eco_toxicity]])),"")</f>
        <v/>
      </c>
      <c r="U1454" s="23" t="str">
        <f>IFERROR(IF(Tabelle50[[#This Row],[name]]="","",IF(Tabelle50115[[#This Row],[recipe_resources]]="",0,Tabelle50115[[#This Row],[recipe_resources]])),"")</f>
        <v/>
      </c>
      <c r="V1454" s="23" t="str">
        <f>IFERROR(IF(Tabelle50115[[#This Row],[source]]="","",Tabelle50115[[#This Row],[source]]),"")</f>
        <v/>
      </c>
    </row>
    <row r="1455" spans="1:22" x14ac:dyDescent="0.25">
      <c r="A1455" s="48" t="str">
        <f t="shared" si="23"/>
        <v/>
      </c>
      <c r="B1455" s="23" t="str">
        <f>IFERROR(IF(Tabelle50115[[#This Row],[name]]="","",Tabelle50115[[#This Row],[name]]),"")</f>
        <v/>
      </c>
      <c r="C1455" s="32" t="str">
        <f>IFERROR(INDEX(Table1[Category_id],MATCH('Fill out this sheet'!B1454,Table1[Category_Name],0)),"")</f>
        <v/>
      </c>
      <c r="D1455" s="33" t="str">
        <f>IFERROR(IF(Tabelle50115[[#This Row],[category_name]]="","",Tabelle50115[[#This Row],[category_name]]),"")</f>
        <v/>
      </c>
      <c r="E1455" s="32" t="str" cm="1">
        <f t="array" ref="E14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5" s="33" t="str">
        <f>IFERROR(IF(Tabelle50115[[#This Row],[group_name]]="","",Tabelle50115[[#This Row],[group_name]]),"")</f>
        <v/>
      </c>
      <c r="G14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5" s="33" t="str">
        <f>IFERROR(IF(OR(Tabelle50115[[#This Row],[subgroup_name]]=0,Tabelle50115[[#This Row],[subgroup_name]]=""),Tabelle50[[#This Row],[group_name]],Tabelle50115[[#This Row],[subgroup_name]]),"")</f>
        <v/>
      </c>
      <c r="I1455" s="29" t="str">
        <f>IFERROR(IF(Tabelle50115[[#This Row],[unit]]="","",Tabelle50115[[#This Row],[unit]]),"")</f>
        <v/>
      </c>
      <c r="J1455" s="23" t="str">
        <f>IFERROR(IF(Tabelle50[[#This Row],[name]]="","",IF(Tabelle50115[[#This Row],[ec_total]]="",0,Tabelle50115[[#This Row],[ec_total]])),"")</f>
        <v/>
      </c>
      <c r="K1455" s="23" t="str">
        <f>IFERROR(IF(Tabelle50[[#This Row],[name]]="","",IF(Tabelle50115[[#This Row],[ec_of_human_health]]="",0,Tabelle50115[[#This Row],[ec_of_human_health]])),"")</f>
        <v/>
      </c>
      <c r="L1455" s="23" t="str">
        <f>IFERROR(IF(Tabelle50[[#This Row],[name]]="","",IF(Tabelle50115[[#This Row],[ec_exo_toxicity]]="",0,Tabelle50115[[#This Row],[ec_exo_toxicity]])),"")</f>
        <v/>
      </c>
      <c r="M1455" s="23" t="str">
        <f>IFERROR(IF(Tabelle50[[#This Row],[name]]="","",IF(Tabelle50115[[#This Row],[ec_resource]]="",0,Tabelle50115[[#This Row],[ec_resource]])),"")</f>
        <v/>
      </c>
      <c r="N1455" s="23" t="str">
        <f>IFERROR(IF(Tabelle50[[#This Row],[name]]="","",IF(Tabelle50115[[#This Row],[ec_carbon]]="",0,Tabelle50115[[#This Row],[ec_carbon]])),"")</f>
        <v/>
      </c>
      <c r="O1455" s="23" t="str">
        <f>IFERROR(IF(Tabelle50[[#This Row],[name]]="","",IF(Tabelle50115[[#This Row],[carbon_footprint]]="",0,Tabelle50115[[#This Row],[carbon_footprint]])),"")</f>
        <v/>
      </c>
      <c r="P1455" s="23" t="str">
        <f>IFERROR(IF(Tabelle50[[#This Row],[name]]="","",IF(Tabelle50115[[#This Row],[environmental_footprint]]="",0,Tabelle50115[[#This Row],[environmental_footprint]])),"")</f>
        <v/>
      </c>
      <c r="Q1455" s="23" t="str">
        <f>IFERROR(IF(Tabelle50[[#This Row],[name]]="","",IF(Tabelle50115[[#This Row],[ced_total]]="",0,Tabelle50115[[#This Row],[ced_total]])),"")</f>
        <v/>
      </c>
      <c r="R1455" s="23" t="str">
        <f>IFERROR(IF(Tabelle50[[#This Row],[name]]="","",IF(Tabelle50115[[#This Row],[recipe2016_endpoint]]="",0,Tabelle50115[[#This Row],[recipe2016_endpoint]])),"")</f>
        <v/>
      </c>
      <c r="S1455" s="23" t="str">
        <f>IFERROR(IF(Tabelle50[[#This Row],[name]]="","",IF(Tabelle50115[[#This Row],[recipe_human_health]]="",0,Tabelle50115[[#This Row],[recipe_human_health]])),"")</f>
        <v/>
      </c>
      <c r="T1455" s="23" t="str">
        <f>IFERROR(IF(Tabelle50[[#This Row],[name]]="","",IF(Tabelle50115[[#This Row],[recipe_eco_toxicity]]="",0,Tabelle50115[[#This Row],[recipe_eco_toxicity]])),"")</f>
        <v/>
      </c>
      <c r="U1455" s="23" t="str">
        <f>IFERROR(IF(Tabelle50[[#This Row],[name]]="","",IF(Tabelle50115[[#This Row],[recipe_resources]]="",0,Tabelle50115[[#This Row],[recipe_resources]])),"")</f>
        <v/>
      </c>
      <c r="V1455" s="23" t="str">
        <f>IFERROR(IF(Tabelle50115[[#This Row],[source]]="","",Tabelle50115[[#This Row],[source]]),"")</f>
        <v/>
      </c>
    </row>
    <row r="1456" spans="1:22" x14ac:dyDescent="0.25">
      <c r="A1456" s="48" t="str">
        <f t="shared" si="23"/>
        <v/>
      </c>
      <c r="B1456" s="23" t="str">
        <f>IFERROR(IF(Tabelle50115[[#This Row],[name]]="","",Tabelle50115[[#This Row],[name]]),"")</f>
        <v/>
      </c>
      <c r="C1456" s="32" t="str">
        <f>IFERROR(INDEX(Table1[Category_id],MATCH('Fill out this sheet'!B1455,Table1[Category_Name],0)),"")</f>
        <v/>
      </c>
      <c r="D1456" s="33" t="str">
        <f>IFERROR(IF(Tabelle50115[[#This Row],[category_name]]="","",Tabelle50115[[#This Row],[category_name]]),"")</f>
        <v/>
      </c>
      <c r="E1456" s="32" t="str" cm="1">
        <f t="array" ref="E14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6" s="33" t="str">
        <f>IFERROR(IF(Tabelle50115[[#This Row],[group_name]]="","",Tabelle50115[[#This Row],[group_name]]),"")</f>
        <v/>
      </c>
      <c r="G14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6" s="33" t="str">
        <f>IFERROR(IF(OR(Tabelle50115[[#This Row],[subgroup_name]]=0,Tabelle50115[[#This Row],[subgroup_name]]=""),Tabelle50[[#This Row],[group_name]],Tabelle50115[[#This Row],[subgroup_name]]),"")</f>
        <v/>
      </c>
      <c r="I1456" s="29" t="str">
        <f>IFERROR(IF(Tabelle50115[[#This Row],[unit]]="","",Tabelle50115[[#This Row],[unit]]),"")</f>
        <v/>
      </c>
      <c r="J1456" s="23" t="str">
        <f>IFERROR(IF(Tabelle50[[#This Row],[name]]="","",IF(Tabelle50115[[#This Row],[ec_total]]="",0,Tabelle50115[[#This Row],[ec_total]])),"")</f>
        <v/>
      </c>
      <c r="K1456" s="23" t="str">
        <f>IFERROR(IF(Tabelle50[[#This Row],[name]]="","",IF(Tabelle50115[[#This Row],[ec_of_human_health]]="",0,Tabelle50115[[#This Row],[ec_of_human_health]])),"")</f>
        <v/>
      </c>
      <c r="L1456" s="23" t="str">
        <f>IFERROR(IF(Tabelle50[[#This Row],[name]]="","",IF(Tabelle50115[[#This Row],[ec_exo_toxicity]]="",0,Tabelle50115[[#This Row],[ec_exo_toxicity]])),"")</f>
        <v/>
      </c>
      <c r="M1456" s="23" t="str">
        <f>IFERROR(IF(Tabelle50[[#This Row],[name]]="","",IF(Tabelle50115[[#This Row],[ec_resource]]="",0,Tabelle50115[[#This Row],[ec_resource]])),"")</f>
        <v/>
      </c>
      <c r="N1456" s="23" t="str">
        <f>IFERROR(IF(Tabelle50[[#This Row],[name]]="","",IF(Tabelle50115[[#This Row],[ec_carbon]]="",0,Tabelle50115[[#This Row],[ec_carbon]])),"")</f>
        <v/>
      </c>
      <c r="O1456" s="23" t="str">
        <f>IFERROR(IF(Tabelle50[[#This Row],[name]]="","",IF(Tabelle50115[[#This Row],[carbon_footprint]]="",0,Tabelle50115[[#This Row],[carbon_footprint]])),"")</f>
        <v/>
      </c>
      <c r="P1456" s="23" t="str">
        <f>IFERROR(IF(Tabelle50[[#This Row],[name]]="","",IF(Tabelle50115[[#This Row],[environmental_footprint]]="",0,Tabelle50115[[#This Row],[environmental_footprint]])),"")</f>
        <v/>
      </c>
      <c r="Q1456" s="23" t="str">
        <f>IFERROR(IF(Tabelle50[[#This Row],[name]]="","",IF(Tabelle50115[[#This Row],[ced_total]]="",0,Tabelle50115[[#This Row],[ced_total]])),"")</f>
        <v/>
      </c>
      <c r="R1456" s="23" t="str">
        <f>IFERROR(IF(Tabelle50[[#This Row],[name]]="","",IF(Tabelle50115[[#This Row],[recipe2016_endpoint]]="",0,Tabelle50115[[#This Row],[recipe2016_endpoint]])),"")</f>
        <v/>
      </c>
      <c r="S1456" s="23" t="str">
        <f>IFERROR(IF(Tabelle50[[#This Row],[name]]="","",IF(Tabelle50115[[#This Row],[recipe_human_health]]="",0,Tabelle50115[[#This Row],[recipe_human_health]])),"")</f>
        <v/>
      </c>
      <c r="T1456" s="23" t="str">
        <f>IFERROR(IF(Tabelle50[[#This Row],[name]]="","",IF(Tabelle50115[[#This Row],[recipe_eco_toxicity]]="",0,Tabelle50115[[#This Row],[recipe_eco_toxicity]])),"")</f>
        <v/>
      </c>
      <c r="U1456" s="23" t="str">
        <f>IFERROR(IF(Tabelle50[[#This Row],[name]]="","",IF(Tabelle50115[[#This Row],[recipe_resources]]="",0,Tabelle50115[[#This Row],[recipe_resources]])),"")</f>
        <v/>
      </c>
      <c r="V1456" s="23" t="str">
        <f>IFERROR(IF(Tabelle50115[[#This Row],[source]]="","",Tabelle50115[[#This Row],[source]]),"")</f>
        <v/>
      </c>
    </row>
    <row r="1457" spans="1:22" x14ac:dyDescent="0.25">
      <c r="A1457" s="48" t="str">
        <f t="shared" si="23"/>
        <v/>
      </c>
      <c r="B1457" s="23" t="str">
        <f>IFERROR(IF(Tabelle50115[[#This Row],[name]]="","",Tabelle50115[[#This Row],[name]]),"")</f>
        <v/>
      </c>
      <c r="C1457" s="32" t="str">
        <f>IFERROR(INDEX(Table1[Category_id],MATCH('Fill out this sheet'!B1456,Table1[Category_Name],0)),"")</f>
        <v/>
      </c>
      <c r="D1457" s="33" t="str">
        <f>IFERROR(IF(Tabelle50115[[#This Row],[category_name]]="","",Tabelle50115[[#This Row],[category_name]]),"")</f>
        <v/>
      </c>
      <c r="E1457" s="32" t="str" cm="1">
        <f t="array" ref="E14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7" s="33" t="str">
        <f>IFERROR(IF(Tabelle50115[[#This Row],[group_name]]="","",Tabelle50115[[#This Row],[group_name]]),"")</f>
        <v/>
      </c>
      <c r="G14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7" s="33" t="str">
        <f>IFERROR(IF(OR(Tabelle50115[[#This Row],[subgroup_name]]=0,Tabelle50115[[#This Row],[subgroup_name]]=""),Tabelle50[[#This Row],[group_name]],Tabelle50115[[#This Row],[subgroup_name]]),"")</f>
        <v/>
      </c>
      <c r="I1457" s="29" t="str">
        <f>IFERROR(IF(Tabelle50115[[#This Row],[unit]]="","",Tabelle50115[[#This Row],[unit]]),"")</f>
        <v/>
      </c>
      <c r="J1457" s="23" t="str">
        <f>IFERROR(IF(Tabelle50[[#This Row],[name]]="","",IF(Tabelle50115[[#This Row],[ec_total]]="",0,Tabelle50115[[#This Row],[ec_total]])),"")</f>
        <v/>
      </c>
      <c r="K1457" s="23" t="str">
        <f>IFERROR(IF(Tabelle50[[#This Row],[name]]="","",IF(Tabelle50115[[#This Row],[ec_of_human_health]]="",0,Tabelle50115[[#This Row],[ec_of_human_health]])),"")</f>
        <v/>
      </c>
      <c r="L1457" s="23" t="str">
        <f>IFERROR(IF(Tabelle50[[#This Row],[name]]="","",IF(Tabelle50115[[#This Row],[ec_exo_toxicity]]="",0,Tabelle50115[[#This Row],[ec_exo_toxicity]])),"")</f>
        <v/>
      </c>
      <c r="M1457" s="23" t="str">
        <f>IFERROR(IF(Tabelle50[[#This Row],[name]]="","",IF(Tabelle50115[[#This Row],[ec_resource]]="",0,Tabelle50115[[#This Row],[ec_resource]])),"")</f>
        <v/>
      </c>
      <c r="N1457" s="23" t="str">
        <f>IFERROR(IF(Tabelle50[[#This Row],[name]]="","",IF(Tabelle50115[[#This Row],[ec_carbon]]="",0,Tabelle50115[[#This Row],[ec_carbon]])),"")</f>
        <v/>
      </c>
      <c r="O1457" s="23" t="str">
        <f>IFERROR(IF(Tabelle50[[#This Row],[name]]="","",IF(Tabelle50115[[#This Row],[carbon_footprint]]="",0,Tabelle50115[[#This Row],[carbon_footprint]])),"")</f>
        <v/>
      </c>
      <c r="P1457" s="23" t="str">
        <f>IFERROR(IF(Tabelle50[[#This Row],[name]]="","",IF(Tabelle50115[[#This Row],[environmental_footprint]]="",0,Tabelle50115[[#This Row],[environmental_footprint]])),"")</f>
        <v/>
      </c>
      <c r="Q1457" s="23" t="str">
        <f>IFERROR(IF(Tabelle50[[#This Row],[name]]="","",IF(Tabelle50115[[#This Row],[ced_total]]="",0,Tabelle50115[[#This Row],[ced_total]])),"")</f>
        <v/>
      </c>
      <c r="R1457" s="23" t="str">
        <f>IFERROR(IF(Tabelle50[[#This Row],[name]]="","",IF(Tabelle50115[[#This Row],[recipe2016_endpoint]]="",0,Tabelle50115[[#This Row],[recipe2016_endpoint]])),"")</f>
        <v/>
      </c>
      <c r="S1457" s="23" t="str">
        <f>IFERROR(IF(Tabelle50[[#This Row],[name]]="","",IF(Tabelle50115[[#This Row],[recipe_human_health]]="",0,Tabelle50115[[#This Row],[recipe_human_health]])),"")</f>
        <v/>
      </c>
      <c r="T1457" s="23" t="str">
        <f>IFERROR(IF(Tabelle50[[#This Row],[name]]="","",IF(Tabelle50115[[#This Row],[recipe_eco_toxicity]]="",0,Tabelle50115[[#This Row],[recipe_eco_toxicity]])),"")</f>
        <v/>
      </c>
      <c r="U1457" s="23" t="str">
        <f>IFERROR(IF(Tabelle50[[#This Row],[name]]="","",IF(Tabelle50115[[#This Row],[recipe_resources]]="",0,Tabelle50115[[#This Row],[recipe_resources]])),"")</f>
        <v/>
      </c>
      <c r="V1457" s="23" t="str">
        <f>IFERROR(IF(Tabelle50115[[#This Row],[source]]="","",Tabelle50115[[#This Row],[source]]),"")</f>
        <v/>
      </c>
    </row>
    <row r="1458" spans="1:22" x14ac:dyDescent="0.25">
      <c r="A1458" s="48" t="str">
        <f t="shared" si="23"/>
        <v/>
      </c>
      <c r="B1458" s="23" t="str">
        <f>IFERROR(IF(Tabelle50115[[#This Row],[name]]="","",Tabelle50115[[#This Row],[name]]),"")</f>
        <v/>
      </c>
      <c r="C1458" s="32" t="str">
        <f>IFERROR(INDEX(Table1[Category_id],MATCH('Fill out this sheet'!B1457,Table1[Category_Name],0)),"")</f>
        <v/>
      </c>
      <c r="D1458" s="33" t="str">
        <f>IFERROR(IF(Tabelle50115[[#This Row],[category_name]]="","",Tabelle50115[[#This Row],[category_name]]),"")</f>
        <v/>
      </c>
      <c r="E1458" s="32" t="str" cm="1">
        <f t="array" ref="E14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8" s="33" t="str">
        <f>IFERROR(IF(Tabelle50115[[#This Row],[group_name]]="","",Tabelle50115[[#This Row],[group_name]]),"")</f>
        <v/>
      </c>
      <c r="G14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8" s="33" t="str">
        <f>IFERROR(IF(OR(Tabelle50115[[#This Row],[subgroup_name]]=0,Tabelle50115[[#This Row],[subgroup_name]]=""),Tabelle50[[#This Row],[group_name]],Tabelle50115[[#This Row],[subgroup_name]]),"")</f>
        <v/>
      </c>
      <c r="I1458" s="29" t="str">
        <f>IFERROR(IF(Tabelle50115[[#This Row],[unit]]="","",Tabelle50115[[#This Row],[unit]]),"")</f>
        <v/>
      </c>
      <c r="J1458" s="23" t="str">
        <f>IFERROR(IF(Tabelle50[[#This Row],[name]]="","",IF(Tabelle50115[[#This Row],[ec_total]]="",0,Tabelle50115[[#This Row],[ec_total]])),"")</f>
        <v/>
      </c>
      <c r="K1458" s="23" t="str">
        <f>IFERROR(IF(Tabelle50[[#This Row],[name]]="","",IF(Tabelle50115[[#This Row],[ec_of_human_health]]="",0,Tabelle50115[[#This Row],[ec_of_human_health]])),"")</f>
        <v/>
      </c>
      <c r="L1458" s="23" t="str">
        <f>IFERROR(IF(Tabelle50[[#This Row],[name]]="","",IF(Tabelle50115[[#This Row],[ec_exo_toxicity]]="",0,Tabelle50115[[#This Row],[ec_exo_toxicity]])),"")</f>
        <v/>
      </c>
      <c r="M1458" s="23" t="str">
        <f>IFERROR(IF(Tabelle50[[#This Row],[name]]="","",IF(Tabelle50115[[#This Row],[ec_resource]]="",0,Tabelle50115[[#This Row],[ec_resource]])),"")</f>
        <v/>
      </c>
      <c r="N1458" s="23" t="str">
        <f>IFERROR(IF(Tabelle50[[#This Row],[name]]="","",IF(Tabelle50115[[#This Row],[ec_carbon]]="",0,Tabelle50115[[#This Row],[ec_carbon]])),"")</f>
        <v/>
      </c>
      <c r="O1458" s="23" t="str">
        <f>IFERROR(IF(Tabelle50[[#This Row],[name]]="","",IF(Tabelle50115[[#This Row],[carbon_footprint]]="",0,Tabelle50115[[#This Row],[carbon_footprint]])),"")</f>
        <v/>
      </c>
      <c r="P1458" s="23" t="str">
        <f>IFERROR(IF(Tabelle50[[#This Row],[name]]="","",IF(Tabelle50115[[#This Row],[environmental_footprint]]="",0,Tabelle50115[[#This Row],[environmental_footprint]])),"")</f>
        <v/>
      </c>
      <c r="Q1458" s="23" t="str">
        <f>IFERROR(IF(Tabelle50[[#This Row],[name]]="","",IF(Tabelle50115[[#This Row],[ced_total]]="",0,Tabelle50115[[#This Row],[ced_total]])),"")</f>
        <v/>
      </c>
      <c r="R1458" s="23" t="str">
        <f>IFERROR(IF(Tabelle50[[#This Row],[name]]="","",IF(Tabelle50115[[#This Row],[recipe2016_endpoint]]="",0,Tabelle50115[[#This Row],[recipe2016_endpoint]])),"")</f>
        <v/>
      </c>
      <c r="S1458" s="23" t="str">
        <f>IFERROR(IF(Tabelle50[[#This Row],[name]]="","",IF(Tabelle50115[[#This Row],[recipe_human_health]]="",0,Tabelle50115[[#This Row],[recipe_human_health]])),"")</f>
        <v/>
      </c>
      <c r="T1458" s="23" t="str">
        <f>IFERROR(IF(Tabelle50[[#This Row],[name]]="","",IF(Tabelle50115[[#This Row],[recipe_eco_toxicity]]="",0,Tabelle50115[[#This Row],[recipe_eco_toxicity]])),"")</f>
        <v/>
      </c>
      <c r="U1458" s="23" t="str">
        <f>IFERROR(IF(Tabelle50[[#This Row],[name]]="","",IF(Tabelle50115[[#This Row],[recipe_resources]]="",0,Tabelle50115[[#This Row],[recipe_resources]])),"")</f>
        <v/>
      </c>
      <c r="V1458" s="23" t="str">
        <f>IFERROR(IF(Tabelle50115[[#This Row],[source]]="","",Tabelle50115[[#This Row],[source]]),"")</f>
        <v/>
      </c>
    </row>
    <row r="1459" spans="1:22" x14ac:dyDescent="0.25">
      <c r="A1459" s="48" t="str">
        <f t="shared" si="23"/>
        <v/>
      </c>
      <c r="B1459" s="23" t="str">
        <f>IFERROR(IF(Tabelle50115[[#This Row],[name]]="","",Tabelle50115[[#This Row],[name]]),"")</f>
        <v/>
      </c>
      <c r="C1459" s="32" t="str">
        <f>IFERROR(INDEX(Table1[Category_id],MATCH('Fill out this sheet'!B1458,Table1[Category_Name],0)),"")</f>
        <v/>
      </c>
      <c r="D1459" s="33" t="str">
        <f>IFERROR(IF(Tabelle50115[[#This Row],[category_name]]="","",Tabelle50115[[#This Row],[category_name]]),"")</f>
        <v/>
      </c>
      <c r="E1459" s="32" t="str" cm="1">
        <f t="array" ref="E14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9" s="33" t="str">
        <f>IFERROR(IF(Tabelle50115[[#This Row],[group_name]]="","",Tabelle50115[[#This Row],[group_name]]),"")</f>
        <v/>
      </c>
      <c r="G14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9" s="33" t="str">
        <f>IFERROR(IF(OR(Tabelle50115[[#This Row],[subgroup_name]]=0,Tabelle50115[[#This Row],[subgroup_name]]=""),Tabelle50[[#This Row],[group_name]],Tabelle50115[[#This Row],[subgroup_name]]),"")</f>
        <v/>
      </c>
      <c r="I1459" s="29" t="str">
        <f>IFERROR(IF(Tabelle50115[[#This Row],[unit]]="","",Tabelle50115[[#This Row],[unit]]),"")</f>
        <v/>
      </c>
      <c r="J1459" s="23" t="str">
        <f>IFERROR(IF(Tabelle50[[#This Row],[name]]="","",IF(Tabelle50115[[#This Row],[ec_total]]="",0,Tabelle50115[[#This Row],[ec_total]])),"")</f>
        <v/>
      </c>
      <c r="K1459" s="23" t="str">
        <f>IFERROR(IF(Tabelle50[[#This Row],[name]]="","",IF(Tabelle50115[[#This Row],[ec_of_human_health]]="",0,Tabelle50115[[#This Row],[ec_of_human_health]])),"")</f>
        <v/>
      </c>
      <c r="L1459" s="23" t="str">
        <f>IFERROR(IF(Tabelle50[[#This Row],[name]]="","",IF(Tabelle50115[[#This Row],[ec_exo_toxicity]]="",0,Tabelle50115[[#This Row],[ec_exo_toxicity]])),"")</f>
        <v/>
      </c>
      <c r="M1459" s="23" t="str">
        <f>IFERROR(IF(Tabelle50[[#This Row],[name]]="","",IF(Tabelle50115[[#This Row],[ec_resource]]="",0,Tabelle50115[[#This Row],[ec_resource]])),"")</f>
        <v/>
      </c>
      <c r="N1459" s="23" t="str">
        <f>IFERROR(IF(Tabelle50[[#This Row],[name]]="","",IF(Tabelle50115[[#This Row],[ec_carbon]]="",0,Tabelle50115[[#This Row],[ec_carbon]])),"")</f>
        <v/>
      </c>
      <c r="O1459" s="23" t="str">
        <f>IFERROR(IF(Tabelle50[[#This Row],[name]]="","",IF(Tabelle50115[[#This Row],[carbon_footprint]]="",0,Tabelle50115[[#This Row],[carbon_footprint]])),"")</f>
        <v/>
      </c>
      <c r="P1459" s="23" t="str">
        <f>IFERROR(IF(Tabelle50[[#This Row],[name]]="","",IF(Tabelle50115[[#This Row],[environmental_footprint]]="",0,Tabelle50115[[#This Row],[environmental_footprint]])),"")</f>
        <v/>
      </c>
      <c r="Q1459" s="23" t="str">
        <f>IFERROR(IF(Tabelle50[[#This Row],[name]]="","",IF(Tabelle50115[[#This Row],[ced_total]]="",0,Tabelle50115[[#This Row],[ced_total]])),"")</f>
        <v/>
      </c>
      <c r="R1459" s="23" t="str">
        <f>IFERROR(IF(Tabelle50[[#This Row],[name]]="","",IF(Tabelle50115[[#This Row],[recipe2016_endpoint]]="",0,Tabelle50115[[#This Row],[recipe2016_endpoint]])),"")</f>
        <v/>
      </c>
      <c r="S1459" s="23" t="str">
        <f>IFERROR(IF(Tabelle50[[#This Row],[name]]="","",IF(Tabelle50115[[#This Row],[recipe_human_health]]="",0,Tabelle50115[[#This Row],[recipe_human_health]])),"")</f>
        <v/>
      </c>
      <c r="T1459" s="23" t="str">
        <f>IFERROR(IF(Tabelle50[[#This Row],[name]]="","",IF(Tabelle50115[[#This Row],[recipe_eco_toxicity]]="",0,Tabelle50115[[#This Row],[recipe_eco_toxicity]])),"")</f>
        <v/>
      </c>
      <c r="U1459" s="23" t="str">
        <f>IFERROR(IF(Tabelle50[[#This Row],[name]]="","",IF(Tabelle50115[[#This Row],[recipe_resources]]="",0,Tabelle50115[[#This Row],[recipe_resources]])),"")</f>
        <v/>
      </c>
      <c r="V1459" s="23" t="str">
        <f>IFERROR(IF(Tabelle50115[[#This Row],[source]]="","",Tabelle50115[[#This Row],[source]]),"")</f>
        <v/>
      </c>
    </row>
    <row r="1460" spans="1:22" x14ac:dyDescent="0.25">
      <c r="A1460" s="48" t="str">
        <f t="shared" si="23"/>
        <v/>
      </c>
      <c r="B1460" s="23" t="str">
        <f>IFERROR(IF(Tabelle50115[[#This Row],[name]]="","",Tabelle50115[[#This Row],[name]]),"")</f>
        <v/>
      </c>
      <c r="C1460" s="32" t="str">
        <f>IFERROR(INDEX(Table1[Category_id],MATCH('Fill out this sheet'!B1459,Table1[Category_Name],0)),"")</f>
        <v/>
      </c>
      <c r="D1460" s="33" t="str">
        <f>IFERROR(IF(Tabelle50115[[#This Row],[category_name]]="","",Tabelle50115[[#This Row],[category_name]]),"")</f>
        <v/>
      </c>
      <c r="E1460" s="32" t="str" cm="1">
        <f t="array" ref="E14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0" s="33" t="str">
        <f>IFERROR(IF(Tabelle50115[[#This Row],[group_name]]="","",Tabelle50115[[#This Row],[group_name]]),"")</f>
        <v/>
      </c>
      <c r="G14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0" s="33" t="str">
        <f>IFERROR(IF(OR(Tabelle50115[[#This Row],[subgroup_name]]=0,Tabelle50115[[#This Row],[subgroup_name]]=""),Tabelle50[[#This Row],[group_name]],Tabelle50115[[#This Row],[subgroup_name]]),"")</f>
        <v/>
      </c>
      <c r="I1460" s="29" t="str">
        <f>IFERROR(IF(Tabelle50115[[#This Row],[unit]]="","",Tabelle50115[[#This Row],[unit]]),"")</f>
        <v/>
      </c>
      <c r="J1460" s="23" t="str">
        <f>IFERROR(IF(Tabelle50[[#This Row],[name]]="","",IF(Tabelle50115[[#This Row],[ec_total]]="",0,Tabelle50115[[#This Row],[ec_total]])),"")</f>
        <v/>
      </c>
      <c r="K1460" s="23" t="str">
        <f>IFERROR(IF(Tabelle50[[#This Row],[name]]="","",IF(Tabelle50115[[#This Row],[ec_of_human_health]]="",0,Tabelle50115[[#This Row],[ec_of_human_health]])),"")</f>
        <v/>
      </c>
      <c r="L1460" s="23" t="str">
        <f>IFERROR(IF(Tabelle50[[#This Row],[name]]="","",IF(Tabelle50115[[#This Row],[ec_exo_toxicity]]="",0,Tabelle50115[[#This Row],[ec_exo_toxicity]])),"")</f>
        <v/>
      </c>
      <c r="M1460" s="23" t="str">
        <f>IFERROR(IF(Tabelle50[[#This Row],[name]]="","",IF(Tabelle50115[[#This Row],[ec_resource]]="",0,Tabelle50115[[#This Row],[ec_resource]])),"")</f>
        <v/>
      </c>
      <c r="N1460" s="23" t="str">
        <f>IFERROR(IF(Tabelle50[[#This Row],[name]]="","",IF(Tabelle50115[[#This Row],[ec_carbon]]="",0,Tabelle50115[[#This Row],[ec_carbon]])),"")</f>
        <v/>
      </c>
      <c r="O1460" s="23" t="str">
        <f>IFERROR(IF(Tabelle50[[#This Row],[name]]="","",IF(Tabelle50115[[#This Row],[carbon_footprint]]="",0,Tabelle50115[[#This Row],[carbon_footprint]])),"")</f>
        <v/>
      </c>
      <c r="P1460" s="23" t="str">
        <f>IFERROR(IF(Tabelle50[[#This Row],[name]]="","",IF(Tabelle50115[[#This Row],[environmental_footprint]]="",0,Tabelle50115[[#This Row],[environmental_footprint]])),"")</f>
        <v/>
      </c>
      <c r="Q1460" s="23" t="str">
        <f>IFERROR(IF(Tabelle50[[#This Row],[name]]="","",IF(Tabelle50115[[#This Row],[ced_total]]="",0,Tabelle50115[[#This Row],[ced_total]])),"")</f>
        <v/>
      </c>
      <c r="R1460" s="23" t="str">
        <f>IFERROR(IF(Tabelle50[[#This Row],[name]]="","",IF(Tabelle50115[[#This Row],[recipe2016_endpoint]]="",0,Tabelle50115[[#This Row],[recipe2016_endpoint]])),"")</f>
        <v/>
      </c>
      <c r="S1460" s="23" t="str">
        <f>IFERROR(IF(Tabelle50[[#This Row],[name]]="","",IF(Tabelle50115[[#This Row],[recipe_human_health]]="",0,Tabelle50115[[#This Row],[recipe_human_health]])),"")</f>
        <v/>
      </c>
      <c r="T1460" s="23" t="str">
        <f>IFERROR(IF(Tabelle50[[#This Row],[name]]="","",IF(Tabelle50115[[#This Row],[recipe_eco_toxicity]]="",0,Tabelle50115[[#This Row],[recipe_eco_toxicity]])),"")</f>
        <v/>
      </c>
      <c r="U1460" s="23" t="str">
        <f>IFERROR(IF(Tabelle50[[#This Row],[name]]="","",IF(Tabelle50115[[#This Row],[recipe_resources]]="",0,Tabelle50115[[#This Row],[recipe_resources]])),"")</f>
        <v/>
      </c>
      <c r="V1460" s="23" t="str">
        <f>IFERROR(IF(Tabelle50115[[#This Row],[source]]="","",Tabelle50115[[#This Row],[source]]),"")</f>
        <v/>
      </c>
    </row>
    <row r="1461" spans="1:22" x14ac:dyDescent="0.25">
      <c r="A1461" s="48" t="str">
        <f t="shared" si="23"/>
        <v/>
      </c>
      <c r="B1461" s="23" t="str">
        <f>IFERROR(IF(Tabelle50115[[#This Row],[name]]="","",Tabelle50115[[#This Row],[name]]),"")</f>
        <v/>
      </c>
      <c r="C1461" s="32" t="str">
        <f>IFERROR(INDEX(Table1[Category_id],MATCH('Fill out this sheet'!B1460,Table1[Category_Name],0)),"")</f>
        <v/>
      </c>
      <c r="D1461" s="33" t="str">
        <f>IFERROR(IF(Tabelle50115[[#This Row],[category_name]]="","",Tabelle50115[[#This Row],[category_name]]),"")</f>
        <v/>
      </c>
      <c r="E1461" s="32" t="str" cm="1">
        <f t="array" ref="E14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1" s="33" t="str">
        <f>IFERROR(IF(Tabelle50115[[#This Row],[group_name]]="","",Tabelle50115[[#This Row],[group_name]]),"")</f>
        <v/>
      </c>
      <c r="G14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1" s="33" t="str">
        <f>IFERROR(IF(OR(Tabelle50115[[#This Row],[subgroup_name]]=0,Tabelle50115[[#This Row],[subgroup_name]]=""),Tabelle50[[#This Row],[group_name]],Tabelle50115[[#This Row],[subgroup_name]]),"")</f>
        <v/>
      </c>
      <c r="I1461" s="29" t="str">
        <f>IFERROR(IF(Tabelle50115[[#This Row],[unit]]="","",Tabelle50115[[#This Row],[unit]]),"")</f>
        <v/>
      </c>
      <c r="J1461" s="23" t="str">
        <f>IFERROR(IF(Tabelle50[[#This Row],[name]]="","",IF(Tabelle50115[[#This Row],[ec_total]]="",0,Tabelle50115[[#This Row],[ec_total]])),"")</f>
        <v/>
      </c>
      <c r="K1461" s="23" t="str">
        <f>IFERROR(IF(Tabelle50[[#This Row],[name]]="","",IF(Tabelle50115[[#This Row],[ec_of_human_health]]="",0,Tabelle50115[[#This Row],[ec_of_human_health]])),"")</f>
        <v/>
      </c>
      <c r="L1461" s="23" t="str">
        <f>IFERROR(IF(Tabelle50[[#This Row],[name]]="","",IF(Tabelle50115[[#This Row],[ec_exo_toxicity]]="",0,Tabelle50115[[#This Row],[ec_exo_toxicity]])),"")</f>
        <v/>
      </c>
      <c r="M1461" s="23" t="str">
        <f>IFERROR(IF(Tabelle50[[#This Row],[name]]="","",IF(Tabelle50115[[#This Row],[ec_resource]]="",0,Tabelle50115[[#This Row],[ec_resource]])),"")</f>
        <v/>
      </c>
      <c r="N1461" s="23" t="str">
        <f>IFERROR(IF(Tabelle50[[#This Row],[name]]="","",IF(Tabelle50115[[#This Row],[ec_carbon]]="",0,Tabelle50115[[#This Row],[ec_carbon]])),"")</f>
        <v/>
      </c>
      <c r="O1461" s="23" t="str">
        <f>IFERROR(IF(Tabelle50[[#This Row],[name]]="","",IF(Tabelle50115[[#This Row],[carbon_footprint]]="",0,Tabelle50115[[#This Row],[carbon_footprint]])),"")</f>
        <v/>
      </c>
      <c r="P1461" s="23" t="str">
        <f>IFERROR(IF(Tabelle50[[#This Row],[name]]="","",IF(Tabelle50115[[#This Row],[environmental_footprint]]="",0,Tabelle50115[[#This Row],[environmental_footprint]])),"")</f>
        <v/>
      </c>
      <c r="Q1461" s="23" t="str">
        <f>IFERROR(IF(Tabelle50[[#This Row],[name]]="","",IF(Tabelle50115[[#This Row],[ced_total]]="",0,Tabelle50115[[#This Row],[ced_total]])),"")</f>
        <v/>
      </c>
      <c r="R1461" s="23" t="str">
        <f>IFERROR(IF(Tabelle50[[#This Row],[name]]="","",IF(Tabelle50115[[#This Row],[recipe2016_endpoint]]="",0,Tabelle50115[[#This Row],[recipe2016_endpoint]])),"")</f>
        <v/>
      </c>
      <c r="S1461" s="23" t="str">
        <f>IFERROR(IF(Tabelle50[[#This Row],[name]]="","",IF(Tabelle50115[[#This Row],[recipe_human_health]]="",0,Tabelle50115[[#This Row],[recipe_human_health]])),"")</f>
        <v/>
      </c>
      <c r="T1461" s="23" t="str">
        <f>IFERROR(IF(Tabelle50[[#This Row],[name]]="","",IF(Tabelle50115[[#This Row],[recipe_eco_toxicity]]="",0,Tabelle50115[[#This Row],[recipe_eco_toxicity]])),"")</f>
        <v/>
      </c>
      <c r="U1461" s="23" t="str">
        <f>IFERROR(IF(Tabelle50[[#This Row],[name]]="","",IF(Tabelle50115[[#This Row],[recipe_resources]]="",0,Tabelle50115[[#This Row],[recipe_resources]])),"")</f>
        <v/>
      </c>
      <c r="V1461" s="23" t="str">
        <f>IFERROR(IF(Tabelle50115[[#This Row],[source]]="","",Tabelle50115[[#This Row],[source]]),"")</f>
        <v/>
      </c>
    </row>
    <row r="1462" spans="1:22" x14ac:dyDescent="0.25">
      <c r="A1462" s="48" t="str">
        <f t="shared" si="23"/>
        <v/>
      </c>
      <c r="B1462" s="23" t="str">
        <f>IFERROR(IF(Tabelle50115[[#This Row],[name]]="","",Tabelle50115[[#This Row],[name]]),"")</f>
        <v/>
      </c>
      <c r="C1462" s="32" t="str">
        <f>IFERROR(INDEX(Table1[Category_id],MATCH('Fill out this sheet'!B1461,Table1[Category_Name],0)),"")</f>
        <v/>
      </c>
      <c r="D1462" s="33" t="str">
        <f>IFERROR(IF(Tabelle50115[[#This Row],[category_name]]="","",Tabelle50115[[#This Row],[category_name]]),"")</f>
        <v/>
      </c>
      <c r="E1462" s="32" t="str" cm="1">
        <f t="array" ref="E14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2" s="33" t="str">
        <f>IFERROR(IF(Tabelle50115[[#This Row],[group_name]]="","",Tabelle50115[[#This Row],[group_name]]),"")</f>
        <v/>
      </c>
      <c r="G14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2" s="33" t="str">
        <f>IFERROR(IF(OR(Tabelle50115[[#This Row],[subgroup_name]]=0,Tabelle50115[[#This Row],[subgroup_name]]=""),Tabelle50[[#This Row],[group_name]],Tabelle50115[[#This Row],[subgroup_name]]),"")</f>
        <v/>
      </c>
      <c r="I1462" s="29" t="str">
        <f>IFERROR(IF(Tabelle50115[[#This Row],[unit]]="","",Tabelle50115[[#This Row],[unit]]),"")</f>
        <v/>
      </c>
      <c r="J1462" s="23" t="str">
        <f>IFERROR(IF(Tabelle50[[#This Row],[name]]="","",IF(Tabelle50115[[#This Row],[ec_total]]="",0,Tabelle50115[[#This Row],[ec_total]])),"")</f>
        <v/>
      </c>
      <c r="K1462" s="23" t="str">
        <f>IFERROR(IF(Tabelle50[[#This Row],[name]]="","",IF(Tabelle50115[[#This Row],[ec_of_human_health]]="",0,Tabelle50115[[#This Row],[ec_of_human_health]])),"")</f>
        <v/>
      </c>
      <c r="L1462" s="23" t="str">
        <f>IFERROR(IF(Tabelle50[[#This Row],[name]]="","",IF(Tabelle50115[[#This Row],[ec_exo_toxicity]]="",0,Tabelle50115[[#This Row],[ec_exo_toxicity]])),"")</f>
        <v/>
      </c>
      <c r="M1462" s="23" t="str">
        <f>IFERROR(IF(Tabelle50[[#This Row],[name]]="","",IF(Tabelle50115[[#This Row],[ec_resource]]="",0,Tabelle50115[[#This Row],[ec_resource]])),"")</f>
        <v/>
      </c>
      <c r="N1462" s="23" t="str">
        <f>IFERROR(IF(Tabelle50[[#This Row],[name]]="","",IF(Tabelle50115[[#This Row],[ec_carbon]]="",0,Tabelle50115[[#This Row],[ec_carbon]])),"")</f>
        <v/>
      </c>
      <c r="O1462" s="23" t="str">
        <f>IFERROR(IF(Tabelle50[[#This Row],[name]]="","",IF(Tabelle50115[[#This Row],[carbon_footprint]]="",0,Tabelle50115[[#This Row],[carbon_footprint]])),"")</f>
        <v/>
      </c>
      <c r="P1462" s="23" t="str">
        <f>IFERROR(IF(Tabelle50[[#This Row],[name]]="","",IF(Tabelle50115[[#This Row],[environmental_footprint]]="",0,Tabelle50115[[#This Row],[environmental_footprint]])),"")</f>
        <v/>
      </c>
      <c r="Q1462" s="23" t="str">
        <f>IFERROR(IF(Tabelle50[[#This Row],[name]]="","",IF(Tabelle50115[[#This Row],[ced_total]]="",0,Tabelle50115[[#This Row],[ced_total]])),"")</f>
        <v/>
      </c>
      <c r="R1462" s="23" t="str">
        <f>IFERROR(IF(Tabelle50[[#This Row],[name]]="","",IF(Tabelle50115[[#This Row],[recipe2016_endpoint]]="",0,Tabelle50115[[#This Row],[recipe2016_endpoint]])),"")</f>
        <v/>
      </c>
      <c r="S1462" s="23" t="str">
        <f>IFERROR(IF(Tabelle50[[#This Row],[name]]="","",IF(Tabelle50115[[#This Row],[recipe_human_health]]="",0,Tabelle50115[[#This Row],[recipe_human_health]])),"")</f>
        <v/>
      </c>
      <c r="T1462" s="23" t="str">
        <f>IFERROR(IF(Tabelle50[[#This Row],[name]]="","",IF(Tabelle50115[[#This Row],[recipe_eco_toxicity]]="",0,Tabelle50115[[#This Row],[recipe_eco_toxicity]])),"")</f>
        <v/>
      </c>
      <c r="U1462" s="23" t="str">
        <f>IFERROR(IF(Tabelle50[[#This Row],[name]]="","",IF(Tabelle50115[[#This Row],[recipe_resources]]="",0,Tabelle50115[[#This Row],[recipe_resources]])),"")</f>
        <v/>
      </c>
      <c r="V1462" s="23" t="str">
        <f>IFERROR(IF(Tabelle50115[[#This Row],[source]]="","",Tabelle50115[[#This Row],[source]]),"")</f>
        <v/>
      </c>
    </row>
    <row r="1463" spans="1:22" x14ac:dyDescent="0.25">
      <c r="A1463" s="48" t="str">
        <f t="shared" si="23"/>
        <v/>
      </c>
      <c r="B1463" s="23" t="str">
        <f>IFERROR(IF(Tabelle50115[[#This Row],[name]]="","",Tabelle50115[[#This Row],[name]]),"")</f>
        <v/>
      </c>
      <c r="C1463" s="32" t="str">
        <f>IFERROR(INDEX(Table1[Category_id],MATCH('Fill out this sheet'!B1462,Table1[Category_Name],0)),"")</f>
        <v/>
      </c>
      <c r="D1463" s="33" t="str">
        <f>IFERROR(IF(Tabelle50115[[#This Row],[category_name]]="","",Tabelle50115[[#This Row],[category_name]]),"")</f>
        <v/>
      </c>
      <c r="E1463" s="32" t="str" cm="1">
        <f t="array" ref="E14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3" s="33" t="str">
        <f>IFERROR(IF(Tabelle50115[[#This Row],[group_name]]="","",Tabelle50115[[#This Row],[group_name]]),"")</f>
        <v/>
      </c>
      <c r="G14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3" s="33" t="str">
        <f>IFERROR(IF(OR(Tabelle50115[[#This Row],[subgroup_name]]=0,Tabelle50115[[#This Row],[subgroup_name]]=""),Tabelle50[[#This Row],[group_name]],Tabelle50115[[#This Row],[subgroup_name]]),"")</f>
        <v/>
      </c>
      <c r="I1463" s="29" t="str">
        <f>IFERROR(IF(Tabelle50115[[#This Row],[unit]]="","",Tabelle50115[[#This Row],[unit]]),"")</f>
        <v/>
      </c>
      <c r="J1463" s="23" t="str">
        <f>IFERROR(IF(Tabelle50[[#This Row],[name]]="","",IF(Tabelle50115[[#This Row],[ec_total]]="",0,Tabelle50115[[#This Row],[ec_total]])),"")</f>
        <v/>
      </c>
      <c r="K1463" s="23" t="str">
        <f>IFERROR(IF(Tabelle50[[#This Row],[name]]="","",IF(Tabelle50115[[#This Row],[ec_of_human_health]]="",0,Tabelle50115[[#This Row],[ec_of_human_health]])),"")</f>
        <v/>
      </c>
      <c r="L1463" s="23" t="str">
        <f>IFERROR(IF(Tabelle50[[#This Row],[name]]="","",IF(Tabelle50115[[#This Row],[ec_exo_toxicity]]="",0,Tabelle50115[[#This Row],[ec_exo_toxicity]])),"")</f>
        <v/>
      </c>
      <c r="M1463" s="23" t="str">
        <f>IFERROR(IF(Tabelle50[[#This Row],[name]]="","",IF(Tabelle50115[[#This Row],[ec_resource]]="",0,Tabelle50115[[#This Row],[ec_resource]])),"")</f>
        <v/>
      </c>
      <c r="N1463" s="23" t="str">
        <f>IFERROR(IF(Tabelle50[[#This Row],[name]]="","",IF(Tabelle50115[[#This Row],[ec_carbon]]="",0,Tabelle50115[[#This Row],[ec_carbon]])),"")</f>
        <v/>
      </c>
      <c r="O1463" s="23" t="str">
        <f>IFERROR(IF(Tabelle50[[#This Row],[name]]="","",IF(Tabelle50115[[#This Row],[carbon_footprint]]="",0,Tabelle50115[[#This Row],[carbon_footprint]])),"")</f>
        <v/>
      </c>
      <c r="P1463" s="23" t="str">
        <f>IFERROR(IF(Tabelle50[[#This Row],[name]]="","",IF(Tabelle50115[[#This Row],[environmental_footprint]]="",0,Tabelle50115[[#This Row],[environmental_footprint]])),"")</f>
        <v/>
      </c>
      <c r="Q1463" s="23" t="str">
        <f>IFERROR(IF(Tabelle50[[#This Row],[name]]="","",IF(Tabelle50115[[#This Row],[ced_total]]="",0,Tabelle50115[[#This Row],[ced_total]])),"")</f>
        <v/>
      </c>
      <c r="R1463" s="23" t="str">
        <f>IFERROR(IF(Tabelle50[[#This Row],[name]]="","",IF(Tabelle50115[[#This Row],[recipe2016_endpoint]]="",0,Tabelle50115[[#This Row],[recipe2016_endpoint]])),"")</f>
        <v/>
      </c>
      <c r="S1463" s="23" t="str">
        <f>IFERROR(IF(Tabelle50[[#This Row],[name]]="","",IF(Tabelle50115[[#This Row],[recipe_human_health]]="",0,Tabelle50115[[#This Row],[recipe_human_health]])),"")</f>
        <v/>
      </c>
      <c r="T1463" s="23" t="str">
        <f>IFERROR(IF(Tabelle50[[#This Row],[name]]="","",IF(Tabelle50115[[#This Row],[recipe_eco_toxicity]]="",0,Tabelle50115[[#This Row],[recipe_eco_toxicity]])),"")</f>
        <v/>
      </c>
      <c r="U1463" s="23" t="str">
        <f>IFERROR(IF(Tabelle50[[#This Row],[name]]="","",IF(Tabelle50115[[#This Row],[recipe_resources]]="",0,Tabelle50115[[#This Row],[recipe_resources]])),"")</f>
        <v/>
      </c>
      <c r="V1463" s="23" t="str">
        <f>IFERROR(IF(Tabelle50115[[#This Row],[source]]="","",Tabelle50115[[#This Row],[source]]),"")</f>
        <v/>
      </c>
    </row>
    <row r="1464" spans="1:22" x14ac:dyDescent="0.25">
      <c r="A1464" s="48" t="str">
        <f t="shared" si="23"/>
        <v/>
      </c>
      <c r="B1464" s="23" t="str">
        <f>IFERROR(IF(Tabelle50115[[#This Row],[name]]="","",Tabelle50115[[#This Row],[name]]),"")</f>
        <v/>
      </c>
      <c r="C1464" s="32" t="str">
        <f>IFERROR(INDEX(Table1[Category_id],MATCH('Fill out this sheet'!B1463,Table1[Category_Name],0)),"")</f>
        <v/>
      </c>
      <c r="D1464" s="33" t="str">
        <f>IFERROR(IF(Tabelle50115[[#This Row],[category_name]]="","",Tabelle50115[[#This Row],[category_name]]),"")</f>
        <v/>
      </c>
      <c r="E1464" s="32" t="str" cm="1">
        <f t="array" ref="E14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4" s="33" t="str">
        <f>IFERROR(IF(Tabelle50115[[#This Row],[group_name]]="","",Tabelle50115[[#This Row],[group_name]]),"")</f>
        <v/>
      </c>
      <c r="G14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4" s="33" t="str">
        <f>IFERROR(IF(OR(Tabelle50115[[#This Row],[subgroup_name]]=0,Tabelle50115[[#This Row],[subgroup_name]]=""),Tabelle50[[#This Row],[group_name]],Tabelle50115[[#This Row],[subgroup_name]]),"")</f>
        <v/>
      </c>
      <c r="I1464" s="29" t="str">
        <f>IFERROR(IF(Tabelle50115[[#This Row],[unit]]="","",Tabelle50115[[#This Row],[unit]]),"")</f>
        <v/>
      </c>
      <c r="J1464" s="23" t="str">
        <f>IFERROR(IF(Tabelle50[[#This Row],[name]]="","",IF(Tabelle50115[[#This Row],[ec_total]]="",0,Tabelle50115[[#This Row],[ec_total]])),"")</f>
        <v/>
      </c>
      <c r="K1464" s="23" t="str">
        <f>IFERROR(IF(Tabelle50[[#This Row],[name]]="","",IF(Tabelle50115[[#This Row],[ec_of_human_health]]="",0,Tabelle50115[[#This Row],[ec_of_human_health]])),"")</f>
        <v/>
      </c>
      <c r="L1464" s="23" t="str">
        <f>IFERROR(IF(Tabelle50[[#This Row],[name]]="","",IF(Tabelle50115[[#This Row],[ec_exo_toxicity]]="",0,Tabelle50115[[#This Row],[ec_exo_toxicity]])),"")</f>
        <v/>
      </c>
      <c r="M1464" s="23" t="str">
        <f>IFERROR(IF(Tabelle50[[#This Row],[name]]="","",IF(Tabelle50115[[#This Row],[ec_resource]]="",0,Tabelle50115[[#This Row],[ec_resource]])),"")</f>
        <v/>
      </c>
      <c r="N1464" s="23" t="str">
        <f>IFERROR(IF(Tabelle50[[#This Row],[name]]="","",IF(Tabelle50115[[#This Row],[ec_carbon]]="",0,Tabelle50115[[#This Row],[ec_carbon]])),"")</f>
        <v/>
      </c>
      <c r="O1464" s="23" t="str">
        <f>IFERROR(IF(Tabelle50[[#This Row],[name]]="","",IF(Tabelle50115[[#This Row],[carbon_footprint]]="",0,Tabelle50115[[#This Row],[carbon_footprint]])),"")</f>
        <v/>
      </c>
      <c r="P1464" s="23" t="str">
        <f>IFERROR(IF(Tabelle50[[#This Row],[name]]="","",IF(Tabelle50115[[#This Row],[environmental_footprint]]="",0,Tabelle50115[[#This Row],[environmental_footprint]])),"")</f>
        <v/>
      </c>
      <c r="Q1464" s="23" t="str">
        <f>IFERROR(IF(Tabelle50[[#This Row],[name]]="","",IF(Tabelle50115[[#This Row],[ced_total]]="",0,Tabelle50115[[#This Row],[ced_total]])),"")</f>
        <v/>
      </c>
      <c r="R1464" s="23" t="str">
        <f>IFERROR(IF(Tabelle50[[#This Row],[name]]="","",IF(Tabelle50115[[#This Row],[recipe2016_endpoint]]="",0,Tabelle50115[[#This Row],[recipe2016_endpoint]])),"")</f>
        <v/>
      </c>
      <c r="S1464" s="23" t="str">
        <f>IFERROR(IF(Tabelle50[[#This Row],[name]]="","",IF(Tabelle50115[[#This Row],[recipe_human_health]]="",0,Tabelle50115[[#This Row],[recipe_human_health]])),"")</f>
        <v/>
      </c>
      <c r="T1464" s="23" t="str">
        <f>IFERROR(IF(Tabelle50[[#This Row],[name]]="","",IF(Tabelle50115[[#This Row],[recipe_eco_toxicity]]="",0,Tabelle50115[[#This Row],[recipe_eco_toxicity]])),"")</f>
        <v/>
      </c>
      <c r="U1464" s="23" t="str">
        <f>IFERROR(IF(Tabelle50[[#This Row],[name]]="","",IF(Tabelle50115[[#This Row],[recipe_resources]]="",0,Tabelle50115[[#This Row],[recipe_resources]])),"")</f>
        <v/>
      </c>
      <c r="V1464" s="23" t="str">
        <f>IFERROR(IF(Tabelle50115[[#This Row],[source]]="","",Tabelle50115[[#This Row],[source]]),"")</f>
        <v/>
      </c>
    </row>
    <row r="1465" spans="1:22" x14ac:dyDescent="0.25">
      <c r="A1465" s="48" t="str">
        <f t="shared" si="23"/>
        <v/>
      </c>
      <c r="B1465" s="23" t="str">
        <f>IFERROR(IF(Tabelle50115[[#This Row],[name]]="","",Tabelle50115[[#This Row],[name]]),"")</f>
        <v/>
      </c>
      <c r="C1465" s="32" t="str">
        <f>IFERROR(INDEX(Table1[Category_id],MATCH('Fill out this sheet'!B1464,Table1[Category_Name],0)),"")</f>
        <v/>
      </c>
      <c r="D1465" s="33" t="str">
        <f>IFERROR(IF(Tabelle50115[[#This Row],[category_name]]="","",Tabelle50115[[#This Row],[category_name]]),"")</f>
        <v/>
      </c>
      <c r="E1465" s="32" t="str" cm="1">
        <f t="array" ref="E14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5" s="33" t="str">
        <f>IFERROR(IF(Tabelle50115[[#This Row],[group_name]]="","",Tabelle50115[[#This Row],[group_name]]),"")</f>
        <v/>
      </c>
      <c r="G14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5" s="33" t="str">
        <f>IFERROR(IF(OR(Tabelle50115[[#This Row],[subgroup_name]]=0,Tabelle50115[[#This Row],[subgroup_name]]=""),Tabelle50[[#This Row],[group_name]],Tabelle50115[[#This Row],[subgroup_name]]),"")</f>
        <v/>
      </c>
      <c r="I1465" s="29" t="str">
        <f>IFERROR(IF(Tabelle50115[[#This Row],[unit]]="","",Tabelle50115[[#This Row],[unit]]),"")</f>
        <v/>
      </c>
      <c r="J1465" s="23" t="str">
        <f>IFERROR(IF(Tabelle50[[#This Row],[name]]="","",IF(Tabelle50115[[#This Row],[ec_total]]="",0,Tabelle50115[[#This Row],[ec_total]])),"")</f>
        <v/>
      </c>
      <c r="K1465" s="23" t="str">
        <f>IFERROR(IF(Tabelle50[[#This Row],[name]]="","",IF(Tabelle50115[[#This Row],[ec_of_human_health]]="",0,Tabelle50115[[#This Row],[ec_of_human_health]])),"")</f>
        <v/>
      </c>
      <c r="L1465" s="23" t="str">
        <f>IFERROR(IF(Tabelle50[[#This Row],[name]]="","",IF(Tabelle50115[[#This Row],[ec_exo_toxicity]]="",0,Tabelle50115[[#This Row],[ec_exo_toxicity]])),"")</f>
        <v/>
      </c>
      <c r="M1465" s="23" t="str">
        <f>IFERROR(IF(Tabelle50[[#This Row],[name]]="","",IF(Tabelle50115[[#This Row],[ec_resource]]="",0,Tabelle50115[[#This Row],[ec_resource]])),"")</f>
        <v/>
      </c>
      <c r="N1465" s="23" t="str">
        <f>IFERROR(IF(Tabelle50[[#This Row],[name]]="","",IF(Tabelle50115[[#This Row],[ec_carbon]]="",0,Tabelle50115[[#This Row],[ec_carbon]])),"")</f>
        <v/>
      </c>
      <c r="O1465" s="23" t="str">
        <f>IFERROR(IF(Tabelle50[[#This Row],[name]]="","",IF(Tabelle50115[[#This Row],[carbon_footprint]]="",0,Tabelle50115[[#This Row],[carbon_footprint]])),"")</f>
        <v/>
      </c>
      <c r="P1465" s="23" t="str">
        <f>IFERROR(IF(Tabelle50[[#This Row],[name]]="","",IF(Tabelle50115[[#This Row],[environmental_footprint]]="",0,Tabelle50115[[#This Row],[environmental_footprint]])),"")</f>
        <v/>
      </c>
      <c r="Q1465" s="23" t="str">
        <f>IFERROR(IF(Tabelle50[[#This Row],[name]]="","",IF(Tabelle50115[[#This Row],[ced_total]]="",0,Tabelle50115[[#This Row],[ced_total]])),"")</f>
        <v/>
      </c>
      <c r="R1465" s="23" t="str">
        <f>IFERROR(IF(Tabelle50[[#This Row],[name]]="","",IF(Tabelle50115[[#This Row],[recipe2016_endpoint]]="",0,Tabelle50115[[#This Row],[recipe2016_endpoint]])),"")</f>
        <v/>
      </c>
      <c r="S1465" s="23" t="str">
        <f>IFERROR(IF(Tabelle50[[#This Row],[name]]="","",IF(Tabelle50115[[#This Row],[recipe_human_health]]="",0,Tabelle50115[[#This Row],[recipe_human_health]])),"")</f>
        <v/>
      </c>
      <c r="T1465" s="23" t="str">
        <f>IFERROR(IF(Tabelle50[[#This Row],[name]]="","",IF(Tabelle50115[[#This Row],[recipe_eco_toxicity]]="",0,Tabelle50115[[#This Row],[recipe_eco_toxicity]])),"")</f>
        <v/>
      </c>
      <c r="U1465" s="23" t="str">
        <f>IFERROR(IF(Tabelle50[[#This Row],[name]]="","",IF(Tabelle50115[[#This Row],[recipe_resources]]="",0,Tabelle50115[[#This Row],[recipe_resources]])),"")</f>
        <v/>
      </c>
      <c r="V1465" s="23" t="str">
        <f>IFERROR(IF(Tabelle50115[[#This Row],[source]]="","",Tabelle50115[[#This Row],[source]]),"")</f>
        <v/>
      </c>
    </row>
    <row r="1466" spans="1:22" x14ac:dyDescent="0.25">
      <c r="A1466" s="48" t="str">
        <f t="shared" si="23"/>
        <v/>
      </c>
      <c r="B1466" s="23" t="str">
        <f>IFERROR(IF(Tabelle50115[[#This Row],[name]]="","",Tabelle50115[[#This Row],[name]]),"")</f>
        <v/>
      </c>
      <c r="C1466" s="32" t="str">
        <f>IFERROR(INDEX(Table1[Category_id],MATCH('Fill out this sheet'!B1465,Table1[Category_Name],0)),"")</f>
        <v/>
      </c>
      <c r="D1466" s="33" t="str">
        <f>IFERROR(IF(Tabelle50115[[#This Row],[category_name]]="","",Tabelle50115[[#This Row],[category_name]]),"")</f>
        <v/>
      </c>
      <c r="E1466" s="32" t="str" cm="1">
        <f t="array" ref="E14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6" s="33" t="str">
        <f>IFERROR(IF(Tabelle50115[[#This Row],[group_name]]="","",Tabelle50115[[#This Row],[group_name]]),"")</f>
        <v/>
      </c>
      <c r="G14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6" s="33" t="str">
        <f>IFERROR(IF(OR(Tabelle50115[[#This Row],[subgroup_name]]=0,Tabelle50115[[#This Row],[subgroup_name]]=""),Tabelle50[[#This Row],[group_name]],Tabelle50115[[#This Row],[subgroup_name]]),"")</f>
        <v/>
      </c>
      <c r="I1466" s="29" t="str">
        <f>IFERROR(IF(Tabelle50115[[#This Row],[unit]]="","",Tabelle50115[[#This Row],[unit]]),"")</f>
        <v/>
      </c>
      <c r="J1466" s="23" t="str">
        <f>IFERROR(IF(Tabelle50[[#This Row],[name]]="","",IF(Tabelle50115[[#This Row],[ec_total]]="",0,Tabelle50115[[#This Row],[ec_total]])),"")</f>
        <v/>
      </c>
      <c r="K1466" s="23" t="str">
        <f>IFERROR(IF(Tabelle50[[#This Row],[name]]="","",IF(Tabelle50115[[#This Row],[ec_of_human_health]]="",0,Tabelle50115[[#This Row],[ec_of_human_health]])),"")</f>
        <v/>
      </c>
      <c r="L1466" s="23" t="str">
        <f>IFERROR(IF(Tabelle50[[#This Row],[name]]="","",IF(Tabelle50115[[#This Row],[ec_exo_toxicity]]="",0,Tabelle50115[[#This Row],[ec_exo_toxicity]])),"")</f>
        <v/>
      </c>
      <c r="M1466" s="23" t="str">
        <f>IFERROR(IF(Tabelle50[[#This Row],[name]]="","",IF(Tabelle50115[[#This Row],[ec_resource]]="",0,Tabelle50115[[#This Row],[ec_resource]])),"")</f>
        <v/>
      </c>
      <c r="N1466" s="23" t="str">
        <f>IFERROR(IF(Tabelle50[[#This Row],[name]]="","",IF(Tabelle50115[[#This Row],[ec_carbon]]="",0,Tabelle50115[[#This Row],[ec_carbon]])),"")</f>
        <v/>
      </c>
      <c r="O1466" s="23" t="str">
        <f>IFERROR(IF(Tabelle50[[#This Row],[name]]="","",IF(Tabelle50115[[#This Row],[carbon_footprint]]="",0,Tabelle50115[[#This Row],[carbon_footprint]])),"")</f>
        <v/>
      </c>
      <c r="P1466" s="23" t="str">
        <f>IFERROR(IF(Tabelle50[[#This Row],[name]]="","",IF(Tabelle50115[[#This Row],[environmental_footprint]]="",0,Tabelle50115[[#This Row],[environmental_footprint]])),"")</f>
        <v/>
      </c>
      <c r="Q1466" s="23" t="str">
        <f>IFERROR(IF(Tabelle50[[#This Row],[name]]="","",IF(Tabelle50115[[#This Row],[ced_total]]="",0,Tabelle50115[[#This Row],[ced_total]])),"")</f>
        <v/>
      </c>
      <c r="R1466" s="23" t="str">
        <f>IFERROR(IF(Tabelle50[[#This Row],[name]]="","",IF(Tabelle50115[[#This Row],[recipe2016_endpoint]]="",0,Tabelle50115[[#This Row],[recipe2016_endpoint]])),"")</f>
        <v/>
      </c>
      <c r="S1466" s="23" t="str">
        <f>IFERROR(IF(Tabelle50[[#This Row],[name]]="","",IF(Tabelle50115[[#This Row],[recipe_human_health]]="",0,Tabelle50115[[#This Row],[recipe_human_health]])),"")</f>
        <v/>
      </c>
      <c r="T1466" s="23" t="str">
        <f>IFERROR(IF(Tabelle50[[#This Row],[name]]="","",IF(Tabelle50115[[#This Row],[recipe_eco_toxicity]]="",0,Tabelle50115[[#This Row],[recipe_eco_toxicity]])),"")</f>
        <v/>
      </c>
      <c r="U1466" s="23" t="str">
        <f>IFERROR(IF(Tabelle50[[#This Row],[name]]="","",IF(Tabelle50115[[#This Row],[recipe_resources]]="",0,Tabelle50115[[#This Row],[recipe_resources]])),"")</f>
        <v/>
      </c>
      <c r="V1466" s="23" t="str">
        <f>IFERROR(IF(Tabelle50115[[#This Row],[source]]="","",Tabelle50115[[#This Row],[source]]),"")</f>
        <v/>
      </c>
    </row>
    <row r="1467" spans="1:22" x14ac:dyDescent="0.25">
      <c r="A1467" s="48" t="str">
        <f t="shared" si="23"/>
        <v/>
      </c>
      <c r="B1467" s="23" t="str">
        <f>IFERROR(IF(Tabelle50115[[#This Row],[name]]="","",Tabelle50115[[#This Row],[name]]),"")</f>
        <v/>
      </c>
      <c r="C1467" s="32" t="str">
        <f>IFERROR(INDEX(Table1[Category_id],MATCH('Fill out this sheet'!B1466,Table1[Category_Name],0)),"")</f>
        <v/>
      </c>
      <c r="D1467" s="33" t="str">
        <f>IFERROR(IF(Tabelle50115[[#This Row],[category_name]]="","",Tabelle50115[[#This Row],[category_name]]),"")</f>
        <v/>
      </c>
      <c r="E1467" s="32" t="str" cm="1">
        <f t="array" ref="E14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7" s="33" t="str">
        <f>IFERROR(IF(Tabelle50115[[#This Row],[group_name]]="","",Tabelle50115[[#This Row],[group_name]]),"")</f>
        <v/>
      </c>
      <c r="G14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7" s="33" t="str">
        <f>IFERROR(IF(OR(Tabelle50115[[#This Row],[subgroup_name]]=0,Tabelle50115[[#This Row],[subgroup_name]]=""),Tabelle50[[#This Row],[group_name]],Tabelle50115[[#This Row],[subgroup_name]]),"")</f>
        <v/>
      </c>
      <c r="I1467" s="29" t="str">
        <f>IFERROR(IF(Tabelle50115[[#This Row],[unit]]="","",Tabelle50115[[#This Row],[unit]]),"")</f>
        <v/>
      </c>
      <c r="J1467" s="23" t="str">
        <f>IFERROR(IF(Tabelle50[[#This Row],[name]]="","",IF(Tabelle50115[[#This Row],[ec_total]]="",0,Tabelle50115[[#This Row],[ec_total]])),"")</f>
        <v/>
      </c>
      <c r="K1467" s="23" t="str">
        <f>IFERROR(IF(Tabelle50[[#This Row],[name]]="","",IF(Tabelle50115[[#This Row],[ec_of_human_health]]="",0,Tabelle50115[[#This Row],[ec_of_human_health]])),"")</f>
        <v/>
      </c>
      <c r="L1467" s="23" t="str">
        <f>IFERROR(IF(Tabelle50[[#This Row],[name]]="","",IF(Tabelle50115[[#This Row],[ec_exo_toxicity]]="",0,Tabelle50115[[#This Row],[ec_exo_toxicity]])),"")</f>
        <v/>
      </c>
      <c r="M1467" s="23" t="str">
        <f>IFERROR(IF(Tabelle50[[#This Row],[name]]="","",IF(Tabelle50115[[#This Row],[ec_resource]]="",0,Tabelle50115[[#This Row],[ec_resource]])),"")</f>
        <v/>
      </c>
      <c r="N1467" s="23" t="str">
        <f>IFERROR(IF(Tabelle50[[#This Row],[name]]="","",IF(Tabelle50115[[#This Row],[ec_carbon]]="",0,Tabelle50115[[#This Row],[ec_carbon]])),"")</f>
        <v/>
      </c>
      <c r="O1467" s="23" t="str">
        <f>IFERROR(IF(Tabelle50[[#This Row],[name]]="","",IF(Tabelle50115[[#This Row],[carbon_footprint]]="",0,Tabelle50115[[#This Row],[carbon_footprint]])),"")</f>
        <v/>
      </c>
      <c r="P1467" s="23" t="str">
        <f>IFERROR(IF(Tabelle50[[#This Row],[name]]="","",IF(Tabelle50115[[#This Row],[environmental_footprint]]="",0,Tabelle50115[[#This Row],[environmental_footprint]])),"")</f>
        <v/>
      </c>
      <c r="Q1467" s="23" t="str">
        <f>IFERROR(IF(Tabelle50[[#This Row],[name]]="","",IF(Tabelle50115[[#This Row],[ced_total]]="",0,Tabelle50115[[#This Row],[ced_total]])),"")</f>
        <v/>
      </c>
      <c r="R1467" s="23" t="str">
        <f>IFERROR(IF(Tabelle50[[#This Row],[name]]="","",IF(Tabelle50115[[#This Row],[recipe2016_endpoint]]="",0,Tabelle50115[[#This Row],[recipe2016_endpoint]])),"")</f>
        <v/>
      </c>
      <c r="S1467" s="23" t="str">
        <f>IFERROR(IF(Tabelle50[[#This Row],[name]]="","",IF(Tabelle50115[[#This Row],[recipe_human_health]]="",0,Tabelle50115[[#This Row],[recipe_human_health]])),"")</f>
        <v/>
      </c>
      <c r="T1467" s="23" t="str">
        <f>IFERROR(IF(Tabelle50[[#This Row],[name]]="","",IF(Tabelle50115[[#This Row],[recipe_eco_toxicity]]="",0,Tabelle50115[[#This Row],[recipe_eco_toxicity]])),"")</f>
        <v/>
      </c>
      <c r="U1467" s="23" t="str">
        <f>IFERROR(IF(Tabelle50[[#This Row],[name]]="","",IF(Tabelle50115[[#This Row],[recipe_resources]]="",0,Tabelle50115[[#This Row],[recipe_resources]])),"")</f>
        <v/>
      </c>
      <c r="V1467" s="23" t="str">
        <f>IFERROR(IF(Tabelle50115[[#This Row],[source]]="","",Tabelle50115[[#This Row],[source]]),"")</f>
        <v/>
      </c>
    </row>
    <row r="1468" spans="1:22" x14ac:dyDescent="0.25">
      <c r="A1468" s="48" t="str">
        <f t="shared" si="23"/>
        <v/>
      </c>
      <c r="B1468" s="23" t="str">
        <f>IFERROR(IF(Tabelle50115[[#This Row],[name]]="","",Tabelle50115[[#This Row],[name]]),"")</f>
        <v/>
      </c>
      <c r="C1468" s="32" t="str">
        <f>IFERROR(INDEX(Table1[Category_id],MATCH('Fill out this sheet'!B1467,Table1[Category_Name],0)),"")</f>
        <v/>
      </c>
      <c r="D1468" s="33" t="str">
        <f>IFERROR(IF(Tabelle50115[[#This Row],[category_name]]="","",Tabelle50115[[#This Row],[category_name]]),"")</f>
        <v/>
      </c>
      <c r="E1468" s="32" t="str" cm="1">
        <f t="array" ref="E14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8" s="33" t="str">
        <f>IFERROR(IF(Tabelle50115[[#This Row],[group_name]]="","",Tabelle50115[[#This Row],[group_name]]),"")</f>
        <v/>
      </c>
      <c r="G14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8" s="33" t="str">
        <f>IFERROR(IF(OR(Tabelle50115[[#This Row],[subgroup_name]]=0,Tabelle50115[[#This Row],[subgroup_name]]=""),Tabelle50[[#This Row],[group_name]],Tabelle50115[[#This Row],[subgroup_name]]),"")</f>
        <v/>
      </c>
      <c r="I1468" s="29" t="str">
        <f>IFERROR(IF(Tabelle50115[[#This Row],[unit]]="","",Tabelle50115[[#This Row],[unit]]),"")</f>
        <v/>
      </c>
      <c r="J1468" s="23" t="str">
        <f>IFERROR(IF(Tabelle50[[#This Row],[name]]="","",IF(Tabelle50115[[#This Row],[ec_total]]="",0,Tabelle50115[[#This Row],[ec_total]])),"")</f>
        <v/>
      </c>
      <c r="K1468" s="23" t="str">
        <f>IFERROR(IF(Tabelle50[[#This Row],[name]]="","",IF(Tabelle50115[[#This Row],[ec_of_human_health]]="",0,Tabelle50115[[#This Row],[ec_of_human_health]])),"")</f>
        <v/>
      </c>
      <c r="L1468" s="23" t="str">
        <f>IFERROR(IF(Tabelle50[[#This Row],[name]]="","",IF(Tabelle50115[[#This Row],[ec_exo_toxicity]]="",0,Tabelle50115[[#This Row],[ec_exo_toxicity]])),"")</f>
        <v/>
      </c>
      <c r="M1468" s="23" t="str">
        <f>IFERROR(IF(Tabelle50[[#This Row],[name]]="","",IF(Tabelle50115[[#This Row],[ec_resource]]="",0,Tabelle50115[[#This Row],[ec_resource]])),"")</f>
        <v/>
      </c>
      <c r="N1468" s="23" t="str">
        <f>IFERROR(IF(Tabelle50[[#This Row],[name]]="","",IF(Tabelle50115[[#This Row],[ec_carbon]]="",0,Tabelle50115[[#This Row],[ec_carbon]])),"")</f>
        <v/>
      </c>
      <c r="O1468" s="23" t="str">
        <f>IFERROR(IF(Tabelle50[[#This Row],[name]]="","",IF(Tabelle50115[[#This Row],[carbon_footprint]]="",0,Tabelle50115[[#This Row],[carbon_footprint]])),"")</f>
        <v/>
      </c>
      <c r="P1468" s="23" t="str">
        <f>IFERROR(IF(Tabelle50[[#This Row],[name]]="","",IF(Tabelle50115[[#This Row],[environmental_footprint]]="",0,Tabelle50115[[#This Row],[environmental_footprint]])),"")</f>
        <v/>
      </c>
      <c r="Q1468" s="23" t="str">
        <f>IFERROR(IF(Tabelle50[[#This Row],[name]]="","",IF(Tabelle50115[[#This Row],[ced_total]]="",0,Tabelle50115[[#This Row],[ced_total]])),"")</f>
        <v/>
      </c>
      <c r="R1468" s="23" t="str">
        <f>IFERROR(IF(Tabelle50[[#This Row],[name]]="","",IF(Tabelle50115[[#This Row],[recipe2016_endpoint]]="",0,Tabelle50115[[#This Row],[recipe2016_endpoint]])),"")</f>
        <v/>
      </c>
      <c r="S1468" s="23" t="str">
        <f>IFERROR(IF(Tabelle50[[#This Row],[name]]="","",IF(Tabelle50115[[#This Row],[recipe_human_health]]="",0,Tabelle50115[[#This Row],[recipe_human_health]])),"")</f>
        <v/>
      </c>
      <c r="T1468" s="23" t="str">
        <f>IFERROR(IF(Tabelle50[[#This Row],[name]]="","",IF(Tabelle50115[[#This Row],[recipe_eco_toxicity]]="",0,Tabelle50115[[#This Row],[recipe_eco_toxicity]])),"")</f>
        <v/>
      </c>
      <c r="U1468" s="23" t="str">
        <f>IFERROR(IF(Tabelle50[[#This Row],[name]]="","",IF(Tabelle50115[[#This Row],[recipe_resources]]="",0,Tabelle50115[[#This Row],[recipe_resources]])),"")</f>
        <v/>
      </c>
      <c r="V1468" s="23" t="str">
        <f>IFERROR(IF(Tabelle50115[[#This Row],[source]]="","",Tabelle50115[[#This Row],[source]]),"")</f>
        <v/>
      </c>
    </row>
    <row r="1469" spans="1:22" x14ac:dyDescent="0.25">
      <c r="A1469" s="48" t="str">
        <f t="shared" si="23"/>
        <v/>
      </c>
      <c r="B1469" s="23" t="str">
        <f>IFERROR(IF(Tabelle50115[[#This Row],[name]]="","",Tabelle50115[[#This Row],[name]]),"")</f>
        <v/>
      </c>
      <c r="C1469" s="32" t="str">
        <f>IFERROR(INDEX(Table1[Category_id],MATCH('Fill out this sheet'!B1468,Table1[Category_Name],0)),"")</f>
        <v/>
      </c>
      <c r="D1469" s="33" t="str">
        <f>IFERROR(IF(Tabelle50115[[#This Row],[category_name]]="","",Tabelle50115[[#This Row],[category_name]]),"")</f>
        <v/>
      </c>
      <c r="E1469" s="32" t="str" cm="1">
        <f t="array" ref="E14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9" s="33" t="str">
        <f>IFERROR(IF(Tabelle50115[[#This Row],[group_name]]="","",Tabelle50115[[#This Row],[group_name]]),"")</f>
        <v/>
      </c>
      <c r="G14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9" s="33" t="str">
        <f>IFERROR(IF(OR(Tabelle50115[[#This Row],[subgroup_name]]=0,Tabelle50115[[#This Row],[subgroup_name]]=""),Tabelle50[[#This Row],[group_name]],Tabelle50115[[#This Row],[subgroup_name]]),"")</f>
        <v/>
      </c>
      <c r="I1469" s="29" t="str">
        <f>IFERROR(IF(Tabelle50115[[#This Row],[unit]]="","",Tabelle50115[[#This Row],[unit]]),"")</f>
        <v/>
      </c>
      <c r="J1469" s="23" t="str">
        <f>IFERROR(IF(Tabelle50[[#This Row],[name]]="","",IF(Tabelle50115[[#This Row],[ec_total]]="",0,Tabelle50115[[#This Row],[ec_total]])),"")</f>
        <v/>
      </c>
      <c r="K1469" s="23" t="str">
        <f>IFERROR(IF(Tabelle50[[#This Row],[name]]="","",IF(Tabelle50115[[#This Row],[ec_of_human_health]]="",0,Tabelle50115[[#This Row],[ec_of_human_health]])),"")</f>
        <v/>
      </c>
      <c r="L1469" s="23" t="str">
        <f>IFERROR(IF(Tabelle50[[#This Row],[name]]="","",IF(Tabelle50115[[#This Row],[ec_exo_toxicity]]="",0,Tabelle50115[[#This Row],[ec_exo_toxicity]])),"")</f>
        <v/>
      </c>
      <c r="M1469" s="23" t="str">
        <f>IFERROR(IF(Tabelle50[[#This Row],[name]]="","",IF(Tabelle50115[[#This Row],[ec_resource]]="",0,Tabelle50115[[#This Row],[ec_resource]])),"")</f>
        <v/>
      </c>
      <c r="N1469" s="23" t="str">
        <f>IFERROR(IF(Tabelle50[[#This Row],[name]]="","",IF(Tabelle50115[[#This Row],[ec_carbon]]="",0,Tabelle50115[[#This Row],[ec_carbon]])),"")</f>
        <v/>
      </c>
      <c r="O1469" s="23" t="str">
        <f>IFERROR(IF(Tabelle50[[#This Row],[name]]="","",IF(Tabelle50115[[#This Row],[carbon_footprint]]="",0,Tabelle50115[[#This Row],[carbon_footprint]])),"")</f>
        <v/>
      </c>
      <c r="P1469" s="23" t="str">
        <f>IFERROR(IF(Tabelle50[[#This Row],[name]]="","",IF(Tabelle50115[[#This Row],[environmental_footprint]]="",0,Tabelle50115[[#This Row],[environmental_footprint]])),"")</f>
        <v/>
      </c>
      <c r="Q1469" s="23" t="str">
        <f>IFERROR(IF(Tabelle50[[#This Row],[name]]="","",IF(Tabelle50115[[#This Row],[ced_total]]="",0,Tabelle50115[[#This Row],[ced_total]])),"")</f>
        <v/>
      </c>
      <c r="R1469" s="23" t="str">
        <f>IFERROR(IF(Tabelle50[[#This Row],[name]]="","",IF(Tabelle50115[[#This Row],[recipe2016_endpoint]]="",0,Tabelle50115[[#This Row],[recipe2016_endpoint]])),"")</f>
        <v/>
      </c>
      <c r="S1469" s="23" t="str">
        <f>IFERROR(IF(Tabelle50[[#This Row],[name]]="","",IF(Tabelle50115[[#This Row],[recipe_human_health]]="",0,Tabelle50115[[#This Row],[recipe_human_health]])),"")</f>
        <v/>
      </c>
      <c r="T1469" s="23" t="str">
        <f>IFERROR(IF(Tabelle50[[#This Row],[name]]="","",IF(Tabelle50115[[#This Row],[recipe_eco_toxicity]]="",0,Tabelle50115[[#This Row],[recipe_eco_toxicity]])),"")</f>
        <v/>
      </c>
      <c r="U1469" s="23" t="str">
        <f>IFERROR(IF(Tabelle50[[#This Row],[name]]="","",IF(Tabelle50115[[#This Row],[recipe_resources]]="",0,Tabelle50115[[#This Row],[recipe_resources]])),"")</f>
        <v/>
      </c>
      <c r="V1469" s="23" t="str">
        <f>IFERROR(IF(Tabelle50115[[#This Row],[source]]="","",Tabelle50115[[#This Row],[source]]),"")</f>
        <v/>
      </c>
    </row>
    <row r="1470" spans="1:22" x14ac:dyDescent="0.25">
      <c r="A1470" s="48" t="str">
        <f t="shared" si="23"/>
        <v/>
      </c>
      <c r="B1470" s="23" t="str">
        <f>IFERROR(IF(Tabelle50115[[#This Row],[name]]="","",Tabelle50115[[#This Row],[name]]),"")</f>
        <v/>
      </c>
      <c r="C1470" s="32" t="str">
        <f>IFERROR(INDEX(Table1[Category_id],MATCH('Fill out this sheet'!B1469,Table1[Category_Name],0)),"")</f>
        <v/>
      </c>
      <c r="D1470" s="33" t="str">
        <f>IFERROR(IF(Tabelle50115[[#This Row],[category_name]]="","",Tabelle50115[[#This Row],[category_name]]),"")</f>
        <v/>
      </c>
      <c r="E1470" s="32" t="str" cm="1">
        <f t="array" ref="E14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0" s="33" t="str">
        <f>IFERROR(IF(Tabelle50115[[#This Row],[group_name]]="","",Tabelle50115[[#This Row],[group_name]]),"")</f>
        <v/>
      </c>
      <c r="G14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0" s="33" t="str">
        <f>IFERROR(IF(OR(Tabelle50115[[#This Row],[subgroup_name]]=0,Tabelle50115[[#This Row],[subgroup_name]]=""),Tabelle50[[#This Row],[group_name]],Tabelle50115[[#This Row],[subgroup_name]]),"")</f>
        <v/>
      </c>
      <c r="I1470" s="29" t="str">
        <f>IFERROR(IF(Tabelle50115[[#This Row],[unit]]="","",Tabelle50115[[#This Row],[unit]]),"")</f>
        <v/>
      </c>
      <c r="J1470" s="23" t="str">
        <f>IFERROR(IF(Tabelle50[[#This Row],[name]]="","",IF(Tabelle50115[[#This Row],[ec_total]]="",0,Tabelle50115[[#This Row],[ec_total]])),"")</f>
        <v/>
      </c>
      <c r="K1470" s="23" t="str">
        <f>IFERROR(IF(Tabelle50[[#This Row],[name]]="","",IF(Tabelle50115[[#This Row],[ec_of_human_health]]="",0,Tabelle50115[[#This Row],[ec_of_human_health]])),"")</f>
        <v/>
      </c>
      <c r="L1470" s="23" t="str">
        <f>IFERROR(IF(Tabelle50[[#This Row],[name]]="","",IF(Tabelle50115[[#This Row],[ec_exo_toxicity]]="",0,Tabelle50115[[#This Row],[ec_exo_toxicity]])),"")</f>
        <v/>
      </c>
      <c r="M1470" s="23" t="str">
        <f>IFERROR(IF(Tabelle50[[#This Row],[name]]="","",IF(Tabelle50115[[#This Row],[ec_resource]]="",0,Tabelle50115[[#This Row],[ec_resource]])),"")</f>
        <v/>
      </c>
      <c r="N1470" s="23" t="str">
        <f>IFERROR(IF(Tabelle50[[#This Row],[name]]="","",IF(Tabelle50115[[#This Row],[ec_carbon]]="",0,Tabelle50115[[#This Row],[ec_carbon]])),"")</f>
        <v/>
      </c>
      <c r="O1470" s="23" t="str">
        <f>IFERROR(IF(Tabelle50[[#This Row],[name]]="","",IF(Tabelle50115[[#This Row],[carbon_footprint]]="",0,Tabelle50115[[#This Row],[carbon_footprint]])),"")</f>
        <v/>
      </c>
      <c r="P1470" s="23" t="str">
        <f>IFERROR(IF(Tabelle50[[#This Row],[name]]="","",IF(Tabelle50115[[#This Row],[environmental_footprint]]="",0,Tabelle50115[[#This Row],[environmental_footprint]])),"")</f>
        <v/>
      </c>
      <c r="Q1470" s="23" t="str">
        <f>IFERROR(IF(Tabelle50[[#This Row],[name]]="","",IF(Tabelle50115[[#This Row],[ced_total]]="",0,Tabelle50115[[#This Row],[ced_total]])),"")</f>
        <v/>
      </c>
      <c r="R1470" s="23" t="str">
        <f>IFERROR(IF(Tabelle50[[#This Row],[name]]="","",IF(Tabelle50115[[#This Row],[recipe2016_endpoint]]="",0,Tabelle50115[[#This Row],[recipe2016_endpoint]])),"")</f>
        <v/>
      </c>
      <c r="S1470" s="23" t="str">
        <f>IFERROR(IF(Tabelle50[[#This Row],[name]]="","",IF(Tabelle50115[[#This Row],[recipe_human_health]]="",0,Tabelle50115[[#This Row],[recipe_human_health]])),"")</f>
        <v/>
      </c>
      <c r="T1470" s="23" t="str">
        <f>IFERROR(IF(Tabelle50[[#This Row],[name]]="","",IF(Tabelle50115[[#This Row],[recipe_eco_toxicity]]="",0,Tabelle50115[[#This Row],[recipe_eco_toxicity]])),"")</f>
        <v/>
      </c>
      <c r="U1470" s="23" t="str">
        <f>IFERROR(IF(Tabelle50[[#This Row],[name]]="","",IF(Tabelle50115[[#This Row],[recipe_resources]]="",0,Tabelle50115[[#This Row],[recipe_resources]])),"")</f>
        <v/>
      </c>
      <c r="V1470" s="23" t="str">
        <f>IFERROR(IF(Tabelle50115[[#This Row],[source]]="","",Tabelle50115[[#This Row],[source]]),"")</f>
        <v/>
      </c>
    </row>
    <row r="1471" spans="1:22" x14ac:dyDescent="0.25">
      <c r="A1471" s="48" t="str">
        <f t="shared" si="23"/>
        <v/>
      </c>
      <c r="B1471" s="23" t="str">
        <f>IFERROR(IF(Tabelle50115[[#This Row],[name]]="","",Tabelle50115[[#This Row],[name]]),"")</f>
        <v/>
      </c>
      <c r="C1471" s="32" t="str">
        <f>IFERROR(INDEX(Table1[Category_id],MATCH('Fill out this sheet'!B1470,Table1[Category_Name],0)),"")</f>
        <v/>
      </c>
      <c r="D1471" s="33" t="str">
        <f>IFERROR(IF(Tabelle50115[[#This Row],[category_name]]="","",Tabelle50115[[#This Row],[category_name]]),"")</f>
        <v/>
      </c>
      <c r="E1471" s="32" t="str" cm="1">
        <f t="array" ref="E14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1" s="33" t="str">
        <f>IFERROR(IF(Tabelle50115[[#This Row],[group_name]]="","",Tabelle50115[[#This Row],[group_name]]),"")</f>
        <v/>
      </c>
      <c r="G14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1" s="33" t="str">
        <f>IFERROR(IF(OR(Tabelle50115[[#This Row],[subgroup_name]]=0,Tabelle50115[[#This Row],[subgroup_name]]=""),Tabelle50[[#This Row],[group_name]],Tabelle50115[[#This Row],[subgroup_name]]),"")</f>
        <v/>
      </c>
      <c r="I1471" s="29" t="str">
        <f>IFERROR(IF(Tabelle50115[[#This Row],[unit]]="","",Tabelle50115[[#This Row],[unit]]),"")</f>
        <v/>
      </c>
      <c r="J1471" s="23" t="str">
        <f>IFERROR(IF(Tabelle50[[#This Row],[name]]="","",IF(Tabelle50115[[#This Row],[ec_total]]="",0,Tabelle50115[[#This Row],[ec_total]])),"")</f>
        <v/>
      </c>
      <c r="K1471" s="23" t="str">
        <f>IFERROR(IF(Tabelle50[[#This Row],[name]]="","",IF(Tabelle50115[[#This Row],[ec_of_human_health]]="",0,Tabelle50115[[#This Row],[ec_of_human_health]])),"")</f>
        <v/>
      </c>
      <c r="L1471" s="23" t="str">
        <f>IFERROR(IF(Tabelle50[[#This Row],[name]]="","",IF(Tabelle50115[[#This Row],[ec_exo_toxicity]]="",0,Tabelle50115[[#This Row],[ec_exo_toxicity]])),"")</f>
        <v/>
      </c>
      <c r="M1471" s="23" t="str">
        <f>IFERROR(IF(Tabelle50[[#This Row],[name]]="","",IF(Tabelle50115[[#This Row],[ec_resource]]="",0,Tabelle50115[[#This Row],[ec_resource]])),"")</f>
        <v/>
      </c>
      <c r="N1471" s="23" t="str">
        <f>IFERROR(IF(Tabelle50[[#This Row],[name]]="","",IF(Tabelle50115[[#This Row],[ec_carbon]]="",0,Tabelle50115[[#This Row],[ec_carbon]])),"")</f>
        <v/>
      </c>
      <c r="O1471" s="23" t="str">
        <f>IFERROR(IF(Tabelle50[[#This Row],[name]]="","",IF(Tabelle50115[[#This Row],[carbon_footprint]]="",0,Tabelle50115[[#This Row],[carbon_footprint]])),"")</f>
        <v/>
      </c>
      <c r="P1471" s="23" t="str">
        <f>IFERROR(IF(Tabelle50[[#This Row],[name]]="","",IF(Tabelle50115[[#This Row],[environmental_footprint]]="",0,Tabelle50115[[#This Row],[environmental_footprint]])),"")</f>
        <v/>
      </c>
      <c r="Q1471" s="23" t="str">
        <f>IFERROR(IF(Tabelle50[[#This Row],[name]]="","",IF(Tabelle50115[[#This Row],[ced_total]]="",0,Tabelle50115[[#This Row],[ced_total]])),"")</f>
        <v/>
      </c>
      <c r="R1471" s="23" t="str">
        <f>IFERROR(IF(Tabelle50[[#This Row],[name]]="","",IF(Tabelle50115[[#This Row],[recipe2016_endpoint]]="",0,Tabelle50115[[#This Row],[recipe2016_endpoint]])),"")</f>
        <v/>
      </c>
      <c r="S1471" s="23" t="str">
        <f>IFERROR(IF(Tabelle50[[#This Row],[name]]="","",IF(Tabelle50115[[#This Row],[recipe_human_health]]="",0,Tabelle50115[[#This Row],[recipe_human_health]])),"")</f>
        <v/>
      </c>
      <c r="T1471" s="23" t="str">
        <f>IFERROR(IF(Tabelle50[[#This Row],[name]]="","",IF(Tabelle50115[[#This Row],[recipe_eco_toxicity]]="",0,Tabelle50115[[#This Row],[recipe_eco_toxicity]])),"")</f>
        <v/>
      </c>
      <c r="U1471" s="23" t="str">
        <f>IFERROR(IF(Tabelle50[[#This Row],[name]]="","",IF(Tabelle50115[[#This Row],[recipe_resources]]="",0,Tabelle50115[[#This Row],[recipe_resources]])),"")</f>
        <v/>
      </c>
      <c r="V1471" s="23" t="str">
        <f>IFERROR(IF(Tabelle50115[[#This Row],[source]]="","",Tabelle50115[[#This Row],[source]]),"")</f>
        <v/>
      </c>
    </row>
    <row r="1472" spans="1:22" x14ac:dyDescent="0.25">
      <c r="A1472" s="48" t="str">
        <f t="shared" si="23"/>
        <v/>
      </c>
      <c r="B1472" s="23" t="str">
        <f>IFERROR(IF(Tabelle50115[[#This Row],[name]]="","",Tabelle50115[[#This Row],[name]]),"")</f>
        <v/>
      </c>
      <c r="C1472" s="32" t="str">
        <f>IFERROR(INDEX(Table1[Category_id],MATCH('Fill out this sheet'!B1471,Table1[Category_Name],0)),"")</f>
        <v/>
      </c>
      <c r="D1472" s="33" t="str">
        <f>IFERROR(IF(Tabelle50115[[#This Row],[category_name]]="","",Tabelle50115[[#This Row],[category_name]]),"")</f>
        <v/>
      </c>
      <c r="E1472" s="32" t="str" cm="1">
        <f t="array" ref="E14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2" s="33" t="str">
        <f>IFERROR(IF(Tabelle50115[[#This Row],[group_name]]="","",Tabelle50115[[#This Row],[group_name]]),"")</f>
        <v/>
      </c>
      <c r="G14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2" s="33" t="str">
        <f>IFERROR(IF(OR(Tabelle50115[[#This Row],[subgroup_name]]=0,Tabelle50115[[#This Row],[subgroup_name]]=""),Tabelle50[[#This Row],[group_name]],Tabelle50115[[#This Row],[subgroup_name]]),"")</f>
        <v/>
      </c>
      <c r="I1472" s="29" t="str">
        <f>IFERROR(IF(Tabelle50115[[#This Row],[unit]]="","",Tabelle50115[[#This Row],[unit]]),"")</f>
        <v/>
      </c>
      <c r="J1472" s="23" t="str">
        <f>IFERROR(IF(Tabelle50[[#This Row],[name]]="","",IF(Tabelle50115[[#This Row],[ec_total]]="",0,Tabelle50115[[#This Row],[ec_total]])),"")</f>
        <v/>
      </c>
      <c r="K1472" s="23" t="str">
        <f>IFERROR(IF(Tabelle50[[#This Row],[name]]="","",IF(Tabelle50115[[#This Row],[ec_of_human_health]]="",0,Tabelle50115[[#This Row],[ec_of_human_health]])),"")</f>
        <v/>
      </c>
      <c r="L1472" s="23" t="str">
        <f>IFERROR(IF(Tabelle50[[#This Row],[name]]="","",IF(Tabelle50115[[#This Row],[ec_exo_toxicity]]="",0,Tabelle50115[[#This Row],[ec_exo_toxicity]])),"")</f>
        <v/>
      </c>
      <c r="M1472" s="23" t="str">
        <f>IFERROR(IF(Tabelle50[[#This Row],[name]]="","",IF(Tabelle50115[[#This Row],[ec_resource]]="",0,Tabelle50115[[#This Row],[ec_resource]])),"")</f>
        <v/>
      </c>
      <c r="N1472" s="23" t="str">
        <f>IFERROR(IF(Tabelle50[[#This Row],[name]]="","",IF(Tabelle50115[[#This Row],[ec_carbon]]="",0,Tabelle50115[[#This Row],[ec_carbon]])),"")</f>
        <v/>
      </c>
      <c r="O1472" s="23" t="str">
        <f>IFERROR(IF(Tabelle50[[#This Row],[name]]="","",IF(Tabelle50115[[#This Row],[carbon_footprint]]="",0,Tabelle50115[[#This Row],[carbon_footprint]])),"")</f>
        <v/>
      </c>
      <c r="P1472" s="23" t="str">
        <f>IFERROR(IF(Tabelle50[[#This Row],[name]]="","",IF(Tabelle50115[[#This Row],[environmental_footprint]]="",0,Tabelle50115[[#This Row],[environmental_footprint]])),"")</f>
        <v/>
      </c>
      <c r="Q1472" s="23" t="str">
        <f>IFERROR(IF(Tabelle50[[#This Row],[name]]="","",IF(Tabelle50115[[#This Row],[ced_total]]="",0,Tabelle50115[[#This Row],[ced_total]])),"")</f>
        <v/>
      </c>
      <c r="R1472" s="23" t="str">
        <f>IFERROR(IF(Tabelle50[[#This Row],[name]]="","",IF(Tabelle50115[[#This Row],[recipe2016_endpoint]]="",0,Tabelle50115[[#This Row],[recipe2016_endpoint]])),"")</f>
        <v/>
      </c>
      <c r="S1472" s="23" t="str">
        <f>IFERROR(IF(Tabelle50[[#This Row],[name]]="","",IF(Tabelle50115[[#This Row],[recipe_human_health]]="",0,Tabelle50115[[#This Row],[recipe_human_health]])),"")</f>
        <v/>
      </c>
      <c r="T1472" s="23" t="str">
        <f>IFERROR(IF(Tabelle50[[#This Row],[name]]="","",IF(Tabelle50115[[#This Row],[recipe_eco_toxicity]]="",0,Tabelle50115[[#This Row],[recipe_eco_toxicity]])),"")</f>
        <v/>
      </c>
      <c r="U1472" s="23" t="str">
        <f>IFERROR(IF(Tabelle50[[#This Row],[name]]="","",IF(Tabelle50115[[#This Row],[recipe_resources]]="",0,Tabelle50115[[#This Row],[recipe_resources]])),"")</f>
        <v/>
      </c>
      <c r="V1472" s="23" t="str">
        <f>IFERROR(IF(Tabelle50115[[#This Row],[source]]="","",Tabelle50115[[#This Row],[source]]),"")</f>
        <v/>
      </c>
    </row>
    <row r="1473" spans="1:22" x14ac:dyDescent="0.25">
      <c r="A1473" s="48" t="str">
        <f t="shared" si="23"/>
        <v/>
      </c>
      <c r="B1473" s="23" t="str">
        <f>IFERROR(IF(Tabelle50115[[#This Row],[name]]="","",Tabelle50115[[#This Row],[name]]),"")</f>
        <v/>
      </c>
      <c r="C1473" s="32" t="str">
        <f>IFERROR(INDEX(Table1[Category_id],MATCH('Fill out this sheet'!B1472,Table1[Category_Name],0)),"")</f>
        <v/>
      </c>
      <c r="D1473" s="33" t="str">
        <f>IFERROR(IF(Tabelle50115[[#This Row],[category_name]]="","",Tabelle50115[[#This Row],[category_name]]),"")</f>
        <v/>
      </c>
      <c r="E1473" s="32" t="str" cm="1">
        <f t="array" ref="E14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3" s="33" t="str">
        <f>IFERROR(IF(Tabelle50115[[#This Row],[group_name]]="","",Tabelle50115[[#This Row],[group_name]]),"")</f>
        <v/>
      </c>
      <c r="G14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3" s="33" t="str">
        <f>IFERROR(IF(OR(Tabelle50115[[#This Row],[subgroup_name]]=0,Tabelle50115[[#This Row],[subgroup_name]]=""),Tabelle50[[#This Row],[group_name]],Tabelle50115[[#This Row],[subgroup_name]]),"")</f>
        <v/>
      </c>
      <c r="I1473" s="29" t="str">
        <f>IFERROR(IF(Tabelle50115[[#This Row],[unit]]="","",Tabelle50115[[#This Row],[unit]]),"")</f>
        <v/>
      </c>
      <c r="J1473" s="23" t="str">
        <f>IFERROR(IF(Tabelle50[[#This Row],[name]]="","",IF(Tabelle50115[[#This Row],[ec_total]]="",0,Tabelle50115[[#This Row],[ec_total]])),"")</f>
        <v/>
      </c>
      <c r="K1473" s="23" t="str">
        <f>IFERROR(IF(Tabelle50[[#This Row],[name]]="","",IF(Tabelle50115[[#This Row],[ec_of_human_health]]="",0,Tabelle50115[[#This Row],[ec_of_human_health]])),"")</f>
        <v/>
      </c>
      <c r="L1473" s="23" t="str">
        <f>IFERROR(IF(Tabelle50[[#This Row],[name]]="","",IF(Tabelle50115[[#This Row],[ec_exo_toxicity]]="",0,Tabelle50115[[#This Row],[ec_exo_toxicity]])),"")</f>
        <v/>
      </c>
      <c r="M1473" s="23" t="str">
        <f>IFERROR(IF(Tabelle50[[#This Row],[name]]="","",IF(Tabelle50115[[#This Row],[ec_resource]]="",0,Tabelle50115[[#This Row],[ec_resource]])),"")</f>
        <v/>
      </c>
      <c r="N1473" s="23" t="str">
        <f>IFERROR(IF(Tabelle50[[#This Row],[name]]="","",IF(Tabelle50115[[#This Row],[ec_carbon]]="",0,Tabelle50115[[#This Row],[ec_carbon]])),"")</f>
        <v/>
      </c>
      <c r="O1473" s="23" t="str">
        <f>IFERROR(IF(Tabelle50[[#This Row],[name]]="","",IF(Tabelle50115[[#This Row],[carbon_footprint]]="",0,Tabelle50115[[#This Row],[carbon_footprint]])),"")</f>
        <v/>
      </c>
      <c r="P1473" s="23" t="str">
        <f>IFERROR(IF(Tabelle50[[#This Row],[name]]="","",IF(Tabelle50115[[#This Row],[environmental_footprint]]="",0,Tabelle50115[[#This Row],[environmental_footprint]])),"")</f>
        <v/>
      </c>
      <c r="Q1473" s="23" t="str">
        <f>IFERROR(IF(Tabelle50[[#This Row],[name]]="","",IF(Tabelle50115[[#This Row],[ced_total]]="",0,Tabelle50115[[#This Row],[ced_total]])),"")</f>
        <v/>
      </c>
      <c r="R1473" s="23" t="str">
        <f>IFERROR(IF(Tabelle50[[#This Row],[name]]="","",IF(Tabelle50115[[#This Row],[recipe2016_endpoint]]="",0,Tabelle50115[[#This Row],[recipe2016_endpoint]])),"")</f>
        <v/>
      </c>
      <c r="S1473" s="23" t="str">
        <f>IFERROR(IF(Tabelle50[[#This Row],[name]]="","",IF(Tabelle50115[[#This Row],[recipe_human_health]]="",0,Tabelle50115[[#This Row],[recipe_human_health]])),"")</f>
        <v/>
      </c>
      <c r="T1473" s="23" t="str">
        <f>IFERROR(IF(Tabelle50[[#This Row],[name]]="","",IF(Tabelle50115[[#This Row],[recipe_eco_toxicity]]="",0,Tabelle50115[[#This Row],[recipe_eco_toxicity]])),"")</f>
        <v/>
      </c>
      <c r="U1473" s="23" t="str">
        <f>IFERROR(IF(Tabelle50[[#This Row],[name]]="","",IF(Tabelle50115[[#This Row],[recipe_resources]]="",0,Tabelle50115[[#This Row],[recipe_resources]])),"")</f>
        <v/>
      </c>
      <c r="V1473" s="23" t="str">
        <f>IFERROR(IF(Tabelle50115[[#This Row],[source]]="","",Tabelle50115[[#This Row],[source]]),"")</f>
        <v/>
      </c>
    </row>
    <row r="1474" spans="1:22" x14ac:dyDescent="0.25">
      <c r="A1474" s="48" t="str">
        <f t="shared" si="23"/>
        <v/>
      </c>
      <c r="B1474" s="23" t="str">
        <f>IFERROR(IF(Tabelle50115[[#This Row],[name]]="","",Tabelle50115[[#This Row],[name]]),"")</f>
        <v/>
      </c>
      <c r="C1474" s="32" t="str">
        <f>IFERROR(INDEX(Table1[Category_id],MATCH('Fill out this sheet'!B1473,Table1[Category_Name],0)),"")</f>
        <v/>
      </c>
      <c r="D1474" s="33" t="str">
        <f>IFERROR(IF(Tabelle50115[[#This Row],[category_name]]="","",Tabelle50115[[#This Row],[category_name]]),"")</f>
        <v/>
      </c>
      <c r="E1474" s="32" t="str" cm="1">
        <f t="array" ref="E14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4" s="33" t="str">
        <f>IFERROR(IF(Tabelle50115[[#This Row],[group_name]]="","",Tabelle50115[[#This Row],[group_name]]),"")</f>
        <v/>
      </c>
      <c r="G14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4" s="33" t="str">
        <f>IFERROR(IF(OR(Tabelle50115[[#This Row],[subgroup_name]]=0,Tabelle50115[[#This Row],[subgroup_name]]=""),Tabelle50[[#This Row],[group_name]],Tabelle50115[[#This Row],[subgroup_name]]),"")</f>
        <v/>
      </c>
      <c r="I1474" s="29" t="str">
        <f>IFERROR(IF(Tabelle50115[[#This Row],[unit]]="","",Tabelle50115[[#This Row],[unit]]),"")</f>
        <v/>
      </c>
      <c r="J1474" s="23" t="str">
        <f>IFERROR(IF(Tabelle50[[#This Row],[name]]="","",IF(Tabelle50115[[#This Row],[ec_total]]="",0,Tabelle50115[[#This Row],[ec_total]])),"")</f>
        <v/>
      </c>
      <c r="K1474" s="23" t="str">
        <f>IFERROR(IF(Tabelle50[[#This Row],[name]]="","",IF(Tabelle50115[[#This Row],[ec_of_human_health]]="",0,Tabelle50115[[#This Row],[ec_of_human_health]])),"")</f>
        <v/>
      </c>
      <c r="L1474" s="23" t="str">
        <f>IFERROR(IF(Tabelle50[[#This Row],[name]]="","",IF(Tabelle50115[[#This Row],[ec_exo_toxicity]]="",0,Tabelle50115[[#This Row],[ec_exo_toxicity]])),"")</f>
        <v/>
      </c>
      <c r="M1474" s="23" t="str">
        <f>IFERROR(IF(Tabelle50[[#This Row],[name]]="","",IF(Tabelle50115[[#This Row],[ec_resource]]="",0,Tabelle50115[[#This Row],[ec_resource]])),"")</f>
        <v/>
      </c>
      <c r="N1474" s="23" t="str">
        <f>IFERROR(IF(Tabelle50[[#This Row],[name]]="","",IF(Tabelle50115[[#This Row],[ec_carbon]]="",0,Tabelle50115[[#This Row],[ec_carbon]])),"")</f>
        <v/>
      </c>
      <c r="O1474" s="23" t="str">
        <f>IFERROR(IF(Tabelle50[[#This Row],[name]]="","",IF(Tabelle50115[[#This Row],[carbon_footprint]]="",0,Tabelle50115[[#This Row],[carbon_footprint]])),"")</f>
        <v/>
      </c>
      <c r="P1474" s="23" t="str">
        <f>IFERROR(IF(Tabelle50[[#This Row],[name]]="","",IF(Tabelle50115[[#This Row],[environmental_footprint]]="",0,Tabelle50115[[#This Row],[environmental_footprint]])),"")</f>
        <v/>
      </c>
      <c r="Q1474" s="23" t="str">
        <f>IFERROR(IF(Tabelle50[[#This Row],[name]]="","",IF(Tabelle50115[[#This Row],[ced_total]]="",0,Tabelle50115[[#This Row],[ced_total]])),"")</f>
        <v/>
      </c>
      <c r="R1474" s="23" t="str">
        <f>IFERROR(IF(Tabelle50[[#This Row],[name]]="","",IF(Tabelle50115[[#This Row],[recipe2016_endpoint]]="",0,Tabelle50115[[#This Row],[recipe2016_endpoint]])),"")</f>
        <v/>
      </c>
      <c r="S1474" s="23" t="str">
        <f>IFERROR(IF(Tabelle50[[#This Row],[name]]="","",IF(Tabelle50115[[#This Row],[recipe_human_health]]="",0,Tabelle50115[[#This Row],[recipe_human_health]])),"")</f>
        <v/>
      </c>
      <c r="T1474" s="23" t="str">
        <f>IFERROR(IF(Tabelle50[[#This Row],[name]]="","",IF(Tabelle50115[[#This Row],[recipe_eco_toxicity]]="",0,Tabelle50115[[#This Row],[recipe_eco_toxicity]])),"")</f>
        <v/>
      </c>
      <c r="U1474" s="23" t="str">
        <f>IFERROR(IF(Tabelle50[[#This Row],[name]]="","",IF(Tabelle50115[[#This Row],[recipe_resources]]="",0,Tabelle50115[[#This Row],[recipe_resources]])),"")</f>
        <v/>
      </c>
      <c r="V1474" s="23" t="str">
        <f>IFERROR(IF(Tabelle50115[[#This Row],[source]]="","",Tabelle50115[[#This Row],[source]]),"")</f>
        <v/>
      </c>
    </row>
    <row r="1475" spans="1:22" x14ac:dyDescent="0.25">
      <c r="A1475" s="48" t="str">
        <f t="shared" si="23"/>
        <v/>
      </c>
      <c r="B1475" s="23" t="str">
        <f>IFERROR(IF(Tabelle50115[[#This Row],[name]]="","",Tabelle50115[[#This Row],[name]]),"")</f>
        <v/>
      </c>
      <c r="C1475" s="32" t="str">
        <f>IFERROR(INDEX(Table1[Category_id],MATCH('Fill out this sheet'!B1474,Table1[Category_Name],0)),"")</f>
        <v/>
      </c>
      <c r="D1475" s="33" t="str">
        <f>IFERROR(IF(Tabelle50115[[#This Row],[category_name]]="","",Tabelle50115[[#This Row],[category_name]]),"")</f>
        <v/>
      </c>
      <c r="E1475" s="32" t="str" cm="1">
        <f t="array" ref="E14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5" s="33" t="str">
        <f>IFERROR(IF(Tabelle50115[[#This Row],[group_name]]="","",Tabelle50115[[#This Row],[group_name]]),"")</f>
        <v/>
      </c>
      <c r="G14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5" s="33" t="str">
        <f>IFERROR(IF(OR(Tabelle50115[[#This Row],[subgroup_name]]=0,Tabelle50115[[#This Row],[subgroup_name]]=""),Tabelle50[[#This Row],[group_name]],Tabelle50115[[#This Row],[subgroup_name]]),"")</f>
        <v/>
      </c>
      <c r="I1475" s="29" t="str">
        <f>IFERROR(IF(Tabelle50115[[#This Row],[unit]]="","",Tabelle50115[[#This Row],[unit]]),"")</f>
        <v/>
      </c>
      <c r="J1475" s="23" t="str">
        <f>IFERROR(IF(Tabelle50[[#This Row],[name]]="","",IF(Tabelle50115[[#This Row],[ec_total]]="",0,Tabelle50115[[#This Row],[ec_total]])),"")</f>
        <v/>
      </c>
      <c r="K1475" s="23" t="str">
        <f>IFERROR(IF(Tabelle50[[#This Row],[name]]="","",IF(Tabelle50115[[#This Row],[ec_of_human_health]]="",0,Tabelle50115[[#This Row],[ec_of_human_health]])),"")</f>
        <v/>
      </c>
      <c r="L1475" s="23" t="str">
        <f>IFERROR(IF(Tabelle50[[#This Row],[name]]="","",IF(Tabelle50115[[#This Row],[ec_exo_toxicity]]="",0,Tabelle50115[[#This Row],[ec_exo_toxicity]])),"")</f>
        <v/>
      </c>
      <c r="M1475" s="23" t="str">
        <f>IFERROR(IF(Tabelle50[[#This Row],[name]]="","",IF(Tabelle50115[[#This Row],[ec_resource]]="",0,Tabelle50115[[#This Row],[ec_resource]])),"")</f>
        <v/>
      </c>
      <c r="N1475" s="23" t="str">
        <f>IFERROR(IF(Tabelle50[[#This Row],[name]]="","",IF(Tabelle50115[[#This Row],[ec_carbon]]="",0,Tabelle50115[[#This Row],[ec_carbon]])),"")</f>
        <v/>
      </c>
      <c r="O1475" s="23" t="str">
        <f>IFERROR(IF(Tabelle50[[#This Row],[name]]="","",IF(Tabelle50115[[#This Row],[carbon_footprint]]="",0,Tabelle50115[[#This Row],[carbon_footprint]])),"")</f>
        <v/>
      </c>
      <c r="P1475" s="23" t="str">
        <f>IFERROR(IF(Tabelle50[[#This Row],[name]]="","",IF(Tabelle50115[[#This Row],[environmental_footprint]]="",0,Tabelle50115[[#This Row],[environmental_footprint]])),"")</f>
        <v/>
      </c>
      <c r="Q1475" s="23" t="str">
        <f>IFERROR(IF(Tabelle50[[#This Row],[name]]="","",IF(Tabelle50115[[#This Row],[ced_total]]="",0,Tabelle50115[[#This Row],[ced_total]])),"")</f>
        <v/>
      </c>
      <c r="R1475" s="23" t="str">
        <f>IFERROR(IF(Tabelle50[[#This Row],[name]]="","",IF(Tabelle50115[[#This Row],[recipe2016_endpoint]]="",0,Tabelle50115[[#This Row],[recipe2016_endpoint]])),"")</f>
        <v/>
      </c>
      <c r="S1475" s="23" t="str">
        <f>IFERROR(IF(Tabelle50[[#This Row],[name]]="","",IF(Tabelle50115[[#This Row],[recipe_human_health]]="",0,Tabelle50115[[#This Row],[recipe_human_health]])),"")</f>
        <v/>
      </c>
      <c r="T1475" s="23" t="str">
        <f>IFERROR(IF(Tabelle50[[#This Row],[name]]="","",IF(Tabelle50115[[#This Row],[recipe_eco_toxicity]]="",0,Tabelle50115[[#This Row],[recipe_eco_toxicity]])),"")</f>
        <v/>
      </c>
      <c r="U1475" s="23" t="str">
        <f>IFERROR(IF(Tabelle50[[#This Row],[name]]="","",IF(Tabelle50115[[#This Row],[recipe_resources]]="",0,Tabelle50115[[#This Row],[recipe_resources]])),"")</f>
        <v/>
      </c>
      <c r="V1475" s="23" t="str">
        <f>IFERROR(IF(Tabelle50115[[#This Row],[source]]="","",Tabelle50115[[#This Row],[source]]),"")</f>
        <v/>
      </c>
    </row>
    <row r="1476" spans="1:22" x14ac:dyDescent="0.25">
      <c r="A1476" s="48" t="str">
        <f t="shared" si="23"/>
        <v/>
      </c>
      <c r="B1476" s="23" t="str">
        <f>IFERROR(IF(Tabelle50115[[#This Row],[name]]="","",Tabelle50115[[#This Row],[name]]),"")</f>
        <v/>
      </c>
      <c r="C1476" s="32" t="str">
        <f>IFERROR(INDEX(Table1[Category_id],MATCH('Fill out this sheet'!B1475,Table1[Category_Name],0)),"")</f>
        <v/>
      </c>
      <c r="D1476" s="33" t="str">
        <f>IFERROR(IF(Tabelle50115[[#This Row],[category_name]]="","",Tabelle50115[[#This Row],[category_name]]),"")</f>
        <v/>
      </c>
      <c r="E1476" s="32" t="str" cm="1">
        <f t="array" ref="E14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6" s="33" t="str">
        <f>IFERROR(IF(Tabelle50115[[#This Row],[group_name]]="","",Tabelle50115[[#This Row],[group_name]]),"")</f>
        <v/>
      </c>
      <c r="G14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6" s="33" t="str">
        <f>IFERROR(IF(OR(Tabelle50115[[#This Row],[subgroup_name]]=0,Tabelle50115[[#This Row],[subgroup_name]]=""),Tabelle50[[#This Row],[group_name]],Tabelle50115[[#This Row],[subgroup_name]]),"")</f>
        <v/>
      </c>
      <c r="I1476" s="29" t="str">
        <f>IFERROR(IF(Tabelle50115[[#This Row],[unit]]="","",Tabelle50115[[#This Row],[unit]]),"")</f>
        <v/>
      </c>
      <c r="J1476" s="23" t="str">
        <f>IFERROR(IF(Tabelle50[[#This Row],[name]]="","",IF(Tabelle50115[[#This Row],[ec_total]]="",0,Tabelle50115[[#This Row],[ec_total]])),"")</f>
        <v/>
      </c>
      <c r="K1476" s="23" t="str">
        <f>IFERROR(IF(Tabelle50[[#This Row],[name]]="","",IF(Tabelle50115[[#This Row],[ec_of_human_health]]="",0,Tabelle50115[[#This Row],[ec_of_human_health]])),"")</f>
        <v/>
      </c>
      <c r="L1476" s="23" t="str">
        <f>IFERROR(IF(Tabelle50[[#This Row],[name]]="","",IF(Tabelle50115[[#This Row],[ec_exo_toxicity]]="",0,Tabelle50115[[#This Row],[ec_exo_toxicity]])),"")</f>
        <v/>
      </c>
      <c r="M1476" s="23" t="str">
        <f>IFERROR(IF(Tabelle50[[#This Row],[name]]="","",IF(Tabelle50115[[#This Row],[ec_resource]]="",0,Tabelle50115[[#This Row],[ec_resource]])),"")</f>
        <v/>
      </c>
      <c r="N1476" s="23" t="str">
        <f>IFERROR(IF(Tabelle50[[#This Row],[name]]="","",IF(Tabelle50115[[#This Row],[ec_carbon]]="",0,Tabelle50115[[#This Row],[ec_carbon]])),"")</f>
        <v/>
      </c>
      <c r="O1476" s="23" t="str">
        <f>IFERROR(IF(Tabelle50[[#This Row],[name]]="","",IF(Tabelle50115[[#This Row],[carbon_footprint]]="",0,Tabelle50115[[#This Row],[carbon_footprint]])),"")</f>
        <v/>
      </c>
      <c r="P1476" s="23" t="str">
        <f>IFERROR(IF(Tabelle50[[#This Row],[name]]="","",IF(Tabelle50115[[#This Row],[environmental_footprint]]="",0,Tabelle50115[[#This Row],[environmental_footprint]])),"")</f>
        <v/>
      </c>
      <c r="Q1476" s="23" t="str">
        <f>IFERROR(IF(Tabelle50[[#This Row],[name]]="","",IF(Tabelle50115[[#This Row],[ced_total]]="",0,Tabelle50115[[#This Row],[ced_total]])),"")</f>
        <v/>
      </c>
      <c r="R1476" s="23" t="str">
        <f>IFERROR(IF(Tabelle50[[#This Row],[name]]="","",IF(Tabelle50115[[#This Row],[recipe2016_endpoint]]="",0,Tabelle50115[[#This Row],[recipe2016_endpoint]])),"")</f>
        <v/>
      </c>
      <c r="S1476" s="23" t="str">
        <f>IFERROR(IF(Tabelle50[[#This Row],[name]]="","",IF(Tabelle50115[[#This Row],[recipe_human_health]]="",0,Tabelle50115[[#This Row],[recipe_human_health]])),"")</f>
        <v/>
      </c>
      <c r="T1476" s="23" t="str">
        <f>IFERROR(IF(Tabelle50[[#This Row],[name]]="","",IF(Tabelle50115[[#This Row],[recipe_eco_toxicity]]="",0,Tabelle50115[[#This Row],[recipe_eco_toxicity]])),"")</f>
        <v/>
      </c>
      <c r="U1476" s="23" t="str">
        <f>IFERROR(IF(Tabelle50[[#This Row],[name]]="","",IF(Tabelle50115[[#This Row],[recipe_resources]]="",0,Tabelle50115[[#This Row],[recipe_resources]])),"")</f>
        <v/>
      </c>
      <c r="V1476" s="23" t="str">
        <f>IFERROR(IF(Tabelle50115[[#This Row],[source]]="","",Tabelle50115[[#This Row],[source]]),"")</f>
        <v/>
      </c>
    </row>
    <row r="1477" spans="1:22" x14ac:dyDescent="0.25">
      <c r="A1477" s="48" t="str">
        <f t="shared" si="23"/>
        <v/>
      </c>
      <c r="B1477" s="23" t="str">
        <f>IFERROR(IF(Tabelle50115[[#This Row],[name]]="","",Tabelle50115[[#This Row],[name]]),"")</f>
        <v/>
      </c>
      <c r="C1477" s="32" t="str">
        <f>IFERROR(INDEX(Table1[Category_id],MATCH('Fill out this sheet'!B1476,Table1[Category_Name],0)),"")</f>
        <v/>
      </c>
      <c r="D1477" s="33" t="str">
        <f>IFERROR(IF(Tabelle50115[[#This Row],[category_name]]="","",Tabelle50115[[#This Row],[category_name]]),"")</f>
        <v/>
      </c>
      <c r="E1477" s="32" t="str" cm="1">
        <f t="array" ref="E14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7" s="33" t="str">
        <f>IFERROR(IF(Tabelle50115[[#This Row],[group_name]]="","",Tabelle50115[[#This Row],[group_name]]),"")</f>
        <v/>
      </c>
      <c r="G14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7" s="33" t="str">
        <f>IFERROR(IF(OR(Tabelle50115[[#This Row],[subgroup_name]]=0,Tabelle50115[[#This Row],[subgroup_name]]=""),Tabelle50[[#This Row],[group_name]],Tabelle50115[[#This Row],[subgroup_name]]),"")</f>
        <v/>
      </c>
      <c r="I1477" s="29" t="str">
        <f>IFERROR(IF(Tabelle50115[[#This Row],[unit]]="","",Tabelle50115[[#This Row],[unit]]),"")</f>
        <v/>
      </c>
      <c r="J1477" s="23" t="str">
        <f>IFERROR(IF(Tabelle50[[#This Row],[name]]="","",IF(Tabelle50115[[#This Row],[ec_total]]="",0,Tabelle50115[[#This Row],[ec_total]])),"")</f>
        <v/>
      </c>
      <c r="K1477" s="23" t="str">
        <f>IFERROR(IF(Tabelle50[[#This Row],[name]]="","",IF(Tabelle50115[[#This Row],[ec_of_human_health]]="",0,Tabelle50115[[#This Row],[ec_of_human_health]])),"")</f>
        <v/>
      </c>
      <c r="L1477" s="23" t="str">
        <f>IFERROR(IF(Tabelle50[[#This Row],[name]]="","",IF(Tabelle50115[[#This Row],[ec_exo_toxicity]]="",0,Tabelle50115[[#This Row],[ec_exo_toxicity]])),"")</f>
        <v/>
      </c>
      <c r="M1477" s="23" t="str">
        <f>IFERROR(IF(Tabelle50[[#This Row],[name]]="","",IF(Tabelle50115[[#This Row],[ec_resource]]="",0,Tabelle50115[[#This Row],[ec_resource]])),"")</f>
        <v/>
      </c>
      <c r="N1477" s="23" t="str">
        <f>IFERROR(IF(Tabelle50[[#This Row],[name]]="","",IF(Tabelle50115[[#This Row],[ec_carbon]]="",0,Tabelle50115[[#This Row],[ec_carbon]])),"")</f>
        <v/>
      </c>
      <c r="O1477" s="23" t="str">
        <f>IFERROR(IF(Tabelle50[[#This Row],[name]]="","",IF(Tabelle50115[[#This Row],[carbon_footprint]]="",0,Tabelle50115[[#This Row],[carbon_footprint]])),"")</f>
        <v/>
      </c>
      <c r="P1477" s="23" t="str">
        <f>IFERROR(IF(Tabelle50[[#This Row],[name]]="","",IF(Tabelle50115[[#This Row],[environmental_footprint]]="",0,Tabelle50115[[#This Row],[environmental_footprint]])),"")</f>
        <v/>
      </c>
      <c r="Q1477" s="23" t="str">
        <f>IFERROR(IF(Tabelle50[[#This Row],[name]]="","",IF(Tabelle50115[[#This Row],[ced_total]]="",0,Tabelle50115[[#This Row],[ced_total]])),"")</f>
        <v/>
      </c>
      <c r="R1477" s="23" t="str">
        <f>IFERROR(IF(Tabelle50[[#This Row],[name]]="","",IF(Tabelle50115[[#This Row],[recipe2016_endpoint]]="",0,Tabelle50115[[#This Row],[recipe2016_endpoint]])),"")</f>
        <v/>
      </c>
      <c r="S1477" s="23" t="str">
        <f>IFERROR(IF(Tabelle50[[#This Row],[name]]="","",IF(Tabelle50115[[#This Row],[recipe_human_health]]="",0,Tabelle50115[[#This Row],[recipe_human_health]])),"")</f>
        <v/>
      </c>
      <c r="T1477" s="23" t="str">
        <f>IFERROR(IF(Tabelle50[[#This Row],[name]]="","",IF(Tabelle50115[[#This Row],[recipe_eco_toxicity]]="",0,Tabelle50115[[#This Row],[recipe_eco_toxicity]])),"")</f>
        <v/>
      </c>
      <c r="U1477" s="23" t="str">
        <f>IFERROR(IF(Tabelle50[[#This Row],[name]]="","",IF(Tabelle50115[[#This Row],[recipe_resources]]="",0,Tabelle50115[[#This Row],[recipe_resources]])),"")</f>
        <v/>
      </c>
      <c r="V1477" s="23" t="str">
        <f>IFERROR(IF(Tabelle50115[[#This Row],[source]]="","",Tabelle50115[[#This Row],[source]]),"")</f>
        <v/>
      </c>
    </row>
    <row r="1478" spans="1:22" x14ac:dyDescent="0.25">
      <c r="A1478" s="48" t="str">
        <f t="shared" si="23"/>
        <v/>
      </c>
      <c r="B1478" s="23" t="str">
        <f>IFERROR(IF(Tabelle50115[[#This Row],[name]]="","",Tabelle50115[[#This Row],[name]]),"")</f>
        <v/>
      </c>
      <c r="C1478" s="32" t="str">
        <f>IFERROR(INDEX(Table1[Category_id],MATCH('Fill out this sheet'!B1477,Table1[Category_Name],0)),"")</f>
        <v/>
      </c>
      <c r="D1478" s="33" t="str">
        <f>IFERROR(IF(Tabelle50115[[#This Row],[category_name]]="","",Tabelle50115[[#This Row],[category_name]]),"")</f>
        <v/>
      </c>
      <c r="E1478" s="32" t="str" cm="1">
        <f t="array" ref="E14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8" s="33" t="str">
        <f>IFERROR(IF(Tabelle50115[[#This Row],[group_name]]="","",Tabelle50115[[#This Row],[group_name]]),"")</f>
        <v/>
      </c>
      <c r="G14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8" s="33" t="str">
        <f>IFERROR(IF(OR(Tabelle50115[[#This Row],[subgroup_name]]=0,Tabelle50115[[#This Row],[subgroup_name]]=""),Tabelle50[[#This Row],[group_name]],Tabelle50115[[#This Row],[subgroup_name]]),"")</f>
        <v/>
      </c>
      <c r="I1478" s="29" t="str">
        <f>IFERROR(IF(Tabelle50115[[#This Row],[unit]]="","",Tabelle50115[[#This Row],[unit]]),"")</f>
        <v/>
      </c>
      <c r="J1478" s="23" t="str">
        <f>IFERROR(IF(Tabelle50[[#This Row],[name]]="","",IF(Tabelle50115[[#This Row],[ec_total]]="",0,Tabelle50115[[#This Row],[ec_total]])),"")</f>
        <v/>
      </c>
      <c r="K1478" s="23" t="str">
        <f>IFERROR(IF(Tabelle50[[#This Row],[name]]="","",IF(Tabelle50115[[#This Row],[ec_of_human_health]]="",0,Tabelle50115[[#This Row],[ec_of_human_health]])),"")</f>
        <v/>
      </c>
      <c r="L1478" s="23" t="str">
        <f>IFERROR(IF(Tabelle50[[#This Row],[name]]="","",IF(Tabelle50115[[#This Row],[ec_exo_toxicity]]="",0,Tabelle50115[[#This Row],[ec_exo_toxicity]])),"")</f>
        <v/>
      </c>
      <c r="M1478" s="23" t="str">
        <f>IFERROR(IF(Tabelle50[[#This Row],[name]]="","",IF(Tabelle50115[[#This Row],[ec_resource]]="",0,Tabelle50115[[#This Row],[ec_resource]])),"")</f>
        <v/>
      </c>
      <c r="N1478" s="23" t="str">
        <f>IFERROR(IF(Tabelle50[[#This Row],[name]]="","",IF(Tabelle50115[[#This Row],[ec_carbon]]="",0,Tabelle50115[[#This Row],[ec_carbon]])),"")</f>
        <v/>
      </c>
      <c r="O1478" s="23" t="str">
        <f>IFERROR(IF(Tabelle50[[#This Row],[name]]="","",IF(Tabelle50115[[#This Row],[carbon_footprint]]="",0,Tabelle50115[[#This Row],[carbon_footprint]])),"")</f>
        <v/>
      </c>
      <c r="P1478" s="23" t="str">
        <f>IFERROR(IF(Tabelle50[[#This Row],[name]]="","",IF(Tabelle50115[[#This Row],[environmental_footprint]]="",0,Tabelle50115[[#This Row],[environmental_footprint]])),"")</f>
        <v/>
      </c>
      <c r="Q1478" s="23" t="str">
        <f>IFERROR(IF(Tabelle50[[#This Row],[name]]="","",IF(Tabelle50115[[#This Row],[ced_total]]="",0,Tabelle50115[[#This Row],[ced_total]])),"")</f>
        <v/>
      </c>
      <c r="R1478" s="23" t="str">
        <f>IFERROR(IF(Tabelle50[[#This Row],[name]]="","",IF(Tabelle50115[[#This Row],[recipe2016_endpoint]]="",0,Tabelle50115[[#This Row],[recipe2016_endpoint]])),"")</f>
        <v/>
      </c>
      <c r="S1478" s="23" t="str">
        <f>IFERROR(IF(Tabelle50[[#This Row],[name]]="","",IF(Tabelle50115[[#This Row],[recipe_human_health]]="",0,Tabelle50115[[#This Row],[recipe_human_health]])),"")</f>
        <v/>
      </c>
      <c r="T1478" s="23" t="str">
        <f>IFERROR(IF(Tabelle50[[#This Row],[name]]="","",IF(Tabelle50115[[#This Row],[recipe_eco_toxicity]]="",0,Tabelle50115[[#This Row],[recipe_eco_toxicity]])),"")</f>
        <v/>
      </c>
      <c r="U1478" s="23" t="str">
        <f>IFERROR(IF(Tabelle50[[#This Row],[name]]="","",IF(Tabelle50115[[#This Row],[recipe_resources]]="",0,Tabelle50115[[#This Row],[recipe_resources]])),"")</f>
        <v/>
      </c>
      <c r="V1478" s="23" t="str">
        <f>IFERROR(IF(Tabelle50115[[#This Row],[source]]="","",Tabelle50115[[#This Row],[source]]),"")</f>
        <v/>
      </c>
    </row>
    <row r="1479" spans="1:22" x14ac:dyDescent="0.25">
      <c r="A1479" s="48" t="str">
        <f t="shared" si="23"/>
        <v/>
      </c>
      <c r="B1479" s="23" t="str">
        <f>IFERROR(IF(Tabelle50115[[#This Row],[name]]="","",Tabelle50115[[#This Row],[name]]),"")</f>
        <v/>
      </c>
      <c r="C1479" s="32" t="str">
        <f>IFERROR(INDEX(Table1[Category_id],MATCH('Fill out this sheet'!B1478,Table1[Category_Name],0)),"")</f>
        <v/>
      </c>
      <c r="D1479" s="33" t="str">
        <f>IFERROR(IF(Tabelle50115[[#This Row],[category_name]]="","",Tabelle50115[[#This Row],[category_name]]),"")</f>
        <v/>
      </c>
      <c r="E1479" s="32" t="str" cm="1">
        <f t="array" ref="E14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9" s="33" t="str">
        <f>IFERROR(IF(Tabelle50115[[#This Row],[group_name]]="","",Tabelle50115[[#This Row],[group_name]]),"")</f>
        <v/>
      </c>
      <c r="G14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9" s="33" t="str">
        <f>IFERROR(IF(OR(Tabelle50115[[#This Row],[subgroup_name]]=0,Tabelle50115[[#This Row],[subgroup_name]]=""),Tabelle50[[#This Row],[group_name]],Tabelle50115[[#This Row],[subgroup_name]]),"")</f>
        <v/>
      </c>
      <c r="I1479" s="29" t="str">
        <f>IFERROR(IF(Tabelle50115[[#This Row],[unit]]="","",Tabelle50115[[#This Row],[unit]]),"")</f>
        <v/>
      </c>
      <c r="J1479" s="23" t="str">
        <f>IFERROR(IF(Tabelle50[[#This Row],[name]]="","",IF(Tabelle50115[[#This Row],[ec_total]]="",0,Tabelle50115[[#This Row],[ec_total]])),"")</f>
        <v/>
      </c>
      <c r="K1479" s="23" t="str">
        <f>IFERROR(IF(Tabelle50[[#This Row],[name]]="","",IF(Tabelle50115[[#This Row],[ec_of_human_health]]="",0,Tabelle50115[[#This Row],[ec_of_human_health]])),"")</f>
        <v/>
      </c>
      <c r="L1479" s="23" t="str">
        <f>IFERROR(IF(Tabelle50[[#This Row],[name]]="","",IF(Tabelle50115[[#This Row],[ec_exo_toxicity]]="",0,Tabelle50115[[#This Row],[ec_exo_toxicity]])),"")</f>
        <v/>
      </c>
      <c r="M1479" s="23" t="str">
        <f>IFERROR(IF(Tabelle50[[#This Row],[name]]="","",IF(Tabelle50115[[#This Row],[ec_resource]]="",0,Tabelle50115[[#This Row],[ec_resource]])),"")</f>
        <v/>
      </c>
      <c r="N1479" s="23" t="str">
        <f>IFERROR(IF(Tabelle50[[#This Row],[name]]="","",IF(Tabelle50115[[#This Row],[ec_carbon]]="",0,Tabelle50115[[#This Row],[ec_carbon]])),"")</f>
        <v/>
      </c>
      <c r="O1479" s="23" t="str">
        <f>IFERROR(IF(Tabelle50[[#This Row],[name]]="","",IF(Tabelle50115[[#This Row],[carbon_footprint]]="",0,Tabelle50115[[#This Row],[carbon_footprint]])),"")</f>
        <v/>
      </c>
      <c r="P1479" s="23" t="str">
        <f>IFERROR(IF(Tabelle50[[#This Row],[name]]="","",IF(Tabelle50115[[#This Row],[environmental_footprint]]="",0,Tabelle50115[[#This Row],[environmental_footprint]])),"")</f>
        <v/>
      </c>
      <c r="Q1479" s="23" t="str">
        <f>IFERROR(IF(Tabelle50[[#This Row],[name]]="","",IF(Tabelle50115[[#This Row],[ced_total]]="",0,Tabelle50115[[#This Row],[ced_total]])),"")</f>
        <v/>
      </c>
      <c r="R1479" s="23" t="str">
        <f>IFERROR(IF(Tabelle50[[#This Row],[name]]="","",IF(Tabelle50115[[#This Row],[recipe2016_endpoint]]="",0,Tabelle50115[[#This Row],[recipe2016_endpoint]])),"")</f>
        <v/>
      </c>
      <c r="S1479" s="23" t="str">
        <f>IFERROR(IF(Tabelle50[[#This Row],[name]]="","",IF(Tabelle50115[[#This Row],[recipe_human_health]]="",0,Tabelle50115[[#This Row],[recipe_human_health]])),"")</f>
        <v/>
      </c>
      <c r="T1479" s="23" t="str">
        <f>IFERROR(IF(Tabelle50[[#This Row],[name]]="","",IF(Tabelle50115[[#This Row],[recipe_eco_toxicity]]="",0,Tabelle50115[[#This Row],[recipe_eco_toxicity]])),"")</f>
        <v/>
      </c>
      <c r="U1479" s="23" t="str">
        <f>IFERROR(IF(Tabelle50[[#This Row],[name]]="","",IF(Tabelle50115[[#This Row],[recipe_resources]]="",0,Tabelle50115[[#This Row],[recipe_resources]])),"")</f>
        <v/>
      </c>
      <c r="V1479" s="23" t="str">
        <f>IFERROR(IF(Tabelle50115[[#This Row],[source]]="","",Tabelle50115[[#This Row],[source]]),"")</f>
        <v/>
      </c>
    </row>
    <row r="1480" spans="1:22" x14ac:dyDescent="0.25">
      <c r="A1480" s="48" t="str">
        <f t="shared" si="23"/>
        <v/>
      </c>
      <c r="B1480" s="23" t="str">
        <f>IFERROR(IF(Tabelle50115[[#This Row],[name]]="","",Tabelle50115[[#This Row],[name]]),"")</f>
        <v/>
      </c>
      <c r="C1480" s="32" t="str">
        <f>IFERROR(INDEX(Table1[Category_id],MATCH('Fill out this sheet'!B1479,Table1[Category_Name],0)),"")</f>
        <v/>
      </c>
      <c r="D1480" s="33" t="str">
        <f>IFERROR(IF(Tabelle50115[[#This Row],[category_name]]="","",Tabelle50115[[#This Row],[category_name]]),"")</f>
        <v/>
      </c>
      <c r="E1480" s="32" t="str" cm="1">
        <f t="array" ref="E14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0" s="33" t="str">
        <f>IFERROR(IF(Tabelle50115[[#This Row],[group_name]]="","",Tabelle50115[[#This Row],[group_name]]),"")</f>
        <v/>
      </c>
      <c r="G14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0" s="33" t="str">
        <f>IFERROR(IF(OR(Tabelle50115[[#This Row],[subgroup_name]]=0,Tabelle50115[[#This Row],[subgroup_name]]=""),Tabelle50[[#This Row],[group_name]],Tabelle50115[[#This Row],[subgroup_name]]),"")</f>
        <v/>
      </c>
      <c r="I1480" s="29" t="str">
        <f>IFERROR(IF(Tabelle50115[[#This Row],[unit]]="","",Tabelle50115[[#This Row],[unit]]),"")</f>
        <v/>
      </c>
      <c r="J1480" s="23" t="str">
        <f>IFERROR(IF(Tabelle50[[#This Row],[name]]="","",IF(Tabelle50115[[#This Row],[ec_total]]="",0,Tabelle50115[[#This Row],[ec_total]])),"")</f>
        <v/>
      </c>
      <c r="K1480" s="23" t="str">
        <f>IFERROR(IF(Tabelle50[[#This Row],[name]]="","",IF(Tabelle50115[[#This Row],[ec_of_human_health]]="",0,Tabelle50115[[#This Row],[ec_of_human_health]])),"")</f>
        <v/>
      </c>
      <c r="L1480" s="23" t="str">
        <f>IFERROR(IF(Tabelle50[[#This Row],[name]]="","",IF(Tabelle50115[[#This Row],[ec_exo_toxicity]]="",0,Tabelle50115[[#This Row],[ec_exo_toxicity]])),"")</f>
        <v/>
      </c>
      <c r="M1480" s="23" t="str">
        <f>IFERROR(IF(Tabelle50[[#This Row],[name]]="","",IF(Tabelle50115[[#This Row],[ec_resource]]="",0,Tabelle50115[[#This Row],[ec_resource]])),"")</f>
        <v/>
      </c>
      <c r="N1480" s="23" t="str">
        <f>IFERROR(IF(Tabelle50[[#This Row],[name]]="","",IF(Tabelle50115[[#This Row],[ec_carbon]]="",0,Tabelle50115[[#This Row],[ec_carbon]])),"")</f>
        <v/>
      </c>
      <c r="O1480" s="23" t="str">
        <f>IFERROR(IF(Tabelle50[[#This Row],[name]]="","",IF(Tabelle50115[[#This Row],[carbon_footprint]]="",0,Tabelle50115[[#This Row],[carbon_footprint]])),"")</f>
        <v/>
      </c>
      <c r="P1480" s="23" t="str">
        <f>IFERROR(IF(Tabelle50[[#This Row],[name]]="","",IF(Tabelle50115[[#This Row],[environmental_footprint]]="",0,Tabelle50115[[#This Row],[environmental_footprint]])),"")</f>
        <v/>
      </c>
      <c r="Q1480" s="23" t="str">
        <f>IFERROR(IF(Tabelle50[[#This Row],[name]]="","",IF(Tabelle50115[[#This Row],[ced_total]]="",0,Tabelle50115[[#This Row],[ced_total]])),"")</f>
        <v/>
      </c>
      <c r="R1480" s="23" t="str">
        <f>IFERROR(IF(Tabelle50[[#This Row],[name]]="","",IF(Tabelle50115[[#This Row],[recipe2016_endpoint]]="",0,Tabelle50115[[#This Row],[recipe2016_endpoint]])),"")</f>
        <v/>
      </c>
      <c r="S1480" s="23" t="str">
        <f>IFERROR(IF(Tabelle50[[#This Row],[name]]="","",IF(Tabelle50115[[#This Row],[recipe_human_health]]="",0,Tabelle50115[[#This Row],[recipe_human_health]])),"")</f>
        <v/>
      </c>
      <c r="T1480" s="23" t="str">
        <f>IFERROR(IF(Tabelle50[[#This Row],[name]]="","",IF(Tabelle50115[[#This Row],[recipe_eco_toxicity]]="",0,Tabelle50115[[#This Row],[recipe_eco_toxicity]])),"")</f>
        <v/>
      </c>
      <c r="U1480" s="23" t="str">
        <f>IFERROR(IF(Tabelle50[[#This Row],[name]]="","",IF(Tabelle50115[[#This Row],[recipe_resources]]="",0,Tabelle50115[[#This Row],[recipe_resources]])),"")</f>
        <v/>
      </c>
      <c r="V1480" s="23" t="str">
        <f>IFERROR(IF(Tabelle50115[[#This Row],[source]]="","",Tabelle50115[[#This Row],[source]]),"")</f>
        <v/>
      </c>
    </row>
    <row r="1481" spans="1:22" x14ac:dyDescent="0.25">
      <c r="A1481" s="48" t="str">
        <f t="shared" si="23"/>
        <v/>
      </c>
      <c r="B1481" s="23" t="str">
        <f>IFERROR(IF(Tabelle50115[[#This Row],[name]]="","",Tabelle50115[[#This Row],[name]]),"")</f>
        <v/>
      </c>
      <c r="C1481" s="32" t="str">
        <f>IFERROR(INDEX(Table1[Category_id],MATCH('Fill out this sheet'!B1480,Table1[Category_Name],0)),"")</f>
        <v/>
      </c>
      <c r="D1481" s="33" t="str">
        <f>IFERROR(IF(Tabelle50115[[#This Row],[category_name]]="","",Tabelle50115[[#This Row],[category_name]]),"")</f>
        <v/>
      </c>
      <c r="E1481" s="32" t="str" cm="1">
        <f t="array" ref="E14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1" s="33" t="str">
        <f>IFERROR(IF(Tabelle50115[[#This Row],[group_name]]="","",Tabelle50115[[#This Row],[group_name]]),"")</f>
        <v/>
      </c>
      <c r="G14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1" s="33" t="str">
        <f>IFERROR(IF(OR(Tabelle50115[[#This Row],[subgroup_name]]=0,Tabelle50115[[#This Row],[subgroup_name]]=""),Tabelle50[[#This Row],[group_name]],Tabelle50115[[#This Row],[subgroup_name]]),"")</f>
        <v/>
      </c>
      <c r="I1481" s="29" t="str">
        <f>IFERROR(IF(Tabelle50115[[#This Row],[unit]]="","",Tabelle50115[[#This Row],[unit]]),"")</f>
        <v/>
      </c>
      <c r="J1481" s="23" t="str">
        <f>IFERROR(IF(Tabelle50[[#This Row],[name]]="","",IF(Tabelle50115[[#This Row],[ec_total]]="",0,Tabelle50115[[#This Row],[ec_total]])),"")</f>
        <v/>
      </c>
      <c r="K1481" s="23" t="str">
        <f>IFERROR(IF(Tabelle50[[#This Row],[name]]="","",IF(Tabelle50115[[#This Row],[ec_of_human_health]]="",0,Tabelle50115[[#This Row],[ec_of_human_health]])),"")</f>
        <v/>
      </c>
      <c r="L1481" s="23" t="str">
        <f>IFERROR(IF(Tabelle50[[#This Row],[name]]="","",IF(Tabelle50115[[#This Row],[ec_exo_toxicity]]="",0,Tabelle50115[[#This Row],[ec_exo_toxicity]])),"")</f>
        <v/>
      </c>
      <c r="M1481" s="23" t="str">
        <f>IFERROR(IF(Tabelle50[[#This Row],[name]]="","",IF(Tabelle50115[[#This Row],[ec_resource]]="",0,Tabelle50115[[#This Row],[ec_resource]])),"")</f>
        <v/>
      </c>
      <c r="N1481" s="23" t="str">
        <f>IFERROR(IF(Tabelle50[[#This Row],[name]]="","",IF(Tabelle50115[[#This Row],[ec_carbon]]="",0,Tabelle50115[[#This Row],[ec_carbon]])),"")</f>
        <v/>
      </c>
      <c r="O1481" s="23" t="str">
        <f>IFERROR(IF(Tabelle50[[#This Row],[name]]="","",IF(Tabelle50115[[#This Row],[carbon_footprint]]="",0,Tabelle50115[[#This Row],[carbon_footprint]])),"")</f>
        <v/>
      </c>
      <c r="P1481" s="23" t="str">
        <f>IFERROR(IF(Tabelle50[[#This Row],[name]]="","",IF(Tabelle50115[[#This Row],[environmental_footprint]]="",0,Tabelle50115[[#This Row],[environmental_footprint]])),"")</f>
        <v/>
      </c>
      <c r="Q1481" s="23" t="str">
        <f>IFERROR(IF(Tabelle50[[#This Row],[name]]="","",IF(Tabelle50115[[#This Row],[ced_total]]="",0,Tabelle50115[[#This Row],[ced_total]])),"")</f>
        <v/>
      </c>
      <c r="R1481" s="23" t="str">
        <f>IFERROR(IF(Tabelle50[[#This Row],[name]]="","",IF(Tabelle50115[[#This Row],[recipe2016_endpoint]]="",0,Tabelle50115[[#This Row],[recipe2016_endpoint]])),"")</f>
        <v/>
      </c>
      <c r="S1481" s="23" t="str">
        <f>IFERROR(IF(Tabelle50[[#This Row],[name]]="","",IF(Tabelle50115[[#This Row],[recipe_human_health]]="",0,Tabelle50115[[#This Row],[recipe_human_health]])),"")</f>
        <v/>
      </c>
      <c r="T1481" s="23" t="str">
        <f>IFERROR(IF(Tabelle50[[#This Row],[name]]="","",IF(Tabelle50115[[#This Row],[recipe_eco_toxicity]]="",0,Tabelle50115[[#This Row],[recipe_eco_toxicity]])),"")</f>
        <v/>
      </c>
      <c r="U1481" s="23" t="str">
        <f>IFERROR(IF(Tabelle50[[#This Row],[name]]="","",IF(Tabelle50115[[#This Row],[recipe_resources]]="",0,Tabelle50115[[#This Row],[recipe_resources]])),"")</f>
        <v/>
      </c>
      <c r="V1481" s="23" t="str">
        <f>IFERROR(IF(Tabelle50115[[#This Row],[source]]="","",Tabelle50115[[#This Row],[source]]),"")</f>
        <v/>
      </c>
    </row>
    <row r="1482" spans="1:22" x14ac:dyDescent="0.25">
      <c r="A1482" s="48" t="str">
        <f t="shared" si="23"/>
        <v/>
      </c>
      <c r="B1482" s="23" t="str">
        <f>IFERROR(IF(Tabelle50115[[#This Row],[name]]="","",Tabelle50115[[#This Row],[name]]),"")</f>
        <v/>
      </c>
      <c r="C1482" s="32" t="str">
        <f>IFERROR(INDEX(Table1[Category_id],MATCH('Fill out this sheet'!B1481,Table1[Category_Name],0)),"")</f>
        <v/>
      </c>
      <c r="D1482" s="33" t="str">
        <f>IFERROR(IF(Tabelle50115[[#This Row],[category_name]]="","",Tabelle50115[[#This Row],[category_name]]),"")</f>
        <v/>
      </c>
      <c r="E1482" s="32" t="str" cm="1">
        <f t="array" ref="E14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2" s="33" t="str">
        <f>IFERROR(IF(Tabelle50115[[#This Row],[group_name]]="","",Tabelle50115[[#This Row],[group_name]]),"")</f>
        <v/>
      </c>
      <c r="G14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2" s="33" t="str">
        <f>IFERROR(IF(OR(Tabelle50115[[#This Row],[subgroup_name]]=0,Tabelle50115[[#This Row],[subgroup_name]]=""),Tabelle50[[#This Row],[group_name]],Tabelle50115[[#This Row],[subgroup_name]]),"")</f>
        <v/>
      </c>
      <c r="I1482" s="29" t="str">
        <f>IFERROR(IF(Tabelle50115[[#This Row],[unit]]="","",Tabelle50115[[#This Row],[unit]]),"")</f>
        <v/>
      </c>
      <c r="J1482" s="23" t="str">
        <f>IFERROR(IF(Tabelle50[[#This Row],[name]]="","",IF(Tabelle50115[[#This Row],[ec_total]]="",0,Tabelle50115[[#This Row],[ec_total]])),"")</f>
        <v/>
      </c>
      <c r="K1482" s="23" t="str">
        <f>IFERROR(IF(Tabelle50[[#This Row],[name]]="","",IF(Tabelle50115[[#This Row],[ec_of_human_health]]="",0,Tabelle50115[[#This Row],[ec_of_human_health]])),"")</f>
        <v/>
      </c>
      <c r="L1482" s="23" t="str">
        <f>IFERROR(IF(Tabelle50[[#This Row],[name]]="","",IF(Tabelle50115[[#This Row],[ec_exo_toxicity]]="",0,Tabelle50115[[#This Row],[ec_exo_toxicity]])),"")</f>
        <v/>
      </c>
      <c r="M1482" s="23" t="str">
        <f>IFERROR(IF(Tabelle50[[#This Row],[name]]="","",IF(Tabelle50115[[#This Row],[ec_resource]]="",0,Tabelle50115[[#This Row],[ec_resource]])),"")</f>
        <v/>
      </c>
      <c r="N1482" s="23" t="str">
        <f>IFERROR(IF(Tabelle50[[#This Row],[name]]="","",IF(Tabelle50115[[#This Row],[ec_carbon]]="",0,Tabelle50115[[#This Row],[ec_carbon]])),"")</f>
        <v/>
      </c>
      <c r="O1482" s="23" t="str">
        <f>IFERROR(IF(Tabelle50[[#This Row],[name]]="","",IF(Tabelle50115[[#This Row],[carbon_footprint]]="",0,Tabelle50115[[#This Row],[carbon_footprint]])),"")</f>
        <v/>
      </c>
      <c r="P1482" s="23" t="str">
        <f>IFERROR(IF(Tabelle50[[#This Row],[name]]="","",IF(Tabelle50115[[#This Row],[environmental_footprint]]="",0,Tabelle50115[[#This Row],[environmental_footprint]])),"")</f>
        <v/>
      </c>
      <c r="Q1482" s="23" t="str">
        <f>IFERROR(IF(Tabelle50[[#This Row],[name]]="","",IF(Tabelle50115[[#This Row],[ced_total]]="",0,Tabelle50115[[#This Row],[ced_total]])),"")</f>
        <v/>
      </c>
      <c r="R1482" s="23" t="str">
        <f>IFERROR(IF(Tabelle50[[#This Row],[name]]="","",IF(Tabelle50115[[#This Row],[recipe2016_endpoint]]="",0,Tabelle50115[[#This Row],[recipe2016_endpoint]])),"")</f>
        <v/>
      </c>
      <c r="S1482" s="23" t="str">
        <f>IFERROR(IF(Tabelle50[[#This Row],[name]]="","",IF(Tabelle50115[[#This Row],[recipe_human_health]]="",0,Tabelle50115[[#This Row],[recipe_human_health]])),"")</f>
        <v/>
      </c>
      <c r="T1482" s="23" t="str">
        <f>IFERROR(IF(Tabelle50[[#This Row],[name]]="","",IF(Tabelle50115[[#This Row],[recipe_eco_toxicity]]="",0,Tabelle50115[[#This Row],[recipe_eco_toxicity]])),"")</f>
        <v/>
      </c>
      <c r="U1482" s="23" t="str">
        <f>IFERROR(IF(Tabelle50[[#This Row],[name]]="","",IF(Tabelle50115[[#This Row],[recipe_resources]]="",0,Tabelle50115[[#This Row],[recipe_resources]])),"")</f>
        <v/>
      </c>
      <c r="V1482" s="23" t="str">
        <f>IFERROR(IF(Tabelle50115[[#This Row],[source]]="","",Tabelle50115[[#This Row],[source]]),"")</f>
        <v/>
      </c>
    </row>
    <row r="1483" spans="1:22" x14ac:dyDescent="0.25">
      <c r="A1483" s="48" t="str">
        <f t="shared" si="23"/>
        <v/>
      </c>
      <c r="B1483" s="23" t="str">
        <f>IFERROR(IF(Tabelle50115[[#This Row],[name]]="","",Tabelle50115[[#This Row],[name]]),"")</f>
        <v/>
      </c>
      <c r="C1483" s="32" t="str">
        <f>IFERROR(INDEX(Table1[Category_id],MATCH('Fill out this sheet'!B1482,Table1[Category_Name],0)),"")</f>
        <v/>
      </c>
      <c r="D1483" s="33" t="str">
        <f>IFERROR(IF(Tabelle50115[[#This Row],[category_name]]="","",Tabelle50115[[#This Row],[category_name]]),"")</f>
        <v/>
      </c>
      <c r="E1483" s="32" t="str" cm="1">
        <f t="array" ref="E14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3" s="33" t="str">
        <f>IFERROR(IF(Tabelle50115[[#This Row],[group_name]]="","",Tabelle50115[[#This Row],[group_name]]),"")</f>
        <v/>
      </c>
      <c r="G14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3" s="33" t="str">
        <f>IFERROR(IF(OR(Tabelle50115[[#This Row],[subgroup_name]]=0,Tabelle50115[[#This Row],[subgroup_name]]=""),Tabelle50[[#This Row],[group_name]],Tabelle50115[[#This Row],[subgroup_name]]),"")</f>
        <v/>
      </c>
      <c r="I1483" s="29" t="str">
        <f>IFERROR(IF(Tabelle50115[[#This Row],[unit]]="","",Tabelle50115[[#This Row],[unit]]),"")</f>
        <v/>
      </c>
      <c r="J1483" s="23" t="str">
        <f>IFERROR(IF(Tabelle50[[#This Row],[name]]="","",IF(Tabelle50115[[#This Row],[ec_total]]="",0,Tabelle50115[[#This Row],[ec_total]])),"")</f>
        <v/>
      </c>
      <c r="K1483" s="23" t="str">
        <f>IFERROR(IF(Tabelle50[[#This Row],[name]]="","",IF(Tabelle50115[[#This Row],[ec_of_human_health]]="",0,Tabelle50115[[#This Row],[ec_of_human_health]])),"")</f>
        <v/>
      </c>
      <c r="L1483" s="23" t="str">
        <f>IFERROR(IF(Tabelle50[[#This Row],[name]]="","",IF(Tabelle50115[[#This Row],[ec_exo_toxicity]]="",0,Tabelle50115[[#This Row],[ec_exo_toxicity]])),"")</f>
        <v/>
      </c>
      <c r="M1483" s="23" t="str">
        <f>IFERROR(IF(Tabelle50[[#This Row],[name]]="","",IF(Tabelle50115[[#This Row],[ec_resource]]="",0,Tabelle50115[[#This Row],[ec_resource]])),"")</f>
        <v/>
      </c>
      <c r="N1483" s="23" t="str">
        <f>IFERROR(IF(Tabelle50[[#This Row],[name]]="","",IF(Tabelle50115[[#This Row],[ec_carbon]]="",0,Tabelle50115[[#This Row],[ec_carbon]])),"")</f>
        <v/>
      </c>
      <c r="O1483" s="23" t="str">
        <f>IFERROR(IF(Tabelle50[[#This Row],[name]]="","",IF(Tabelle50115[[#This Row],[carbon_footprint]]="",0,Tabelle50115[[#This Row],[carbon_footprint]])),"")</f>
        <v/>
      </c>
      <c r="P1483" s="23" t="str">
        <f>IFERROR(IF(Tabelle50[[#This Row],[name]]="","",IF(Tabelle50115[[#This Row],[environmental_footprint]]="",0,Tabelle50115[[#This Row],[environmental_footprint]])),"")</f>
        <v/>
      </c>
      <c r="Q1483" s="23" t="str">
        <f>IFERROR(IF(Tabelle50[[#This Row],[name]]="","",IF(Tabelle50115[[#This Row],[ced_total]]="",0,Tabelle50115[[#This Row],[ced_total]])),"")</f>
        <v/>
      </c>
      <c r="R1483" s="23" t="str">
        <f>IFERROR(IF(Tabelle50[[#This Row],[name]]="","",IF(Tabelle50115[[#This Row],[recipe2016_endpoint]]="",0,Tabelle50115[[#This Row],[recipe2016_endpoint]])),"")</f>
        <v/>
      </c>
      <c r="S1483" s="23" t="str">
        <f>IFERROR(IF(Tabelle50[[#This Row],[name]]="","",IF(Tabelle50115[[#This Row],[recipe_human_health]]="",0,Tabelle50115[[#This Row],[recipe_human_health]])),"")</f>
        <v/>
      </c>
      <c r="T1483" s="23" t="str">
        <f>IFERROR(IF(Tabelle50[[#This Row],[name]]="","",IF(Tabelle50115[[#This Row],[recipe_eco_toxicity]]="",0,Tabelle50115[[#This Row],[recipe_eco_toxicity]])),"")</f>
        <v/>
      </c>
      <c r="U1483" s="23" t="str">
        <f>IFERROR(IF(Tabelle50[[#This Row],[name]]="","",IF(Tabelle50115[[#This Row],[recipe_resources]]="",0,Tabelle50115[[#This Row],[recipe_resources]])),"")</f>
        <v/>
      </c>
      <c r="V1483" s="23" t="str">
        <f>IFERROR(IF(Tabelle50115[[#This Row],[source]]="","",Tabelle50115[[#This Row],[source]]),"")</f>
        <v/>
      </c>
    </row>
    <row r="1484" spans="1:22" x14ac:dyDescent="0.25">
      <c r="A1484" s="48" t="str">
        <f t="shared" si="23"/>
        <v/>
      </c>
      <c r="B1484" s="23" t="str">
        <f>IFERROR(IF(Tabelle50115[[#This Row],[name]]="","",Tabelle50115[[#This Row],[name]]),"")</f>
        <v/>
      </c>
      <c r="C1484" s="32" t="str">
        <f>IFERROR(INDEX(Table1[Category_id],MATCH('Fill out this sheet'!B1483,Table1[Category_Name],0)),"")</f>
        <v/>
      </c>
      <c r="D1484" s="33" t="str">
        <f>IFERROR(IF(Tabelle50115[[#This Row],[category_name]]="","",Tabelle50115[[#This Row],[category_name]]),"")</f>
        <v/>
      </c>
      <c r="E1484" s="32" t="str" cm="1">
        <f t="array" ref="E14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4" s="33" t="str">
        <f>IFERROR(IF(Tabelle50115[[#This Row],[group_name]]="","",Tabelle50115[[#This Row],[group_name]]),"")</f>
        <v/>
      </c>
      <c r="G14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4" s="33" t="str">
        <f>IFERROR(IF(OR(Tabelle50115[[#This Row],[subgroup_name]]=0,Tabelle50115[[#This Row],[subgroup_name]]=""),Tabelle50[[#This Row],[group_name]],Tabelle50115[[#This Row],[subgroup_name]]),"")</f>
        <v/>
      </c>
      <c r="I1484" s="29" t="str">
        <f>IFERROR(IF(Tabelle50115[[#This Row],[unit]]="","",Tabelle50115[[#This Row],[unit]]),"")</f>
        <v/>
      </c>
      <c r="J1484" s="23" t="str">
        <f>IFERROR(IF(Tabelle50[[#This Row],[name]]="","",IF(Tabelle50115[[#This Row],[ec_total]]="",0,Tabelle50115[[#This Row],[ec_total]])),"")</f>
        <v/>
      </c>
      <c r="K1484" s="23" t="str">
        <f>IFERROR(IF(Tabelle50[[#This Row],[name]]="","",IF(Tabelle50115[[#This Row],[ec_of_human_health]]="",0,Tabelle50115[[#This Row],[ec_of_human_health]])),"")</f>
        <v/>
      </c>
      <c r="L1484" s="23" t="str">
        <f>IFERROR(IF(Tabelle50[[#This Row],[name]]="","",IF(Tabelle50115[[#This Row],[ec_exo_toxicity]]="",0,Tabelle50115[[#This Row],[ec_exo_toxicity]])),"")</f>
        <v/>
      </c>
      <c r="M1484" s="23" t="str">
        <f>IFERROR(IF(Tabelle50[[#This Row],[name]]="","",IF(Tabelle50115[[#This Row],[ec_resource]]="",0,Tabelle50115[[#This Row],[ec_resource]])),"")</f>
        <v/>
      </c>
      <c r="N1484" s="23" t="str">
        <f>IFERROR(IF(Tabelle50[[#This Row],[name]]="","",IF(Tabelle50115[[#This Row],[ec_carbon]]="",0,Tabelle50115[[#This Row],[ec_carbon]])),"")</f>
        <v/>
      </c>
      <c r="O1484" s="23" t="str">
        <f>IFERROR(IF(Tabelle50[[#This Row],[name]]="","",IF(Tabelle50115[[#This Row],[carbon_footprint]]="",0,Tabelle50115[[#This Row],[carbon_footprint]])),"")</f>
        <v/>
      </c>
      <c r="P1484" s="23" t="str">
        <f>IFERROR(IF(Tabelle50[[#This Row],[name]]="","",IF(Tabelle50115[[#This Row],[environmental_footprint]]="",0,Tabelle50115[[#This Row],[environmental_footprint]])),"")</f>
        <v/>
      </c>
      <c r="Q1484" s="23" t="str">
        <f>IFERROR(IF(Tabelle50[[#This Row],[name]]="","",IF(Tabelle50115[[#This Row],[ced_total]]="",0,Tabelle50115[[#This Row],[ced_total]])),"")</f>
        <v/>
      </c>
      <c r="R1484" s="23" t="str">
        <f>IFERROR(IF(Tabelle50[[#This Row],[name]]="","",IF(Tabelle50115[[#This Row],[recipe2016_endpoint]]="",0,Tabelle50115[[#This Row],[recipe2016_endpoint]])),"")</f>
        <v/>
      </c>
      <c r="S1484" s="23" t="str">
        <f>IFERROR(IF(Tabelle50[[#This Row],[name]]="","",IF(Tabelle50115[[#This Row],[recipe_human_health]]="",0,Tabelle50115[[#This Row],[recipe_human_health]])),"")</f>
        <v/>
      </c>
      <c r="T1484" s="23" t="str">
        <f>IFERROR(IF(Tabelle50[[#This Row],[name]]="","",IF(Tabelle50115[[#This Row],[recipe_eco_toxicity]]="",0,Tabelle50115[[#This Row],[recipe_eco_toxicity]])),"")</f>
        <v/>
      </c>
      <c r="U1484" s="23" t="str">
        <f>IFERROR(IF(Tabelle50[[#This Row],[name]]="","",IF(Tabelle50115[[#This Row],[recipe_resources]]="",0,Tabelle50115[[#This Row],[recipe_resources]])),"")</f>
        <v/>
      </c>
      <c r="V1484" s="23" t="str">
        <f>IFERROR(IF(Tabelle50115[[#This Row],[source]]="","",Tabelle50115[[#This Row],[source]]),"")</f>
        <v/>
      </c>
    </row>
    <row r="1485" spans="1:22" x14ac:dyDescent="0.25">
      <c r="A1485" s="48" t="str">
        <f t="shared" si="23"/>
        <v/>
      </c>
      <c r="B1485" s="23" t="str">
        <f>IFERROR(IF(Tabelle50115[[#This Row],[name]]="","",Tabelle50115[[#This Row],[name]]),"")</f>
        <v/>
      </c>
      <c r="C1485" s="32" t="str">
        <f>IFERROR(INDEX(Table1[Category_id],MATCH('Fill out this sheet'!B1484,Table1[Category_Name],0)),"")</f>
        <v/>
      </c>
      <c r="D1485" s="33" t="str">
        <f>IFERROR(IF(Tabelle50115[[#This Row],[category_name]]="","",Tabelle50115[[#This Row],[category_name]]),"")</f>
        <v/>
      </c>
      <c r="E1485" s="32" t="str" cm="1">
        <f t="array" ref="E14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5" s="33" t="str">
        <f>IFERROR(IF(Tabelle50115[[#This Row],[group_name]]="","",Tabelle50115[[#This Row],[group_name]]),"")</f>
        <v/>
      </c>
      <c r="G14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5" s="33" t="str">
        <f>IFERROR(IF(OR(Tabelle50115[[#This Row],[subgroup_name]]=0,Tabelle50115[[#This Row],[subgroup_name]]=""),Tabelle50[[#This Row],[group_name]],Tabelle50115[[#This Row],[subgroup_name]]),"")</f>
        <v/>
      </c>
      <c r="I1485" s="29" t="str">
        <f>IFERROR(IF(Tabelle50115[[#This Row],[unit]]="","",Tabelle50115[[#This Row],[unit]]),"")</f>
        <v/>
      </c>
      <c r="J1485" s="23" t="str">
        <f>IFERROR(IF(Tabelle50[[#This Row],[name]]="","",IF(Tabelle50115[[#This Row],[ec_total]]="",0,Tabelle50115[[#This Row],[ec_total]])),"")</f>
        <v/>
      </c>
      <c r="K1485" s="23" t="str">
        <f>IFERROR(IF(Tabelle50[[#This Row],[name]]="","",IF(Tabelle50115[[#This Row],[ec_of_human_health]]="",0,Tabelle50115[[#This Row],[ec_of_human_health]])),"")</f>
        <v/>
      </c>
      <c r="L1485" s="23" t="str">
        <f>IFERROR(IF(Tabelle50[[#This Row],[name]]="","",IF(Tabelle50115[[#This Row],[ec_exo_toxicity]]="",0,Tabelle50115[[#This Row],[ec_exo_toxicity]])),"")</f>
        <v/>
      </c>
      <c r="M1485" s="23" t="str">
        <f>IFERROR(IF(Tabelle50[[#This Row],[name]]="","",IF(Tabelle50115[[#This Row],[ec_resource]]="",0,Tabelle50115[[#This Row],[ec_resource]])),"")</f>
        <v/>
      </c>
      <c r="N1485" s="23" t="str">
        <f>IFERROR(IF(Tabelle50[[#This Row],[name]]="","",IF(Tabelle50115[[#This Row],[ec_carbon]]="",0,Tabelle50115[[#This Row],[ec_carbon]])),"")</f>
        <v/>
      </c>
      <c r="O1485" s="23" t="str">
        <f>IFERROR(IF(Tabelle50[[#This Row],[name]]="","",IF(Tabelle50115[[#This Row],[carbon_footprint]]="",0,Tabelle50115[[#This Row],[carbon_footprint]])),"")</f>
        <v/>
      </c>
      <c r="P1485" s="23" t="str">
        <f>IFERROR(IF(Tabelle50[[#This Row],[name]]="","",IF(Tabelle50115[[#This Row],[environmental_footprint]]="",0,Tabelle50115[[#This Row],[environmental_footprint]])),"")</f>
        <v/>
      </c>
      <c r="Q1485" s="23" t="str">
        <f>IFERROR(IF(Tabelle50[[#This Row],[name]]="","",IF(Tabelle50115[[#This Row],[ced_total]]="",0,Tabelle50115[[#This Row],[ced_total]])),"")</f>
        <v/>
      </c>
      <c r="R1485" s="23" t="str">
        <f>IFERROR(IF(Tabelle50[[#This Row],[name]]="","",IF(Tabelle50115[[#This Row],[recipe2016_endpoint]]="",0,Tabelle50115[[#This Row],[recipe2016_endpoint]])),"")</f>
        <v/>
      </c>
      <c r="S1485" s="23" t="str">
        <f>IFERROR(IF(Tabelle50[[#This Row],[name]]="","",IF(Tabelle50115[[#This Row],[recipe_human_health]]="",0,Tabelle50115[[#This Row],[recipe_human_health]])),"")</f>
        <v/>
      </c>
      <c r="T1485" s="23" t="str">
        <f>IFERROR(IF(Tabelle50[[#This Row],[name]]="","",IF(Tabelle50115[[#This Row],[recipe_eco_toxicity]]="",0,Tabelle50115[[#This Row],[recipe_eco_toxicity]])),"")</f>
        <v/>
      </c>
      <c r="U1485" s="23" t="str">
        <f>IFERROR(IF(Tabelle50[[#This Row],[name]]="","",IF(Tabelle50115[[#This Row],[recipe_resources]]="",0,Tabelle50115[[#This Row],[recipe_resources]])),"")</f>
        <v/>
      </c>
      <c r="V1485" s="23" t="str">
        <f>IFERROR(IF(Tabelle50115[[#This Row],[source]]="","",Tabelle50115[[#This Row],[source]]),"")</f>
        <v/>
      </c>
    </row>
    <row r="1486" spans="1:22" x14ac:dyDescent="0.25">
      <c r="A1486" s="48" t="str">
        <f t="shared" si="23"/>
        <v/>
      </c>
      <c r="B1486" s="23" t="str">
        <f>IFERROR(IF(Tabelle50115[[#This Row],[name]]="","",Tabelle50115[[#This Row],[name]]),"")</f>
        <v/>
      </c>
      <c r="C1486" s="32" t="str">
        <f>IFERROR(INDEX(Table1[Category_id],MATCH('Fill out this sheet'!B1485,Table1[Category_Name],0)),"")</f>
        <v/>
      </c>
      <c r="D1486" s="33" t="str">
        <f>IFERROR(IF(Tabelle50115[[#This Row],[category_name]]="","",Tabelle50115[[#This Row],[category_name]]),"")</f>
        <v/>
      </c>
      <c r="E1486" s="32" t="str" cm="1">
        <f t="array" ref="E14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6" s="33" t="str">
        <f>IFERROR(IF(Tabelle50115[[#This Row],[group_name]]="","",Tabelle50115[[#This Row],[group_name]]),"")</f>
        <v/>
      </c>
      <c r="G14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6" s="33" t="str">
        <f>IFERROR(IF(OR(Tabelle50115[[#This Row],[subgroup_name]]=0,Tabelle50115[[#This Row],[subgroup_name]]=""),Tabelle50[[#This Row],[group_name]],Tabelle50115[[#This Row],[subgroup_name]]),"")</f>
        <v/>
      </c>
      <c r="I1486" s="29" t="str">
        <f>IFERROR(IF(Tabelle50115[[#This Row],[unit]]="","",Tabelle50115[[#This Row],[unit]]),"")</f>
        <v/>
      </c>
      <c r="J1486" s="23" t="str">
        <f>IFERROR(IF(Tabelle50[[#This Row],[name]]="","",IF(Tabelle50115[[#This Row],[ec_total]]="",0,Tabelle50115[[#This Row],[ec_total]])),"")</f>
        <v/>
      </c>
      <c r="K1486" s="23" t="str">
        <f>IFERROR(IF(Tabelle50[[#This Row],[name]]="","",IF(Tabelle50115[[#This Row],[ec_of_human_health]]="",0,Tabelle50115[[#This Row],[ec_of_human_health]])),"")</f>
        <v/>
      </c>
      <c r="L1486" s="23" t="str">
        <f>IFERROR(IF(Tabelle50[[#This Row],[name]]="","",IF(Tabelle50115[[#This Row],[ec_exo_toxicity]]="",0,Tabelle50115[[#This Row],[ec_exo_toxicity]])),"")</f>
        <v/>
      </c>
      <c r="M1486" s="23" t="str">
        <f>IFERROR(IF(Tabelle50[[#This Row],[name]]="","",IF(Tabelle50115[[#This Row],[ec_resource]]="",0,Tabelle50115[[#This Row],[ec_resource]])),"")</f>
        <v/>
      </c>
      <c r="N1486" s="23" t="str">
        <f>IFERROR(IF(Tabelle50[[#This Row],[name]]="","",IF(Tabelle50115[[#This Row],[ec_carbon]]="",0,Tabelle50115[[#This Row],[ec_carbon]])),"")</f>
        <v/>
      </c>
      <c r="O1486" s="23" t="str">
        <f>IFERROR(IF(Tabelle50[[#This Row],[name]]="","",IF(Tabelle50115[[#This Row],[carbon_footprint]]="",0,Tabelle50115[[#This Row],[carbon_footprint]])),"")</f>
        <v/>
      </c>
      <c r="P1486" s="23" t="str">
        <f>IFERROR(IF(Tabelle50[[#This Row],[name]]="","",IF(Tabelle50115[[#This Row],[environmental_footprint]]="",0,Tabelle50115[[#This Row],[environmental_footprint]])),"")</f>
        <v/>
      </c>
      <c r="Q1486" s="23" t="str">
        <f>IFERROR(IF(Tabelle50[[#This Row],[name]]="","",IF(Tabelle50115[[#This Row],[ced_total]]="",0,Tabelle50115[[#This Row],[ced_total]])),"")</f>
        <v/>
      </c>
      <c r="R1486" s="23" t="str">
        <f>IFERROR(IF(Tabelle50[[#This Row],[name]]="","",IF(Tabelle50115[[#This Row],[recipe2016_endpoint]]="",0,Tabelle50115[[#This Row],[recipe2016_endpoint]])),"")</f>
        <v/>
      </c>
      <c r="S1486" s="23" t="str">
        <f>IFERROR(IF(Tabelle50[[#This Row],[name]]="","",IF(Tabelle50115[[#This Row],[recipe_human_health]]="",0,Tabelle50115[[#This Row],[recipe_human_health]])),"")</f>
        <v/>
      </c>
      <c r="T1486" s="23" t="str">
        <f>IFERROR(IF(Tabelle50[[#This Row],[name]]="","",IF(Tabelle50115[[#This Row],[recipe_eco_toxicity]]="",0,Tabelle50115[[#This Row],[recipe_eco_toxicity]])),"")</f>
        <v/>
      </c>
      <c r="U1486" s="23" t="str">
        <f>IFERROR(IF(Tabelle50[[#This Row],[name]]="","",IF(Tabelle50115[[#This Row],[recipe_resources]]="",0,Tabelle50115[[#This Row],[recipe_resources]])),"")</f>
        <v/>
      </c>
      <c r="V1486" s="23" t="str">
        <f>IFERROR(IF(Tabelle50115[[#This Row],[source]]="","",Tabelle50115[[#This Row],[source]]),"")</f>
        <v/>
      </c>
    </row>
    <row r="1487" spans="1:22" x14ac:dyDescent="0.25">
      <c r="A1487" s="48" t="str">
        <f t="shared" si="23"/>
        <v/>
      </c>
      <c r="B1487" s="23" t="str">
        <f>IFERROR(IF(Tabelle50115[[#This Row],[name]]="","",Tabelle50115[[#This Row],[name]]),"")</f>
        <v/>
      </c>
      <c r="C1487" s="32" t="str">
        <f>IFERROR(INDEX(Table1[Category_id],MATCH('Fill out this sheet'!B1486,Table1[Category_Name],0)),"")</f>
        <v/>
      </c>
      <c r="D1487" s="33" t="str">
        <f>IFERROR(IF(Tabelle50115[[#This Row],[category_name]]="","",Tabelle50115[[#This Row],[category_name]]),"")</f>
        <v/>
      </c>
      <c r="E1487" s="32" t="str" cm="1">
        <f t="array" ref="E14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7" s="33" t="str">
        <f>IFERROR(IF(Tabelle50115[[#This Row],[group_name]]="","",Tabelle50115[[#This Row],[group_name]]),"")</f>
        <v/>
      </c>
      <c r="G14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7" s="33" t="str">
        <f>IFERROR(IF(OR(Tabelle50115[[#This Row],[subgroup_name]]=0,Tabelle50115[[#This Row],[subgroup_name]]=""),Tabelle50[[#This Row],[group_name]],Tabelle50115[[#This Row],[subgroup_name]]),"")</f>
        <v/>
      </c>
      <c r="I1487" s="29" t="str">
        <f>IFERROR(IF(Tabelle50115[[#This Row],[unit]]="","",Tabelle50115[[#This Row],[unit]]),"")</f>
        <v/>
      </c>
      <c r="J1487" s="23" t="str">
        <f>IFERROR(IF(Tabelle50[[#This Row],[name]]="","",IF(Tabelle50115[[#This Row],[ec_total]]="",0,Tabelle50115[[#This Row],[ec_total]])),"")</f>
        <v/>
      </c>
      <c r="K1487" s="23" t="str">
        <f>IFERROR(IF(Tabelle50[[#This Row],[name]]="","",IF(Tabelle50115[[#This Row],[ec_of_human_health]]="",0,Tabelle50115[[#This Row],[ec_of_human_health]])),"")</f>
        <v/>
      </c>
      <c r="L1487" s="23" t="str">
        <f>IFERROR(IF(Tabelle50[[#This Row],[name]]="","",IF(Tabelle50115[[#This Row],[ec_exo_toxicity]]="",0,Tabelle50115[[#This Row],[ec_exo_toxicity]])),"")</f>
        <v/>
      </c>
      <c r="M1487" s="23" t="str">
        <f>IFERROR(IF(Tabelle50[[#This Row],[name]]="","",IF(Tabelle50115[[#This Row],[ec_resource]]="",0,Tabelle50115[[#This Row],[ec_resource]])),"")</f>
        <v/>
      </c>
      <c r="N1487" s="23" t="str">
        <f>IFERROR(IF(Tabelle50[[#This Row],[name]]="","",IF(Tabelle50115[[#This Row],[ec_carbon]]="",0,Tabelle50115[[#This Row],[ec_carbon]])),"")</f>
        <v/>
      </c>
      <c r="O1487" s="23" t="str">
        <f>IFERROR(IF(Tabelle50[[#This Row],[name]]="","",IF(Tabelle50115[[#This Row],[carbon_footprint]]="",0,Tabelle50115[[#This Row],[carbon_footprint]])),"")</f>
        <v/>
      </c>
      <c r="P1487" s="23" t="str">
        <f>IFERROR(IF(Tabelle50[[#This Row],[name]]="","",IF(Tabelle50115[[#This Row],[environmental_footprint]]="",0,Tabelle50115[[#This Row],[environmental_footprint]])),"")</f>
        <v/>
      </c>
      <c r="Q1487" s="23" t="str">
        <f>IFERROR(IF(Tabelle50[[#This Row],[name]]="","",IF(Tabelle50115[[#This Row],[ced_total]]="",0,Tabelle50115[[#This Row],[ced_total]])),"")</f>
        <v/>
      </c>
      <c r="R1487" s="23" t="str">
        <f>IFERROR(IF(Tabelle50[[#This Row],[name]]="","",IF(Tabelle50115[[#This Row],[recipe2016_endpoint]]="",0,Tabelle50115[[#This Row],[recipe2016_endpoint]])),"")</f>
        <v/>
      </c>
      <c r="S1487" s="23" t="str">
        <f>IFERROR(IF(Tabelle50[[#This Row],[name]]="","",IF(Tabelle50115[[#This Row],[recipe_human_health]]="",0,Tabelle50115[[#This Row],[recipe_human_health]])),"")</f>
        <v/>
      </c>
      <c r="T1487" s="23" t="str">
        <f>IFERROR(IF(Tabelle50[[#This Row],[name]]="","",IF(Tabelle50115[[#This Row],[recipe_eco_toxicity]]="",0,Tabelle50115[[#This Row],[recipe_eco_toxicity]])),"")</f>
        <v/>
      </c>
      <c r="U1487" s="23" t="str">
        <f>IFERROR(IF(Tabelle50[[#This Row],[name]]="","",IF(Tabelle50115[[#This Row],[recipe_resources]]="",0,Tabelle50115[[#This Row],[recipe_resources]])),"")</f>
        <v/>
      </c>
      <c r="V1487" s="23" t="str">
        <f>IFERROR(IF(Tabelle50115[[#This Row],[source]]="","",Tabelle50115[[#This Row],[source]]),"")</f>
        <v/>
      </c>
    </row>
    <row r="1488" spans="1:22" x14ac:dyDescent="0.25">
      <c r="A1488" s="48" t="str">
        <f t="shared" si="23"/>
        <v/>
      </c>
      <c r="B1488" s="23" t="str">
        <f>IFERROR(IF(Tabelle50115[[#This Row],[name]]="","",Tabelle50115[[#This Row],[name]]),"")</f>
        <v/>
      </c>
      <c r="C1488" s="32" t="str">
        <f>IFERROR(INDEX(Table1[Category_id],MATCH('Fill out this sheet'!B1487,Table1[Category_Name],0)),"")</f>
        <v/>
      </c>
      <c r="D1488" s="33" t="str">
        <f>IFERROR(IF(Tabelle50115[[#This Row],[category_name]]="","",Tabelle50115[[#This Row],[category_name]]),"")</f>
        <v/>
      </c>
      <c r="E1488" s="32" t="str" cm="1">
        <f t="array" ref="E14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8" s="33" t="str">
        <f>IFERROR(IF(Tabelle50115[[#This Row],[group_name]]="","",Tabelle50115[[#This Row],[group_name]]),"")</f>
        <v/>
      </c>
      <c r="G14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8" s="33" t="str">
        <f>IFERROR(IF(OR(Tabelle50115[[#This Row],[subgroup_name]]=0,Tabelle50115[[#This Row],[subgroup_name]]=""),Tabelle50[[#This Row],[group_name]],Tabelle50115[[#This Row],[subgroup_name]]),"")</f>
        <v/>
      </c>
      <c r="I1488" s="29" t="str">
        <f>IFERROR(IF(Tabelle50115[[#This Row],[unit]]="","",Tabelle50115[[#This Row],[unit]]),"")</f>
        <v/>
      </c>
      <c r="J1488" s="23" t="str">
        <f>IFERROR(IF(Tabelle50[[#This Row],[name]]="","",IF(Tabelle50115[[#This Row],[ec_total]]="",0,Tabelle50115[[#This Row],[ec_total]])),"")</f>
        <v/>
      </c>
      <c r="K1488" s="23" t="str">
        <f>IFERROR(IF(Tabelle50[[#This Row],[name]]="","",IF(Tabelle50115[[#This Row],[ec_of_human_health]]="",0,Tabelle50115[[#This Row],[ec_of_human_health]])),"")</f>
        <v/>
      </c>
      <c r="L1488" s="23" t="str">
        <f>IFERROR(IF(Tabelle50[[#This Row],[name]]="","",IF(Tabelle50115[[#This Row],[ec_exo_toxicity]]="",0,Tabelle50115[[#This Row],[ec_exo_toxicity]])),"")</f>
        <v/>
      </c>
      <c r="M1488" s="23" t="str">
        <f>IFERROR(IF(Tabelle50[[#This Row],[name]]="","",IF(Tabelle50115[[#This Row],[ec_resource]]="",0,Tabelle50115[[#This Row],[ec_resource]])),"")</f>
        <v/>
      </c>
      <c r="N1488" s="23" t="str">
        <f>IFERROR(IF(Tabelle50[[#This Row],[name]]="","",IF(Tabelle50115[[#This Row],[ec_carbon]]="",0,Tabelle50115[[#This Row],[ec_carbon]])),"")</f>
        <v/>
      </c>
      <c r="O1488" s="23" t="str">
        <f>IFERROR(IF(Tabelle50[[#This Row],[name]]="","",IF(Tabelle50115[[#This Row],[carbon_footprint]]="",0,Tabelle50115[[#This Row],[carbon_footprint]])),"")</f>
        <v/>
      </c>
      <c r="P1488" s="23" t="str">
        <f>IFERROR(IF(Tabelle50[[#This Row],[name]]="","",IF(Tabelle50115[[#This Row],[environmental_footprint]]="",0,Tabelle50115[[#This Row],[environmental_footprint]])),"")</f>
        <v/>
      </c>
      <c r="Q1488" s="23" t="str">
        <f>IFERROR(IF(Tabelle50[[#This Row],[name]]="","",IF(Tabelle50115[[#This Row],[ced_total]]="",0,Tabelle50115[[#This Row],[ced_total]])),"")</f>
        <v/>
      </c>
      <c r="R1488" s="23" t="str">
        <f>IFERROR(IF(Tabelle50[[#This Row],[name]]="","",IF(Tabelle50115[[#This Row],[recipe2016_endpoint]]="",0,Tabelle50115[[#This Row],[recipe2016_endpoint]])),"")</f>
        <v/>
      </c>
      <c r="S1488" s="23" t="str">
        <f>IFERROR(IF(Tabelle50[[#This Row],[name]]="","",IF(Tabelle50115[[#This Row],[recipe_human_health]]="",0,Tabelle50115[[#This Row],[recipe_human_health]])),"")</f>
        <v/>
      </c>
      <c r="T1488" s="23" t="str">
        <f>IFERROR(IF(Tabelle50[[#This Row],[name]]="","",IF(Tabelle50115[[#This Row],[recipe_eco_toxicity]]="",0,Tabelle50115[[#This Row],[recipe_eco_toxicity]])),"")</f>
        <v/>
      </c>
      <c r="U1488" s="23" t="str">
        <f>IFERROR(IF(Tabelle50[[#This Row],[name]]="","",IF(Tabelle50115[[#This Row],[recipe_resources]]="",0,Tabelle50115[[#This Row],[recipe_resources]])),"")</f>
        <v/>
      </c>
      <c r="V1488" s="23" t="str">
        <f>IFERROR(IF(Tabelle50115[[#This Row],[source]]="","",Tabelle50115[[#This Row],[source]]),"")</f>
        <v/>
      </c>
    </row>
    <row r="1489" spans="1:22" x14ac:dyDescent="0.25">
      <c r="A1489" s="48" t="str">
        <f t="shared" si="23"/>
        <v/>
      </c>
      <c r="B1489" s="23" t="str">
        <f>IFERROR(IF(Tabelle50115[[#This Row],[name]]="","",Tabelle50115[[#This Row],[name]]),"")</f>
        <v/>
      </c>
      <c r="C1489" s="32" t="str">
        <f>IFERROR(INDEX(Table1[Category_id],MATCH('Fill out this sheet'!B1488,Table1[Category_Name],0)),"")</f>
        <v/>
      </c>
      <c r="D1489" s="33" t="str">
        <f>IFERROR(IF(Tabelle50115[[#This Row],[category_name]]="","",Tabelle50115[[#This Row],[category_name]]),"")</f>
        <v/>
      </c>
      <c r="E1489" s="32" t="str" cm="1">
        <f t="array" ref="E14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9" s="33" t="str">
        <f>IFERROR(IF(Tabelle50115[[#This Row],[group_name]]="","",Tabelle50115[[#This Row],[group_name]]),"")</f>
        <v/>
      </c>
      <c r="G14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9" s="33" t="str">
        <f>IFERROR(IF(OR(Tabelle50115[[#This Row],[subgroup_name]]=0,Tabelle50115[[#This Row],[subgroup_name]]=""),Tabelle50[[#This Row],[group_name]],Tabelle50115[[#This Row],[subgroup_name]]),"")</f>
        <v/>
      </c>
      <c r="I1489" s="29" t="str">
        <f>IFERROR(IF(Tabelle50115[[#This Row],[unit]]="","",Tabelle50115[[#This Row],[unit]]),"")</f>
        <v/>
      </c>
      <c r="J1489" s="23" t="str">
        <f>IFERROR(IF(Tabelle50[[#This Row],[name]]="","",IF(Tabelle50115[[#This Row],[ec_total]]="",0,Tabelle50115[[#This Row],[ec_total]])),"")</f>
        <v/>
      </c>
      <c r="K1489" s="23" t="str">
        <f>IFERROR(IF(Tabelle50[[#This Row],[name]]="","",IF(Tabelle50115[[#This Row],[ec_of_human_health]]="",0,Tabelle50115[[#This Row],[ec_of_human_health]])),"")</f>
        <v/>
      </c>
      <c r="L1489" s="23" t="str">
        <f>IFERROR(IF(Tabelle50[[#This Row],[name]]="","",IF(Tabelle50115[[#This Row],[ec_exo_toxicity]]="",0,Tabelle50115[[#This Row],[ec_exo_toxicity]])),"")</f>
        <v/>
      </c>
      <c r="M1489" s="23" t="str">
        <f>IFERROR(IF(Tabelle50[[#This Row],[name]]="","",IF(Tabelle50115[[#This Row],[ec_resource]]="",0,Tabelle50115[[#This Row],[ec_resource]])),"")</f>
        <v/>
      </c>
      <c r="N1489" s="23" t="str">
        <f>IFERROR(IF(Tabelle50[[#This Row],[name]]="","",IF(Tabelle50115[[#This Row],[ec_carbon]]="",0,Tabelle50115[[#This Row],[ec_carbon]])),"")</f>
        <v/>
      </c>
      <c r="O1489" s="23" t="str">
        <f>IFERROR(IF(Tabelle50[[#This Row],[name]]="","",IF(Tabelle50115[[#This Row],[carbon_footprint]]="",0,Tabelle50115[[#This Row],[carbon_footprint]])),"")</f>
        <v/>
      </c>
      <c r="P1489" s="23" t="str">
        <f>IFERROR(IF(Tabelle50[[#This Row],[name]]="","",IF(Tabelle50115[[#This Row],[environmental_footprint]]="",0,Tabelle50115[[#This Row],[environmental_footprint]])),"")</f>
        <v/>
      </c>
      <c r="Q1489" s="23" t="str">
        <f>IFERROR(IF(Tabelle50[[#This Row],[name]]="","",IF(Tabelle50115[[#This Row],[ced_total]]="",0,Tabelle50115[[#This Row],[ced_total]])),"")</f>
        <v/>
      </c>
      <c r="R1489" s="23" t="str">
        <f>IFERROR(IF(Tabelle50[[#This Row],[name]]="","",IF(Tabelle50115[[#This Row],[recipe2016_endpoint]]="",0,Tabelle50115[[#This Row],[recipe2016_endpoint]])),"")</f>
        <v/>
      </c>
      <c r="S1489" s="23" t="str">
        <f>IFERROR(IF(Tabelle50[[#This Row],[name]]="","",IF(Tabelle50115[[#This Row],[recipe_human_health]]="",0,Tabelle50115[[#This Row],[recipe_human_health]])),"")</f>
        <v/>
      </c>
      <c r="T1489" s="23" t="str">
        <f>IFERROR(IF(Tabelle50[[#This Row],[name]]="","",IF(Tabelle50115[[#This Row],[recipe_eco_toxicity]]="",0,Tabelle50115[[#This Row],[recipe_eco_toxicity]])),"")</f>
        <v/>
      </c>
      <c r="U1489" s="23" t="str">
        <f>IFERROR(IF(Tabelle50[[#This Row],[name]]="","",IF(Tabelle50115[[#This Row],[recipe_resources]]="",0,Tabelle50115[[#This Row],[recipe_resources]])),"")</f>
        <v/>
      </c>
      <c r="V1489" s="23" t="str">
        <f>IFERROR(IF(Tabelle50115[[#This Row],[source]]="","",Tabelle50115[[#This Row],[source]]),"")</f>
        <v/>
      </c>
    </row>
    <row r="1490" spans="1:22" x14ac:dyDescent="0.25">
      <c r="A1490" s="48" t="str">
        <f t="shared" si="23"/>
        <v/>
      </c>
      <c r="B1490" s="23" t="str">
        <f>IFERROR(IF(Tabelle50115[[#This Row],[name]]="","",Tabelle50115[[#This Row],[name]]),"")</f>
        <v/>
      </c>
      <c r="C1490" s="32" t="str">
        <f>IFERROR(INDEX(Table1[Category_id],MATCH('Fill out this sheet'!B1489,Table1[Category_Name],0)),"")</f>
        <v/>
      </c>
      <c r="D1490" s="33" t="str">
        <f>IFERROR(IF(Tabelle50115[[#This Row],[category_name]]="","",Tabelle50115[[#This Row],[category_name]]),"")</f>
        <v/>
      </c>
      <c r="E1490" s="32" t="str" cm="1">
        <f t="array" ref="E14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0" s="33" t="str">
        <f>IFERROR(IF(Tabelle50115[[#This Row],[group_name]]="","",Tabelle50115[[#This Row],[group_name]]),"")</f>
        <v/>
      </c>
      <c r="G14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0" s="33" t="str">
        <f>IFERROR(IF(OR(Tabelle50115[[#This Row],[subgroup_name]]=0,Tabelle50115[[#This Row],[subgroup_name]]=""),Tabelle50[[#This Row],[group_name]],Tabelle50115[[#This Row],[subgroup_name]]),"")</f>
        <v/>
      </c>
      <c r="I1490" s="29" t="str">
        <f>IFERROR(IF(Tabelle50115[[#This Row],[unit]]="","",Tabelle50115[[#This Row],[unit]]),"")</f>
        <v/>
      </c>
      <c r="J1490" s="23" t="str">
        <f>IFERROR(IF(Tabelle50[[#This Row],[name]]="","",IF(Tabelle50115[[#This Row],[ec_total]]="",0,Tabelle50115[[#This Row],[ec_total]])),"")</f>
        <v/>
      </c>
      <c r="K1490" s="23" t="str">
        <f>IFERROR(IF(Tabelle50[[#This Row],[name]]="","",IF(Tabelle50115[[#This Row],[ec_of_human_health]]="",0,Tabelle50115[[#This Row],[ec_of_human_health]])),"")</f>
        <v/>
      </c>
      <c r="L1490" s="23" t="str">
        <f>IFERROR(IF(Tabelle50[[#This Row],[name]]="","",IF(Tabelle50115[[#This Row],[ec_exo_toxicity]]="",0,Tabelle50115[[#This Row],[ec_exo_toxicity]])),"")</f>
        <v/>
      </c>
      <c r="M1490" s="23" t="str">
        <f>IFERROR(IF(Tabelle50[[#This Row],[name]]="","",IF(Tabelle50115[[#This Row],[ec_resource]]="",0,Tabelle50115[[#This Row],[ec_resource]])),"")</f>
        <v/>
      </c>
      <c r="N1490" s="23" t="str">
        <f>IFERROR(IF(Tabelle50[[#This Row],[name]]="","",IF(Tabelle50115[[#This Row],[ec_carbon]]="",0,Tabelle50115[[#This Row],[ec_carbon]])),"")</f>
        <v/>
      </c>
      <c r="O1490" s="23" t="str">
        <f>IFERROR(IF(Tabelle50[[#This Row],[name]]="","",IF(Tabelle50115[[#This Row],[carbon_footprint]]="",0,Tabelle50115[[#This Row],[carbon_footprint]])),"")</f>
        <v/>
      </c>
      <c r="P1490" s="23" t="str">
        <f>IFERROR(IF(Tabelle50[[#This Row],[name]]="","",IF(Tabelle50115[[#This Row],[environmental_footprint]]="",0,Tabelle50115[[#This Row],[environmental_footprint]])),"")</f>
        <v/>
      </c>
      <c r="Q1490" s="23" t="str">
        <f>IFERROR(IF(Tabelle50[[#This Row],[name]]="","",IF(Tabelle50115[[#This Row],[ced_total]]="",0,Tabelle50115[[#This Row],[ced_total]])),"")</f>
        <v/>
      </c>
      <c r="R1490" s="23" t="str">
        <f>IFERROR(IF(Tabelle50[[#This Row],[name]]="","",IF(Tabelle50115[[#This Row],[recipe2016_endpoint]]="",0,Tabelle50115[[#This Row],[recipe2016_endpoint]])),"")</f>
        <v/>
      </c>
      <c r="S1490" s="23" t="str">
        <f>IFERROR(IF(Tabelle50[[#This Row],[name]]="","",IF(Tabelle50115[[#This Row],[recipe_human_health]]="",0,Tabelle50115[[#This Row],[recipe_human_health]])),"")</f>
        <v/>
      </c>
      <c r="T1490" s="23" t="str">
        <f>IFERROR(IF(Tabelle50[[#This Row],[name]]="","",IF(Tabelle50115[[#This Row],[recipe_eco_toxicity]]="",0,Tabelle50115[[#This Row],[recipe_eco_toxicity]])),"")</f>
        <v/>
      </c>
      <c r="U1490" s="23" t="str">
        <f>IFERROR(IF(Tabelle50[[#This Row],[name]]="","",IF(Tabelle50115[[#This Row],[recipe_resources]]="",0,Tabelle50115[[#This Row],[recipe_resources]])),"")</f>
        <v/>
      </c>
      <c r="V1490" s="23" t="str">
        <f>IFERROR(IF(Tabelle50115[[#This Row],[source]]="","",Tabelle50115[[#This Row],[source]]),"")</f>
        <v/>
      </c>
    </row>
    <row r="1491" spans="1:22" x14ac:dyDescent="0.25">
      <c r="A1491" s="48" t="str">
        <f t="shared" si="23"/>
        <v/>
      </c>
      <c r="B1491" s="23" t="str">
        <f>IFERROR(IF(Tabelle50115[[#This Row],[name]]="","",Tabelle50115[[#This Row],[name]]),"")</f>
        <v/>
      </c>
      <c r="C1491" s="32" t="str">
        <f>IFERROR(INDEX(Table1[Category_id],MATCH('Fill out this sheet'!B1490,Table1[Category_Name],0)),"")</f>
        <v/>
      </c>
      <c r="D1491" s="33" t="str">
        <f>IFERROR(IF(Tabelle50115[[#This Row],[category_name]]="","",Tabelle50115[[#This Row],[category_name]]),"")</f>
        <v/>
      </c>
      <c r="E1491" s="32" t="str" cm="1">
        <f t="array" ref="E14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1" s="33" t="str">
        <f>IFERROR(IF(Tabelle50115[[#This Row],[group_name]]="","",Tabelle50115[[#This Row],[group_name]]),"")</f>
        <v/>
      </c>
      <c r="G14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1" s="33" t="str">
        <f>IFERROR(IF(OR(Tabelle50115[[#This Row],[subgroup_name]]=0,Tabelle50115[[#This Row],[subgroup_name]]=""),Tabelle50[[#This Row],[group_name]],Tabelle50115[[#This Row],[subgroup_name]]),"")</f>
        <v/>
      </c>
      <c r="I1491" s="29" t="str">
        <f>IFERROR(IF(Tabelle50115[[#This Row],[unit]]="","",Tabelle50115[[#This Row],[unit]]),"")</f>
        <v/>
      </c>
      <c r="J1491" s="23" t="str">
        <f>IFERROR(IF(Tabelle50[[#This Row],[name]]="","",IF(Tabelle50115[[#This Row],[ec_total]]="",0,Tabelle50115[[#This Row],[ec_total]])),"")</f>
        <v/>
      </c>
      <c r="K1491" s="23" t="str">
        <f>IFERROR(IF(Tabelle50[[#This Row],[name]]="","",IF(Tabelle50115[[#This Row],[ec_of_human_health]]="",0,Tabelle50115[[#This Row],[ec_of_human_health]])),"")</f>
        <v/>
      </c>
      <c r="L1491" s="23" t="str">
        <f>IFERROR(IF(Tabelle50[[#This Row],[name]]="","",IF(Tabelle50115[[#This Row],[ec_exo_toxicity]]="",0,Tabelle50115[[#This Row],[ec_exo_toxicity]])),"")</f>
        <v/>
      </c>
      <c r="M1491" s="23" t="str">
        <f>IFERROR(IF(Tabelle50[[#This Row],[name]]="","",IF(Tabelle50115[[#This Row],[ec_resource]]="",0,Tabelle50115[[#This Row],[ec_resource]])),"")</f>
        <v/>
      </c>
      <c r="N1491" s="23" t="str">
        <f>IFERROR(IF(Tabelle50[[#This Row],[name]]="","",IF(Tabelle50115[[#This Row],[ec_carbon]]="",0,Tabelle50115[[#This Row],[ec_carbon]])),"")</f>
        <v/>
      </c>
      <c r="O1491" s="23" t="str">
        <f>IFERROR(IF(Tabelle50[[#This Row],[name]]="","",IF(Tabelle50115[[#This Row],[carbon_footprint]]="",0,Tabelle50115[[#This Row],[carbon_footprint]])),"")</f>
        <v/>
      </c>
      <c r="P1491" s="23" t="str">
        <f>IFERROR(IF(Tabelle50[[#This Row],[name]]="","",IF(Tabelle50115[[#This Row],[environmental_footprint]]="",0,Tabelle50115[[#This Row],[environmental_footprint]])),"")</f>
        <v/>
      </c>
      <c r="Q1491" s="23" t="str">
        <f>IFERROR(IF(Tabelle50[[#This Row],[name]]="","",IF(Tabelle50115[[#This Row],[ced_total]]="",0,Tabelle50115[[#This Row],[ced_total]])),"")</f>
        <v/>
      </c>
      <c r="R1491" s="23" t="str">
        <f>IFERROR(IF(Tabelle50[[#This Row],[name]]="","",IF(Tabelle50115[[#This Row],[recipe2016_endpoint]]="",0,Tabelle50115[[#This Row],[recipe2016_endpoint]])),"")</f>
        <v/>
      </c>
      <c r="S1491" s="23" t="str">
        <f>IFERROR(IF(Tabelle50[[#This Row],[name]]="","",IF(Tabelle50115[[#This Row],[recipe_human_health]]="",0,Tabelle50115[[#This Row],[recipe_human_health]])),"")</f>
        <v/>
      </c>
      <c r="T1491" s="23" t="str">
        <f>IFERROR(IF(Tabelle50[[#This Row],[name]]="","",IF(Tabelle50115[[#This Row],[recipe_eco_toxicity]]="",0,Tabelle50115[[#This Row],[recipe_eco_toxicity]])),"")</f>
        <v/>
      </c>
      <c r="U1491" s="23" t="str">
        <f>IFERROR(IF(Tabelle50[[#This Row],[name]]="","",IF(Tabelle50115[[#This Row],[recipe_resources]]="",0,Tabelle50115[[#This Row],[recipe_resources]])),"")</f>
        <v/>
      </c>
      <c r="V1491" s="23" t="str">
        <f>IFERROR(IF(Tabelle50115[[#This Row],[source]]="","",Tabelle50115[[#This Row],[source]]),"")</f>
        <v/>
      </c>
    </row>
    <row r="1492" spans="1:22" x14ac:dyDescent="0.25">
      <c r="A1492" s="48" t="str">
        <f t="shared" si="23"/>
        <v/>
      </c>
      <c r="B1492" s="23" t="str">
        <f>IFERROR(IF(Tabelle50115[[#This Row],[name]]="","",Tabelle50115[[#This Row],[name]]),"")</f>
        <v/>
      </c>
      <c r="C1492" s="32" t="str">
        <f>IFERROR(INDEX(Table1[Category_id],MATCH('Fill out this sheet'!B1491,Table1[Category_Name],0)),"")</f>
        <v/>
      </c>
      <c r="D1492" s="33" t="str">
        <f>IFERROR(IF(Tabelle50115[[#This Row],[category_name]]="","",Tabelle50115[[#This Row],[category_name]]),"")</f>
        <v/>
      </c>
      <c r="E1492" s="32" t="str" cm="1">
        <f t="array" ref="E14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2" s="33" t="str">
        <f>IFERROR(IF(Tabelle50115[[#This Row],[group_name]]="","",Tabelle50115[[#This Row],[group_name]]),"")</f>
        <v/>
      </c>
      <c r="G14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2" s="33" t="str">
        <f>IFERROR(IF(OR(Tabelle50115[[#This Row],[subgroup_name]]=0,Tabelle50115[[#This Row],[subgroup_name]]=""),Tabelle50[[#This Row],[group_name]],Tabelle50115[[#This Row],[subgroup_name]]),"")</f>
        <v/>
      </c>
      <c r="I1492" s="29" t="str">
        <f>IFERROR(IF(Tabelle50115[[#This Row],[unit]]="","",Tabelle50115[[#This Row],[unit]]),"")</f>
        <v/>
      </c>
      <c r="J1492" s="23" t="str">
        <f>IFERROR(IF(Tabelle50[[#This Row],[name]]="","",IF(Tabelle50115[[#This Row],[ec_total]]="",0,Tabelle50115[[#This Row],[ec_total]])),"")</f>
        <v/>
      </c>
      <c r="K1492" s="23" t="str">
        <f>IFERROR(IF(Tabelle50[[#This Row],[name]]="","",IF(Tabelle50115[[#This Row],[ec_of_human_health]]="",0,Tabelle50115[[#This Row],[ec_of_human_health]])),"")</f>
        <v/>
      </c>
      <c r="L1492" s="23" t="str">
        <f>IFERROR(IF(Tabelle50[[#This Row],[name]]="","",IF(Tabelle50115[[#This Row],[ec_exo_toxicity]]="",0,Tabelle50115[[#This Row],[ec_exo_toxicity]])),"")</f>
        <v/>
      </c>
      <c r="M1492" s="23" t="str">
        <f>IFERROR(IF(Tabelle50[[#This Row],[name]]="","",IF(Tabelle50115[[#This Row],[ec_resource]]="",0,Tabelle50115[[#This Row],[ec_resource]])),"")</f>
        <v/>
      </c>
      <c r="N1492" s="23" t="str">
        <f>IFERROR(IF(Tabelle50[[#This Row],[name]]="","",IF(Tabelle50115[[#This Row],[ec_carbon]]="",0,Tabelle50115[[#This Row],[ec_carbon]])),"")</f>
        <v/>
      </c>
      <c r="O1492" s="23" t="str">
        <f>IFERROR(IF(Tabelle50[[#This Row],[name]]="","",IF(Tabelle50115[[#This Row],[carbon_footprint]]="",0,Tabelle50115[[#This Row],[carbon_footprint]])),"")</f>
        <v/>
      </c>
      <c r="P1492" s="23" t="str">
        <f>IFERROR(IF(Tabelle50[[#This Row],[name]]="","",IF(Tabelle50115[[#This Row],[environmental_footprint]]="",0,Tabelle50115[[#This Row],[environmental_footprint]])),"")</f>
        <v/>
      </c>
      <c r="Q1492" s="23" t="str">
        <f>IFERROR(IF(Tabelle50[[#This Row],[name]]="","",IF(Tabelle50115[[#This Row],[ced_total]]="",0,Tabelle50115[[#This Row],[ced_total]])),"")</f>
        <v/>
      </c>
      <c r="R1492" s="23" t="str">
        <f>IFERROR(IF(Tabelle50[[#This Row],[name]]="","",IF(Tabelle50115[[#This Row],[recipe2016_endpoint]]="",0,Tabelle50115[[#This Row],[recipe2016_endpoint]])),"")</f>
        <v/>
      </c>
      <c r="S1492" s="23" t="str">
        <f>IFERROR(IF(Tabelle50[[#This Row],[name]]="","",IF(Tabelle50115[[#This Row],[recipe_human_health]]="",0,Tabelle50115[[#This Row],[recipe_human_health]])),"")</f>
        <v/>
      </c>
      <c r="T1492" s="23" t="str">
        <f>IFERROR(IF(Tabelle50[[#This Row],[name]]="","",IF(Tabelle50115[[#This Row],[recipe_eco_toxicity]]="",0,Tabelle50115[[#This Row],[recipe_eco_toxicity]])),"")</f>
        <v/>
      </c>
      <c r="U1492" s="23" t="str">
        <f>IFERROR(IF(Tabelle50[[#This Row],[name]]="","",IF(Tabelle50115[[#This Row],[recipe_resources]]="",0,Tabelle50115[[#This Row],[recipe_resources]])),"")</f>
        <v/>
      </c>
      <c r="V1492" s="23" t="str">
        <f>IFERROR(IF(Tabelle50115[[#This Row],[source]]="","",Tabelle50115[[#This Row],[source]]),"")</f>
        <v/>
      </c>
    </row>
    <row r="1493" spans="1:22" x14ac:dyDescent="0.25">
      <c r="A1493" s="48" t="str">
        <f t="shared" ref="A1493:A1556" si="24">IF(B1493="","",C1493&amp;"."&amp;E1493&amp;"."&amp;G1493&amp;"."&amp;LEFT(B1493,7)&amp;"-Unit: "&amp;I1493&amp;"-GWP:"&amp;O1493)</f>
        <v/>
      </c>
      <c r="B1493" s="23" t="str">
        <f>IFERROR(IF(Tabelle50115[[#This Row],[name]]="","",Tabelle50115[[#This Row],[name]]),"")</f>
        <v/>
      </c>
      <c r="C1493" s="32" t="str">
        <f>IFERROR(INDEX(Table1[Category_id],MATCH('Fill out this sheet'!B1492,Table1[Category_Name],0)),"")</f>
        <v/>
      </c>
      <c r="D1493" s="33" t="str">
        <f>IFERROR(IF(Tabelle50115[[#This Row],[category_name]]="","",Tabelle50115[[#This Row],[category_name]]),"")</f>
        <v/>
      </c>
      <c r="E1493" s="32" t="str" cm="1">
        <f t="array" ref="E14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3" s="33" t="str">
        <f>IFERROR(IF(Tabelle50115[[#This Row],[group_name]]="","",Tabelle50115[[#This Row],[group_name]]),"")</f>
        <v/>
      </c>
      <c r="G14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3" s="33" t="str">
        <f>IFERROR(IF(OR(Tabelle50115[[#This Row],[subgroup_name]]=0,Tabelle50115[[#This Row],[subgroup_name]]=""),Tabelle50[[#This Row],[group_name]],Tabelle50115[[#This Row],[subgroup_name]]),"")</f>
        <v/>
      </c>
      <c r="I1493" s="29" t="str">
        <f>IFERROR(IF(Tabelle50115[[#This Row],[unit]]="","",Tabelle50115[[#This Row],[unit]]),"")</f>
        <v/>
      </c>
      <c r="J1493" s="23" t="str">
        <f>IFERROR(IF(Tabelle50[[#This Row],[name]]="","",IF(Tabelle50115[[#This Row],[ec_total]]="",0,Tabelle50115[[#This Row],[ec_total]])),"")</f>
        <v/>
      </c>
      <c r="K1493" s="23" t="str">
        <f>IFERROR(IF(Tabelle50[[#This Row],[name]]="","",IF(Tabelle50115[[#This Row],[ec_of_human_health]]="",0,Tabelle50115[[#This Row],[ec_of_human_health]])),"")</f>
        <v/>
      </c>
      <c r="L1493" s="23" t="str">
        <f>IFERROR(IF(Tabelle50[[#This Row],[name]]="","",IF(Tabelle50115[[#This Row],[ec_exo_toxicity]]="",0,Tabelle50115[[#This Row],[ec_exo_toxicity]])),"")</f>
        <v/>
      </c>
      <c r="M1493" s="23" t="str">
        <f>IFERROR(IF(Tabelle50[[#This Row],[name]]="","",IF(Tabelle50115[[#This Row],[ec_resource]]="",0,Tabelle50115[[#This Row],[ec_resource]])),"")</f>
        <v/>
      </c>
      <c r="N1493" s="23" t="str">
        <f>IFERROR(IF(Tabelle50[[#This Row],[name]]="","",IF(Tabelle50115[[#This Row],[ec_carbon]]="",0,Tabelle50115[[#This Row],[ec_carbon]])),"")</f>
        <v/>
      </c>
      <c r="O1493" s="23" t="str">
        <f>IFERROR(IF(Tabelle50[[#This Row],[name]]="","",IF(Tabelle50115[[#This Row],[carbon_footprint]]="",0,Tabelle50115[[#This Row],[carbon_footprint]])),"")</f>
        <v/>
      </c>
      <c r="P1493" s="23" t="str">
        <f>IFERROR(IF(Tabelle50[[#This Row],[name]]="","",IF(Tabelle50115[[#This Row],[environmental_footprint]]="",0,Tabelle50115[[#This Row],[environmental_footprint]])),"")</f>
        <v/>
      </c>
      <c r="Q1493" s="23" t="str">
        <f>IFERROR(IF(Tabelle50[[#This Row],[name]]="","",IF(Tabelle50115[[#This Row],[ced_total]]="",0,Tabelle50115[[#This Row],[ced_total]])),"")</f>
        <v/>
      </c>
      <c r="R1493" s="23" t="str">
        <f>IFERROR(IF(Tabelle50[[#This Row],[name]]="","",IF(Tabelle50115[[#This Row],[recipe2016_endpoint]]="",0,Tabelle50115[[#This Row],[recipe2016_endpoint]])),"")</f>
        <v/>
      </c>
      <c r="S1493" s="23" t="str">
        <f>IFERROR(IF(Tabelle50[[#This Row],[name]]="","",IF(Tabelle50115[[#This Row],[recipe_human_health]]="",0,Tabelle50115[[#This Row],[recipe_human_health]])),"")</f>
        <v/>
      </c>
      <c r="T1493" s="23" t="str">
        <f>IFERROR(IF(Tabelle50[[#This Row],[name]]="","",IF(Tabelle50115[[#This Row],[recipe_eco_toxicity]]="",0,Tabelle50115[[#This Row],[recipe_eco_toxicity]])),"")</f>
        <v/>
      </c>
      <c r="U1493" s="23" t="str">
        <f>IFERROR(IF(Tabelle50[[#This Row],[name]]="","",IF(Tabelle50115[[#This Row],[recipe_resources]]="",0,Tabelle50115[[#This Row],[recipe_resources]])),"")</f>
        <v/>
      </c>
      <c r="V1493" s="23" t="str">
        <f>IFERROR(IF(Tabelle50115[[#This Row],[source]]="","",Tabelle50115[[#This Row],[source]]),"")</f>
        <v/>
      </c>
    </row>
    <row r="1494" spans="1:22" x14ac:dyDescent="0.25">
      <c r="A1494" s="48" t="str">
        <f t="shared" si="24"/>
        <v/>
      </c>
      <c r="B1494" s="23" t="str">
        <f>IFERROR(IF(Tabelle50115[[#This Row],[name]]="","",Tabelle50115[[#This Row],[name]]),"")</f>
        <v/>
      </c>
      <c r="C1494" s="32" t="str">
        <f>IFERROR(INDEX(Table1[Category_id],MATCH('Fill out this sheet'!B1493,Table1[Category_Name],0)),"")</f>
        <v/>
      </c>
      <c r="D1494" s="33" t="str">
        <f>IFERROR(IF(Tabelle50115[[#This Row],[category_name]]="","",Tabelle50115[[#This Row],[category_name]]),"")</f>
        <v/>
      </c>
      <c r="E1494" s="32" t="str" cm="1">
        <f t="array" ref="E14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4" s="33" t="str">
        <f>IFERROR(IF(Tabelle50115[[#This Row],[group_name]]="","",Tabelle50115[[#This Row],[group_name]]),"")</f>
        <v/>
      </c>
      <c r="G14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4" s="33" t="str">
        <f>IFERROR(IF(OR(Tabelle50115[[#This Row],[subgroup_name]]=0,Tabelle50115[[#This Row],[subgroup_name]]=""),Tabelle50[[#This Row],[group_name]],Tabelle50115[[#This Row],[subgroup_name]]),"")</f>
        <v/>
      </c>
      <c r="I1494" s="29" t="str">
        <f>IFERROR(IF(Tabelle50115[[#This Row],[unit]]="","",Tabelle50115[[#This Row],[unit]]),"")</f>
        <v/>
      </c>
      <c r="J1494" s="23" t="str">
        <f>IFERROR(IF(Tabelle50[[#This Row],[name]]="","",IF(Tabelle50115[[#This Row],[ec_total]]="",0,Tabelle50115[[#This Row],[ec_total]])),"")</f>
        <v/>
      </c>
      <c r="K1494" s="23" t="str">
        <f>IFERROR(IF(Tabelle50[[#This Row],[name]]="","",IF(Tabelle50115[[#This Row],[ec_of_human_health]]="",0,Tabelle50115[[#This Row],[ec_of_human_health]])),"")</f>
        <v/>
      </c>
      <c r="L1494" s="23" t="str">
        <f>IFERROR(IF(Tabelle50[[#This Row],[name]]="","",IF(Tabelle50115[[#This Row],[ec_exo_toxicity]]="",0,Tabelle50115[[#This Row],[ec_exo_toxicity]])),"")</f>
        <v/>
      </c>
      <c r="M1494" s="23" t="str">
        <f>IFERROR(IF(Tabelle50[[#This Row],[name]]="","",IF(Tabelle50115[[#This Row],[ec_resource]]="",0,Tabelle50115[[#This Row],[ec_resource]])),"")</f>
        <v/>
      </c>
      <c r="N1494" s="23" t="str">
        <f>IFERROR(IF(Tabelle50[[#This Row],[name]]="","",IF(Tabelle50115[[#This Row],[ec_carbon]]="",0,Tabelle50115[[#This Row],[ec_carbon]])),"")</f>
        <v/>
      </c>
      <c r="O1494" s="23" t="str">
        <f>IFERROR(IF(Tabelle50[[#This Row],[name]]="","",IF(Tabelle50115[[#This Row],[carbon_footprint]]="",0,Tabelle50115[[#This Row],[carbon_footprint]])),"")</f>
        <v/>
      </c>
      <c r="P1494" s="23" t="str">
        <f>IFERROR(IF(Tabelle50[[#This Row],[name]]="","",IF(Tabelle50115[[#This Row],[environmental_footprint]]="",0,Tabelle50115[[#This Row],[environmental_footprint]])),"")</f>
        <v/>
      </c>
      <c r="Q1494" s="23" t="str">
        <f>IFERROR(IF(Tabelle50[[#This Row],[name]]="","",IF(Tabelle50115[[#This Row],[ced_total]]="",0,Tabelle50115[[#This Row],[ced_total]])),"")</f>
        <v/>
      </c>
      <c r="R1494" s="23" t="str">
        <f>IFERROR(IF(Tabelle50[[#This Row],[name]]="","",IF(Tabelle50115[[#This Row],[recipe2016_endpoint]]="",0,Tabelle50115[[#This Row],[recipe2016_endpoint]])),"")</f>
        <v/>
      </c>
      <c r="S1494" s="23" t="str">
        <f>IFERROR(IF(Tabelle50[[#This Row],[name]]="","",IF(Tabelle50115[[#This Row],[recipe_human_health]]="",0,Tabelle50115[[#This Row],[recipe_human_health]])),"")</f>
        <v/>
      </c>
      <c r="T1494" s="23" t="str">
        <f>IFERROR(IF(Tabelle50[[#This Row],[name]]="","",IF(Tabelle50115[[#This Row],[recipe_eco_toxicity]]="",0,Tabelle50115[[#This Row],[recipe_eco_toxicity]])),"")</f>
        <v/>
      </c>
      <c r="U1494" s="23" t="str">
        <f>IFERROR(IF(Tabelle50[[#This Row],[name]]="","",IF(Tabelle50115[[#This Row],[recipe_resources]]="",0,Tabelle50115[[#This Row],[recipe_resources]])),"")</f>
        <v/>
      </c>
      <c r="V1494" s="23" t="str">
        <f>IFERROR(IF(Tabelle50115[[#This Row],[source]]="","",Tabelle50115[[#This Row],[source]]),"")</f>
        <v/>
      </c>
    </row>
    <row r="1495" spans="1:22" x14ac:dyDescent="0.25">
      <c r="A1495" s="48" t="str">
        <f t="shared" si="24"/>
        <v/>
      </c>
      <c r="B1495" s="23" t="str">
        <f>IFERROR(IF(Tabelle50115[[#This Row],[name]]="","",Tabelle50115[[#This Row],[name]]),"")</f>
        <v/>
      </c>
      <c r="C1495" s="32" t="str">
        <f>IFERROR(INDEX(Table1[Category_id],MATCH('Fill out this sheet'!B1494,Table1[Category_Name],0)),"")</f>
        <v/>
      </c>
      <c r="D1495" s="33" t="str">
        <f>IFERROR(IF(Tabelle50115[[#This Row],[category_name]]="","",Tabelle50115[[#This Row],[category_name]]),"")</f>
        <v/>
      </c>
      <c r="E1495" s="32" t="str" cm="1">
        <f t="array" ref="E14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5" s="33" t="str">
        <f>IFERROR(IF(Tabelle50115[[#This Row],[group_name]]="","",Tabelle50115[[#This Row],[group_name]]),"")</f>
        <v/>
      </c>
      <c r="G14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5" s="33" t="str">
        <f>IFERROR(IF(OR(Tabelle50115[[#This Row],[subgroup_name]]=0,Tabelle50115[[#This Row],[subgroup_name]]=""),Tabelle50[[#This Row],[group_name]],Tabelle50115[[#This Row],[subgroup_name]]),"")</f>
        <v/>
      </c>
      <c r="I1495" s="29" t="str">
        <f>IFERROR(IF(Tabelle50115[[#This Row],[unit]]="","",Tabelle50115[[#This Row],[unit]]),"")</f>
        <v/>
      </c>
      <c r="J1495" s="23" t="str">
        <f>IFERROR(IF(Tabelle50[[#This Row],[name]]="","",IF(Tabelle50115[[#This Row],[ec_total]]="",0,Tabelle50115[[#This Row],[ec_total]])),"")</f>
        <v/>
      </c>
      <c r="K1495" s="23" t="str">
        <f>IFERROR(IF(Tabelle50[[#This Row],[name]]="","",IF(Tabelle50115[[#This Row],[ec_of_human_health]]="",0,Tabelle50115[[#This Row],[ec_of_human_health]])),"")</f>
        <v/>
      </c>
      <c r="L1495" s="23" t="str">
        <f>IFERROR(IF(Tabelle50[[#This Row],[name]]="","",IF(Tabelle50115[[#This Row],[ec_exo_toxicity]]="",0,Tabelle50115[[#This Row],[ec_exo_toxicity]])),"")</f>
        <v/>
      </c>
      <c r="M1495" s="23" t="str">
        <f>IFERROR(IF(Tabelle50[[#This Row],[name]]="","",IF(Tabelle50115[[#This Row],[ec_resource]]="",0,Tabelle50115[[#This Row],[ec_resource]])),"")</f>
        <v/>
      </c>
      <c r="N1495" s="23" t="str">
        <f>IFERROR(IF(Tabelle50[[#This Row],[name]]="","",IF(Tabelle50115[[#This Row],[ec_carbon]]="",0,Tabelle50115[[#This Row],[ec_carbon]])),"")</f>
        <v/>
      </c>
      <c r="O1495" s="23" t="str">
        <f>IFERROR(IF(Tabelle50[[#This Row],[name]]="","",IF(Tabelle50115[[#This Row],[carbon_footprint]]="",0,Tabelle50115[[#This Row],[carbon_footprint]])),"")</f>
        <v/>
      </c>
      <c r="P1495" s="23" t="str">
        <f>IFERROR(IF(Tabelle50[[#This Row],[name]]="","",IF(Tabelle50115[[#This Row],[environmental_footprint]]="",0,Tabelle50115[[#This Row],[environmental_footprint]])),"")</f>
        <v/>
      </c>
      <c r="Q1495" s="23" t="str">
        <f>IFERROR(IF(Tabelle50[[#This Row],[name]]="","",IF(Tabelle50115[[#This Row],[ced_total]]="",0,Tabelle50115[[#This Row],[ced_total]])),"")</f>
        <v/>
      </c>
      <c r="R1495" s="23" t="str">
        <f>IFERROR(IF(Tabelle50[[#This Row],[name]]="","",IF(Tabelle50115[[#This Row],[recipe2016_endpoint]]="",0,Tabelle50115[[#This Row],[recipe2016_endpoint]])),"")</f>
        <v/>
      </c>
      <c r="S1495" s="23" t="str">
        <f>IFERROR(IF(Tabelle50[[#This Row],[name]]="","",IF(Tabelle50115[[#This Row],[recipe_human_health]]="",0,Tabelle50115[[#This Row],[recipe_human_health]])),"")</f>
        <v/>
      </c>
      <c r="T1495" s="23" t="str">
        <f>IFERROR(IF(Tabelle50[[#This Row],[name]]="","",IF(Tabelle50115[[#This Row],[recipe_eco_toxicity]]="",0,Tabelle50115[[#This Row],[recipe_eco_toxicity]])),"")</f>
        <v/>
      </c>
      <c r="U1495" s="23" t="str">
        <f>IFERROR(IF(Tabelle50[[#This Row],[name]]="","",IF(Tabelle50115[[#This Row],[recipe_resources]]="",0,Tabelle50115[[#This Row],[recipe_resources]])),"")</f>
        <v/>
      </c>
      <c r="V1495" s="23" t="str">
        <f>IFERROR(IF(Tabelle50115[[#This Row],[source]]="","",Tabelle50115[[#This Row],[source]]),"")</f>
        <v/>
      </c>
    </row>
    <row r="1496" spans="1:22" x14ac:dyDescent="0.25">
      <c r="A1496" s="48" t="str">
        <f t="shared" si="24"/>
        <v/>
      </c>
      <c r="B1496" s="23" t="str">
        <f>IFERROR(IF(Tabelle50115[[#This Row],[name]]="","",Tabelle50115[[#This Row],[name]]),"")</f>
        <v/>
      </c>
      <c r="C1496" s="32" t="str">
        <f>IFERROR(INDEX(Table1[Category_id],MATCH('Fill out this sheet'!B1495,Table1[Category_Name],0)),"")</f>
        <v/>
      </c>
      <c r="D1496" s="33" t="str">
        <f>IFERROR(IF(Tabelle50115[[#This Row],[category_name]]="","",Tabelle50115[[#This Row],[category_name]]),"")</f>
        <v/>
      </c>
      <c r="E1496" s="32" t="str" cm="1">
        <f t="array" ref="E14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6" s="33" t="str">
        <f>IFERROR(IF(Tabelle50115[[#This Row],[group_name]]="","",Tabelle50115[[#This Row],[group_name]]),"")</f>
        <v/>
      </c>
      <c r="G14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6" s="33" t="str">
        <f>IFERROR(IF(OR(Tabelle50115[[#This Row],[subgroup_name]]=0,Tabelle50115[[#This Row],[subgroup_name]]=""),Tabelle50[[#This Row],[group_name]],Tabelle50115[[#This Row],[subgroup_name]]),"")</f>
        <v/>
      </c>
      <c r="I1496" s="29" t="str">
        <f>IFERROR(IF(Tabelle50115[[#This Row],[unit]]="","",Tabelle50115[[#This Row],[unit]]),"")</f>
        <v/>
      </c>
      <c r="J1496" s="23" t="str">
        <f>IFERROR(IF(Tabelle50[[#This Row],[name]]="","",IF(Tabelle50115[[#This Row],[ec_total]]="",0,Tabelle50115[[#This Row],[ec_total]])),"")</f>
        <v/>
      </c>
      <c r="K1496" s="23" t="str">
        <f>IFERROR(IF(Tabelle50[[#This Row],[name]]="","",IF(Tabelle50115[[#This Row],[ec_of_human_health]]="",0,Tabelle50115[[#This Row],[ec_of_human_health]])),"")</f>
        <v/>
      </c>
      <c r="L1496" s="23" t="str">
        <f>IFERROR(IF(Tabelle50[[#This Row],[name]]="","",IF(Tabelle50115[[#This Row],[ec_exo_toxicity]]="",0,Tabelle50115[[#This Row],[ec_exo_toxicity]])),"")</f>
        <v/>
      </c>
      <c r="M1496" s="23" t="str">
        <f>IFERROR(IF(Tabelle50[[#This Row],[name]]="","",IF(Tabelle50115[[#This Row],[ec_resource]]="",0,Tabelle50115[[#This Row],[ec_resource]])),"")</f>
        <v/>
      </c>
      <c r="N1496" s="23" t="str">
        <f>IFERROR(IF(Tabelle50[[#This Row],[name]]="","",IF(Tabelle50115[[#This Row],[ec_carbon]]="",0,Tabelle50115[[#This Row],[ec_carbon]])),"")</f>
        <v/>
      </c>
      <c r="O1496" s="23" t="str">
        <f>IFERROR(IF(Tabelle50[[#This Row],[name]]="","",IF(Tabelle50115[[#This Row],[carbon_footprint]]="",0,Tabelle50115[[#This Row],[carbon_footprint]])),"")</f>
        <v/>
      </c>
      <c r="P1496" s="23" t="str">
        <f>IFERROR(IF(Tabelle50[[#This Row],[name]]="","",IF(Tabelle50115[[#This Row],[environmental_footprint]]="",0,Tabelle50115[[#This Row],[environmental_footprint]])),"")</f>
        <v/>
      </c>
      <c r="Q1496" s="23" t="str">
        <f>IFERROR(IF(Tabelle50[[#This Row],[name]]="","",IF(Tabelle50115[[#This Row],[ced_total]]="",0,Tabelle50115[[#This Row],[ced_total]])),"")</f>
        <v/>
      </c>
      <c r="R1496" s="23" t="str">
        <f>IFERROR(IF(Tabelle50[[#This Row],[name]]="","",IF(Tabelle50115[[#This Row],[recipe2016_endpoint]]="",0,Tabelle50115[[#This Row],[recipe2016_endpoint]])),"")</f>
        <v/>
      </c>
      <c r="S1496" s="23" t="str">
        <f>IFERROR(IF(Tabelle50[[#This Row],[name]]="","",IF(Tabelle50115[[#This Row],[recipe_human_health]]="",0,Tabelle50115[[#This Row],[recipe_human_health]])),"")</f>
        <v/>
      </c>
      <c r="T1496" s="23" t="str">
        <f>IFERROR(IF(Tabelle50[[#This Row],[name]]="","",IF(Tabelle50115[[#This Row],[recipe_eco_toxicity]]="",0,Tabelle50115[[#This Row],[recipe_eco_toxicity]])),"")</f>
        <v/>
      </c>
      <c r="U1496" s="23" t="str">
        <f>IFERROR(IF(Tabelle50[[#This Row],[name]]="","",IF(Tabelle50115[[#This Row],[recipe_resources]]="",0,Tabelle50115[[#This Row],[recipe_resources]])),"")</f>
        <v/>
      </c>
      <c r="V1496" s="23" t="str">
        <f>IFERROR(IF(Tabelle50115[[#This Row],[source]]="","",Tabelle50115[[#This Row],[source]]),"")</f>
        <v/>
      </c>
    </row>
    <row r="1497" spans="1:22" x14ac:dyDescent="0.25">
      <c r="A1497" s="48" t="str">
        <f t="shared" si="24"/>
        <v/>
      </c>
      <c r="B1497" s="23" t="str">
        <f>IFERROR(IF(Tabelle50115[[#This Row],[name]]="","",Tabelle50115[[#This Row],[name]]),"")</f>
        <v/>
      </c>
      <c r="C1497" s="32" t="str">
        <f>IFERROR(INDEX(Table1[Category_id],MATCH('Fill out this sheet'!B1496,Table1[Category_Name],0)),"")</f>
        <v/>
      </c>
      <c r="D1497" s="33" t="str">
        <f>IFERROR(IF(Tabelle50115[[#This Row],[category_name]]="","",Tabelle50115[[#This Row],[category_name]]),"")</f>
        <v/>
      </c>
      <c r="E1497" s="32" t="str" cm="1">
        <f t="array" ref="E14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7" s="33" t="str">
        <f>IFERROR(IF(Tabelle50115[[#This Row],[group_name]]="","",Tabelle50115[[#This Row],[group_name]]),"")</f>
        <v/>
      </c>
      <c r="G14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7" s="33" t="str">
        <f>IFERROR(IF(OR(Tabelle50115[[#This Row],[subgroup_name]]=0,Tabelle50115[[#This Row],[subgroup_name]]=""),Tabelle50[[#This Row],[group_name]],Tabelle50115[[#This Row],[subgroup_name]]),"")</f>
        <v/>
      </c>
      <c r="I1497" s="29" t="str">
        <f>IFERROR(IF(Tabelle50115[[#This Row],[unit]]="","",Tabelle50115[[#This Row],[unit]]),"")</f>
        <v/>
      </c>
      <c r="J1497" s="23" t="str">
        <f>IFERROR(IF(Tabelle50[[#This Row],[name]]="","",IF(Tabelle50115[[#This Row],[ec_total]]="",0,Tabelle50115[[#This Row],[ec_total]])),"")</f>
        <v/>
      </c>
      <c r="K1497" s="23" t="str">
        <f>IFERROR(IF(Tabelle50[[#This Row],[name]]="","",IF(Tabelle50115[[#This Row],[ec_of_human_health]]="",0,Tabelle50115[[#This Row],[ec_of_human_health]])),"")</f>
        <v/>
      </c>
      <c r="L1497" s="23" t="str">
        <f>IFERROR(IF(Tabelle50[[#This Row],[name]]="","",IF(Tabelle50115[[#This Row],[ec_exo_toxicity]]="",0,Tabelle50115[[#This Row],[ec_exo_toxicity]])),"")</f>
        <v/>
      </c>
      <c r="M1497" s="23" t="str">
        <f>IFERROR(IF(Tabelle50[[#This Row],[name]]="","",IF(Tabelle50115[[#This Row],[ec_resource]]="",0,Tabelle50115[[#This Row],[ec_resource]])),"")</f>
        <v/>
      </c>
      <c r="N1497" s="23" t="str">
        <f>IFERROR(IF(Tabelle50[[#This Row],[name]]="","",IF(Tabelle50115[[#This Row],[ec_carbon]]="",0,Tabelle50115[[#This Row],[ec_carbon]])),"")</f>
        <v/>
      </c>
      <c r="O1497" s="23" t="str">
        <f>IFERROR(IF(Tabelle50[[#This Row],[name]]="","",IF(Tabelle50115[[#This Row],[carbon_footprint]]="",0,Tabelle50115[[#This Row],[carbon_footprint]])),"")</f>
        <v/>
      </c>
      <c r="P1497" s="23" t="str">
        <f>IFERROR(IF(Tabelle50[[#This Row],[name]]="","",IF(Tabelle50115[[#This Row],[environmental_footprint]]="",0,Tabelle50115[[#This Row],[environmental_footprint]])),"")</f>
        <v/>
      </c>
      <c r="Q1497" s="23" t="str">
        <f>IFERROR(IF(Tabelle50[[#This Row],[name]]="","",IF(Tabelle50115[[#This Row],[ced_total]]="",0,Tabelle50115[[#This Row],[ced_total]])),"")</f>
        <v/>
      </c>
      <c r="R1497" s="23" t="str">
        <f>IFERROR(IF(Tabelle50[[#This Row],[name]]="","",IF(Tabelle50115[[#This Row],[recipe2016_endpoint]]="",0,Tabelle50115[[#This Row],[recipe2016_endpoint]])),"")</f>
        <v/>
      </c>
      <c r="S1497" s="23" t="str">
        <f>IFERROR(IF(Tabelle50[[#This Row],[name]]="","",IF(Tabelle50115[[#This Row],[recipe_human_health]]="",0,Tabelle50115[[#This Row],[recipe_human_health]])),"")</f>
        <v/>
      </c>
      <c r="T1497" s="23" t="str">
        <f>IFERROR(IF(Tabelle50[[#This Row],[name]]="","",IF(Tabelle50115[[#This Row],[recipe_eco_toxicity]]="",0,Tabelle50115[[#This Row],[recipe_eco_toxicity]])),"")</f>
        <v/>
      </c>
      <c r="U1497" s="23" t="str">
        <f>IFERROR(IF(Tabelle50[[#This Row],[name]]="","",IF(Tabelle50115[[#This Row],[recipe_resources]]="",0,Tabelle50115[[#This Row],[recipe_resources]])),"")</f>
        <v/>
      </c>
      <c r="V1497" s="23" t="str">
        <f>IFERROR(IF(Tabelle50115[[#This Row],[source]]="","",Tabelle50115[[#This Row],[source]]),"")</f>
        <v/>
      </c>
    </row>
    <row r="1498" spans="1:22" x14ac:dyDescent="0.25">
      <c r="A1498" s="48" t="str">
        <f t="shared" si="24"/>
        <v/>
      </c>
      <c r="B1498" s="23" t="str">
        <f>IFERROR(IF(Tabelle50115[[#This Row],[name]]="","",Tabelle50115[[#This Row],[name]]),"")</f>
        <v/>
      </c>
      <c r="C1498" s="32" t="str">
        <f>IFERROR(INDEX(Table1[Category_id],MATCH('Fill out this sheet'!B1497,Table1[Category_Name],0)),"")</f>
        <v/>
      </c>
      <c r="D1498" s="33" t="str">
        <f>IFERROR(IF(Tabelle50115[[#This Row],[category_name]]="","",Tabelle50115[[#This Row],[category_name]]),"")</f>
        <v/>
      </c>
      <c r="E1498" s="32" t="str" cm="1">
        <f t="array" ref="E14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8" s="33" t="str">
        <f>IFERROR(IF(Tabelle50115[[#This Row],[group_name]]="","",Tabelle50115[[#This Row],[group_name]]),"")</f>
        <v/>
      </c>
      <c r="G14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8" s="33" t="str">
        <f>IFERROR(IF(OR(Tabelle50115[[#This Row],[subgroup_name]]=0,Tabelle50115[[#This Row],[subgroup_name]]=""),Tabelle50[[#This Row],[group_name]],Tabelle50115[[#This Row],[subgroup_name]]),"")</f>
        <v/>
      </c>
      <c r="I1498" s="29" t="str">
        <f>IFERROR(IF(Tabelle50115[[#This Row],[unit]]="","",Tabelle50115[[#This Row],[unit]]),"")</f>
        <v/>
      </c>
      <c r="J1498" s="23" t="str">
        <f>IFERROR(IF(Tabelle50[[#This Row],[name]]="","",IF(Tabelle50115[[#This Row],[ec_total]]="",0,Tabelle50115[[#This Row],[ec_total]])),"")</f>
        <v/>
      </c>
      <c r="K1498" s="23" t="str">
        <f>IFERROR(IF(Tabelle50[[#This Row],[name]]="","",IF(Tabelle50115[[#This Row],[ec_of_human_health]]="",0,Tabelle50115[[#This Row],[ec_of_human_health]])),"")</f>
        <v/>
      </c>
      <c r="L1498" s="23" t="str">
        <f>IFERROR(IF(Tabelle50[[#This Row],[name]]="","",IF(Tabelle50115[[#This Row],[ec_exo_toxicity]]="",0,Tabelle50115[[#This Row],[ec_exo_toxicity]])),"")</f>
        <v/>
      </c>
      <c r="M1498" s="23" t="str">
        <f>IFERROR(IF(Tabelle50[[#This Row],[name]]="","",IF(Tabelle50115[[#This Row],[ec_resource]]="",0,Tabelle50115[[#This Row],[ec_resource]])),"")</f>
        <v/>
      </c>
      <c r="N1498" s="23" t="str">
        <f>IFERROR(IF(Tabelle50[[#This Row],[name]]="","",IF(Tabelle50115[[#This Row],[ec_carbon]]="",0,Tabelle50115[[#This Row],[ec_carbon]])),"")</f>
        <v/>
      </c>
      <c r="O1498" s="23" t="str">
        <f>IFERROR(IF(Tabelle50[[#This Row],[name]]="","",IF(Tabelle50115[[#This Row],[carbon_footprint]]="",0,Tabelle50115[[#This Row],[carbon_footprint]])),"")</f>
        <v/>
      </c>
      <c r="P1498" s="23" t="str">
        <f>IFERROR(IF(Tabelle50[[#This Row],[name]]="","",IF(Tabelle50115[[#This Row],[environmental_footprint]]="",0,Tabelle50115[[#This Row],[environmental_footprint]])),"")</f>
        <v/>
      </c>
      <c r="Q1498" s="23" t="str">
        <f>IFERROR(IF(Tabelle50[[#This Row],[name]]="","",IF(Tabelle50115[[#This Row],[ced_total]]="",0,Tabelle50115[[#This Row],[ced_total]])),"")</f>
        <v/>
      </c>
      <c r="R1498" s="23" t="str">
        <f>IFERROR(IF(Tabelle50[[#This Row],[name]]="","",IF(Tabelle50115[[#This Row],[recipe2016_endpoint]]="",0,Tabelle50115[[#This Row],[recipe2016_endpoint]])),"")</f>
        <v/>
      </c>
      <c r="S1498" s="23" t="str">
        <f>IFERROR(IF(Tabelle50[[#This Row],[name]]="","",IF(Tabelle50115[[#This Row],[recipe_human_health]]="",0,Tabelle50115[[#This Row],[recipe_human_health]])),"")</f>
        <v/>
      </c>
      <c r="T1498" s="23" t="str">
        <f>IFERROR(IF(Tabelle50[[#This Row],[name]]="","",IF(Tabelle50115[[#This Row],[recipe_eco_toxicity]]="",0,Tabelle50115[[#This Row],[recipe_eco_toxicity]])),"")</f>
        <v/>
      </c>
      <c r="U1498" s="23" t="str">
        <f>IFERROR(IF(Tabelle50[[#This Row],[name]]="","",IF(Tabelle50115[[#This Row],[recipe_resources]]="",0,Tabelle50115[[#This Row],[recipe_resources]])),"")</f>
        <v/>
      </c>
      <c r="V1498" s="23" t="str">
        <f>IFERROR(IF(Tabelle50115[[#This Row],[source]]="","",Tabelle50115[[#This Row],[source]]),"")</f>
        <v/>
      </c>
    </row>
    <row r="1499" spans="1:22" x14ac:dyDescent="0.25">
      <c r="A1499" s="48" t="str">
        <f t="shared" si="24"/>
        <v/>
      </c>
      <c r="B1499" s="23" t="str">
        <f>IFERROR(IF(Tabelle50115[[#This Row],[name]]="","",Tabelle50115[[#This Row],[name]]),"")</f>
        <v/>
      </c>
      <c r="C1499" s="32" t="str">
        <f>IFERROR(INDEX(Table1[Category_id],MATCH('Fill out this sheet'!B1498,Table1[Category_Name],0)),"")</f>
        <v/>
      </c>
      <c r="D1499" s="33" t="str">
        <f>IFERROR(IF(Tabelle50115[[#This Row],[category_name]]="","",Tabelle50115[[#This Row],[category_name]]),"")</f>
        <v/>
      </c>
      <c r="E1499" s="32" t="str" cm="1">
        <f t="array" ref="E14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9" s="33" t="str">
        <f>IFERROR(IF(Tabelle50115[[#This Row],[group_name]]="","",Tabelle50115[[#This Row],[group_name]]),"")</f>
        <v/>
      </c>
      <c r="G14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9" s="33" t="str">
        <f>IFERROR(IF(OR(Tabelle50115[[#This Row],[subgroup_name]]=0,Tabelle50115[[#This Row],[subgroup_name]]=""),Tabelle50[[#This Row],[group_name]],Tabelle50115[[#This Row],[subgroup_name]]),"")</f>
        <v/>
      </c>
      <c r="I1499" s="29" t="str">
        <f>IFERROR(IF(Tabelle50115[[#This Row],[unit]]="","",Tabelle50115[[#This Row],[unit]]),"")</f>
        <v/>
      </c>
      <c r="J1499" s="23" t="str">
        <f>IFERROR(IF(Tabelle50[[#This Row],[name]]="","",IF(Tabelle50115[[#This Row],[ec_total]]="",0,Tabelle50115[[#This Row],[ec_total]])),"")</f>
        <v/>
      </c>
      <c r="K1499" s="23" t="str">
        <f>IFERROR(IF(Tabelle50[[#This Row],[name]]="","",IF(Tabelle50115[[#This Row],[ec_of_human_health]]="",0,Tabelle50115[[#This Row],[ec_of_human_health]])),"")</f>
        <v/>
      </c>
      <c r="L1499" s="23" t="str">
        <f>IFERROR(IF(Tabelle50[[#This Row],[name]]="","",IF(Tabelle50115[[#This Row],[ec_exo_toxicity]]="",0,Tabelle50115[[#This Row],[ec_exo_toxicity]])),"")</f>
        <v/>
      </c>
      <c r="M1499" s="23" t="str">
        <f>IFERROR(IF(Tabelle50[[#This Row],[name]]="","",IF(Tabelle50115[[#This Row],[ec_resource]]="",0,Tabelle50115[[#This Row],[ec_resource]])),"")</f>
        <v/>
      </c>
      <c r="N1499" s="23" t="str">
        <f>IFERROR(IF(Tabelle50[[#This Row],[name]]="","",IF(Tabelle50115[[#This Row],[ec_carbon]]="",0,Tabelle50115[[#This Row],[ec_carbon]])),"")</f>
        <v/>
      </c>
      <c r="O1499" s="23" t="str">
        <f>IFERROR(IF(Tabelle50[[#This Row],[name]]="","",IF(Tabelle50115[[#This Row],[carbon_footprint]]="",0,Tabelle50115[[#This Row],[carbon_footprint]])),"")</f>
        <v/>
      </c>
      <c r="P1499" s="23" t="str">
        <f>IFERROR(IF(Tabelle50[[#This Row],[name]]="","",IF(Tabelle50115[[#This Row],[environmental_footprint]]="",0,Tabelle50115[[#This Row],[environmental_footprint]])),"")</f>
        <v/>
      </c>
      <c r="Q1499" s="23" t="str">
        <f>IFERROR(IF(Tabelle50[[#This Row],[name]]="","",IF(Tabelle50115[[#This Row],[ced_total]]="",0,Tabelle50115[[#This Row],[ced_total]])),"")</f>
        <v/>
      </c>
      <c r="R1499" s="23" t="str">
        <f>IFERROR(IF(Tabelle50[[#This Row],[name]]="","",IF(Tabelle50115[[#This Row],[recipe2016_endpoint]]="",0,Tabelle50115[[#This Row],[recipe2016_endpoint]])),"")</f>
        <v/>
      </c>
      <c r="S1499" s="23" t="str">
        <f>IFERROR(IF(Tabelle50[[#This Row],[name]]="","",IF(Tabelle50115[[#This Row],[recipe_human_health]]="",0,Tabelle50115[[#This Row],[recipe_human_health]])),"")</f>
        <v/>
      </c>
      <c r="T1499" s="23" t="str">
        <f>IFERROR(IF(Tabelle50[[#This Row],[name]]="","",IF(Tabelle50115[[#This Row],[recipe_eco_toxicity]]="",0,Tabelle50115[[#This Row],[recipe_eco_toxicity]])),"")</f>
        <v/>
      </c>
      <c r="U1499" s="23" t="str">
        <f>IFERROR(IF(Tabelle50[[#This Row],[name]]="","",IF(Tabelle50115[[#This Row],[recipe_resources]]="",0,Tabelle50115[[#This Row],[recipe_resources]])),"")</f>
        <v/>
      </c>
      <c r="V1499" s="23" t="str">
        <f>IFERROR(IF(Tabelle50115[[#This Row],[source]]="","",Tabelle50115[[#This Row],[source]]),"")</f>
        <v/>
      </c>
    </row>
    <row r="1500" spans="1:22" x14ac:dyDescent="0.25">
      <c r="A1500" s="48" t="str">
        <f t="shared" si="24"/>
        <v/>
      </c>
      <c r="B1500" s="23" t="str">
        <f>IFERROR(IF(Tabelle50115[[#This Row],[name]]="","",Tabelle50115[[#This Row],[name]]),"")</f>
        <v/>
      </c>
      <c r="C1500" s="32" t="str">
        <f>IFERROR(INDEX(Table1[Category_id],MATCH('Fill out this sheet'!B1499,Table1[Category_Name],0)),"")</f>
        <v/>
      </c>
      <c r="D1500" s="33" t="str">
        <f>IFERROR(IF(Tabelle50115[[#This Row],[category_name]]="","",Tabelle50115[[#This Row],[category_name]]),"")</f>
        <v/>
      </c>
      <c r="E1500" s="32" t="str" cm="1">
        <f t="array" ref="E15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0" s="33" t="str">
        <f>IFERROR(IF(Tabelle50115[[#This Row],[group_name]]="","",Tabelle50115[[#This Row],[group_name]]),"")</f>
        <v/>
      </c>
      <c r="G15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0" s="33" t="str">
        <f>IFERROR(IF(OR(Tabelle50115[[#This Row],[subgroup_name]]=0,Tabelle50115[[#This Row],[subgroup_name]]=""),Tabelle50[[#This Row],[group_name]],Tabelle50115[[#This Row],[subgroup_name]]),"")</f>
        <v/>
      </c>
      <c r="I1500" s="29" t="str">
        <f>IFERROR(IF(Tabelle50115[[#This Row],[unit]]="","",Tabelle50115[[#This Row],[unit]]),"")</f>
        <v/>
      </c>
      <c r="J1500" s="23" t="str">
        <f>IFERROR(IF(Tabelle50[[#This Row],[name]]="","",IF(Tabelle50115[[#This Row],[ec_total]]="",0,Tabelle50115[[#This Row],[ec_total]])),"")</f>
        <v/>
      </c>
      <c r="K1500" s="23" t="str">
        <f>IFERROR(IF(Tabelle50[[#This Row],[name]]="","",IF(Tabelle50115[[#This Row],[ec_of_human_health]]="",0,Tabelle50115[[#This Row],[ec_of_human_health]])),"")</f>
        <v/>
      </c>
      <c r="L1500" s="23" t="str">
        <f>IFERROR(IF(Tabelle50[[#This Row],[name]]="","",IF(Tabelle50115[[#This Row],[ec_exo_toxicity]]="",0,Tabelle50115[[#This Row],[ec_exo_toxicity]])),"")</f>
        <v/>
      </c>
      <c r="M1500" s="23" t="str">
        <f>IFERROR(IF(Tabelle50[[#This Row],[name]]="","",IF(Tabelle50115[[#This Row],[ec_resource]]="",0,Tabelle50115[[#This Row],[ec_resource]])),"")</f>
        <v/>
      </c>
      <c r="N1500" s="23" t="str">
        <f>IFERROR(IF(Tabelle50[[#This Row],[name]]="","",IF(Tabelle50115[[#This Row],[ec_carbon]]="",0,Tabelle50115[[#This Row],[ec_carbon]])),"")</f>
        <v/>
      </c>
      <c r="O1500" s="23" t="str">
        <f>IFERROR(IF(Tabelle50[[#This Row],[name]]="","",IF(Tabelle50115[[#This Row],[carbon_footprint]]="",0,Tabelle50115[[#This Row],[carbon_footprint]])),"")</f>
        <v/>
      </c>
      <c r="P1500" s="23" t="str">
        <f>IFERROR(IF(Tabelle50[[#This Row],[name]]="","",IF(Tabelle50115[[#This Row],[environmental_footprint]]="",0,Tabelle50115[[#This Row],[environmental_footprint]])),"")</f>
        <v/>
      </c>
      <c r="Q1500" s="23" t="str">
        <f>IFERROR(IF(Tabelle50[[#This Row],[name]]="","",IF(Tabelle50115[[#This Row],[ced_total]]="",0,Tabelle50115[[#This Row],[ced_total]])),"")</f>
        <v/>
      </c>
      <c r="R1500" s="23" t="str">
        <f>IFERROR(IF(Tabelle50[[#This Row],[name]]="","",IF(Tabelle50115[[#This Row],[recipe2016_endpoint]]="",0,Tabelle50115[[#This Row],[recipe2016_endpoint]])),"")</f>
        <v/>
      </c>
      <c r="S1500" s="23" t="str">
        <f>IFERROR(IF(Tabelle50[[#This Row],[name]]="","",IF(Tabelle50115[[#This Row],[recipe_human_health]]="",0,Tabelle50115[[#This Row],[recipe_human_health]])),"")</f>
        <v/>
      </c>
      <c r="T1500" s="23" t="str">
        <f>IFERROR(IF(Tabelle50[[#This Row],[name]]="","",IF(Tabelle50115[[#This Row],[recipe_eco_toxicity]]="",0,Tabelle50115[[#This Row],[recipe_eco_toxicity]])),"")</f>
        <v/>
      </c>
      <c r="U1500" s="23" t="str">
        <f>IFERROR(IF(Tabelle50[[#This Row],[name]]="","",IF(Tabelle50115[[#This Row],[recipe_resources]]="",0,Tabelle50115[[#This Row],[recipe_resources]])),"")</f>
        <v/>
      </c>
      <c r="V1500" s="23" t="str">
        <f>IFERROR(IF(Tabelle50115[[#This Row],[source]]="","",Tabelle50115[[#This Row],[source]]),"")</f>
        <v/>
      </c>
    </row>
    <row r="1501" spans="1:22" x14ac:dyDescent="0.25">
      <c r="A1501" s="48" t="str">
        <f t="shared" si="24"/>
        <v/>
      </c>
      <c r="B1501" s="23" t="str">
        <f>IFERROR(IF(Tabelle50115[[#This Row],[name]]="","",Tabelle50115[[#This Row],[name]]),"")</f>
        <v/>
      </c>
      <c r="C1501" s="32" t="str">
        <f>IFERROR(INDEX(Table1[Category_id],MATCH('Fill out this sheet'!B1500,Table1[Category_Name],0)),"")</f>
        <v/>
      </c>
      <c r="D1501" s="33" t="str">
        <f>IFERROR(IF(Tabelle50115[[#This Row],[category_name]]="","",Tabelle50115[[#This Row],[category_name]]),"")</f>
        <v/>
      </c>
      <c r="E1501" s="32" t="str" cm="1">
        <f t="array" ref="E15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1" s="33" t="str">
        <f>IFERROR(IF(Tabelle50115[[#This Row],[group_name]]="","",Tabelle50115[[#This Row],[group_name]]),"")</f>
        <v/>
      </c>
      <c r="G15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1" s="33" t="str">
        <f>IFERROR(IF(OR(Tabelle50115[[#This Row],[subgroup_name]]=0,Tabelle50115[[#This Row],[subgroup_name]]=""),Tabelle50[[#This Row],[group_name]],Tabelle50115[[#This Row],[subgroup_name]]),"")</f>
        <v/>
      </c>
      <c r="I1501" s="29" t="str">
        <f>IFERROR(IF(Tabelle50115[[#This Row],[unit]]="","",Tabelle50115[[#This Row],[unit]]),"")</f>
        <v/>
      </c>
      <c r="J1501" s="23" t="str">
        <f>IFERROR(IF(Tabelle50[[#This Row],[name]]="","",IF(Tabelle50115[[#This Row],[ec_total]]="",0,Tabelle50115[[#This Row],[ec_total]])),"")</f>
        <v/>
      </c>
      <c r="K1501" s="23" t="str">
        <f>IFERROR(IF(Tabelle50[[#This Row],[name]]="","",IF(Tabelle50115[[#This Row],[ec_of_human_health]]="",0,Tabelle50115[[#This Row],[ec_of_human_health]])),"")</f>
        <v/>
      </c>
      <c r="L1501" s="23" t="str">
        <f>IFERROR(IF(Tabelle50[[#This Row],[name]]="","",IF(Tabelle50115[[#This Row],[ec_exo_toxicity]]="",0,Tabelle50115[[#This Row],[ec_exo_toxicity]])),"")</f>
        <v/>
      </c>
      <c r="M1501" s="23" t="str">
        <f>IFERROR(IF(Tabelle50[[#This Row],[name]]="","",IF(Tabelle50115[[#This Row],[ec_resource]]="",0,Tabelle50115[[#This Row],[ec_resource]])),"")</f>
        <v/>
      </c>
      <c r="N1501" s="23" t="str">
        <f>IFERROR(IF(Tabelle50[[#This Row],[name]]="","",IF(Tabelle50115[[#This Row],[ec_carbon]]="",0,Tabelle50115[[#This Row],[ec_carbon]])),"")</f>
        <v/>
      </c>
      <c r="O1501" s="23" t="str">
        <f>IFERROR(IF(Tabelle50[[#This Row],[name]]="","",IF(Tabelle50115[[#This Row],[carbon_footprint]]="",0,Tabelle50115[[#This Row],[carbon_footprint]])),"")</f>
        <v/>
      </c>
      <c r="P1501" s="23" t="str">
        <f>IFERROR(IF(Tabelle50[[#This Row],[name]]="","",IF(Tabelle50115[[#This Row],[environmental_footprint]]="",0,Tabelle50115[[#This Row],[environmental_footprint]])),"")</f>
        <v/>
      </c>
      <c r="Q1501" s="23" t="str">
        <f>IFERROR(IF(Tabelle50[[#This Row],[name]]="","",IF(Tabelle50115[[#This Row],[ced_total]]="",0,Tabelle50115[[#This Row],[ced_total]])),"")</f>
        <v/>
      </c>
      <c r="R1501" s="23" t="str">
        <f>IFERROR(IF(Tabelle50[[#This Row],[name]]="","",IF(Tabelle50115[[#This Row],[recipe2016_endpoint]]="",0,Tabelle50115[[#This Row],[recipe2016_endpoint]])),"")</f>
        <v/>
      </c>
      <c r="S1501" s="23" t="str">
        <f>IFERROR(IF(Tabelle50[[#This Row],[name]]="","",IF(Tabelle50115[[#This Row],[recipe_human_health]]="",0,Tabelle50115[[#This Row],[recipe_human_health]])),"")</f>
        <v/>
      </c>
      <c r="T1501" s="23" t="str">
        <f>IFERROR(IF(Tabelle50[[#This Row],[name]]="","",IF(Tabelle50115[[#This Row],[recipe_eco_toxicity]]="",0,Tabelle50115[[#This Row],[recipe_eco_toxicity]])),"")</f>
        <v/>
      </c>
      <c r="U1501" s="23" t="str">
        <f>IFERROR(IF(Tabelle50[[#This Row],[name]]="","",IF(Tabelle50115[[#This Row],[recipe_resources]]="",0,Tabelle50115[[#This Row],[recipe_resources]])),"")</f>
        <v/>
      </c>
      <c r="V1501" s="23" t="str">
        <f>IFERROR(IF(Tabelle50115[[#This Row],[source]]="","",Tabelle50115[[#This Row],[source]]),"")</f>
        <v/>
      </c>
    </row>
    <row r="1502" spans="1:22" x14ac:dyDescent="0.25">
      <c r="A1502" s="48" t="str">
        <f t="shared" si="24"/>
        <v/>
      </c>
      <c r="B1502" s="23" t="str">
        <f>IFERROR(IF(Tabelle50115[[#This Row],[name]]="","",Tabelle50115[[#This Row],[name]]),"")</f>
        <v/>
      </c>
      <c r="C1502" s="32" t="str">
        <f>IFERROR(INDEX(Table1[Category_id],MATCH('Fill out this sheet'!B1501,Table1[Category_Name],0)),"")</f>
        <v/>
      </c>
      <c r="D1502" s="33" t="str">
        <f>IFERROR(IF(Tabelle50115[[#This Row],[category_name]]="","",Tabelle50115[[#This Row],[category_name]]),"")</f>
        <v/>
      </c>
      <c r="E1502" s="32" t="str" cm="1">
        <f t="array" ref="E15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2" s="33" t="str">
        <f>IFERROR(IF(Tabelle50115[[#This Row],[group_name]]="","",Tabelle50115[[#This Row],[group_name]]),"")</f>
        <v/>
      </c>
      <c r="G15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2" s="33" t="str">
        <f>IFERROR(IF(OR(Tabelle50115[[#This Row],[subgroup_name]]=0,Tabelle50115[[#This Row],[subgroup_name]]=""),Tabelle50[[#This Row],[group_name]],Tabelle50115[[#This Row],[subgroup_name]]),"")</f>
        <v/>
      </c>
      <c r="I1502" s="29" t="str">
        <f>IFERROR(IF(Tabelle50115[[#This Row],[unit]]="","",Tabelle50115[[#This Row],[unit]]),"")</f>
        <v/>
      </c>
      <c r="J1502" s="23" t="str">
        <f>IFERROR(IF(Tabelle50[[#This Row],[name]]="","",IF(Tabelle50115[[#This Row],[ec_total]]="",0,Tabelle50115[[#This Row],[ec_total]])),"")</f>
        <v/>
      </c>
      <c r="K1502" s="23" t="str">
        <f>IFERROR(IF(Tabelle50[[#This Row],[name]]="","",IF(Tabelle50115[[#This Row],[ec_of_human_health]]="",0,Tabelle50115[[#This Row],[ec_of_human_health]])),"")</f>
        <v/>
      </c>
      <c r="L1502" s="23" t="str">
        <f>IFERROR(IF(Tabelle50[[#This Row],[name]]="","",IF(Tabelle50115[[#This Row],[ec_exo_toxicity]]="",0,Tabelle50115[[#This Row],[ec_exo_toxicity]])),"")</f>
        <v/>
      </c>
      <c r="M1502" s="23" t="str">
        <f>IFERROR(IF(Tabelle50[[#This Row],[name]]="","",IF(Tabelle50115[[#This Row],[ec_resource]]="",0,Tabelle50115[[#This Row],[ec_resource]])),"")</f>
        <v/>
      </c>
      <c r="N1502" s="23" t="str">
        <f>IFERROR(IF(Tabelle50[[#This Row],[name]]="","",IF(Tabelle50115[[#This Row],[ec_carbon]]="",0,Tabelle50115[[#This Row],[ec_carbon]])),"")</f>
        <v/>
      </c>
      <c r="O1502" s="23" t="str">
        <f>IFERROR(IF(Tabelle50[[#This Row],[name]]="","",IF(Tabelle50115[[#This Row],[carbon_footprint]]="",0,Tabelle50115[[#This Row],[carbon_footprint]])),"")</f>
        <v/>
      </c>
      <c r="P1502" s="23" t="str">
        <f>IFERROR(IF(Tabelle50[[#This Row],[name]]="","",IF(Tabelle50115[[#This Row],[environmental_footprint]]="",0,Tabelle50115[[#This Row],[environmental_footprint]])),"")</f>
        <v/>
      </c>
      <c r="Q1502" s="23" t="str">
        <f>IFERROR(IF(Tabelle50[[#This Row],[name]]="","",IF(Tabelle50115[[#This Row],[ced_total]]="",0,Tabelle50115[[#This Row],[ced_total]])),"")</f>
        <v/>
      </c>
      <c r="R1502" s="23" t="str">
        <f>IFERROR(IF(Tabelle50[[#This Row],[name]]="","",IF(Tabelle50115[[#This Row],[recipe2016_endpoint]]="",0,Tabelle50115[[#This Row],[recipe2016_endpoint]])),"")</f>
        <v/>
      </c>
      <c r="S1502" s="23" t="str">
        <f>IFERROR(IF(Tabelle50[[#This Row],[name]]="","",IF(Tabelle50115[[#This Row],[recipe_human_health]]="",0,Tabelle50115[[#This Row],[recipe_human_health]])),"")</f>
        <v/>
      </c>
      <c r="T1502" s="23" t="str">
        <f>IFERROR(IF(Tabelle50[[#This Row],[name]]="","",IF(Tabelle50115[[#This Row],[recipe_eco_toxicity]]="",0,Tabelle50115[[#This Row],[recipe_eco_toxicity]])),"")</f>
        <v/>
      </c>
      <c r="U1502" s="23" t="str">
        <f>IFERROR(IF(Tabelle50[[#This Row],[name]]="","",IF(Tabelle50115[[#This Row],[recipe_resources]]="",0,Tabelle50115[[#This Row],[recipe_resources]])),"")</f>
        <v/>
      </c>
      <c r="V1502" s="23" t="str">
        <f>IFERROR(IF(Tabelle50115[[#This Row],[source]]="","",Tabelle50115[[#This Row],[source]]),"")</f>
        <v/>
      </c>
    </row>
    <row r="1503" spans="1:22" x14ac:dyDescent="0.25">
      <c r="A1503" s="48" t="str">
        <f t="shared" si="24"/>
        <v/>
      </c>
      <c r="B1503" s="23" t="str">
        <f>IFERROR(IF(Tabelle50115[[#This Row],[name]]="","",Tabelle50115[[#This Row],[name]]),"")</f>
        <v/>
      </c>
      <c r="C1503" s="32" t="str">
        <f>IFERROR(INDEX(Table1[Category_id],MATCH('Fill out this sheet'!B1502,Table1[Category_Name],0)),"")</f>
        <v/>
      </c>
      <c r="D1503" s="33" t="str">
        <f>IFERROR(IF(Tabelle50115[[#This Row],[category_name]]="","",Tabelle50115[[#This Row],[category_name]]),"")</f>
        <v/>
      </c>
      <c r="E1503" s="32" t="str" cm="1">
        <f t="array" ref="E15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3" s="33" t="str">
        <f>IFERROR(IF(Tabelle50115[[#This Row],[group_name]]="","",Tabelle50115[[#This Row],[group_name]]),"")</f>
        <v/>
      </c>
      <c r="G15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3" s="33" t="str">
        <f>IFERROR(IF(OR(Tabelle50115[[#This Row],[subgroup_name]]=0,Tabelle50115[[#This Row],[subgroup_name]]=""),Tabelle50[[#This Row],[group_name]],Tabelle50115[[#This Row],[subgroup_name]]),"")</f>
        <v/>
      </c>
      <c r="I1503" s="29" t="str">
        <f>IFERROR(IF(Tabelle50115[[#This Row],[unit]]="","",Tabelle50115[[#This Row],[unit]]),"")</f>
        <v/>
      </c>
      <c r="J1503" s="23" t="str">
        <f>IFERROR(IF(Tabelle50[[#This Row],[name]]="","",IF(Tabelle50115[[#This Row],[ec_total]]="",0,Tabelle50115[[#This Row],[ec_total]])),"")</f>
        <v/>
      </c>
      <c r="K1503" s="23" t="str">
        <f>IFERROR(IF(Tabelle50[[#This Row],[name]]="","",IF(Tabelle50115[[#This Row],[ec_of_human_health]]="",0,Tabelle50115[[#This Row],[ec_of_human_health]])),"")</f>
        <v/>
      </c>
      <c r="L1503" s="23" t="str">
        <f>IFERROR(IF(Tabelle50[[#This Row],[name]]="","",IF(Tabelle50115[[#This Row],[ec_exo_toxicity]]="",0,Tabelle50115[[#This Row],[ec_exo_toxicity]])),"")</f>
        <v/>
      </c>
      <c r="M1503" s="23" t="str">
        <f>IFERROR(IF(Tabelle50[[#This Row],[name]]="","",IF(Tabelle50115[[#This Row],[ec_resource]]="",0,Tabelle50115[[#This Row],[ec_resource]])),"")</f>
        <v/>
      </c>
      <c r="N1503" s="23" t="str">
        <f>IFERROR(IF(Tabelle50[[#This Row],[name]]="","",IF(Tabelle50115[[#This Row],[ec_carbon]]="",0,Tabelle50115[[#This Row],[ec_carbon]])),"")</f>
        <v/>
      </c>
      <c r="O1503" s="23" t="str">
        <f>IFERROR(IF(Tabelle50[[#This Row],[name]]="","",IF(Tabelle50115[[#This Row],[carbon_footprint]]="",0,Tabelle50115[[#This Row],[carbon_footprint]])),"")</f>
        <v/>
      </c>
      <c r="P1503" s="23" t="str">
        <f>IFERROR(IF(Tabelle50[[#This Row],[name]]="","",IF(Tabelle50115[[#This Row],[environmental_footprint]]="",0,Tabelle50115[[#This Row],[environmental_footprint]])),"")</f>
        <v/>
      </c>
      <c r="Q1503" s="23" t="str">
        <f>IFERROR(IF(Tabelle50[[#This Row],[name]]="","",IF(Tabelle50115[[#This Row],[ced_total]]="",0,Tabelle50115[[#This Row],[ced_total]])),"")</f>
        <v/>
      </c>
      <c r="R1503" s="23" t="str">
        <f>IFERROR(IF(Tabelle50[[#This Row],[name]]="","",IF(Tabelle50115[[#This Row],[recipe2016_endpoint]]="",0,Tabelle50115[[#This Row],[recipe2016_endpoint]])),"")</f>
        <v/>
      </c>
      <c r="S1503" s="23" t="str">
        <f>IFERROR(IF(Tabelle50[[#This Row],[name]]="","",IF(Tabelle50115[[#This Row],[recipe_human_health]]="",0,Tabelle50115[[#This Row],[recipe_human_health]])),"")</f>
        <v/>
      </c>
      <c r="T1503" s="23" t="str">
        <f>IFERROR(IF(Tabelle50[[#This Row],[name]]="","",IF(Tabelle50115[[#This Row],[recipe_eco_toxicity]]="",0,Tabelle50115[[#This Row],[recipe_eco_toxicity]])),"")</f>
        <v/>
      </c>
      <c r="U1503" s="23" t="str">
        <f>IFERROR(IF(Tabelle50[[#This Row],[name]]="","",IF(Tabelle50115[[#This Row],[recipe_resources]]="",0,Tabelle50115[[#This Row],[recipe_resources]])),"")</f>
        <v/>
      </c>
      <c r="V1503" s="23" t="str">
        <f>IFERROR(IF(Tabelle50115[[#This Row],[source]]="","",Tabelle50115[[#This Row],[source]]),"")</f>
        <v/>
      </c>
    </row>
    <row r="1504" spans="1:22" x14ac:dyDescent="0.25">
      <c r="A1504" s="48" t="str">
        <f t="shared" si="24"/>
        <v/>
      </c>
      <c r="B1504" s="23" t="str">
        <f>IFERROR(IF(Tabelle50115[[#This Row],[name]]="","",Tabelle50115[[#This Row],[name]]),"")</f>
        <v/>
      </c>
      <c r="C1504" s="32" t="str">
        <f>IFERROR(INDEX(Table1[Category_id],MATCH('Fill out this sheet'!B1503,Table1[Category_Name],0)),"")</f>
        <v/>
      </c>
      <c r="D1504" s="33" t="str">
        <f>IFERROR(IF(Tabelle50115[[#This Row],[category_name]]="","",Tabelle50115[[#This Row],[category_name]]),"")</f>
        <v/>
      </c>
      <c r="E1504" s="32" t="str" cm="1">
        <f t="array" ref="E15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4" s="33" t="str">
        <f>IFERROR(IF(Tabelle50115[[#This Row],[group_name]]="","",Tabelle50115[[#This Row],[group_name]]),"")</f>
        <v/>
      </c>
      <c r="G15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4" s="33" t="str">
        <f>IFERROR(IF(OR(Tabelle50115[[#This Row],[subgroup_name]]=0,Tabelle50115[[#This Row],[subgroup_name]]=""),Tabelle50[[#This Row],[group_name]],Tabelle50115[[#This Row],[subgroup_name]]),"")</f>
        <v/>
      </c>
      <c r="I1504" s="29" t="str">
        <f>IFERROR(IF(Tabelle50115[[#This Row],[unit]]="","",Tabelle50115[[#This Row],[unit]]),"")</f>
        <v/>
      </c>
      <c r="J1504" s="23" t="str">
        <f>IFERROR(IF(Tabelle50[[#This Row],[name]]="","",IF(Tabelle50115[[#This Row],[ec_total]]="",0,Tabelle50115[[#This Row],[ec_total]])),"")</f>
        <v/>
      </c>
      <c r="K1504" s="23" t="str">
        <f>IFERROR(IF(Tabelle50[[#This Row],[name]]="","",IF(Tabelle50115[[#This Row],[ec_of_human_health]]="",0,Tabelle50115[[#This Row],[ec_of_human_health]])),"")</f>
        <v/>
      </c>
      <c r="L1504" s="23" t="str">
        <f>IFERROR(IF(Tabelle50[[#This Row],[name]]="","",IF(Tabelle50115[[#This Row],[ec_exo_toxicity]]="",0,Tabelle50115[[#This Row],[ec_exo_toxicity]])),"")</f>
        <v/>
      </c>
      <c r="M1504" s="23" t="str">
        <f>IFERROR(IF(Tabelle50[[#This Row],[name]]="","",IF(Tabelle50115[[#This Row],[ec_resource]]="",0,Tabelle50115[[#This Row],[ec_resource]])),"")</f>
        <v/>
      </c>
      <c r="N1504" s="23" t="str">
        <f>IFERROR(IF(Tabelle50[[#This Row],[name]]="","",IF(Tabelle50115[[#This Row],[ec_carbon]]="",0,Tabelle50115[[#This Row],[ec_carbon]])),"")</f>
        <v/>
      </c>
      <c r="O1504" s="23" t="str">
        <f>IFERROR(IF(Tabelle50[[#This Row],[name]]="","",IF(Tabelle50115[[#This Row],[carbon_footprint]]="",0,Tabelle50115[[#This Row],[carbon_footprint]])),"")</f>
        <v/>
      </c>
      <c r="P1504" s="23" t="str">
        <f>IFERROR(IF(Tabelle50[[#This Row],[name]]="","",IF(Tabelle50115[[#This Row],[environmental_footprint]]="",0,Tabelle50115[[#This Row],[environmental_footprint]])),"")</f>
        <v/>
      </c>
      <c r="Q1504" s="23" t="str">
        <f>IFERROR(IF(Tabelle50[[#This Row],[name]]="","",IF(Tabelle50115[[#This Row],[ced_total]]="",0,Tabelle50115[[#This Row],[ced_total]])),"")</f>
        <v/>
      </c>
      <c r="R1504" s="23" t="str">
        <f>IFERROR(IF(Tabelle50[[#This Row],[name]]="","",IF(Tabelle50115[[#This Row],[recipe2016_endpoint]]="",0,Tabelle50115[[#This Row],[recipe2016_endpoint]])),"")</f>
        <v/>
      </c>
      <c r="S1504" s="23" t="str">
        <f>IFERROR(IF(Tabelle50[[#This Row],[name]]="","",IF(Tabelle50115[[#This Row],[recipe_human_health]]="",0,Tabelle50115[[#This Row],[recipe_human_health]])),"")</f>
        <v/>
      </c>
      <c r="T1504" s="23" t="str">
        <f>IFERROR(IF(Tabelle50[[#This Row],[name]]="","",IF(Tabelle50115[[#This Row],[recipe_eco_toxicity]]="",0,Tabelle50115[[#This Row],[recipe_eco_toxicity]])),"")</f>
        <v/>
      </c>
      <c r="U1504" s="23" t="str">
        <f>IFERROR(IF(Tabelle50[[#This Row],[name]]="","",IF(Tabelle50115[[#This Row],[recipe_resources]]="",0,Tabelle50115[[#This Row],[recipe_resources]])),"")</f>
        <v/>
      </c>
      <c r="V1504" s="23" t="str">
        <f>IFERROR(IF(Tabelle50115[[#This Row],[source]]="","",Tabelle50115[[#This Row],[source]]),"")</f>
        <v/>
      </c>
    </row>
    <row r="1505" spans="1:22" x14ac:dyDescent="0.25">
      <c r="A1505" s="48" t="str">
        <f t="shared" si="24"/>
        <v/>
      </c>
      <c r="B1505" s="23" t="str">
        <f>IFERROR(IF(Tabelle50115[[#This Row],[name]]="","",Tabelle50115[[#This Row],[name]]),"")</f>
        <v/>
      </c>
      <c r="C1505" s="32" t="str">
        <f>IFERROR(INDEX(Table1[Category_id],MATCH('Fill out this sheet'!B1504,Table1[Category_Name],0)),"")</f>
        <v/>
      </c>
      <c r="D1505" s="33" t="str">
        <f>IFERROR(IF(Tabelle50115[[#This Row],[category_name]]="","",Tabelle50115[[#This Row],[category_name]]),"")</f>
        <v/>
      </c>
      <c r="E1505" s="32" t="str" cm="1">
        <f t="array" ref="E15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5" s="33" t="str">
        <f>IFERROR(IF(Tabelle50115[[#This Row],[group_name]]="","",Tabelle50115[[#This Row],[group_name]]),"")</f>
        <v/>
      </c>
      <c r="G15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5" s="33" t="str">
        <f>IFERROR(IF(OR(Tabelle50115[[#This Row],[subgroup_name]]=0,Tabelle50115[[#This Row],[subgroup_name]]=""),Tabelle50[[#This Row],[group_name]],Tabelle50115[[#This Row],[subgroup_name]]),"")</f>
        <v/>
      </c>
      <c r="I1505" s="29" t="str">
        <f>IFERROR(IF(Tabelle50115[[#This Row],[unit]]="","",Tabelle50115[[#This Row],[unit]]),"")</f>
        <v/>
      </c>
      <c r="J1505" s="23" t="str">
        <f>IFERROR(IF(Tabelle50[[#This Row],[name]]="","",IF(Tabelle50115[[#This Row],[ec_total]]="",0,Tabelle50115[[#This Row],[ec_total]])),"")</f>
        <v/>
      </c>
      <c r="K1505" s="23" t="str">
        <f>IFERROR(IF(Tabelle50[[#This Row],[name]]="","",IF(Tabelle50115[[#This Row],[ec_of_human_health]]="",0,Tabelle50115[[#This Row],[ec_of_human_health]])),"")</f>
        <v/>
      </c>
      <c r="L1505" s="23" t="str">
        <f>IFERROR(IF(Tabelle50[[#This Row],[name]]="","",IF(Tabelle50115[[#This Row],[ec_exo_toxicity]]="",0,Tabelle50115[[#This Row],[ec_exo_toxicity]])),"")</f>
        <v/>
      </c>
      <c r="M1505" s="23" t="str">
        <f>IFERROR(IF(Tabelle50[[#This Row],[name]]="","",IF(Tabelle50115[[#This Row],[ec_resource]]="",0,Tabelle50115[[#This Row],[ec_resource]])),"")</f>
        <v/>
      </c>
      <c r="N1505" s="23" t="str">
        <f>IFERROR(IF(Tabelle50[[#This Row],[name]]="","",IF(Tabelle50115[[#This Row],[ec_carbon]]="",0,Tabelle50115[[#This Row],[ec_carbon]])),"")</f>
        <v/>
      </c>
      <c r="O1505" s="23" t="str">
        <f>IFERROR(IF(Tabelle50[[#This Row],[name]]="","",IF(Tabelle50115[[#This Row],[carbon_footprint]]="",0,Tabelle50115[[#This Row],[carbon_footprint]])),"")</f>
        <v/>
      </c>
      <c r="P1505" s="23" t="str">
        <f>IFERROR(IF(Tabelle50[[#This Row],[name]]="","",IF(Tabelle50115[[#This Row],[environmental_footprint]]="",0,Tabelle50115[[#This Row],[environmental_footprint]])),"")</f>
        <v/>
      </c>
      <c r="Q1505" s="23" t="str">
        <f>IFERROR(IF(Tabelle50[[#This Row],[name]]="","",IF(Tabelle50115[[#This Row],[ced_total]]="",0,Tabelle50115[[#This Row],[ced_total]])),"")</f>
        <v/>
      </c>
      <c r="R1505" s="23" t="str">
        <f>IFERROR(IF(Tabelle50[[#This Row],[name]]="","",IF(Tabelle50115[[#This Row],[recipe2016_endpoint]]="",0,Tabelle50115[[#This Row],[recipe2016_endpoint]])),"")</f>
        <v/>
      </c>
      <c r="S1505" s="23" t="str">
        <f>IFERROR(IF(Tabelle50[[#This Row],[name]]="","",IF(Tabelle50115[[#This Row],[recipe_human_health]]="",0,Tabelle50115[[#This Row],[recipe_human_health]])),"")</f>
        <v/>
      </c>
      <c r="T1505" s="23" t="str">
        <f>IFERROR(IF(Tabelle50[[#This Row],[name]]="","",IF(Tabelle50115[[#This Row],[recipe_eco_toxicity]]="",0,Tabelle50115[[#This Row],[recipe_eco_toxicity]])),"")</f>
        <v/>
      </c>
      <c r="U1505" s="23" t="str">
        <f>IFERROR(IF(Tabelle50[[#This Row],[name]]="","",IF(Tabelle50115[[#This Row],[recipe_resources]]="",0,Tabelle50115[[#This Row],[recipe_resources]])),"")</f>
        <v/>
      </c>
      <c r="V1505" s="23" t="str">
        <f>IFERROR(IF(Tabelle50115[[#This Row],[source]]="","",Tabelle50115[[#This Row],[source]]),"")</f>
        <v/>
      </c>
    </row>
    <row r="1506" spans="1:22" x14ac:dyDescent="0.25">
      <c r="A1506" s="48" t="str">
        <f t="shared" si="24"/>
        <v/>
      </c>
      <c r="B1506" s="23" t="str">
        <f>IFERROR(IF(Tabelle50115[[#This Row],[name]]="","",Tabelle50115[[#This Row],[name]]),"")</f>
        <v/>
      </c>
      <c r="C1506" s="32" t="str">
        <f>IFERROR(INDEX(Table1[Category_id],MATCH('Fill out this sheet'!B1505,Table1[Category_Name],0)),"")</f>
        <v/>
      </c>
      <c r="D1506" s="33" t="str">
        <f>IFERROR(IF(Tabelle50115[[#This Row],[category_name]]="","",Tabelle50115[[#This Row],[category_name]]),"")</f>
        <v/>
      </c>
      <c r="E1506" s="32" t="str" cm="1">
        <f t="array" ref="E15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6" s="33" t="str">
        <f>IFERROR(IF(Tabelle50115[[#This Row],[group_name]]="","",Tabelle50115[[#This Row],[group_name]]),"")</f>
        <v/>
      </c>
      <c r="G15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6" s="33" t="str">
        <f>IFERROR(IF(OR(Tabelle50115[[#This Row],[subgroup_name]]=0,Tabelle50115[[#This Row],[subgroup_name]]=""),Tabelle50[[#This Row],[group_name]],Tabelle50115[[#This Row],[subgroup_name]]),"")</f>
        <v/>
      </c>
      <c r="I1506" s="29" t="str">
        <f>IFERROR(IF(Tabelle50115[[#This Row],[unit]]="","",Tabelle50115[[#This Row],[unit]]),"")</f>
        <v/>
      </c>
      <c r="J1506" s="23" t="str">
        <f>IFERROR(IF(Tabelle50[[#This Row],[name]]="","",IF(Tabelle50115[[#This Row],[ec_total]]="",0,Tabelle50115[[#This Row],[ec_total]])),"")</f>
        <v/>
      </c>
      <c r="K1506" s="23" t="str">
        <f>IFERROR(IF(Tabelle50[[#This Row],[name]]="","",IF(Tabelle50115[[#This Row],[ec_of_human_health]]="",0,Tabelle50115[[#This Row],[ec_of_human_health]])),"")</f>
        <v/>
      </c>
      <c r="L1506" s="23" t="str">
        <f>IFERROR(IF(Tabelle50[[#This Row],[name]]="","",IF(Tabelle50115[[#This Row],[ec_exo_toxicity]]="",0,Tabelle50115[[#This Row],[ec_exo_toxicity]])),"")</f>
        <v/>
      </c>
      <c r="M1506" s="23" t="str">
        <f>IFERROR(IF(Tabelle50[[#This Row],[name]]="","",IF(Tabelle50115[[#This Row],[ec_resource]]="",0,Tabelle50115[[#This Row],[ec_resource]])),"")</f>
        <v/>
      </c>
      <c r="N1506" s="23" t="str">
        <f>IFERROR(IF(Tabelle50[[#This Row],[name]]="","",IF(Tabelle50115[[#This Row],[ec_carbon]]="",0,Tabelle50115[[#This Row],[ec_carbon]])),"")</f>
        <v/>
      </c>
      <c r="O1506" s="23" t="str">
        <f>IFERROR(IF(Tabelle50[[#This Row],[name]]="","",IF(Tabelle50115[[#This Row],[carbon_footprint]]="",0,Tabelle50115[[#This Row],[carbon_footprint]])),"")</f>
        <v/>
      </c>
      <c r="P1506" s="23" t="str">
        <f>IFERROR(IF(Tabelle50[[#This Row],[name]]="","",IF(Tabelle50115[[#This Row],[environmental_footprint]]="",0,Tabelle50115[[#This Row],[environmental_footprint]])),"")</f>
        <v/>
      </c>
      <c r="Q1506" s="23" t="str">
        <f>IFERROR(IF(Tabelle50[[#This Row],[name]]="","",IF(Tabelle50115[[#This Row],[ced_total]]="",0,Tabelle50115[[#This Row],[ced_total]])),"")</f>
        <v/>
      </c>
      <c r="R1506" s="23" t="str">
        <f>IFERROR(IF(Tabelle50[[#This Row],[name]]="","",IF(Tabelle50115[[#This Row],[recipe2016_endpoint]]="",0,Tabelle50115[[#This Row],[recipe2016_endpoint]])),"")</f>
        <v/>
      </c>
      <c r="S1506" s="23" t="str">
        <f>IFERROR(IF(Tabelle50[[#This Row],[name]]="","",IF(Tabelle50115[[#This Row],[recipe_human_health]]="",0,Tabelle50115[[#This Row],[recipe_human_health]])),"")</f>
        <v/>
      </c>
      <c r="T1506" s="23" t="str">
        <f>IFERROR(IF(Tabelle50[[#This Row],[name]]="","",IF(Tabelle50115[[#This Row],[recipe_eco_toxicity]]="",0,Tabelle50115[[#This Row],[recipe_eco_toxicity]])),"")</f>
        <v/>
      </c>
      <c r="U1506" s="23" t="str">
        <f>IFERROR(IF(Tabelle50[[#This Row],[name]]="","",IF(Tabelle50115[[#This Row],[recipe_resources]]="",0,Tabelle50115[[#This Row],[recipe_resources]])),"")</f>
        <v/>
      </c>
      <c r="V1506" s="23" t="str">
        <f>IFERROR(IF(Tabelle50115[[#This Row],[source]]="","",Tabelle50115[[#This Row],[source]]),"")</f>
        <v/>
      </c>
    </row>
    <row r="1507" spans="1:22" x14ac:dyDescent="0.25">
      <c r="A1507" s="48" t="str">
        <f t="shared" si="24"/>
        <v/>
      </c>
      <c r="B1507" s="23" t="str">
        <f>IFERROR(IF(Tabelle50115[[#This Row],[name]]="","",Tabelle50115[[#This Row],[name]]),"")</f>
        <v/>
      </c>
      <c r="C1507" s="32" t="str">
        <f>IFERROR(INDEX(Table1[Category_id],MATCH('Fill out this sheet'!B1506,Table1[Category_Name],0)),"")</f>
        <v/>
      </c>
      <c r="D1507" s="33" t="str">
        <f>IFERROR(IF(Tabelle50115[[#This Row],[category_name]]="","",Tabelle50115[[#This Row],[category_name]]),"")</f>
        <v/>
      </c>
      <c r="E1507" s="32" t="str" cm="1">
        <f t="array" ref="E15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7" s="33" t="str">
        <f>IFERROR(IF(Tabelle50115[[#This Row],[group_name]]="","",Tabelle50115[[#This Row],[group_name]]),"")</f>
        <v/>
      </c>
      <c r="G15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7" s="33" t="str">
        <f>IFERROR(IF(OR(Tabelle50115[[#This Row],[subgroup_name]]=0,Tabelle50115[[#This Row],[subgroup_name]]=""),Tabelle50[[#This Row],[group_name]],Tabelle50115[[#This Row],[subgroup_name]]),"")</f>
        <v/>
      </c>
      <c r="I1507" s="29" t="str">
        <f>IFERROR(IF(Tabelle50115[[#This Row],[unit]]="","",Tabelle50115[[#This Row],[unit]]),"")</f>
        <v/>
      </c>
      <c r="J1507" s="23" t="str">
        <f>IFERROR(IF(Tabelle50[[#This Row],[name]]="","",IF(Tabelle50115[[#This Row],[ec_total]]="",0,Tabelle50115[[#This Row],[ec_total]])),"")</f>
        <v/>
      </c>
      <c r="K1507" s="23" t="str">
        <f>IFERROR(IF(Tabelle50[[#This Row],[name]]="","",IF(Tabelle50115[[#This Row],[ec_of_human_health]]="",0,Tabelle50115[[#This Row],[ec_of_human_health]])),"")</f>
        <v/>
      </c>
      <c r="L1507" s="23" t="str">
        <f>IFERROR(IF(Tabelle50[[#This Row],[name]]="","",IF(Tabelle50115[[#This Row],[ec_exo_toxicity]]="",0,Tabelle50115[[#This Row],[ec_exo_toxicity]])),"")</f>
        <v/>
      </c>
      <c r="M1507" s="23" t="str">
        <f>IFERROR(IF(Tabelle50[[#This Row],[name]]="","",IF(Tabelle50115[[#This Row],[ec_resource]]="",0,Tabelle50115[[#This Row],[ec_resource]])),"")</f>
        <v/>
      </c>
      <c r="N1507" s="23" t="str">
        <f>IFERROR(IF(Tabelle50[[#This Row],[name]]="","",IF(Tabelle50115[[#This Row],[ec_carbon]]="",0,Tabelle50115[[#This Row],[ec_carbon]])),"")</f>
        <v/>
      </c>
      <c r="O1507" s="23" t="str">
        <f>IFERROR(IF(Tabelle50[[#This Row],[name]]="","",IF(Tabelle50115[[#This Row],[carbon_footprint]]="",0,Tabelle50115[[#This Row],[carbon_footprint]])),"")</f>
        <v/>
      </c>
      <c r="P1507" s="23" t="str">
        <f>IFERROR(IF(Tabelle50[[#This Row],[name]]="","",IF(Tabelle50115[[#This Row],[environmental_footprint]]="",0,Tabelle50115[[#This Row],[environmental_footprint]])),"")</f>
        <v/>
      </c>
      <c r="Q1507" s="23" t="str">
        <f>IFERROR(IF(Tabelle50[[#This Row],[name]]="","",IF(Tabelle50115[[#This Row],[ced_total]]="",0,Tabelle50115[[#This Row],[ced_total]])),"")</f>
        <v/>
      </c>
      <c r="R1507" s="23" t="str">
        <f>IFERROR(IF(Tabelle50[[#This Row],[name]]="","",IF(Tabelle50115[[#This Row],[recipe2016_endpoint]]="",0,Tabelle50115[[#This Row],[recipe2016_endpoint]])),"")</f>
        <v/>
      </c>
      <c r="S1507" s="23" t="str">
        <f>IFERROR(IF(Tabelle50[[#This Row],[name]]="","",IF(Tabelle50115[[#This Row],[recipe_human_health]]="",0,Tabelle50115[[#This Row],[recipe_human_health]])),"")</f>
        <v/>
      </c>
      <c r="T1507" s="23" t="str">
        <f>IFERROR(IF(Tabelle50[[#This Row],[name]]="","",IF(Tabelle50115[[#This Row],[recipe_eco_toxicity]]="",0,Tabelle50115[[#This Row],[recipe_eco_toxicity]])),"")</f>
        <v/>
      </c>
      <c r="U1507" s="23" t="str">
        <f>IFERROR(IF(Tabelle50[[#This Row],[name]]="","",IF(Tabelle50115[[#This Row],[recipe_resources]]="",0,Tabelle50115[[#This Row],[recipe_resources]])),"")</f>
        <v/>
      </c>
      <c r="V1507" s="23" t="str">
        <f>IFERROR(IF(Tabelle50115[[#This Row],[source]]="","",Tabelle50115[[#This Row],[source]]),"")</f>
        <v/>
      </c>
    </row>
    <row r="1508" spans="1:22" x14ac:dyDescent="0.25">
      <c r="A1508" s="48" t="str">
        <f t="shared" si="24"/>
        <v/>
      </c>
      <c r="B1508" s="23" t="str">
        <f>IFERROR(IF(Tabelle50115[[#This Row],[name]]="","",Tabelle50115[[#This Row],[name]]),"")</f>
        <v/>
      </c>
      <c r="C1508" s="32" t="str">
        <f>IFERROR(INDEX(Table1[Category_id],MATCH('Fill out this sheet'!B1507,Table1[Category_Name],0)),"")</f>
        <v/>
      </c>
      <c r="D1508" s="33" t="str">
        <f>IFERROR(IF(Tabelle50115[[#This Row],[category_name]]="","",Tabelle50115[[#This Row],[category_name]]),"")</f>
        <v/>
      </c>
      <c r="E1508" s="32" t="str" cm="1">
        <f t="array" ref="E15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8" s="33" t="str">
        <f>IFERROR(IF(Tabelle50115[[#This Row],[group_name]]="","",Tabelle50115[[#This Row],[group_name]]),"")</f>
        <v/>
      </c>
      <c r="G15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8" s="33" t="str">
        <f>IFERROR(IF(OR(Tabelle50115[[#This Row],[subgroup_name]]=0,Tabelle50115[[#This Row],[subgroup_name]]=""),Tabelle50[[#This Row],[group_name]],Tabelle50115[[#This Row],[subgroup_name]]),"")</f>
        <v/>
      </c>
      <c r="I1508" s="29" t="str">
        <f>IFERROR(IF(Tabelle50115[[#This Row],[unit]]="","",Tabelle50115[[#This Row],[unit]]),"")</f>
        <v/>
      </c>
      <c r="J1508" s="23" t="str">
        <f>IFERROR(IF(Tabelle50[[#This Row],[name]]="","",IF(Tabelle50115[[#This Row],[ec_total]]="",0,Tabelle50115[[#This Row],[ec_total]])),"")</f>
        <v/>
      </c>
      <c r="K1508" s="23" t="str">
        <f>IFERROR(IF(Tabelle50[[#This Row],[name]]="","",IF(Tabelle50115[[#This Row],[ec_of_human_health]]="",0,Tabelle50115[[#This Row],[ec_of_human_health]])),"")</f>
        <v/>
      </c>
      <c r="L1508" s="23" t="str">
        <f>IFERROR(IF(Tabelle50[[#This Row],[name]]="","",IF(Tabelle50115[[#This Row],[ec_exo_toxicity]]="",0,Tabelle50115[[#This Row],[ec_exo_toxicity]])),"")</f>
        <v/>
      </c>
      <c r="M1508" s="23" t="str">
        <f>IFERROR(IF(Tabelle50[[#This Row],[name]]="","",IF(Tabelle50115[[#This Row],[ec_resource]]="",0,Tabelle50115[[#This Row],[ec_resource]])),"")</f>
        <v/>
      </c>
      <c r="N1508" s="23" t="str">
        <f>IFERROR(IF(Tabelle50[[#This Row],[name]]="","",IF(Tabelle50115[[#This Row],[ec_carbon]]="",0,Tabelle50115[[#This Row],[ec_carbon]])),"")</f>
        <v/>
      </c>
      <c r="O1508" s="23" t="str">
        <f>IFERROR(IF(Tabelle50[[#This Row],[name]]="","",IF(Tabelle50115[[#This Row],[carbon_footprint]]="",0,Tabelle50115[[#This Row],[carbon_footprint]])),"")</f>
        <v/>
      </c>
      <c r="P1508" s="23" t="str">
        <f>IFERROR(IF(Tabelle50[[#This Row],[name]]="","",IF(Tabelle50115[[#This Row],[environmental_footprint]]="",0,Tabelle50115[[#This Row],[environmental_footprint]])),"")</f>
        <v/>
      </c>
      <c r="Q1508" s="23" t="str">
        <f>IFERROR(IF(Tabelle50[[#This Row],[name]]="","",IF(Tabelle50115[[#This Row],[ced_total]]="",0,Tabelle50115[[#This Row],[ced_total]])),"")</f>
        <v/>
      </c>
      <c r="R1508" s="23" t="str">
        <f>IFERROR(IF(Tabelle50[[#This Row],[name]]="","",IF(Tabelle50115[[#This Row],[recipe2016_endpoint]]="",0,Tabelle50115[[#This Row],[recipe2016_endpoint]])),"")</f>
        <v/>
      </c>
      <c r="S1508" s="23" t="str">
        <f>IFERROR(IF(Tabelle50[[#This Row],[name]]="","",IF(Tabelle50115[[#This Row],[recipe_human_health]]="",0,Tabelle50115[[#This Row],[recipe_human_health]])),"")</f>
        <v/>
      </c>
      <c r="T1508" s="23" t="str">
        <f>IFERROR(IF(Tabelle50[[#This Row],[name]]="","",IF(Tabelle50115[[#This Row],[recipe_eco_toxicity]]="",0,Tabelle50115[[#This Row],[recipe_eco_toxicity]])),"")</f>
        <v/>
      </c>
      <c r="U1508" s="23" t="str">
        <f>IFERROR(IF(Tabelle50[[#This Row],[name]]="","",IF(Tabelle50115[[#This Row],[recipe_resources]]="",0,Tabelle50115[[#This Row],[recipe_resources]])),"")</f>
        <v/>
      </c>
      <c r="V1508" s="23" t="str">
        <f>IFERROR(IF(Tabelle50115[[#This Row],[source]]="","",Tabelle50115[[#This Row],[source]]),"")</f>
        <v/>
      </c>
    </row>
    <row r="1509" spans="1:22" x14ac:dyDescent="0.25">
      <c r="A1509" s="48" t="str">
        <f t="shared" si="24"/>
        <v/>
      </c>
      <c r="B1509" s="23" t="str">
        <f>IFERROR(IF(Tabelle50115[[#This Row],[name]]="","",Tabelle50115[[#This Row],[name]]),"")</f>
        <v/>
      </c>
      <c r="C1509" s="32" t="str">
        <f>IFERROR(INDEX(Table1[Category_id],MATCH('Fill out this sheet'!B1508,Table1[Category_Name],0)),"")</f>
        <v/>
      </c>
      <c r="D1509" s="33" t="str">
        <f>IFERROR(IF(Tabelle50115[[#This Row],[category_name]]="","",Tabelle50115[[#This Row],[category_name]]),"")</f>
        <v/>
      </c>
      <c r="E1509" s="32" t="str" cm="1">
        <f t="array" ref="E15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9" s="33" t="str">
        <f>IFERROR(IF(Tabelle50115[[#This Row],[group_name]]="","",Tabelle50115[[#This Row],[group_name]]),"")</f>
        <v/>
      </c>
      <c r="G15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9" s="33" t="str">
        <f>IFERROR(IF(OR(Tabelle50115[[#This Row],[subgroup_name]]=0,Tabelle50115[[#This Row],[subgroup_name]]=""),Tabelle50[[#This Row],[group_name]],Tabelle50115[[#This Row],[subgroup_name]]),"")</f>
        <v/>
      </c>
      <c r="I1509" s="29" t="str">
        <f>IFERROR(IF(Tabelle50115[[#This Row],[unit]]="","",Tabelle50115[[#This Row],[unit]]),"")</f>
        <v/>
      </c>
      <c r="J1509" s="23" t="str">
        <f>IFERROR(IF(Tabelle50[[#This Row],[name]]="","",IF(Tabelle50115[[#This Row],[ec_total]]="",0,Tabelle50115[[#This Row],[ec_total]])),"")</f>
        <v/>
      </c>
      <c r="K1509" s="23" t="str">
        <f>IFERROR(IF(Tabelle50[[#This Row],[name]]="","",IF(Tabelle50115[[#This Row],[ec_of_human_health]]="",0,Tabelle50115[[#This Row],[ec_of_human_health]])),"")</f>
        <v/>
      </c>
      <c r="L1509" s="23" t="str">
        <f>IFERROR(IF(Tabelle50[[#This Row],[name]]="","",IF(Tabelle50115[[#This Row],[ec_exo_toxicity]]="",0,Tabelle50115[[#This Row],[ec_exo_toxicity]])),"")</f>
        <v/>
      </c>
      <c r="M1509" s="23" t="str">
        <f>IFERROR(IF(Tabelle50[[#This Row],[name]]="","",IF(Tabelle50115[[#This Row],[ec_resource]]="",0,Tabelle50115[[#This Row],[ec_resource]])),"")</f>
        <v/>
      </c>
      <c r="N1509" s="23" t="str">
        <f>IFERROR(IF(Tabelle50[[#This Row],[name]]="","",IF(Tabelle50115[[#This Row],[ec_carbon]]="",0,Tabelle50115[[#This Row],[ec_carbon]])),"")</f>
        <v/>
      </c>
      <c r="O1509" s="23" t="str">
        <f>IFERROR(IF(Tabelle50[[#This Row],[name]]="","",IF(Tabelle50115[[#This Row],[carbon_footprint]]="",0,Tabelle50115[[#This Row],[carbon_footprint]])),"")</f>
        <v/>
      </c>
      <c r="P1509" s="23" t="str">
        <f>IFERROR(IF(Tabelle50[[#This Row],[name]]="","",IF(Tabelle50115[[#This Row],[environmental_footprint]]="",0,Tabelle50115[[#This Row],[environmental_footprint]])),"")</f>
        <v/>
      </c>
      <c r="Q1509" s="23" t="str">
        <f>IFERROR(IF(Tabelle50[[#This Row],[name]]="","",IF(Tabelle50115[[#This Row],[ced_total]]="",0,Tabelle50115[[#This Row],[ced_total]])),"")</f>
        <v/>
      </c>
      <c r="R1509" s="23" t="str">
        <f>IFERROR(IF(Tabelle50[[#This Row],[name]]="","",IF(Tabelle50115[[#This Row],[recipe2016_endpoint]]="",0,Tabelle50115[[#This Row],[recipe2016_endpoint]])),"")</f>
        <v/>
      </c>
      <c r="S1509" s="23" t="str">
        <f>IFERROR(IF(Tabelle50[[#This Row],[name]]="","",IF(Tabelle50115[[#This Row],[recipe_human_health]]="",0,Tabelle50115[[#This Row],[recipe_human_health]])),"")</f>
        <v/>
      </c>
      <c r="T1509" s="23" t="str">
        <f>IFERROR(IF(Tabelle50[[#This Row],[name]]="","",IF(Tabelle50115[[#This Row],[recipe_eco_toxicity]]="",0,Tabelle50115[[#This Row],[recipe_eco_toxicity]])),"")</f>
        <v/>
      </c>
      <c r="U1509" s="23" t="str">
        <f>IFERROR(IF(Tabelle50[[#This Row],[name]]="","",IF(Tabelle50115[[#This Row],[recipe_resources]]="",0,Tabelle50115[[#This Row],[recipe_resources]])),"")</f>
        <v/>
      </c>
      <c r="V1509" s="23" t="str">
        <f>IFERROR(IF(Tabelle50115[[#This Row],[source]]="","",Tabelle50115[[#This Row],[source]]),"")</f>
        <v/>
      </c>
    </row>
    <row r="1510" spans="1:22" x14ac:dyDescent="0.25">
      <c r="A1510" s="48" t="str">
        <f t="shared" si="24"/>
        <v/>
      </c>
      <c r="B1510" s="23" t="str">
        <f>IFERROR(IF(Tabelle50115[[#This Row],[name]]="","",Tabelle50115[[#This Row],[name]]),"")</f>
        <v/>
      </c>
      <c r="C1510" s="32" t="str">
        <f>IFERROR(INDEX(Table1[Category_id],MATCH('Fill out this sheet'!B1509,Table1[Category_Name],0)),"")</f>
        <v/>
      </c>
      <c r="D1510" s="33" t="str">
        <f>IFERROR(IF(Tabelle50115[[#This Row],[category_name]]="","",Tabelle50115[[#This Row],[category_name]]),"")</f>
        <v/>
      </c>
      <c r="E1510" s="32" t="str" cm="1">
        <f t="array" ref="E15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0" s="33" t="str">
        <f>IFERROR(IF(Tabelle50115[[#This Row],[group_name]]="","",Tabelle50115[[#This Row],[group_name]]),"")</f>
        <v/>
      </c>
      <c r="G15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0" s="33" t="str">
        <f>IFERROR(IF(OR(Tabelle50115[[#This Row],[subgroup_name]]=0,Tabelle50115[[#This Row],[subgroup_name]]=""),Tabelle50[[#This Row],[group_name]],Tabelle50115[[#This Row],[subgroup_name]]),"")</f>
        <v/>
      </c>
      <c r="I1510" s="29" t="str">
        <f>IFERROR(IF(Tabelle50115[[#This Row],[unit]]="","",Tabelle50115[[#This Row],[unit]]),"")</f>
        <v/>
      </c>
      <c r="J1510" s="23" t="str">
        <f>IFERROR(IF(Tabelle50[[#This Row],[name]]="","",IF(Tabelle50115[[#This Row],[ec_total]]="",0,Tabelle50115[[#This Row],[ec_total]])),"")</f>
        <v/>
      </c>
      <c r="K1510" s="23" t="str">
        <f>IFERROR(IF(Tabelle50[[#This Row],[name]]="","",IF(Tabelle50115[[#This Row],[ec_of_human_health]]="",0,Tabelle50115[[#This Row],[ec_of_human_health]])),"")</f>
        <v/>
      </c>
      <c r="L1510" s="23" t="str">
        <f>IFERROR(IF(Tabelle50[[#This Row],[name]]="","",IF(Tabelle50115[[#This Row],[ec_exo_toxicity]]="",0,Tabelle50115[[#This Row],[ec_exo_toxicity]])),"")</f>
        <v/>
      </c>
      <c r="M1510" s="23" t="str">
        <f>IFERROR(IF(Tabelle50[[#This Row],[name]]="","",IF(Tabelle50115[[#This Row],[ec_resource]]="",0,Tabelle50115[[#This Row],[ec_resource]])),"")</f>
        <v/>
      </c>
      <c r="N1510" s="23" t="str">
        <f>IFERROR(IF(Tabelle50[[#This Row],[name]]="","",IF(Tabelle50115[[#This Row],[ec_carbon]]="",0,Tabelle50115[[#This Row],[ec_carbon]])),"")</f>
        <v/>
      </c>
      <c r="O1510" s="23" t="str">
        <f>IFERROR(IF(Tabelle50[[#This Row],[name]]="","",IF(Tabelle50115[[#This Row],[carbon_footprint]]="",0,Tabelle50115[[#This Row],[carbon_footprint]])),"")</f>
        <v/>
      </c>
      <c r="P1510" s="23" t="str">
        <f>IFERROR(IF(Tabelle50[[#This Row],[name]]="","",IF(Tabelle50115[[#This Row],[environmental_footprint]]="",0,Tabelle50115[[#This Row],[environmental_footprint]])),"")</f>
        <v/>
      </c>
      <c r="Q1510" s="23" t="str">
        <f>IFERROR(IF(Tabelle50[[#This Row],[name]]="","",IF(Tabelle50115[[#This Row],[ced_total]]="",0,Tabelle50115[[#This Row],[ced_total]])),"")</f>
        <v/>
      </c>
      <c r="R1510" s="23" t="str">
        <f>IFERROR(IF(Tabelle50[[#This Row],[name]]="","",IF(Tabelle50115[[#This Row],[recipe2016_endpoint]]="",0,Tabelle50115[[#This Row],[recipe2016_endpoint]])),"")</f>
        <v/>
      </c>
      <c r="S1510" s="23" t="str">
        <f>IFERROR(IF(Tabelle50[[#This Row],[name]]="","",IF(Tabelle50115[[#This Row],[recipe_human_health]]="",0,Tabelle50115[[#This Row],[recipe_human_health]])),"")</f>
        <v/>
      </c>
      <c r="T1510" s="23" t="str">
        <f>IFERROR(IF(Tabelle50[[#This Row],[name]]="","",IF(Tabelle50115[[#This Row],[recipe_eco_toxicity]]="",0,Tabelle50115[[#This Row],[recipe_eco_toxicity]])),"")</f>
        <v/>
      </c>
      <c r="U1510" s="23" t="str">
        <f>IFERROR(IF(Tabelle50[[#This Row],[name]]="","",IF(Tabelle50115[[#This Row],[recipe_resources]]="",0,Tabelle50115[[#This Row],[recipe_resources]])),"")</f>
        <v/>
      </c>
      <c r="V1510" s="23" t="str">
        <f>IFERROR(IF(Tabelle50115[[#This Row],[source]]="","",Tabelle50115[[#This Row],[source]]),"")</f>
        <v/>
      </c>
    </row>
    <row r="1511" spans="1:22" x14ac:dyDescent="0.25">
      <c r="A1511" s="48" t="str">
        <f t="shared" si="24"/>
        <v/>
      </c>
      <c r="B1511" s="23" t="str">
        <f>IFERROR(IF(Tabelle50115[[#This Row],[name]]="","",Tabelle50115[[#This Row],[name]]),"")</f>
        <v/>
      </c>
      <c r="C1511" s="32" t="str">
        <f>IFERROR(INDEX(Table1[Category_id],MATCH('Fill out this sheet'!B1510,Table1[Category_Name],0)),"")</f>
        <v/>
      </c>
      <c r="D1511" s="33" t="str">
        <f>IFERROR(IF(Tabelle50115[[#This Row],[category_name]]="","",Tabelle50115[[#This Row],[category_name]]),"")</f>
        <v/>
      </c>
      <c r="E1511" s="32" t="str" cm="1">
        <f t="array" ref="E15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1" s="33" t="str">
        <f>IFERROR(IF(Tabelle50115[[#This Row],[group_name]]="","",Tabelle50115[[#This Row],[group_name]]),"")</f>
        <v/>
      </c>
      <c r="G15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1" s="33" t="str">
        <f>IFERROR(IF(OR(Tabelle50115[[#This Row],[subgroup_name]]=0,Tabelle50115[[#This Row],[subgroup_name]]=""),Tabelle50[[#This Row],[group_name]],Tabelle50115[[#This Row],[subgroup_name]]),"")</f>
        <v/>
      </c>
      <c r="I1511" s="29" t="str">
        <f>IFERROR(IF(Tabelle50115[[#This Row],[unit]]="","",Tabelle50115[[#This Row],[unit]]),"")</f>
        <v/>
      </c>
      <c r="J1511" s="23" t="str">
        <f>IFERROR(IF(Tabelle50[[#This Row],[name]]="","",IF(Tabelle50115[[#This Row],[ec_total]]="",0,Tabelle50115[[#This Row],[ec_total]])),"")</f>
        <v/>
      </c>
      <c r="K1511" s="23" t="str">
        <f>IFERROR(IF(Tabelle50[[#This Row],[name]]="","",IF(Tabelle50115[[#This Row],[ec_of_human_health]]="",0,Tabelle50115[[#This Row],[ec_of_human_health]])),"")</f>
        <v/>
      </c>
      <c r="L1511" s="23" t="str">
        <f>IFERROR(IF(Tabelle50[[#This Row],[name]]="","",IF(Tabelle50115[[#This Row],[ec_exo_toxicity]]="",0,Tabelle50115[[#This Row],[ec_exo_toxicity]])),"")</f>
        <v/>
      </c>
      <c r="M1511" s="23" t="str">
        <f>IFERROR(IF(Tabelle50[[#This Row],[name]]="","",IF(Tabelle50115[[#This Row],[ec_resource]]="",0,Tabelle50115[[#This Row],[ec_resource]])),"")</f>
        <v/>
      </c>
      <c r="N1511" s="23" t="str">
        <f>IFERROR(IF(Tabelle50[[#This Row],[name]]="","",IF(Tabelle50115[[#This Row],[ec_carbon]]="",0,Tabelle50115[[#This Row],[ec_carbon]])),"")</f>
        <v/>
      </c>
      <c r="O1511" s="23" t="str">
        <f>IFERROR(IF(Tabelle50[[#This Row],[name]]="","",IF(Tabelle50115[[#This Row],[carbon_footprint]]="",0,Tabelle50115[[#This Row],[carbon_footprint]])),"")</f>
        <v/>
      </c>
      <c r="P1511" s="23" t="str">
        <f>IFERROR(IF(Tabelle50[[#This Row],[name]]="","",IF(Tabelle50115[[#This Row],[environmental_footprint]]="",0,Tabelle50115[[#This Row],[environmental_footprint]])),"")</f>
        <v/>
      </c>
      <c r="Q1511" s="23" t="str">
        <f>IFERROR(IF(Tabelle50[[#This Row],[name]]="","",IF(Tabelle50115[[#This Row],[ced_total]]="",0,Tabelle50115[[#This Row],[ced_total]])),"")</f>
        <v/>
      </c>
      <c r="R1511" s="23" t="str">
        <f>IFERROR(IF(Tabelle50[[#This Row],[name]]="","",IF(Tabelle50115[[#This Row],[recipe2016_endpoint]]="",0,Tabelle50115[[#This Row],[recipe2016_endpoint]])),"")</f>
        <v/>
      </c>
      <c r="S1511" s="23" t="str">
        <f>IFERROR(IF(Tabelle50[[#This Row],[name]]="","",IF(Tabelle50115[[#This Row],[recipe_human_health]]="",0,Tabelle50115[[#This Row],[recipe_human_health]])),"")</f>
        <v/>
      </c>
      <c r="T1511" s="23" t="str">
        <f>IFERROR(IF(Tabelle50[[#This Row],[name]]="","",IF(Tabelle50115[[#This Row],[recipe_eco_toxicity]]="",0,Tabelle50115[[#This Row],[recipe_eco_toxicity]])),"")</f>
        <v/>
      </c>
      <c r="U1511" s="23" t="str">
        <f>IFERROR(IF(Tabelle50[[#This Row],[name]]="","",IF(Tabelle50115[[#This Row],[recipe_resources]]="",0,Tabelle50115[[#This Row],[recipe_resources]])),"")</f>
        <v/>
      </c>
      <c r="V1511" s="23" t="str">
        <f>IFERROR(IF(Tabelle50115[[#This Row],[source]]="","",Tabelle50115[[#This Row],[source]]),"")</f>
        <v/>
      </c>
    </row>
    <row r="1512" spans="1:22" x14ac:dyDescent="0.25">
      <c r="A1512" s="48" t="str">
        <f t="shared" si="24"/>
        <v/>
      </c>
      <c r="B1512" s="23" t="str">
        <f>IFERROR(IF(Tabelle50115[[#This Row],[name]]="","",Tabelle50115[[#This Row],[name]]),"")</f>
        <v/>
      </c>
      <c r="C1512" s="32" t="str">
        <f>IFERROR(INDEX(Table1[Category_id],MATCH('Fill out this sheet'!B1511,Table1[Category_Name],0)),"")</f>
        <v/>
      </c>
      <c r="D1512" s="33" t="str">
        <f>IFERROR(IF(Tabelle50115[[#This Row],[category_name]]="","",Tabelle50115[[#This Row],[category_name]]),"")</f>
        <v/>
      </c>
      <c r="E1512" s="32" t="str" cm="1">
        <f t="array" ref="E15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2" s="33" t="str">
        <f>IFERROR(IF(Tabelle50115[[#This Row],[group_name]]="","",Tabelle50115[[#This Row],[group_name]]),"")</f>
        <v/>
      </c>
      <c r="G15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2" s="33" t="str">
        <f>IFERROR(IF(OR(Tabelle50115[[#This Row],[subgroup_name]]=0,Tabelle50115[[#This Row],[subgroup_name]]=""),Tabelle50[[#This Row],[group_name]],Tabelle50115[[#This Row],[subgroup_name]]),"")</f>
        <v/>
      </c>
      <c r="I1512" s="29" t="str">
        <f>IFERROR(IF(Tabelle50115[[#This Row],[unit]]="","",Tabelle50115[[#This Row],[unit]]),"")</f>
        <v/>
      </c>
      <c r="J1512" s="23" t="str">
        <f>IFERROR(IF(Tabelle50[[#This Row],[name]]="","",IF(Tabelle50115[[#This Row],[ec_total]]="",0,Tabelle50115[[#This Row],[ec_total]])),"")</f>
        <v/>
      </c>
      <c r="K1512" s="23" t="str">
        <f>IFERROR(IF(Tabelle50[[#This Row],[name]]="","",IF(Tabelle50115[[#This Row],[ec_of_human_health]]="",0,Tabelle50115[[#This Row],[ec_of_human_health]])),"")</f>
        <v/>
      </c>
      <c r="L1512" s="23" t="str">
        <f>IFERROR(IF(Tabelle50[[#This Row],[name]]="","",IF(Tabelle50115[[#This Row],[ec_exo_toxicity]]="",0,Tabelle50115[[#This Row],[ec_exo_toxicity]])),"")</f>
        <v/>
      </c>
      <c r="M1512" s="23" t="str">
        <f>IFERROR(IF(Tabelle50[[#This Row],[name]]="","",IF(Tabelle50115[[#This Row],[ec_resource]]="",0,Tabelle50115[[#This Row],[ec_resource]])),"")</f>
        <v/>
      </c>
      <c r="N1512" s="23" t="str">
        <f>IFERROR(IF(Tabelle50[[#This Row],[name]]="","",IF(Tabelle50115[[#This Row],[ec_carbon]]="",0,Tabelle50115[[#This Row],[ec_carbon]])),"")</f>
        <v/>
      </c>
      <c r="O1512" s="23" t="str">
        <f>IFERROR(IF(Tabelle50[[#This Row],[name]]="","",IF(Tabelle50115[[#This Row],[carbon_footprint]]="",0,Tabelle50115[[#This Row],[carbon_footprint]])),"")</f>
        <v/>
      </c>
      <c r="P1512" s="23" t="str">
        <f>IFERROR(IF(Tabelle50[[#This Row],[name]]="","",IF(Tabelle50115[[#This Row],[environmental_footprint]]="",0,Tabelle50115[[#This Row],[environmental_footprint]])),"")</f>
        <v/>
      </c>
      <c r="Q1512" s="23" t="str">
        <f>IFERROR(IF(Tabelle50[[#This Row],[name]]="","",IF(Tabelle50115[[#This Row],[ced_total]]="",0,Tabelle50115[[#This Row],[ced_total]])),"")</f>
        <v/>
      </c>
      <c r="R1512" s="23" t="str">
        <f>IFERROR(IF(Tabelle50[[#This Row],[name]]="","",IF(Tabelle50115[[#This Row],[recipe2016_endpoint]]="",0,Tabelle50115[[#This Row],[recipe2016_endpoint]])),"")</f>
        <v/>
      </c>
      <c r="S1512" s="23" t="str">
        <f>IFERROR(IF(Tabelle50[[#This Row],[name]]="","",IF(Tabelle50115[[#This Row],[recipe_human_health]]="",0,Tabelle50115[[#This Row],[recipe_human_health]])),"")</f>
        <v/>
      </c>
      <c r="T1512" s="23" t="str">
        <f>IFERROR(IF(Tabelle50[[#This Row],[name]]="","",IF(Tabelle50115[[#This Row],[recipe_eco_toxicity]]="",0,Tabelle50115[[#This Row],[recipe_eco_toxicity]])),"")</f>
        <v/>
      </c>
      <c r="U1512" s="23" t="str">
        <f>IFERROR(IF(Tabelle50[[#This Row],[name]]="","",IF(Tabelle50115[[#This Row],[recipe_resources]]="",0,Tabelle50115[[#This Row],[recipe_resources]])),"")</f>
        <v/>
      </c>
      <c r="V1512" s="23" t="str">
        <f>IFERROR(IF(Tabelle50115[[#This Row],[source]]="","",Tabelle50115[[#This Row],[source]]),"")</f>
        <v/>
      </c>
    </row>
    <row r="1513" spans="1:22" x14ac:dyDescent="0.25">
      <c r="A1513" s="48" t="str">
        <f t="shared" si="24"/>
        <v/>
      </c>
      <c r="B1513" s="23" t="str">
        <f>IFERROR(IF(Tabelle50115[[#This Row],[name]]="","",Tabelle50115[[#This Row],[name]]),"")</f>
        <v/>
      </c>
      <c r="C1513" s="32" t="str">
        <f>IFERROR(INDEX(Table1[Category_id],MATCH('Fill out this sheet'!B1512,Table1[Category_Name],0)),"")</f>
        <v/>
      </c>
      <c r="D1513" s="33" t="str">
        <f>IFERROR(IF(Tabelle50115[[#This Row],[category_name]]="","",Tabelle50115[[#This Row],[category_name]]),"")</f>
        <v/>
      </c>
      <c r="E1513" s="32" t="str" cm="1">
        <f t="array" ref="E15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3" s="33" t="str">
        <f>IFERROR(IF(Tabelle50115[[#This Row],[group_name]]="","",Tabelle50115[[#This Row],[group_name]]),"")</f>
        <v/>
      </c>
      <c r="G15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3" s="33" t="str">
        <f>IFERROR(IF(OR(Tabelle50115[[#This Row],[subgroup_name]]=0,Tabelle50115[[#This Row],[subgroup_name]]=""),Tabelle50[[#This Row],[group_name]],Tabelle50115[[#This Row],[subgroup_name]]),"")</f>
        <v/>
      </c>
      <c r="I1513" s="29" t="str">
        <f>IFERROR(IF(Tabelle50115[[#This Row],[unit]]="","",Tabelle50115[[#This Row],[unit]]),"")</f>
        <v/>
      </c>
      <c r="J1513" s="23" t="str">
        <f>IFERROR(IF(Tabelle50[[#This Row],[name]]="","",IF(Tabelle50115[[#This Row],[ec_total]]="",0,Tabelle50115[[#This Row],[ec_total]])),"")</f>
        <v/>
      </c>
      <c r="K1513" s="23" t="str">
        <f>IFERROR(IF(Tabelle50[[#This Row],[name]]="","",IF(Tabelle50115[[#This Row],[ec_of_human_health]]="",0,Tabelle50115[[#This Row],[ec_of_human_health]])),"")</f>
        <v/>
      </c>
      <c r="L1513" s="23" t="str">
        <f>IFERROR(IF(Tabelle50[[#This Row],[name]]="","",IF(Tabelle50115[[#This Row],[ec_exo_toxicity]]="",0,Tabelle50115[[#This Row],[ec_exo_toxicity]])),"")</f>
        <v/>
      </c>
      <c r="M1513" s="23" t="str">
        <f>IFERROR(IF(Tabelle50[[#This Row],[name]]="","",IF(Tabelle50115[[#This Row],[ec_resource]]="",0,Tabelle50115[[#This Row],[ec_resource]])),"")</f>
        <v/>
      </c>
      <c r="N1513" s="23" t="str">
        <f>IFERROR(IF(Tabelle50[[#This Row],[name]]="","",IF(Tabelle50115[[#This Row],[ec_carbon]]="",0,Tabelle50115[[#This Row],[ec_carbon]])),"")</f>
        <v/>
      </c>
      <c r="O1513" s="23" t="str">
        <f>IFERROR(IF(Tabelle50[[#This Row],[name]]="","",IF(Tabelle50115[[#This Row],[carbon_footprint]]="",0,Tabelle50115[[#This Row],[carbon_footprint]])),"")</f>
        <v/>
      </c>
      <c r="P1513" s="23" t="str">
        <f>IFERROR(IF(Tabelle50[[#This Row],[name]]="","",IF(Tabelle50115[[#This Row],[environmental_footprint]]="",0,Tabelle50115[[#This Row],[environmental_footprint]])),"")</f>
        <v/>
      </c>
      <c r="Q1513" s="23" t="str">
        <f>IFERROR(IF(Tabelle50[[#This Row],[name]]="","",IF(Tabelle50115[[#This Row],[ced_total]]="",0,Tabelle50115[[#This Row],[ced_total]])),"")</f>
        <v/>
      </c>
      <c r="R1513" s="23" t="str">
        <f>IFERROR(IF(Tabelle50[[#This Row],[name]]="","",IF(Tabelle50115[[#This Row],[recipe2016_endpoint]]="",0,Tabelle50115[[#This Row],[recipe2016_endpoint]])),"")</f>
        <v/>
      </c>
      <c r="S1513" s="23" t="str">
        <f>IFERROR(IF(Tabelle50[[#This Row],[name]]="","",IF(Tabelle50115[[#This Row],[recipe_human_health]]="",0,Tabelle50115[[#This Row],[recipe_human_health]])),"")</f>
        <v/>
      </c>
      <c r="T1513" s="23" t="str">
        <f>IFERROR(IF(Tabelle50[[#This Row],[name]]="","",IF(Tabelle50115[[#This Row],[recipe_eco_toxicity]]="",0,Tabelle50115[[#This Row],[recipe_eco_toxicity]])),"")</f>
        <v/>
      </c>
      <c r="U1513" s="23" t="str">
        <f>IFERROR(IF(Tabelle50[[#This Row],[name]]="","",IF(Tabelle50115[[#This Row],[recipe_resources]]="",0,Tabelle50115[[#This Row],[recipe_resources]])),"")</f>
        <v/>
      </c>
      <c r="V1513" s="23" t="str">
        <f>IFERROR(IF(Tabelle50115[[#This Row],[source]]="","",Tabelle50115[[#This Row],[source]]),"")</f>
        <v/>
      </c>
    </row>
    <row r="1514" spans="1:22" x14ac:dyDescent="0.25">
      <c r="A1514" s="48" t="str">
        <f t="shared" si="24"/>
        <v/>
      </c>
      <c r="B1514" s="23" t="str">
        <f>IFERROR(IF(Tabelle50115[[#This Row],[name]]="","",Tabelle50115[[#This Row],[name]]),"")</f>
        <v/>
      </c>
      <c r="C1514" s="32" t="str">
        <f>IFERROR(INDEX(Table1[Category_id],MATCH('Fill out this sheet'!B1513,Table1[Category_Name],0)),"")</f>
        <v/>
      </c>
      <c r="D1514" s="33" t="str">
        <f>IFERROR(IF(Tabelle50115[[#This Row],[category_name]]="","",Tabelle50115[[#This Row],[category_name]]),"")</f>
        <v/>
      </c>
      <c r="E1514" s="32" t="str" cm="1">
        <f t="array" ref="E15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4" s="33" t="str">
        <f>IFERROR(IF(Tabelle50115[[#This Row],[group_name]]="","",Tabelle50115[[#This Row],[group_name]]),"")</f>
        <v/>
      </c>
      <c r="G15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4" s="33" t="str">
        <f>IFERROR(IF(OR(Tabelle50115[[#This Row],[subgroup_name]]=0,Tabelle50115[[#This Row],[subgroup_name]]=""),Tabelle50[[#This Row],[group_name]],Tabelle50115[[#This Row],[subgroup_name]]),"")</f>
        <v/>
      </c>
      <c r="I1514" s="29" t="str">
        <f>IFERROR(IF(Tabelle50115[[#This Row],[unit]]="","",Tabelle50115[[#This Row],[unit]]),"")</f>
        <v/>
      </c>
      <c r="J1514" s="23" t="str">
        <f>IFERROR(IF(Tabelle50[[#This Row],[name]]="","",IF(Tabelle50115[[#This Row],[ec_total]]="",0,Tabelle50115[[#This Row],[ec_total]])),"")</f>
        <v/>
      </c>
      <c r="K1514" s="23" t="str">
        <f>IFERROR(IF(Tabelle50[[#This Row],[name]]="","",IF(Tabelle50115[[#This Row],[ec_of_human_health]]="",0,Tabelle50115[[#This Row],[ec_of_human_health]])),"")</f>
        <v/>
      </c>
      <c r="L1514" s="23" t="str">
        <f>IFERROR(IF(Tabelle50[[#This Row],[name]]="","",IF(Tabelle50115[[#This Row],[ec_exo_toxicity]]="",0,Tabelle50115[[#This Row],[ec_exo_toxicity]])),"")</f>
        <v/>
      </c>
      <c r="M1514" s="23" t="str">
        <f>IFERROR(IF(Tabelle50[[#This Row],[name]]="","",IF(Tabelle50115[[#This Row],[ec_resource]]="",0,Tabelle50115[[#This Row],[ec_resource]])),"")</f>
        <v/>
      </c>
      <c r="N1514" s="23" t="str">
        <f>IFERROR(IF(Tabelle50[[#This Row],[name]]="","",IF(Tabelle50115[[#This Row],[ec_carbon]]="",0,Tabelle50115[[#This Row],[ec_carbon]])),"")</f>
        <v/>
      </c>
      <c r="O1514" s="23" t="str">
        <f>IFERROR(IF(Tabelle50[[#This Row],[name]]="","",IF(Tabelle50115[[#This Row],[carbon_footprint]]="",0,Tabelle50115[[#This Row],[carbon_footprint]])),"")</f>
        <v/>
      </c>
      <c r="P1514" s="23" t="str">
        <f>IFERROR(IF(Tabelle50[[#This Row],[name]]="","",IF(Tabelle50115[[#This Row],[environmental_footprint]]="",0,Tabelle50115[[#This Row],[environmental_footprint]])),"")</f>
        <v/>
      </c>
      <c r="Q1514" s="23" t="str">
        <f>IFERROR(IF(Tabelle50[[#This Row],[name]]="","",IF(Tabelle50115[[#This Row],[ced_total]]="",0,Tabelle50115[[#This Row],[ced_total]])),"")</f>
        <v/>
      </c>
      <c r="R1514" s="23" t="str">
        <f>IFERROR(IF(Tabelle50[[#This Row],[name]]="","",IF(Tabelle50115[[#This Row],[recipe2016_endpoint]]="",0,Tabelle50115[[#This Row],[recipe2016_endpoint]])),"")</f>
        <v/>
      </c>
      <c r="S1514" s="23" t="str">
        <f>IFERROR(IF(Tabelle50[[#This Row],[name]]="","",IF(Tabelle50115[[#This Row],[recipe_human_health]]="",0,Tabelle50115[[#This Row],[recipe_human_health]])),"")</f>
        <v/>
      </c>
      <c r="T1514" s="23" t="str">
        <f>IFERROR(IF(Tabelle50[[#This Row],[name]]="","",IF(Tabelle50115[[#This Row],[recipe_eco_toxicity]]="",0,Tabelle50115[[#This Row],[recipe_eco_toxicity]])),"")</f>
        <v/>
      </c>
      <c r="U1514" s="23" t="str">
        <f>IFERROR(IF(Tabelle50[[#This Row],[name]]="","",IF(Tabelle50115[[#This Row],[recipe_resources]]="",0,Tabelle50115[[#This Row],[recipe_resources]])),"")</f>
        <v/>
      </c>
      <c r="V1514" s="23" t="str">
        <f>IFERROR(IF(Tabelle50115[[#This Row],[source]]="","",Tabelle50115[[#This Row],[source]]),"")</f>
        <v/>
      </c>
    </row>
    <row r="1515" spans="1:22" x14ac:dyDescent="0.25">
      <c r="A1515" s="48" t="str">
        <f t="shared" si="24"/>
        <v/>
      </c>
      <c r="B1515" s="23" t="str">
        <f>IFERROR(IF(Tabelle50115[[#This Row],[name]]="","",Tabelle50115[[#This Row],[name]]),"")</f>
        <v/>
      </c>
      <c r="C1515" s="32" t="str">
        <f>IFERROR(INDEX(Table1[Category_id],MATCH('Fill out this sheet'!B1514,Table1[Category_Name],0)),"")</f>
        <v/>
      </c>
      <c r="D1515" s="33" t="str">
        <f>IFERROR(IF(Tabelle50115[[#This Row],[category_name]]="","",Tabelle50115[[#This Row],[category_name]]),"")</f>
        <v/>
      </c>
      <c r="E1515" s="32" t="str" cm="1">
        <f t="array" ref="E15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5" s="33" t="str">
        <f>IFERROR(IF(Tabelle50115[[#This Row],[group_name]]="","",Tabelle50115[[#This Row],[group_name]]),"")</f>
        <v/>
      </c>
      <c r="G15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5" s="33" t="str">
        <f>IFERROR(IF(OR(Tabelle50115[[#This Row],[subgroup_name]]=0,Tabelle50115[[#This Row],[subgroup_name]]=""),Tabelle50[[#This Row],[group_name]],Tabelle50115[[#This Row],[subgroup_name]]),"")</f>
        <v/>
      </c>
      <c r="I1515" s="29" t="str">
        <f>IFERROR(IF(Tabelle50115[[#This Row],[unit]]="","",Tabelle50115[[#This Row],[unit]]),"")</f>
        <v/>
      </c>
      <c r="J1515" s="23" t="str">
        <f>IFERROR(IF(Tabelle50[[#This Row],[name]]="","",IF(Tabelle50115[[#This Row],[ec_total]]="",0,Tabelle50115[[#This Row],[ec_total]])),"")</f>
        <v/>
      </c>
      <c r="K1515" s="23" t="str">
        <f>IFERROR(IF(Tabelle50[[#This Row],[name]]="","",IF(Tabelle50115[[#This Row],[ec_of_human_health]]="",0,Tabelle50115[[#This Row],[ec_of_human_health]])),"")</f>
        <v/>
      </c>
      <c r="L1515" s="23" t="str">
        <f>IFERROR(IF(Tabelle50[[#This Row],[name]]="","",IF(Tabelle50115[[#This Row],[ec_exo_toxicity]]="",0,Tabelle50115[[#This Row],[ec_exo_toxicity]])),"")</f>
        <v/>
      </c>
      <c r="M1515" s="23" t="str">
        <f>IFERROR(IF(Tabelle50[[#This Row],[name]]="","",IF(Tabelle50115[[#This Row],[ec_resource]]="",0,Tabelle50115[[#This Row],[ec_resource]])),"")</f>
        <v/>
      </c>
      <c r="N1515" s="23" t="str">
        <f>IFERROR(IF(Tabelle50[[#This Row],[name]]="","",IF(Tabelle50115[[#This Row],[ec_carbon]]="",0,Tabelle50115[[#This Row],[ec_carbon]])),"")</f>
        <v/>
      </c>
      <c r="O1515" s="23" t="str">
        <f>IFERROR(IF(Tabelle50[[#This Row],[name]]="","",IF(Tabelle50115[[#This Row],[carbon_footprint]]="",0,Tabelle50115[[#This Row],[carbon_footprint]])),"")</f>
        <v/>
      </c>
      <c r="P1515" s="23" t="str">
        <f>IFERROR(IF(Tabelle50[[#This Row],[name]]="","",IF(Tabelle50115[[#This Row],[environmental_footprint]]="",0,Tabelle50115[[#This Row],[environmental_footprint]])),"")</f>
        <v/>
      </c>
      <c r="Q1515" s="23" t="str">
        <f>IFERROR(IF(Tabelle50[[#This Row],[name]]="","",IF(Tabelle50115[[#This Row],[ced_total]]="",0,Tabelle50115[[#This Row],[ced_total]])),"")</f>
        <v/>
      </c>
      <c r="R1515" s="23" t="str">
        <f>IFERROR(IF(Tabelle50[[#This Row],[name]]="","",IF(Tabelle50115[[#This Row],[recipe2016_endpoint]]="",0,Tabelle50115[[#This Row],[recipe2016_endpoint]])),"")</f>
        <v/>
      </c>
      <c r="S1515" s="23" t="str">
        <f>IFERROR(IF(Tabelle50[[#This Row],[name]]="","",IF(Tabelle50115[[#This Row],[recipe_human_health]]="",0,Tabelle50115[[#This Row],[recipe_human_health]])),"")</f>
        <v/>
      </c>
      <c r="T1515" s="23" t="str">
        <f>IFERROR(IF(Tabelle50[[#This Row],[name]]="","",IF(Tabelle50115[[#This Row],[recipe_eco_toxicity]]="",0,Tabelle50115[[#This Row],[recipe_eco_toxicity]])),"")</f>
        <v/>
      </c>
      <c r="U1515" s="23" t="str">
        <f>IFERROR(IF(Tabelle50[[#This Row],[name]]="","",IF(Tabelle50115[[#This Row],[recipe_resources]]="",0,Tabelle50115[[#This Row],[recipe_resources]])),"")</f>
        <v/>
      </c>
      <c r="V1515" s="23" t="str">
        <f>IFERROR(IF(Tabelle50115[[#This Row],[source]]="","",Tabelle50115[[#This Row],[source]]),"")</f>
        <v/>
      </c>
    </row>
    <row r="1516" spans="1:22" x14ac:dyDescent="0.25">
      <c r="A1516" s="48" t="str">
        <f t="shared" si="24"/>
        <v/>
      </c>
      <c r="B1516" s="23" t="str">
        <f>IFERROR(IF(Tabelle50115[[#This Row],[name]]="","",Tabelle50115[[#This Row],[name]]),"")</f>
        <v/>
      </c>
      <c r="C1516" s="32" t="str">
        <f>IFERROR(INDEX(Table1[Category_id],MATCH('Fill out this sheet'!B1515,Table1[Category_Name],0)),"")</f>
        <v/>
      </c>
      <c r="D1516" s="33" t="str">
        <f>IFERROR(IF(Tabelle50115[[#This Row],[category_name]]="","",Tabelle50115[[#This Row],[category_name]]),"")</f>
        <v/>
      </c>
      <c r="E1516" s="32" t="str" cm="1">
        <f t="array" ref="E15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6" s="33" t="str">
        <f>IFERROR(IF(Tabelle50115[[#This Row],[group_name]]="","",Tabelle50115[[#This Row],[group_name]]),"")</f>
        <v/>
      </c>
      <c r="G15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6" s="33" t="str">
        <f>IFERROR(IF(OR(Tabelle50115[[#This Row],[subgroup_name]]=0,Tabelle50115[[#This Row],[subgroup_name]]=""),Tabelle50[[#This Row],[group_name]],Tabelle50115[[#This Row],[subgroup_name]]),"")</f>
        <v/>
      </c>
      <c r="I1516" s="29" t="str">
        <f>IFERROR(IF(Tabelle50115[[#This Row],[unit]]="","",Tabelle50115[[#This Row],[unit]]),"")</f>
        <v/>
      </c>
      <c r="J1516" s="23" t="str">
        <f>IFERROR(IF(Tabelle50[[#This Row],[name]]="","",IF(Tabelle50115[[#This Row],[ec_total]]="",0,Tabelle50115[[#This Row],[ec_total]])),"")</f>
        <v/>
      </c>
      <c r="K1516" s="23" t="str">
        <f>IFERROR(IF(Tabelle50[[#This Row],[name]]="","",IF(Tabelle50115[[#This Row],[ec_of_human_health]]="",0,Tabelle50115[[#This Row],[ec_of_human_health]])),"")</f>
        <v/>
      </c>
      <c r="L1516" s="23" t="str">
        <f>IFERROR(IF(Tabelle50[[#This Row],[name]]="","",IF(Tabelle50115[[#This Row],[ec_exo_toxicity]]="",0,Tabelle50115[[#This Row],[ec_exo_toxicity]])),"")</f>
        <v/>
      </c>
      <c r="M1516" s="23" t="str">
        <f>IFERROR(IF(Tabelle50[[#This Row],[name]]="","",IF(Tabelle50115[[#This Row],[ec_resource]]="",0,Tabelle50115[[#This Row],[ec_resource]])),"")</f>
        <v/>
      </c>
      <c r="N1516" s="23" t="str">
        <f>IFERROR(IF(Tabelle50[[#This Row],[name]]="","",IF(Tabelle50115[[#This Row],[ec_carbon]]="",0,Tabelle50115[[#This Row],[ec_carbon]])),"")</f>
        <v/>
      </c>
      <c r="O1516" s="23" t="str">
        <f>IFERROR(IF(Tabelle50[[#This Row],[name]]="","",IF(Tabelle50115[[#This Row],[carbon_footprint]]="",0,Tabelle50115[[#This Row],[carbon_footprint]])),"")</f>
        <v/>
      </c>
      <c r="P1516" s="23" t="str">
        <f>IFERROR(IF(Tabelle50[[#This Row],[name]]="","",IF(Tabelle50115[[#This Row],[environmental_footprint]]="",0,Tabelle50115[[#This Row],[environmental_footprint]])),"")</f>
        <v/>
      </c>
      <c r="Q1516" s="23" t="str">
        <f>IFERROR(IF(Tabelle50[[#This Row],[name]]="","",IF(Tabelle50115[[#This Row],[ced_total]]="",0,Tabelle50115[[#This Row],[ced_total]])),"")</f>
        <v/>
      </c>
      <c r="R1516" s="23" t="str">
        <f>IFERROR(IF(Tabelle50[[#This Row],[name]]="","",IF(Tabelle50115[[#This Row],[recipe2016_endpoint]]="",0,Tabelle50115[[#This Row],[recipe2016_endpoint]])),"")</f>
        <v/>
      </c>
      <c r="S1516" s="23" t="str">
        <f>IFERROR(IF(Tabelle50[[#This Row],[name]]="","",IF(Tabelle50115[[#This Row],[recipe_human_health]]="",0,Tabelle50115[[#This Row],[recipe_human_health]])),"")</f>
        <v/>
      </c>
      <c r="T1516" s="23" t="str">
        <f>IFERROR(IF(Tabelle50[[#This Row],[name]]="","",IF(Tabelle50115[[#This Row],[recipe_eco_toxicity]]="",0,Tabelle50115[[#This Row],[recipe_eco_toxicity]])),"")</f>
        <v/>
      </c>
      <c r="U1516" s="23" t="str">
        <f>IFERROR(IF(Tabelle50[[#This Row],[name]]="","",IF(Tabelle50115[[#This Row],[recipe_resources]]="",0,Tabelle50115[[#This Row],[recipe_resources]])),"")</f>
        <v/>
      </c>
      <c r="V1516" s="23" t="str">
        <f>IFERROR(IF(Tabelle50115[[#This Row],[source]]="","",Tabelle50115[[#This Row],[source]]),"")</f>
        <v/>
      </c>
    </row>
    <row r="1517" spans="1:22" x14ac:dyDescent="0.25">
      <c r="A1517" s="48" t="str">
        <f t="shared" si="24"/>
        <v/>
      </c>
      <c r="B1517" s="23" t="str">
        <f>IFERROR(IF(Tabelle50115[[#This Row],[name]]="","",Tabelle50115[[#This Row],[name]]),"")</f>
        <v/>
      </c>
      <c r="C1517" s="32" t="str">
        <f>IFERROR(INDEX(Table1[Category_id],MATCH('Fill out this sheet'!B1516,Table1[Category_Name],0)),"")</f>
        <v/>
      </c>
      <c r="D1517" s="33" t="str">
        <f>IFERROR(IF(Tabelle50115[[#This Row],[category_name]]="","",Tabelle50115[[#This Row],[category_name]]),"")</f>
        <v/>
      </c>
      <c r="E1517" s="32" t="str" cm="1">
        <f t="array" ref="E15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7" s="33" t="str">
        <f>IFERROR(IF(Tabelle50115[[#This Row],[group_name]]="","",Tabelle50115[[#This Row],[group_name]]),"")</f>
        <v/>
      </c>
      <c r="G15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7" s="33" t="str">
        <f>IFERROR(IF(OR(Tabelle50115[[#This Row],[subgroup_name]]=0,Tabelle50115[[#This Row],[subgroup_name]]=""),Tabelle50[[#This Row],[group_name]],Tabelle50115[[#This Row],[subgroup_name]]),"")</f>
        <v/>
      </c>
      <c r="I1517" s="29" t="str">
        <f>IFERROR(IF(Tabelle50115[[#This Row],[unit]]="","",Tabelle50115[[#This Row],[unit]]),"")</f>
        <v/>
      </c>
      <c r="J1517" s="23" t="str">
        <f>IFERROR(IF(Tabelle50[[#This Row],[name]]="","",IF(Tabelle50115[[#This Row],[ec_total]]="",0,Tabelle50115[[#This Row],[ec_total]])),"")</f>
        <v/>
      </c>
      <c r="K1517" s="23" t="str">
        <f>IFERROR(IF(Tabelle50[[#This Row],[name]]="","",IF(Tabelle50115[[#This Row],[ec_of_human_health]]="",0,Tabelle50115[[#This Row],[ec_of_human_health]])),"")</f>
        <v/>
      </c>
      <c r="L1517" s="23" t="str">
        <f>IFERROR(IF(Tabelle50[[#This Row],[name]]="","",IF(Tabelle50115[[#This Row],[ec_exo_toxicity]]="",0,Tabelle50115[[#This Row],[ec_exo_toxicity]])),"")</f>
        <v/>
      </c>
      <c r="M1517" s="23" t="str">
        <f>IFERROR(IF(Tabelle50[[#This Row],[name]]="","",IF(Tabelle50115[[#This Row],[ec_resource]]="",0,Tabelle50115[[#This Row],[ec_resource]])),"")</f>
        <v/>
      </c>
      <c r="N1517" s="23" t="str">
        <f>IFERROR(IF(Tabelle50[[#This Row],[name]]="","",IF(Tabelle50115[[#This Row],[ec_carbon]]="",0,Tabelle50115[[#This Row],[ec_carbon]])),"")</f>
        <v/>
      </c>
      <c r="O1517" s="23" t="str">
        <f>IFERROR(IF(Tabelle50[[#This Row],[name]]="","",IF(Tabelle50115[[#This Row],[carbon_footprint]]="",0,Tabelle50115[[#This Row],[carbon_footprint]])),"")</f>
        <v/>
      </c>
      <c r="P1517" s="23" t="str">
        <f>IFERROR(IF(Tabelle50[[#This Row],[name]]="","",IF(Tabelle50115[[#This Row],[environmental_footprint]]="",0,Tabelle50115[[#This Row],[environmental_footprint]])),"")</f>
        <v/>
      </c>
      <c r="Q1517" s="23" t="str">
        <f>IFERROR(IF(Tabelle50[[#This Row],[name]]="","",IF(Tabelle50115[[#This Row],[ced_total]]="",0,Tabelle50115[[#This Row],[ced_total]])),"")</f>
        <v/>
      </c>
      <c r="R1517" s="23" t="str">
        <f>IFERROR(IF(Tabelle50[[#This Row],[name]]="","",IF(Tabelle50115[[#This Row],[recipe2016_endpoint]]="",0,Tabelle50115[[#This Row],[recipe2016_endpoint]])),"")</f>
        <v/>
      </c>
      <c r="S1517" s="23" t="str">
        <f>IFERROR(IF(Tabelle50[[#This Row],[name]]="","",IF(Tabelle50115[[#This Row],[recipe_human_health]]="",0,Tabelle50115[[#This Row],[recipe_human_health]])),"")</f>
        <v/>
      </c>
      <c r="T1517" s="23" t="str">
        <f>IFERROR(IF(Tabelle50[[#This Row],[name]]="","",IF(Tabelle50115[[#This Row],[recipe_eco_toxicity]]="",0,Tabelle50115[[#This Row],[recipe_eco_toxicity]])),"")</f>
        <v/>
      </c>
      <c r="U1517" s="23" t="str">
        <f>IFERROR(IF(Tabelle50[[#This Row],[name]]="","",IF(Tabelle50115[[#This Row],[recipe_resources]]="",0,Tabelle50115[[#This Row],[recipe_resources]])),"")</f>
        <v/>
      </c>
      <c r="V1517" s="23" t="str">
        <f>IFERROR(IF(Tabelle50115[[#This Row],[source]]="","",Tabelle50115[[#This Row],[source]]),"")</f>
        <v/>
      </c>
    </row>
    <row r="1518" spans="1:22" x14ac:dyDescent="0.25">
      <c r="A1518" s="48" t="str">
        <f t="shared" si="24"/>
        <v/>
      </c>
      <c r="B1518" s="23" t="str">
        <f>IFERROR(IF(Tabelle50115[[#This Row],[name]]="","",Tabelle50115[[#This Row],[name]]),"")</f>
        <v/>
      </c>
      <c r="C1518" s="32" t="str">
        <f>IFERROR(INDEX(Table1[Category_id],MATCH('Fill out this sheet'!B1517,Table1[Category_Name],0)),"")</f>
        <v/>
      </c>
      <c r="D1518" s="33" t="str">
        <f>IFERROR(IF(Tabelle50115[[#This Row],[category_name]]="","",Tabelle50115[[#This Row],[category_name]]),"")</f>
        <v/>
      </c>
      <c r="E1518" s="32" t="str" cm="1">
        <f t="array" ref="E15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8" s="33" t="str">
        <f>IFERROR(IF(Tabelle50115[[#This Row],[group_name]]="","",Tabelle50115[[#This Row],[group_name]]),"")</f>
        <v/>
      </c>
      <c r="G15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8" s="33" t="str">
        <f>IFERROR(IF(OR(Tabelle50115[[#This Row],[subgroup_name]]=0,Tabelle50115[[#This Row],[subgroup_name]]=""),Tabelle50[[#This Row],[group_name]],Tabelle50115[[#This Row],[subgroup_name]]),"")</f>
        <v/>
      </c>
      <c r="I1518" s="29" t="str">
        <f>IFERROR(IF(Tabelle50115[[#This Row],[unit]]="","",Tabelle50115[[#This Row],[unit]]),"")</f>
        <v/>
      </c>
      <c r="J1518" s="23" t="str">
        <f>IFERROR(IF(Tabelle50[[#This Row],[name]]="","",IF(Tabelle50115[[#This Row],[ec_total]]="",0,Tabelle50115[[#This Row],[ec_total]])),"")</f>
        <v/>
      </c>
      <c r="K1518" s="23" t="str">
        <f>IFERROR(IF(Tabelle50[[#This Row],[name]]="","",IF(Tabelle50115[[#This Row],[ec_of_human_health]]="",0,Tabelle50115[[#This Row],[ec_of_human_health]])),"")</f>
        <v/>
      </c>
      <c r="L1518" s="23" t="str">
        <f>IFERROR(IF(Tabelle50[[#This Row],[name]]="","",IF(Tabelle50115[[#This Row],[ec_exo_toxicity]]="",0,Tabelle50115[[#This Row],[ec_exo_toxicity]])),"")</f>
        <v/>
      </c>
      <c r="M1518" s="23" t="str">
        <f>IFERROR(IF(Tabelle50[[#This Row],[name]]="","",IF(Tabelle50115[[#This Row],[ec_resource]]="",0,Tabelle50115[[#This Row],[ec_resource]])),"")</f>
        <v/>
      </c>
      <c r="N1518" s="23" t="str">
        <f>IFERROR(IF(Tabelle50[[#This Row],[name]]="","",IF(Tabelle50115[[#This Row],[ec_carbon]]="",0,Tabelle50115[[#This Row],[ec_carbon]])),"")</f>
        <v/>
      </c>
      <c r="O1518" s="23" t="str">
        <f>IFERROR(IF(Tabelle50[[#This Row],[name]]="","",IF(Tabelle50115[[#This Row],[carbon_footprint]]="",0,Tabelle50115[[#This Row],[carbon_footprint]])),"")</f>
        <v/>
      </c>
      <c r="P1518" s="23" t="str">
        <f>IFERROR(IF(Tabelle50[[#This Row],[name]]="","",IF(Tabelle50115[[#This Row],[environmental_footprint]]="",0,Tabelle50115[[#This Row],[environmental_footprint]])),"")</f>
        <v/>
      </c>
      <c r="Q1518" s="23" t="str">
        <f>IFERROR(IF(Tabelle50[[#This Row],[name]]="","",IF(Tabelle50115[[#This Row],[ced_total]]="",0,Tabelle50115[[#This Row],[ced_total]])),"")</f>
        <v/>
      </c>
      <c r="R1518" s="23" t="str">
        <f>IFERROR(IF(Tabelle50[[#This Row],[name]]="","",IF(Tabelle50115[[#This Row],[recipe2016_endpoint]]="",0,Tabelle50115[[#This Row],[recipe2016_endpoint]])),"")</f>
        <v/>
      </c>
      <c r="S1518" s="23" t="str">
        <f>IFERROR(IF(Tabelle50[[#This Row],[name]]="","",IF(Tabelle50115[[#This Row],[recipe_human_health]]="",0,Tabelle50115[[#This Row],[recipe_human_health]])),"")</f>
        <v/>
      </c>
      <c r="T1518" s="23" t="str">
        <f>IFERROR(IF(Tabelle50[[#This Row],[name]]="","",IF(Tabelle50115[[#This Row],[recipe_eco_toxicity]]="",0,Tabelle50115[[#This Row],[recipe_eco_toxicity]])),"")</f>
        <v/>
      </c>
      <c r="U1518" s="23" t="str">
        <f>IFERROR(IF(Tabelle50[[#This Row],[name]]="","",IF(Tabelle50115[[#This Row],[recipe_resources]]="",0,Tabelle50115[[#This Row],[recipe_resources]])),"")</f>
        <v/>
      </c>
      <c r="V1518" s="23" t="str">
        <f>IFERROR(IF(Tabelle50115[[#This Row],[source]]="","",Tabelle50115[[#This Row],[source]]),"")</f>
        <v/>
      </c>
    </row>
    <row r="1519" spans="1:22" x14ac:dyDescent="0.25">
      <c r="A1519" s="48" t="str">
        <f t="shared" si="24"/>
        <v/>
      </c>
      <c r="B1519" s="23" t="str">
        <f>IFERROR(IF(Tabelle50115[[#This Row],[name]]="","",Tabelle50115[[#This Row],[name]]),"")</f>
        <v/>
      </c>
      <c r="C1519" s="32" t="str">
        <f>IFERROR(INDEX(Table1[Category_id],MATCH('Fill out this sheet'!B1518,Table1[Category_Name],0)),"")</f>
        <v/>
      </c>
      <c r="D1519" s="33" t="str">
        <f>IFERROR(IF(Tabelle50115[[#This Row],[category_name]]="","",Tabelle50115[[#This Row],[category_name]]),"")</f>
        <v/>
      </c>
      <c r="E1519" s="32" t="str" cm="1">
        <f t="array" ref="E15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9" s="33" t="str">
        <f>IFERROR(IF(Tabelle50115[[#This Row],[group_name]]="","",Tabelle50115[[#This Row],[group_name]]),"")</f>
        <v/>
      </c>
      <c r="G15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9" s="33" t="str">
        <f>IFERROR(IF(OR(Tabelle50115[[#This Row],[subgroup_name]]=0,Tabelle50115[[#This Row],[subgroup_name]]=""),Tabelle50[[#This Row],[group_name]],Tabelle50115[[#This Row],[subgroup_name]]),"")</f>
        <v/>
      </c>
      <c r="I1519" s="29" t="str">
        <f>IFERROR(IF(Tabelle50115[[#This Row],[unit]]="","",Tabelle50115[[#This Row],[unit]]),"")</f>
        <v/>
      </c>
      <c r="J1519" s="23" t="str">
        <f>IFERROR(IF(Tabelle50[[#This Row],[name]]="","",IF(Tabelle50115[[#This Row],[ec_total]]="",0,Tabelle50115[[#This Row],[ec_total]])),"")</f>
        <v/>
      </c>
      <c r="K1519" s="23" t="str">
        <f>IFERROR(IF(Tabelle50[[#This Row],[name]]="","",IF(Tabelle50115[[#This Row],[ec_of_human_health]]="",0,Tabelle50115[[#This Row],[ec_of_human_health]])),"")</f>
        <v/>
      </c>
      <c r="L1519" s="23" t="str">
        <f>IFERROR(IF(Tabelle50[[#This Row],[name]]="","",IF(Tabelle50115[[#This Row],[ec_exo_toxicity]]="",0,Tabelle50115[[#This Row],[ec_exo_toxicity]])),"")</f>
        <v/>
      </c>
      <c r="M1519" s="23" t="str">
        <f>IFERROR(IF(Tabelle50[[#This Row],[name]]="","",IF(Tabelle50115[[#This Row],[ec_resource]]="",0,Tabelle50115[[#This Row],[ec_resource]])),"")</f>
        <v/>
      </c>
      <c r="N1519" s="23" t="str">
        <f>IFERROR(IF(Tabelle50[[#This Row],[name]]="","",IF(Tabelle50115[[#This Row],[ec_carbon]]="",0,Tabelle50115[[#This Row],[ec_carbon]])),"")</f>
        <v/>
      </c>
      <c r="O1519" s="23" t="str">
        <f>IFERROR(IF(Tabelle50[[#This Row],[name]]="","",IF(Tabelle50115[[#This Row],[carbon_footprint]]="",0,Tabelle50115[[#This Row],[carbon_footprint]])),"")</f>
        <v/>
      </c>
      <c r="P1519" s="23" t="str">
        <f>IFERROR(IF(Tabelle50[[#This Row],[name]]="","",IF(Tabelle50115[[#This Row],[environmental_footprint]]="",0,Tabelle50115[[#This Row],[environmental_footprint]])),"")</f>
        <v/>
      </c>
      <c r="Q1519" s="23" t="str">
        <f>IFERROR(IF(Tabelle50[[#This Row],[name]]="","",IF(Tabelle50115[[#This Row],[ced_total]]="",0,Tabelle50115[[#This Row],[ced_total]])),"")</f>
        <v/>
      </c>
      <c r="R1519" s="23" t="str">
        <f>IFERROR(IF(Tabelle50[[#This Row],[name]]="","",IF(Tabelle50115[[#This Row],[recipe2016_endpoint]]="",0,Tabelle50115[[#This Row],[recipe2016_endpoint]])),"")</f>
        <v/>
      </c>
      <c r="S1519" s="23" t="str">
        <f>IFERROR(IF(Tabelle50[[#This Row],[name]]="","",IF(Tabelle50115[[#This Row],[recipe_human_health]]="",0,Tabelle50115[[#This Row],[recipe_human_health]])),"")</f>
        <v/>
      </c>
      <c r="T1519" s="23" t="str">
        <f>IFERROR(IF(Tabelle50[[#This Row],[name]]="","",IF(Tabelle50115[[#This Row],[recipe_eco_toxicity]]="",0,Tabelle50115[[#This Row],[recipe_eco_toxicity]])),"")</f>
        <v/>
      </c>
      <c r="U1519" s="23" t="str">
        <f>IFERROR(IF(Tabelle50[[#This Row],[name]]="","",IF(Tabelle50115[[#This Row],[recipe_resources]]="",0,Tabelle50115[[#This Row],[recipe_resources]])),"")</f>
        <v/>
      </c>
      <c r="V1519" s="23" t="str">
        <f>IFERROR(IF(Tabelle50115[[#This Row],[source]]="","",Tabelle50115[[#This Row],[source]]),"")</f>
        <v/>
      </c>
    </row>
    <row r="1520" spans="1:22" x14ac:dyDescent="0.25">
      <c r="A1520" s="48" t="str">
        <f t="shared" si="24"/>
        <v/>
      </c>
      <c r="B1520" s="23" t="str">
        <f>IFERROR(IF(Tabelle50115[[#This Row],[name]]="","",Tabelle50115[[#This Row],[name]]),"")</f>
        <v/>
      </c>
      <c r="C1520" s="32" t="str">
        <f>IFERROR(INDEX(Table1[Category_id],MATCH('Fill out this sheet'!B1519,Table1[Category_Name],0)),"")</f>
        <v/>
      </c>
      <c r="D1520" s="33" t="str">
        <f>IFERROR(IF(Tabelle50115[[#This Row],[category_name]]="","",Tabelle50115[[#This Row],[category_name]]),"")</f>
        <v/>
      </c>
      <c r="E1520" s="32" t="str" cm="1">
        <f t="array" ref="E15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0" s="33" t="str">
        <f>IFERROR(IF(Tabelle50115[[#This Row],[group_name]]="","",Tabelle50115[[#This Row],[group_name]]),"")</f>
        <v/>
      </c>
      <c r="G15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0" s="33" t="str">
        <f>IFERROR(IF(OR(Tabelle50115[[#This Row],[subgroup_name]]=0,Tabelle50115[[#This Row],[subgroup_name]]=""),Tabelle50[[#This Row],[group_name]],Tabelle50115[[#This Row],[subgroup_name]]),"")</f>
        <v/>
      </c>
      <c r="I1520" s="29" t="str">
        <f>IFERROR(IF(Tabelle50115[[#This Row],[unit]]="","",Tabelle50115[[#This Row],[unit]]),"")</f>
        <v/>
      </c>
      <c r="J1520" s="23" t="str">
        <f>IFERROR(IF(Tabelle50[[#This Row],[name]]="","",IF(Tabelle50115[[#This Row],[ec_total]]="",0,Tabelle50115[[#This Row],[ec_total]])),"")</f>
        <v/>
      </c>
      <c r="K1520" s="23" t="str">
        <f>IFERROR(IF(Tabelle50[[#This Row],[name]]="","",IF(Tabelle50115[[#This Row],[ec_of_human_health]]="",0,Tabelle50115[[#This Row],[ec_of_human_health]])),"")</f>
        <v/>
      </c>
      <c r="L1520" s="23" t="str">
        <f>IFERROR(IF(Tabelle50[[#This Row],[name]]="","",IF(Tabelle50115[[#This Row],[ec_exo_toxicity]]="",0,Tabelle50115[[#This Row],[ec_exo_toxicity]])),"")</f>
        <v/>
      </c>
      <c r="M1520" s="23" t="str">
        <f>IFERROR(IF(Tabelle50[[#This Row],[name]]="","",IF(Tabelle50115[[#This Row],[ec_resource]]="",0,Tabelle50115[[#This Row],[ec_resource]])),"")</f>
        <v/>
      </c>
      <c r="N1520" s="23" t="str">
        <f>IFERROR(IF(Tabelle50[[#This Row],[name]]="","",IF(Tabelle50115[[#This Row],[ec_carbon]]="",0,Tabelle50115[[#This Row],[ec_carbon]])),"")</f>
        <v/>
      </c>
      <c r="O1520" s="23" t="str">
        <f>IFERROR(IF(Tabelle50[[#This Row],[name]]="","",IF(Tabelle50115[[#This Row],[carbon_footprint]]="",0,Tabelle50115[[#This Row],[carbon_footprint]])),"")</f>
        <v/>
      </c>
      <c r="P1520" s="23" t="str">
        <f>IFERROR(IF(Tabelle50[[#This Row],[name]]="","",IF(Tabelle50115[[#This Row],[environmental_footprint]]="",0,Tabelle50115[[#This Row],[environmental_footprint]])),"")</f>
        <v/>
      </c>
      <c r="Q1520" s="23" t="str">
        <f>IFERROR(IF(Tabelle50[[#This Row],[name]]="","",IF(Tabelle50115[[#This Row],[ced_total]]="",0,Tabelle50115[[#This Row],[ced_total]])),"")</f>
        <v/>
      </c>
      <c r="R1520" s="23" t="str">
        <f>IFERROR(IF(Tabelle50[[#This Row],[name]]="","",IF(Tabelle50115[[#This Row],[recipe2016_endpoint]]="",0,Tabelle50115[[#This Row],[recipe2016_endpoint]])),"")</f>
        <v/>
      </c>
      <c r="S1520" s="23" t="str">
        <f>IFERROR(IF(Tabelle50[[#This Row],[name]]="","",IF(Tabelle50115[[#This Row],[recipe_human_health]]="",0,Tabelle50115[[#This Row],[recipe_human_health]])),"")</f>
        <v/>
      </c>
      <c r="T1520" s="23" t="str">
        <f>IFERROR(IF(Tabelle50[[#This Row],[name]]="","",IF(Tabelle50115[[#This Row],[recipe_eco_toxicity]]="",0,Tabelle50115[[#This Row],[recipe_eco_toxicity]])),"")</f>
        <v/>
      </c>
      <c r="U1520" s="23" t="str">
        <f>IFERROR(IF(Tabelle50[[#This Row],[name]]="","",IF(Tabelle50115[[#This Row],[recipe_resources]]="",0,Tabelle50115[[#This Row],[recipe_resources]])),"")</f>
        <v/>
      </c>
      <c r="V1520" s="23" t="str">
        <f>IFERROR(IF(Tabelle50115[[#This Row],[source]]="","",Tabelle50115[[#This Row],[source]]),"")</f>
        <v/>
      </c>
    </row>
    <row r="1521" spans="1:22" x14ac:dyDescent="0.25">
      <c r="A1521" s="48" t="str">
        <f t="shared" si="24"/>
        <v/>
      </c>
      <c r="B1521" s="23" t="str">
        <f>IFERROR(IF(Tabelle50115[[#This Row],[name]]="","",Tabelle50115[[#This Row],[name]]),"")</f>
        <v/>
      </c>
      <c r="C1521" s="32" t="str">
        <f>IFERROR(INDEX(Table1[Category_id],MATCH('Fill out this sheet'!B1520,Table1[Category_Name],0)),"")</f>
        <v/>
      </c>
      <c r="D1521" s="33" t="str">
        <f>IFERROR(IF(Tabelle50115[[#This Row],[category_name]]="","",Tabelle50115[[#This Row],[category_name]]),"")</f>
        <v/>
      </c>
      <c r="E1521" s="32" t="str" cm="1">
        <f t="array" ref="E15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1" s="33" t="str">
        <f>IFERROR(IF(Tabelle50115[[#This Row],[group_name]]="","",Tabelle50115[[#This Row],[group_name]]),"")</f>
        <v/>
      </c>
      <c r="G15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1" s="33" t="str">
        <f>IFERROR(IF(OR(Tabelle50115[[#This Row],[subgroup_name]]=0,Tabelle50115[[#This Row],[subgroup_name]]=""),Tabelle50[[#This Row],[group_name]],Tabelle50115[[#This Row],[subgroup_name]]),"")</f>
        <v/>
      </c>
      <c r="I1521" s="29" t="str">
        <f>IFERROR(IF(Tabelle50115[[#This Row],[unit]]="","",Tabelle50115[[#This Row],[unit]]),"")</f>
        <v/>
      </c>
      <c r="J1521" s="23" t="str">
        <f>IFERROR(IF(Tabelle50[[#This Row],[name]]="","",IF(Tabelle50115[[#This Row],[ec_total]]="",0,Tabelle50115[[#This Row],[ec_total]])),"")</f>
        <v/>
      </c>
      <c r="K1521" s="23" t="str">
        <f>IFERROR(IF(Tabelle50[[#This Row],[name]]="","",IF(Tabelle50115[[#This Row],[ec_of_human_health]]="",0,Tabelle50115[[#This Row],[ec_of_human_health]])),"")</f>
        <v/>
      </c>
      <c r="L1521" s="23" t="str">
        <f>IFERROR(IF(Tabelle50[[#This Row],[name]]="","",IF(Tabelle50115[[#This Row],[ec_exo_toxicity]]="",0,Tabelle50115[[#This Row],[ec_exo_toxicity]])),"")</f>
        <v/>
      </c>
      <c r="M1521" s="23" t="str">
        <f>IFERROR(IF(Tabelle50[[#This Row],[name]]="","",IF(Tabelle50115[[#This Row],[ec_resource]]="",0,Tabelle50115[[#This Row],[ec_resource]])),"")</f>
        <v/>
      </c>
      <c r="N1521" s="23" t="str">
        <f>IFERROR(IF(Tabelle50[[#This Row],[name]]="","",IF(Tabelle50115[[#This Row],[ec_carbon]]="",0,Tabelle50115[[#This Row],[ec_carbon]])),"")</f>
        <v/>
      </c>
      <c r="O1521" s="23" t="str">
        <f>IFERROR(IF(Tabelle50[[#This Row],[name]]="","",IF(Tabelle50115[[#This Row],[carbon_footprint]]="",0,Tabelle50115[[#This Row],[carbon_footprint]])),"")</f>
        <v/>
      </c>
      <c r="P1521" s="23" t="str">
        <f>IFERROR(IF(Tabelle50[[#This Row],[name]]="","",IF(Tabelle50115[[#This Row],[environmental_footprint]]="",0,Tabelle50115[[#This Row],[environmental_footprint]])),"")</f>
        <v/>
      </c>
      <c r="Q1521" s="23" t="str">
        <f>IFERROR(IF(Tabelle50[[#This Row],[name]]="","",IF(Tabelle50115[[#This Row],[ced_total]]="",0,Tabelle50115[[#This Row],[ced_total]])),"")</f>
        <v/>
      </c>
      <c r="R1521" s="23" t="str">
        <f>IFERROR(IF(Tabelle50[[#This Row],[name]]="","",IF(Tabelle50115[[#This Row],[recipe2016_endpoint]]="",0,Tabelle50115[[#This Row],[recipe2016_endpoint]])),"")</f>
        <v/>
      </c>
      <c r="S1521" s="23" t="str">
        <f>IFERROR(IF(Tabelle50[[#This Row],[name]]="","",IF(Tabelle50115[[#This Row],[recipe_human_health]]="",0,Tabelle50115[[#This Row],[recipe_human_health]])),"")</f>
        <v/>
      </c>
      <c r="T1521" s="23" t="str">
        <f>IFERROR(IF(Tabelle50[[#This Row],[name]]="","",IF(Tabelle50115[[#This Row],[recipe_eco_toxicity]]="",0,Tabelle50115[[#This Row],[recipe_eco_toxicity]])),"")</f>
        <v/>
      </c>
      <c r="U1521" s="23" t="str">
        <f>IFERROR(IF(Tabelle50[[#This Row],[name]]="","",IF(Tabelle50115[[#This Row],[recipe_resources]]="",0,Tabelle50115[[#This Row],[recipe_resources]])),"")</f>
        <v/>
      </c>
      <c r="V1521" s="23" t="str">
        <f>IFERROR(IF(Tabelle50115[[#This Row],[source]]="","",Tabelle50115[[#This Row],[source]]),"")</f>
        <v/>
      </c>
    </row>
    <row r="1522" spans="1:22" x14ac:dyDescent="0.25">
      <c r="A1522" s="48" t="str">
        <f t="shared" si="24"/>
        <v/>
      </c>
      <c r="B1522" s="23" t="str">
        <f>IFERROR(IF(Tabelle50115[[#This Row],[name]]="","",Tabelle50115[[#This Row],[name]]),"")</f>
        <v/>
      </c>
      <c r="C1522" s="32" t="str">
        <f>IFERROR(INDEX(Table1[Category_id],MATCH('Fill out this sheet'!B1521,Table1[Category_Name],0)),"")</f>
        <v/>
      </c>
      <c r="D1522" s="33" t="str">
        <f>IFERROR(IF(Tabelle50115[[#This Row],[category_name]]="","",Tabelle50115[[#This Row],[category_name]]),"")</f>
        <v/>
      </c>
      <c r="E1522" s="32" t="str" cm="1">
        <f t="array" ref="E15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2" s="33" t="str">
        <f>IFERROR(IF(Tabelle50115[[#This Row],[group_name]]="","",Tabelle50115[[#This Row],[group_name]]),"")</f>
        <v/>
      </c>
      <c r="G15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2" s="33" t="str">
        <f>IFERROR(IF(OR(Tabelle50115[[#This Row],[subgroup_name]]=0,Tabelle50115[[#This Row],[subgroup_name]]=""),Tabelle50[[#This Row],[group_name]],Tabelle50115[[#This Row],[subgroup_name]]),"")</f>
        <v/>
      </c>
      <c r="I1522" s="29" t="str">
        <f>IFERROR(IF(Tabelle50115[[#This Row],[unit]]="","",Tabelle50115[[#This Row],[unit]]),"")</f>
        <v/>
      </c>
      <c r="J1522" s="23" t="str">
        <f>IFERROR(IF(Tabelle50[[#This Row],[name]]="","",IF(Tabelle50115[[#This Row],[ec_total]]="",0,Tabelle50115[[#This Row],[ec_total]])),"")</f>
        <v/>
      </c>
      <c r="K1522" s="23" t="str">
        <f>IFERROR(IF(Tabelle50[[#This Row],[name]]="","",IF(Tabelle50115[[#This Row],[ec_of_human_health]]="",0,Tabelle50115[[#This Row],[ec_of_human_health]])),"")</f>
        <v/>
      </c>
      <c r="L1522" s="23" t="str">
        <f>IFERROR(IF(Tabelle50[[#This Row],[name]]="","",IF(Tabelle50115[[#This Row],[ec_exo_toxicity]]="",0,Tabelle50115[[#This Row],[ec_exo_toxicity]])),"")</f>
        <v/>
      </c>
      <c r="M1522" s="23" t="str">
        <f>IFERROR(IF(Tabelle50[[#This Row],[name]]="","",IF(Tabelle50115[[#This Row],[ec_resource]]="",0,Tabelle50115[[#This Row],[ec_resource]])),"")</f>
        <v/>
      </c>
      <c r="N1522" s="23" t="str">
        <f>IFERROR(IF(Tabelle50[[#This Row],[name]]="","",IF(Tabelle50115[[#This Row],[ec_carbon]]="",0,Tabelle50115[[#This Row],[ec_carbon]])),"")</f>
        <v/>
      </c>
      <c r="O1522" s="23" t="str">
        <f>IFERROR(IF(Tabelle50[[#This Row],[name]]="","",IF(Tabelle50115[[#This Row],[carbon_footprint]]="",0,Tabelle50115[[#This Row],[carbon_footprint]])),"")</f>
        <v/>
      </c>
      <c r="P1522" s="23" t="str">
        <f>IFERROR(IF(Tabelle50[[#This Row],[name]]="","",IF(Tabelle50115[[#This Row],[environmental_footprint]]="",0,Tabelle50115[[#This Row],[environmental_footprint]])),"")</f>
        <v/>
      </c>
      <c r="Q1522" s="23" t="str">
        <f>IFERROR(IF(Tabelle50[[#This Row],[name]]="","",IF(Tabelle50115[[#This Row],[ced_total]]="",0,Tabelle50115[[#This Row],[ced_total]])),"")</f>
        <v/>
      </c>
      <c r="R1522" s="23" t="str">
        <f>IFERROR(IF(Tabelle50[[#This Row],[name]]="","",IF(Tabelle50115[[#This Row],[recipe2016_endpoint]]="",0,Tabelle50115[[#This Row],[recipe2016_endpoint]])),"")</f>
        <v/>
      </c>
      <c r="S1522" s="23" t="str">
        <f>IFERROR(IF(Tabelle50[[#This Row],[name]]="","",IF(Tabelle50115[[#This Row],[recipe_human_health]]="",0,Tabelle50115[[#This Row],[recipe_human_health]])),"")</f>
        <v/>
      </c>
      <c r="T1522" s="23" t="str">
        <f>IFERROR(IF(Tabelle50[[#This Row],[name]]="","",IF(Tabelle50115[[#This Row],[recipe_eco_toxicity]]="",0,Tabelle50115[[#This Row],[recipe_eco_toxicity]])),"")</f>
        <v/>
      </c>
      <c r="U1522" s="23" t="str">
        <f>IFERROR(IF(Tabelle50[[#This Row],[name]]="","",IF(Tabelle50115[[#This Row],[recipe_resources]]="",0,Tabelle50115[[#This Row],[recipe_resources]])),"")</f>
        <v/>
      </c>
      <c r="V1522" s="23" t="str">
        <f>IFERROR(IF(Tabelle50115[[#This Row],[source]]="","",Tabelle50115[[#This Row],[source]]),"")</f>
        <v/>
      </c>
    </row>
    <row r="1523" spans="1:22" x14ac:dyDescent="0.25">
      <c r="A1523" s="48" t="str">
        <f t="shared" si="24"/>
        <v/>
      </c>
      <c r="B1523" s="23" t="str">
        <f>IFERROR(IF(Tabelle50115[[#This Row],[name]]="","",Tabelle50115[[#This Row],[name]]),"")</f>
        <v/>
      </c>
      <c r="C1523" s="32" t="str">
        <f>IFERROR(INDEX(Table1[Category_id],MATCH('Fill out this sheet'!B1522,Table1[Category_Name],0)),"")</f>
        <v/>
      </c>
      <c r="D1523" s="33" t="str">
        <f>IFERROR(IF(Tabelle50115[[#This Row],[category_name]]="","",Tabelle50115[[#This Row],[category_name]]),"")</f>
        <v/>
      </c>
      <c r="E1523" s="32" t="str" cm="1">
        <f t="array" ref="E15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3" s="33" t="str">
        <f>IFERROR(IF(Tabelle50115[[#This Row],[group_name]]="","",Tabelle50115[[#This Row],[group_name]]),"")</f>
        <v/>
      </c>
      <c r="G15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3" s="33" t="str">
        <f>IFERROR(IF(OR(Tabelle50115[[#This Row],[subgroup_name]]=0,Tabelle50115[[#This Row],[subgroup_name]]=""),Tabelle50[[#This Row],[group_name]],Tabelle50115[[#This Row],[subgroup_name]]),"")</f>
        <v/>
      </c>
      <c r="I1523" s="29" t="str">
        <f>IFERROR(IF(Tabelle50115[[#This Row],[unit]]="","",Tabelle50115[[#This Row],[unit]]),"")</f>
        <v/>
      </c>
      <c r="J1523" s="23" t="str">
        <f>IFERROR(IF(Tabelle50[[#This Row],[name]]="","",IF(Tabelle50115[[#This Row],[ec_total]]="",0,Tabelle50115[[#This Row],[ec_total]])),"")</f>
        <v/>
      </c>
      <c r="K1523" s="23" t="str">
        <f>IFERROR(IF(Tabelle50[[#This Row],[name]]="","",IF(Tabelle50115[[#This Row],[ec_of_human_health]]="",0,Tabelle50115[[#This Row],[ec_of_human_health]])),"")</f>
        <v/>
      </c>
      <c r="L1523" s="23" t="str">
        <f>IFERROR(IF(Tabelle50[[#This Row],[name]]="","",IF(Tabelle50115[[#This Row],[ec_exo_toxicity]]="",0,Tabelle50115[[#This Row],[ec_exo_toxicity]])),"")</f>
        <v/>
      </c>
      <c r="M1523" s="23" t="str">
        <f>IFERROR(IF(Tabelle50[[#This Row],[name]]="","",IF(Tabelle50115[[#This Row],[ec_resource]]="",0,Tabelle50115[[#This Row],[ec_resource]])),"")</f>
        <v/>
      </c>
      <c r="N1523" s="23" t="str">
        <f>IFERROR(IF(Tabelle50[[#This Row],[name]]="","",IF(Tabelle50115[[#This Row],[ec_carbon]]="",0,Tabelle50115[[#This Row],[ec_carbon]])),"")</f>
        <v/>
      </c>
      <c r="O1523" s="23" t="str">
        <f>IFERROR(IF(Tabelle50[[#This Row],[name]]="","",IF(Tabelle50115[[#This Row],[carbon_footprint]]="",0,Tabelle50115[[#This Row],[carbon_footprint]])),"")</f>
        <v/>
      </c>
      <c r="P1523" s="23" t="str">
        <f>IFERROR(IF(Tabelle50[[#This Row],[name]]="","",IF(Tabelle50115[[#This Row],[environmental_footprint]]="",0,Tabelle50115[[#This Row],[environmental_footprint]])),"")</f>
        <v/>
      </c>
      <c r="Q1523" s="23" t="str">
        <f>IFERROR(IF(Tabelle50[[#This Row],[name]]="","",IF(Tabelle50115[[#This Row],[ced_total]]="",0,Tabelle50115[[#This Row],[ced_total]])),"")</f>
        <v/>
      </c>
      <c r="R1523" s="23" t="str">
        <f>IFERROR(IF(Tabelle50[[#This Row],[name]]="","",IF(Tabelle50115[[#This Row],[recipe2016_endpoint]]="",0,Tabelle50115[[#This Row],[recipe2016_endpoint]])),"")</f>
        <v/>
      </c>
      <c r="S1523" s="23" t="str">
        <f>IFERROR(IF(Tabelle50[[#This Row],[name]]="","",IF(Tabelle50115[[#This Row],[recipe_human_health]]="",0,Tabelle50115[[#This Row],[recipe_human_health]])),"")</f>
        <v/>
      </c>
      <c r="T1523" s="23" t="str">
        <f>IFERROR(IF(Tabelle50[[#This Row],[name]]="","",IF(Tabelle50115[[#This Row],[recipe_eco_toxicity]]="",0,Tabelle50115[[#This Row],[recipe_eco_toxicity]])),"")</f>
        <v/>
      </c>
      <c r="U1523" s="23" t="str">
        <f>IFERROR(IF(Tabelle50[[#This Row],[name]]="","",IF(Tabelle50115[[#This Row],[recipe_resources]]="",0,Tabelle50115[[#This Row],[recipe_resources]])),"")</f>
        <v/>
      </c>
      <c r="V1523" s="23" t="str">
        <f>IFERROR(IF(Tabelle50115[[#This Row],[source]]="","",Tabelle50115[[#This Row],[source]]),"")</f>
        <v/>
      </c>
    </row>
    <row r="1524" spans="1:22" x14ac:dyDescent="0.25">
      <c r="A1524" s="48" t="str">
        <f t="shared" si="24"/>
        <v/>
      </c>
      <c r="B1524" s="23" t="str">
        <f>IFERROR(IF(Tabelle50115[[#This Row],[name]]="","",Tabelle50115[[#This Row],[name]]),"")</f>
        <v/>
      </c>
      <c r="C1524" s="32" t="str">
        <f>IFERROR(INDEX(Table1[Category_id],MATCH('Fill out this sheet'!B1523,Table1[Category_Name],0)),"")</f>
        <v/>
      </c>
      <c r="D1524" s="33" t="str">
        <f>IFERROR(IF(Tabelle50115[[#This Row],[category_name]]="","",Tabelle50115[[#This Row],[category_name]]),"")</f>
        <v/>
      </c>
      <c r="E1524" s="32" t="str" cm="1">
        <f t="array" ref="E15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4" s="33" t="str">
        <f>IFERROR(IF(Tabelle50115[[#This Row],[group_name]]="","",Tabelle50115[[#This Row],[group_name]]),"")</f>
        <v/>
      </c>
      <c r="G15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4" s="33" t="str">
        <f>IFERROR(IF(OR(Tabelle50115[[#This Row],[subgroup_name]]=0,Tabelle50115[[#This Row],[subgroup_name]]=""),Tabelle50[[#This Row],[group_name]],Tabelle50115[[#This Row],[subgroup_name]]),"")</f>
        <v/>
      </c>
      <c r="I1524" s="29" t="str">
        <f>IFERROR(IF(Tabelle50115[[#This Row],[unit]]="","",Tabelle50115[[#This Row],[unit]]),"")</f>
        <v/>
      </c>
      <c r="J1524" s="23" t="str">
        <f>IFERROR(IF(Tabelle50[[#This Row],[name]]="","",IF(Tabelle50115[[#This Row],[ec_total]]="",0,Tabelle50115[[#This Row],[ec_total]])),"")</f>
        <v/>
      </c>
      <c r="K1524" s="23" t="str">
        <f>IFERROR(IF(Tabelle50[[#This Row],[name]]="","",IF(Tabelle50115[[#This Row],[ec_of_human_health]]="",0,Tabelle50115[[#This Row],[ec_of_human_health]])),"")</f>
        <v/>
      </c>
      <c r="L1524" s="23" t="str">
        <f>IFERROR(IF(Tabelle50[[#This Row],[name]]="","",IF(Tabelle50115[[#This Row],[ec_exo_toxicity]]="",0,Tabelle50115[[#This Row],[ec_exo_toxicity]])),"")</f>
        <v/>
      </c>
      <c r="M1524" s="23" t="str">
        <f>IFERROR(IF(Tabelle50[[#This Row],[name]]="","",IF(Tabelle50115[[#This Row],[ec_resource]]="",0,Tabelle50115[[#This Row],[ec_resource]])),"")</f>
        <v/>
      </c>
      <c r="N1524" s="23" t="str">
        <f>IFERROR(IF(Tabelle50[[#This Row],[name]]="","",IF(Tabelle50115[[#This Row],[ec_carbon]]="",0,Tabelle50115[[#This Row],[ec_carbon]])),"")</f>
        <v/>
      </c>
      <c r="O1524" s="23" t="str">
        <f>IFERROR(IF(Tabelle50[[#This Row],[name]]="","",IF(Tabelle50115[[#This Row],[carbon_footprint]]="",0,Tabelle50115[[#This Row],[carbon_footprint]])),"")</f>
        <v/>
      </c>
      <c r="P1524" s="23" t="str">
        <f>IFERROR(IF(Tabelle50[[#This Row],[name]]="","",IF(Tabelle50115[[#This Row],[environmental_footprint]]="",0,Tabelle50115[[#This Row],[environmental_footprint]])),"")</f>
        <v/>
      </c>
      <c r="Q1524" s="23" t="str">
        <f>IFERROR(IF(Tabelle50[[#This Row],[name]]="","",IF(Tabelle50115[[#This Row],[ced_total]]="",0,Tabelle50115[[#This Row],[ced_total]])),"")</f>
        <v/>
      </c>
      <c r="R1524" s="23" t="str">
        <f>IFERROR(IF(Tabelle50[[#This Row],[name]]="","",IF(Tabelle50115[[#This Row],[recipe2016_endpoint]]="",0,Tabelle50115[[#This Row],[recipe2016_endpoint]])),"")</f>
        <v/>
      </c>
      <c r="S1524" s="23" t="str">
        <f>IFERROR(IF(Tabelle50[[#This Row],[name]]="","",IF(Tabelle50115[[#This Row],[recipe_human_health]]="",0,Tabelle50115[[#This Row],[recipe_human_health]])),"")</f>
        <v/>
      </c>
      <c r="T1524" s="23" t="str">
        <f>IFERROR(IF(Tabelle50[[#This Row],[name]]="","",IF(Tabelle50115[[#This Row],[recipe_eco_toxicity]]="",0,Tabelle50115[[#This Row],[recipe_eco_toxicity]])),"")</f>
        <v/>
      </c>
      <c r="U1524" s="23" t="str">
        <f>IFERROR(IF(Tabelle50[[#This Row],[name]]="","",IF(Tabelle50115[[#This Row],[recipe_resources]]="",0,Tabelle50115[[#This Row],[recipe_resources]])),"")</f>
        <v/>
      </c>
      <c r="V1524" s="23" t="str">
        <f>IFERROR(IF(Tabelle50115[[#This Row],[source]]="","",Tabelle50115[[#This Row],[source]]),"")</f>
        <v/>
      </c>
    </row>
    <row r="1525" spans="1:22" x14ac:dyDescent="0.25">
      <c r="A1525" s="48" t="str">
        <f t="shared" si="24"/>
        <v/>
      </c>
      <c r="B1525" s="23" t="str">
        <f>IFERROR(IF(Tabelle50115[[#This Row],[name]]="","",Tabelle50115[[#This Row],[name]]),"")</f>
        <v/>
      </c>
      <c r="C1525" s="32" t="str">
        <f>IFERROR(INDEX(Table1[Category_id],MATCH('Fill out this sheet'!B1524,Table1[Category_Name],0)),"")</f>
        <v/>
      </c>
      <c r="D1525" s="33" t="str">
        <f>IFERROR(IF(Tabelle50115[[#This Row],[category_name]]="","",Tabelle50115[[#This Row],[category_name]]),"")</f>
        <v/>
      </c>
      <c r="E1525" s="32" t="str" cm="1">
        <f t="array" ref="E15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5" s="33" t="str">
        <f>IFERROR(IF(Tabelle50115[[#This Row],[group_name]]="","",Tabelle50115[[#This Row],[group_name]]),"")</f>
        <v/>
      </c>
      <c r="G15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5" s="33" t="str">
        <f>IFERROR(IF(OR(Tabelle50115[[#This Row],[subgroup_name]]=0,Tabelle50115[[#This Row],[subgroup_name]]=""),Tabelle50[[#This Row],[group_name]],Tabelle50115[[#This Row],[subgroup_name]]),"")</f>
        <v/>
      </c>
      <c r="I1525" s="29" t="str">
        <f>IFERROR(IF(Tabelle50115[[#This Row],[unit]]="","",Tabelle50115[[#This Row],[unit]]),"")</f>
        <v/>
      </c>
      <c r="J1525" s="23" t="str">
        <f>IFERROR(IF(Tabelle50[[#This Row],[name]]="","",IF(Tabelle50115[[#This Row],[ec_total]]="",0,Tabelle50115[[#This Row],[ec_total]])),"")</f>
        <v/>
      </c>
      <c r="K1525" s="23" t="str">
        <f>IFERROR(IF(Tabelle50[[#This Row],[name]]="","",IF(Tabelle50115[[#This Row],[ec_of_human_health]]="",0,Tabelle50115[[#This Row],[ec_of_human_health]])),"")</f>
        <v/>
      </c>
      <c r="L1525" s="23" t="str">
        <f>IFERROR(IF(Tabelle50[[#This Row],[name]]="","",IF(Tabelle50115[[#This Row],[ec_exo_toxicity]]="",0,Tabelle50115[[#This Row],[ec_exo_toxicity]])),"")</f>
        <v/>
      </c>
      <c r="M1525" s="23" t="str">
        <f>IFERROR(IF(Tabelle50[[#This Row],[name]]="","",IF(Tabelle50115[[#This Row],[ec_resource]]="",0,Tabelle50115[[#This Row],[ec_resource]])),"")</f>
        <v/>
      </c>
      <c r="N1525" s="23" t="str">
        <f>IFERROR(IF(Tabelle50[[#This Row],[name]]="","",IF(Tabelle50115[[#This Row],[ec_carbon]]="",0,Tabelle50115[[#This Row],[ec_carbon]])),"")</f>
        <v/>
      </c>
      <c r="O1525" s="23" t="str">
        <f>IFERROR(IF(Tabelle50[[#This Row],[name]]="","",IF(Tabelle50115[[#This Row],[carbon_footprint]]="",0,Tabelle50115[[#This Row],[carbon_footprint]])),"")</f>
        <v/>
      </c>
      <c r="P1525" s="23" t="str">
        <f>IFERROR(IF(Tabelle50[[#This Row],[name]]="","",IF(Tabelle50115[[#This Row],[environmental_footprint]]="",0,Tabelle50115[[#This Row],[environmental_footprint]])),"")</f>
        <v/>
      </c>
      <c r="Q1525" s="23" t="str">
        <f>IFERROR(IF(Tabelle50[[#This Row],[name]]="","",IF(Tabelle50115[[#This Row],[ced_total]]="",0,Tabelle50115[[#This Row],[ced_total]])),"")</f>
        <v/>
      </c>
      <c r="R1525" s="23" t="str">
        <f>IFERROR(IF(Tabelle50[[#This Row],[name]]="","",IF(Tabelle50115[[#This Row],[recipe2016_endpoint]]="",0,Tabelle50115[[#This Row],[recipe2016_endpoint]])),"")</f>
        <v/>
      </c>
      <c r="S1525" s="23" t="str">
        <f>IFERROR(IF(Tabelle50[[#This Row],[name]]="","",IF(Tabelle50115[[#This Row],[recipe_human_health]]="",0,Tabelle50115[[#This Row],[recipe_human_health]])),"")</f>
        <v/>
      </c>
      <c r="T1525" s="23" t="str">
        <f>IFERROR(IF(Tabelle50[[#This Row],[name]]="","",IF(Tabelle50115[[#This Row],[recipe_eco_toxicity]]="",0,Tabelle50115[[#This Row],[recipe_eco_toxicity]])),"")</f>
        <v/>
      </c>
      <c r="U1525" s="23" t="str">
        <f>IFERROR(IF(Tabelle50[[#This Row],[name]]="","",IF(Tabelle50115[[#This Row],[recipe_resources]]="",0,Tabelle50115[[#This Row],[recipe_resources]])),"")</f>
        <v/>
      </c>
      <c r="V1525" s="23" t="str">
        <f>IFERROR(IF(Tabelle50115[[#This Row],[source]]="","",Tabelle50115[[#This Row],[source]]),"")</f>
        <v/>
      </c>
    </row>
    <row r="1526" spans="1:22" x14ac:dyDescent="0.25">
      <c r="A1526" s="48" t="str">
        <f t="shared" si="24"/>
        <v/>
      </c>
      <c r="B1526" s="23" t="str">
        <f>IFERROR(IF(Tabelle50115[[#This Row],[name]]="","",Tabelle50115[[#This Row],[name]]),"")</f>
        <v/>
      </c>
      <c r="C1526" s="32" t="str">
        <f>IFERROR(INDEX(Table1[Category_id],MATCH('Fill out this sheet'!B1525,Table1[Category_Name],0)),"")</f>
        <v/>
      </c>
      <c r="D1526" s="33" t="str">
        <f>IFERROR(IF(Tabelle50115[[#This Row],[category_name]]="","",Tabelle50115[[#This Row],[category_name]]),"")</f>
        <v/>
      </c>
      <c r="E1526" s="32" t="str" cm="1">
        <f t="array" ref="E15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6" s="33" t="str">
        <f>IFERROR(IF(Tabelle50115[[#This Row],[group_name]]="","",Tabelle50115[[#This Row],[group_name]]),"")</f>
        <v/>
      </c>
      <c r="G15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6" s="33" t="str">
        <f>IFERROR(IF(OR(Tabelle50115[[#This Row],[subgroup_name]]=0,Tabelle50115[[#This Row],[subgroup_name]]=""),Tabelle50[[#This Row],[group_name]],Tabelle50115[[#This Row],[subgroup_name]]),"")</f>
        <v/>
      </c>
      <c r="I1526" s="29" t="str">
        <f>IFERROR(IF(Tabelle50115[[#This Row],[unit]]="","",Tabelle50115[[#This Row],[unit]]),"")</f>
        <v/>
      </c>
      <c r="J1526" s="23" t="str">
        <f>IFERROR(IF(Tabelle50[[#This Row],[name]]="","",IF(Tabelle50115[[#This Row],[ec_total]]="",0,Tabelle50115[[#This Row],[ec_total]])),"")</f>
        <v/>
      </c>
      <c r="K1526" s="23" t="str">
        <f>IFERROR(IF(Tabelle50[[#This Row],[name]]="","",IF(Tabelle50115[[#This Row],[ec_of_human_health]]="",0,Tabelle50115[[#This Row],[ec_of_human_health]])),"")</f>
        <v/>
      </c>
      <c r="L1526" s="23" t="str">
        <f>IFERROR(IF(Tabelle50[[#This Row],[name]]="","",IF(Tabelle50115[[#This Row],[ec_exo_toxicity]]="",0,Tabelle50115[[#This Row],[ec_exo_toxicity]])),"")</f>
        <v/>
      </c>
      <c r="M1526" s="23" t="str">
        <f>IFERROR(IF(Tabelle50[[#This Row],[name]]="","",IF(Tabelle50115[[#This Row],[ec_resource]]="",0,Tabelle50115[[#This Row],[ec_resource]])),"")</f>
        <v/>
      </c>
      <c r="N1526" s="23" t="str">
        <f>IFERROR(IF(Tabelle50[[#This Row],[name]]="","",IF(Tabelle50115[[#This Row],[ec_carbon]]="",0,Tabelle50115[[#This Row],[ec_carbon]])),"")</f>
        <v/>
      </c>
      <c r="O1526" s="23" t="str">
        <f>IFERROR(IF(Tabelle50[[#This Row],[name]]="","",IF(Tabelle50115[[#This Row],[carbon_footprint]]="",0,Tabelle50115[[#This Row],[carbon_footprint]])),"")</f>
        <v/>
      </c>
      <c r="P1526" s="23" t="str">
        <f>IFERROR(IF(Tabelle50[[#This Row],[name]]="","",IF(Tabelle50115[[#This Row],[environmental_footprint]]="",0,Tabelle50115[[#This Row],[environmental_footprint]])),"")</f>
        <v/>
      </c>
      <c r="Q1526" s="23" t="str">
        <f>IFERROR(IF(Tabelle50[[#This Row],[name]]="","",IF(Tabelle50115[[#This Row],[ced_total]]="",0,Tabelle50115[[#This Row],[ced_total]])),"")</f>
        <v/>
      </c>
      <c r="R1526" s="23" t="str">
        <f>IFERROR(IF(Tabelle50[[#This Row],[name]]="","",IF(Tabelle50115[[#This Row],[recipe2016_endpoint]]="",0,Tabelle50115[[#This Row],[recipe2016_endpoint]])),"")</f>
        <v/>
      </c>
      <c r="S1526" s="23" t="str">
        <f>IFERROR(IF(Tabelle50[[#This Row],[name]]="","",IF(Tabelle50115[[#This Row],[recipe_human_health]]="",0,Tabelle50115[[#This Row],[recipe_human_health]])),"")</f>
        <v/>
      </c>
      <c r="T1526" s="23" t="str">
        <f>IFERROR(IF(Tabelle50[[#This Row],[name]]="","",IF(Tabelle50115[[#This Row],[recipe_eco_toxicity]]="",0,Tabelle50115[[#This Row],[recipe_eco_toxicity]])),"")</f>
        <v/>
      </c>
      <c r="U1526" s="23" t="str">
        <f>IFERROR(IF(Tabelle50[[#This Row],[name]]="","",IF(Tabelle50115[[#This Row],[recipe_resources]]="",0,Tabelle50115[[#This Row],[recipe_resources]])),"")</f>
        <v/>
      </c>
      <c r="V1526" s="23" t="str">
        <f>IFERROR(IF(Tabelle50115[[#This Row],[source]]="","",Tabelle50115[[#This Row],[source]]),"")</f>
        <v/>
      </c>
    </row>
    <row r="1527" spans="1:22" x14ac:dyDescent="0.25">
      <c r="A1527" s="48" t="str">
        <f t="shared" si="24"/>
        <v/>
      </c>
      <c r="B1527" s="23" t="str">
        <f>IFERROR(IF(Tabelle50115[[#This Row],[name]]="","",Tabelle50115[[#This Row],[name]]),"")</f>
        <v/>
      </c>
      <c r="C1527" s="32" t="str">
        <f>IFERROR(INDEX(Table1[Category_id],MATCH('Fill out this sheet'!B1526,Table1[Category_Name],0)),"")</f>
        <v/>
      </c>
      <c r="D1527" s="33" t="str">
        <f>IFERROR(IF(Tabelle50115[[#This Row],[category_name]]="","",Tabelle50115[[#This Row],[category_name]]),"")</f>
        <v/>
      </c>
      <c r="E1527" s="32" t="str" cm="1">
        <f t="array" ref="E15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7" s="33" t="str">
        <f>IFERROR(IF(Tabelle50115[[#This Row],[group_name]]="","",Tabelle50115[[#This Row],[group_name]]),"")</f>
        <v/>
      </c>
      <c r="G15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7" s="33" t="str">
        <f>IFERROR(IF(OR(Tabelle50115[[#This Row],[subgroup_name]]=0,Tabelle50115[[#This Row],[subgroup_name]]=""),Tabelle50[[#This Row],[group_name]],Tabelle50115[[#This Row],[subgroup_name]]),"")</f>
        <v/>
      </c>
      <c r="I1527" s="29" t="str">
        <f>IFERROR(IF(Tabelle50115[[#This Row],[unit]]="","",Tabelle50115[[#This Row],[unit]]),"")</f>
        <v/>
      </c>
      <c r="J1527" s="23" t="str">
        <f>IFERROR(IF(Tabelle50[[#This Row],[name]]="","",IF(Tabelle50115[[#This Row],[ec_total]]="",0,Tabelle50115[[#This Row],[ec_total]])),"")</f>
        <v/>
      </c>
      <c r="K1527" s="23" t="str">
        <f>IFERROR(IF(Tabelle50[[#This Row],[name]]="","",IF(Tabelle50115[[#This Row],[ec_of_human_health]]="",0,Tabelle50115[[#This Row],[ec_of_human_health]])),"")</f>
        <v/>
      </c>
      <c r="L1527" s="23" t="str">
        <f>IFERROR(IF(Tabelle50[[#This Row],[name]]="","",IF(Tabelle50115[[#This Row],[ec_exo_toxicity]]="",0,Tabelle50115[[#This Row],[ec_exo_toxicity]])),"")</f>
        <v/>
      </c>
      <c r="M1527" s="23" t="str">
        <f>IFERROR(IF(Tabelle50[[#This Row],[name]]="","",IF(Tabelle50115[[#This Row],[ec_resource]]="",0,Tabelle50115[[#This Row],[ec_resource]])),"")</f>
        <v/>
      </c>
      <c r="N1527" s="23" t="str">
        <f>IFERROR(IF(Tabelle50[[#This Row],[name]]="","",IF(Tabelle50115[[#This Row],[ec_carbon]]="",0,Tabelle50115[[#This Row],[ec_carbon]])),"")</f>
        <v/>
      </c>
      <c r="O1527" s="23" t="str">
        <f>IFERROR(IF(Tabelle50[[#This Row],[name]]="","",IF(Tabelle50115[[#This Row],[carbon_footprint]]="",0,Tabelle50115[[#This Row],[carbon_footprint]])),"")</f>
        <v/>
      </c>
      <c r="P1527" s="23" t="str">
        <f>IFERROR(IF(Tabelle50[[#This Row],[name]]="","",IF(Tabelle50115[[#This Row],[environmental_footprint]]="",0,Tabelle50115[[#This Row],[environmental_footprint]])),"")</f>
        <v/>
      </c>
      <c r="Q1527" s="23" t="str">
        <f>IFERROR(IF(Tabelle50[[#This Row],[name]]="","",IF(Tabelle50115[[#This Row],[ced_total]]="",0,Tabelle50115[[#This Row],[ced_total]])),"")</f>
        <v/>
      </c>
      <c r="R1527" s="23" t="str">
        <f>IFERROR(IF(Tabelle50[[#This Row],[name]]="","",IF(Tabelle50115[[#This Row],[recipe2016_endpoint]]="",0,Tabelle50115[[#This Row],[recipe2016_endpoint]])),"")</f>
        <v/>
      </c>
      <c r="S1527" s="23" t="str">
        <f>IFERROR(IF(Tabelle50[[#This Row],[name]]="","",IF(Tabelle50115[[#This Row],[recipe_human_health]]="",0,Tabelle50115[[#This Row],[recipe_human_health]])),"")</f>
        <v/>
      </c>
      <c r="T1527" s="23" t="str">
        <f>IFERROR(IF(Tabelle50[[#This Row],[name]]="","",IF(Tabelle50115[[#This Row],[recipe_eco_toxicity]]="",0,Tabelle50115[[#This Row],[recipe_eco_toxicity]])),"")</f>
        <v/>
      </c>
      <c r="U1527" s="23" t="str">
        <f>IFERROR(IF(Tabelle50[[#This Row],[name]]="","",IF(Tabelle50115[[#This Row],[recipe_resources]]="",0,Tabelle50115[[#This Row],[recipe_resources]])),"")</f>
        <v/>
      </c>
      <c r="V1527" s="23" t="str">
        <f>IFERROR(IF(Tabelle50115[[#This Row],[source]]="","",Tabelle50115[[#This Row],[source]]),"")</f>
        <v/>
      </c>
    </row>
    <row r="1528" spans="1:22" x14ac:dyDescent="0.25">
      <c r="A1528" s="48" t="str">
        <f t="shared" si="24"/>
        <v/>
      </c>
      <c r="B1528" s="23" t="str">
        <f>IFERROR(IF(Tabelle50115[[#This Row],[name]]="","",Tabelle50115[[#This Row],[name]]),"")</f>
        <v/>
      </c>
      <c r="C1528" s="32" t="str">
        <f>IFERROR(INDEX(Table1[Category_id],MATCH('Fill out this sheet'!B1527,Table1[Category_Name],0)),"")</f>
        <v/>
      </c>
      <c r="D1528" s="33" t="str">
        <f>IFERROR(IF(Tabelle50115[[#This Row],[category_name]]="","",Tabelle50115[[#This Row],[category_name]]),"")</f>
        <v/>
      </c>
      <c r="E1528" s="32" t="str" cm="1">
        <f t="array" ref="E15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8" s="33" t="str">
        <f>IFERROR(IF(Tabelle50115[[#This Row],[group_name]]="","",Tabelle50115[[#This Row],[group_name]]),"")</f>
        <v/>
      </c>
      <c r="G15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8" s="33" t="str">
        <f>IFERROR(IF(OR(Tabelle50115[[#This Row],[subgroup_name]]=0,Tabelle50115[[#This Row],[subgroup_name]]=""),Tabelle50[[#This Row],[group_name]],Tabelle50115[[#This Row],[subgroup_name]]),"")</f>
        <v/>
      </c>
      <c r="I1528" s="29" t="str">
        <f>IFERROR(IF(Tabelle50115[[#This Row],[unit]]="","",Tabelle50115[[#This Row],[unit]]),"")</f>
        <v/>
      </c>
      <c r="J1528" s="23" t="str">
        <f>IFERROR(IF(Tabelle50[[#This Row],[name]]="","",IF(Tabelle50115[[#This Row],[ec_total]]="",0,Tabelle50115[[#This Row],[ec_total]])),"")</f>
        <v/>
      </c>
      <c r="K1528" s="23" t="str">
        <f>IFERROR(IF(Tabelle50[[#This Row],[name]]="","",IF(Tabelle50115[[#This Row],[ec_of_human_health]]="",0,Tabelle50115[[#This Row],[ec_of_human_health]])),"")</f>
        <v/>
      </c>
      <c r="L1528" s="23" t="str">
        <f>IFERROR(IF(Tabelle50[[#This Row],[name]]="","",IF(Tabelle50115[[#This Row],[ec_exo_toxicity]]="",0,Tabelle50115[[#This Row],[ec_exo_toxicity]])),"")</f>
        <v/>
      </c>
      <c r="M1528" s="23" t="str">
        <f>IFERROR(IF(Tabelle50[[#This Row],[name]]="","",IF(Tabelle50115[[#This Row],[ec_resource]]="",0,Tabelle50115[[#This Row],[ec_resource]])),"")</f>
        <v/>
      </c>
      <c r="N1528" s="23" t="str">
        <f>IFERROR(IF(Tabelle50[[#This Row],[name]]="","",IF(Tabelle50115[[#This Row],[ec_carbon]]="",0,Tabelle50115[[#This Row],[ec_carbon]])),"")</f>
        <v/>
      </c>
      <c r="O1528" s="23" t="str">
        <f>IFERROR(IF(Tabelle50[[#This Row],[name]]="","",IF(Tabelle50115[[#This Row],[carbon_footprint]]="",0,Tabelle50115[[#This Row],[carbon_footprint]])),"")</f>
        <v/>
      </c>
      <c r="P1528" s="23" t="str">
        <f>IFERROR(IF(Tabelle50[[#This Row],[name]]="","",IF(Tabelle50115[[#This Row],[environmental_footprint]]="",0,Tabelle50115[[#This Row],[environmental_footprint]])),"")</f>
        <v/>
      </c>
      <c r="Q1528" s="23" t="str">
        <f>IFERROR(IF(Tabelle50[[#This Row],[name]]="","",IF(Tabelle50115[[#This Row],[ced_total]]="",0,Tabelle50115[[#This Row],[ced_total]])),"")</f>
        <v/>
      </c>
      <c r="R1528" s="23" t="str">
        <f>IFERROR(IF(Tabelle50[[#This Row],[name]]="","",IF(Tabelle50115[[#This Row],[recipe2016_endpoint]]="",0,Tabelle50115[[#This Row],[recipe2016_endpoint]])),"")</f>
        <v/>
      </c>
      <c r="S1528" s="23" t="str">
        <f>IFERROR(IF(Tabelle50[[#This Row],[name]]="","",IF(Tabelle50115[[#This Row],[recipe_human_health]]="",0,Tabelle50115[[#This Row],[recipe_human_health]])),"")</f>
        <v/>
      </c>
      <c r="T1528" s="23" t="str">
        <f>IFERROR(IF(Tabelle50[[#This Row],[name]]="","",IF(Tabelle50115[[#This Row],[recipe_eco_toxicity]]="",0,Tabelle50115[[#This Row],[recipe_eco_toxicity]])),"")</f>
        <v/>
      </c>
      <c r="U1528" s="23" t="str">
        <f>IFERROR(IF(Tabelle50[[#This Row],[name]]="","",IF(Tabelle50115[[#This Row],[recipe_resources]]="",0,Tabelle50115[[#This Row],[recipe_resources]])),"")</f>
        <v/>
      </c>
      <c r="V1528" s="23" t="str">
        <f>IFERROR(IF(Tabelle50115[[#This Row],[source]]="","",Tabelle50115[[#This Row],[source]]),"")</f>
        <v/>
      </c>
    </row>
    <row r="1529" spans="1:22" x14ac:dyDescent="0.25">
      <c r="A1529" s="48" t="str">
        <f t="shared" si="24"/>
        <v/>
      </c>
      <c r="B1529" s="23" t="str">
        <f>IFERROR(IF(Tabelle50115[[#This Row],[name]]="","",Tabelle50115[[#This Row],[name]]),"")</f>
        <v/>
      </c>
      <c r="C1529" s="32" t="str">
        <f>IFERROR(INDEX(Table1[Category_id],MATCH('Fill out this sheet'!B1528,Table1[Category_Name],0)),"")</f>
        <v/>
      </c>
      <c r="D1529" s="33" t="str">
        <f>IFERROR(IF(Tabelle50115[[#This Row],[category_name]]="","",Tabelle50115[[#This Row],[category_name]]),"")</f>
        <v/>
      </c>
      <c r="E1529" s="32" t="str" cm="1">
        <f t="array" ref="E15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9" s="33" t="str">
        <f>IFERROR(IF(Tabelle50115[[#This Row],[group_name]]="","",Tabelle50115[[#This Row],[group_name]]),"")</f>
        <v/>
      </c>
      <c r="G15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9" s="33" t="str">
        <f>IFERROR(IF(OR(Tabelle50115[[#This Row],[subgroup_name]]=0,Tabelle50115[[#This Row],[subgroup_name]]=""),Tabelle50[[#This Row],[group_name]],Tabelle50115[[#This Row],[subgroup_name]]),"")</f>
        <v/>
      </c>
      <c r="I1529" s="29" t="str">
        <f>IFERROR(IF(Tabelle50115[[#This Row],[unit]]="","",Tabelle50115[[#This Row],[unit]]),"")</f>
        <v/>
      </c>
      <c r="J1529" s="23" t="str">
        <f>IFERROR(IF(Tabelle50[[#This Row],[name]]="","",IF(Tabelle50115[[#This Row],[ec_total]]="",0,Tabelle50115[[#This Row],[ec_total]])),"")</f>
        <v/>
      </c>
      <c r="K1529" s="23" t="str">
        <f>IFERROR(IF(Tabelle50[[#This Row],[name]]="","",IF(Tabelle50115[[#This Row],[ec_of_human_health]]="",0,Tabelle50115[[#This Row],[ec_of_human_health]])),"")</f>
        <v/>
      </c>
      <c r="L1529" s="23" t="str">
        <f>IFERROR(IF(Tabelle50[[#This Row],[name]]="","",IF(Tabelle50115[[#This Row],[ec_exo_toxicity]]="",0,Tabelle50115[[#This Row],[ec_exo_toxicity]])),"")</f>
        <v/>
      </c>
      <c r="M1529" s="23" t="str">
        <f>IFERROR(IF(Tabelle50[[#This Row],[name]]="","",IF(Tabelle50115[[#This Row],[ec_resource]]="",0,Tabelle50115[[#This Row],[ec_resource]])),"")</f>
        <v/>
      </c>
      <c r="N1529" s="23" t="str">
        <f>IFERROR(IF(Tabelle50[[#This Row],[name]]="","",IF(Tabelle50115[[#This Row],[ec_carbon]]="",0,Tabelle50115[[#This Row],[ec_carbon]])),"")</f>
        <v/>
      </c>
      <c r="O1529" s="23" t="str">
        <f>IFERROR(IF(Tabelle50[[#This Row],[name]]="","",IF(Tabelle50115[[#This Row],[carbon_footprint]]="",0,Tabelle50115[[#This Row],[carbon_footprint]])),"")</f>
        <v/>
      </c>
      <c r="P1529" s="23" t="str">
        <f>IFERROR(IF(Tabelle50[[#This Row],[name]]="","",IF(Tabelle50115[[#This Row],[environmental_footprint]]="",0,Tabelle50115[[#This Row],[environmental_footprint]])),"")</f>
        <v/>
      </c>
      <c r="Q1529" s="23" t="str">
        <f>IFERROR(IF(Tabelle50[[#This Row],[name]]="","",IF(Tabelle50115[[#This Row],[ced_total]]="",0,Tabelle50115[[#This Row],[ced_total]])),"")</f>
        <v/>
      </c>
      <c r="R1529" s="23" t="str">
        <f>IFERROR(IF(Tabelle50[[#This Row],[name]]="","",IF(Tabelle50115[[#This Row],[recipe2016_endpoint]]="",0,Tabelle50115[[#This Row],[recipe2016_endpoint]])),"")</f>
        <v/>
      </c>
      <c r="S1529" s="23" t="str">
        <f>IFERROR(IF(Tabelle50[[#This Row],[name]]="","",IF(Tabelle50115[[#This Row],[recipe_human_health]]="",0,Tabelle50115[[#This Row],[recipe_human_health]])),"")</f>
        <v/>
      </c>
      <c r="T1529" s="23" t="str">
        <f>IFERROR(IF(Tabelle50[[#This Row],[name]]="","",IF(Tabelle50115[[#This Row],[recipe_eco_toxicity]]="",0,Tabelle50115[[#This Row],[recipe_eco_toxicity]])),"")</f>
        <v/>
      </c>
      <c r="U1529" s="23" t="str">
        <f>IFERROR(IF(Tabelle50[[#This Row],[name]]="","",IF(Tabelle50115[[#This Row],[recipe_resources]]="",0,Tabelle50115[[#This Row],[recipe_resources]])),"")</f>
        <v/>
      </c>
      <c r="V1529" s="23" t="str">
        <f>IFERROR(IF(Tabelle50115[[#This Row],[source]]="","",Tabelle50115[[#This Row],[source]]),"")</f>
        <v/>
      </c>
    </row>
    <row r="1530" spans="1:22" x14ac:dyDescent="0.25">
      <c r="A1530" s="48" t="str">
        <f t="shared" si="24"/>
        <v/>
      </c>
      <c r="B1530" s="23" t="str">
        <f>IFERROR(IF(Tabelle50115[[#This Row],[name]]="","",Tabelle50115[[#This Row],[name]]),"")</f>
        <v/>
      </c>
      <c r="C1530" s="32" t="str">
        <f>IFERROR(INDEX(Table1[Category_id],MATCH('Fill out this sheet'!B1529,Table1[Category_Name],0)),"")</f>
        <v/>
      </c>
      <c r="D1530" s="33" t="str">
        <f>IFERROR(IF(Tabelle50115[[#This Row],[category_name]]="","",Tabelle50115[[#This Row],[category_name]]),"")</f>
        <v/>
      </c>
      <c r="E1530" s="32" t="str" cm="1">
        <f t="array" ref="E15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0" s="33" t="str">
        <f>IFERROR(IF(Tabelle50115[[#This Row],[group_name]]="","",Tabelle50115[[#This Row],[group_name]]),"")</f>
        <v/>
      </c>
      <c r="G15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0" s="33" t="str">
        <f>IFERROR(IF(OR(Tabelle50115[[#This Row],[subgroup_name]]=0,Tabelle50115[[#This Row],[subgroup_name]]=""),Tabelle50[[#This Row],[group_name]],Tabelle50115[[#This Row],[subgroup_name]]),"")</f>
        <v/>
      </c>
      <c r="I1530" s="29" t="str">
        <f>IFERROR(IF(Tabelle50115[[#This Row],[unit]]="","",Tabelle50115[[#This Row],[unit]]),"")</f>
        <v/>
      </c>
      <c r="J1530" s="23" t="str">
        <f>IFERROR(IF(Tabelle50[[#This Row],[name]]="","",IF(Tabelle50115[[#This Row],[ec_total]]="",0,Tabelle50115[[#This Row],[ec_total]])),"")</f>
        <v/>
      </c>
      <c r="K1530" s="23" t="str">
        <f>IFERROR(IF(Tabelle50[[#This Row],[name]]="","",IF(Tabelle50115[[#This Row],[ec_of_human_health]]="",0,Tabelle50115[[#This Row],[ec_of_human_health]])),"")</f>
        <v/>
      </c>
      <c r="L1530" s="23" t="str">
        <f>IFERROR(IF(Tabelle50[[#This Row],[name]]="","",IF(Tabelle50115[[#This Row],[ec_exo_toxicity]]="",0,Tabelle50115[[#This Row],[ec_exo_toxicity]])),"")</f>
        <v/>
      </c>
      <c r="M1530" s="23" t="str">
        <f>IFERROR(IF(Tabelle50[[#This Row],[name]]="","",IF(Tabelle50115[[#This Row],[ec_resource]]="",0,Tabelle50115[[#This Row],[ec_resource]])),"")</f>
        <v/>
      </c>
      <c r="N1530" s="23" t="str">
        <f>IFERROR(IF(Tabelle50[[#This Row],[name]]="","",IF(Tabelle50115[[#This Row],[ec_carbon]]="",0,Tabelle50115[[#This Row],[ec_carbon]])),"")</f>
        <v/>
      </c>
      <c r="O1530" s="23" t="str">
        <f>IFERROR(IF(Tabelle50[[#This Row],[name]]="","",IF(Tabelle50115[[#This Row],[carbon_footprint]]="",0,Tabelle50115[[#This Row],[carbon_footprint]])),"")</f>
        <v/>
      </c>
      <c r="P1530" s="23" t="str">
        <f>IFERROR(IF(Tabelle50[[#This Row],[name]]="","",IF(Tabelle50115[[#This Row],[environmental_footprint]]="",0,Tabelle50115[[#This Row],[environmental_footprint]])),"")</f>
        <v/>
      </c>
      <c r="Q1530" s="23" t="str">
        <f>IFERROR(IF(Tabelle50[[#This Row],[name]]="","",IF(Tabelle50115[[#This Row],[ced_total]]="",0,Tabelle50115[[#This Row],[ced_total]])),"")</f>
        <v/>
      </c>
      <c r="R1530" s="23" t="str">
        <f>IFERROR(IF(Tabelle50[[#This Row],[name]]="","",IF(Tabelle50115[[#This Row],[recipe2016_endpoint]]="",0,Tabelle50115[[#This Row],[recipe2016_endpoint]])),"")</f>
        <v/>
      </c>
      <c r="S1530" s="23" t="str">
        <f>IFERROR(IF(Tabelle50[[#This Row],[name]]="","",IF(Tabelle50115[[#This Row],[recipe_human_health]]="",0,Tabelle50115[[#This Row],[recipe_human_health]])),"")</f>
        <v/>
      </c>
      <c r="T1530" s="23" t="str">
        <f>IFERROR(IF(Tabelle50[[#This Row],[name]]="","",IF(Tabelle50115[[#This Row],[recipe_eco_toxicity]]="",0,Tabelle50115[[#This Row],[recipe_eco_toxicity]])),"")</f>
        <v/>
      </c>
      <c r="U1530" s="23" t="str">
        <f>IFERROR(IF(Tabelle50[[#This Row],[name]]="","",IF(Tabelle50115[[#This Row],[recipe_resources]]="",0,Tabelle50115[[#This Row],[recipe_resources]])),"")</f>
        <v/>
      </c>
      <c r="V1530" s="23" t="str">
        <f>IFERROR(IF(Tabelle50115[[#This Row],[source]]="","",Tabelle50115[[#This Row],[source]]),"")</f>
        <v/>
      </c>
    </row>
    <row r="1531" spans="1:22" x14ac:dyDescent="0.25">
      <c r="A1531" s="48" t="str">
        <f t="shared" si="24"/>
        <v/>
      </c>
      <c r="B1531" s="23" t="str">
        <f>IFERROR(IF(Tabelle50115[[#This Row],[name]]="","",Tabelle50115[[#This Row],[name]]),"")</f>
        <v/>
      </c>
      <c r="C1531" s="32" t="str">
        <f>IFERROR(INDEX(Table1[Category_id],MATCH('Fill out this sheet'!B1530,Table1[Category_Name],0)),"")</f>
        <v/>
      </c>
      <c r="D1531" s="33" t="str">
        <f>IFERROR(IF(Tabelle50115[[#This Row],[category_name]]="","",Tabelle50115[[#This Row],[category_name]]),"")</f>
        <v/>
      </c>
      <c r="E1531" s="32" t="str" cm="1">
        <f t="array" ref="E15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1" s="33" t="str">
        <f>IFERROR(IF(Tabelle50115[[#This Row],[group_name]]="","",Tabelle50115[[#This Row],[group_name]]),"")</f>
        <v/>
      </c>
      <c r="G15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1" s="33" t="str">
        <f>IFERROR(IF(OR(Tabelle50115[[#This Row],[subgroup_name]]=0,Tabelle50115[[#This Row],[subgroup_name]]=""),Tabelle50[[#This Row],[group_name]],Tabelle50115[[#This Row],[subgroup_name]]),"")</f>
        <v/>
      </c>
      <c r="I1531" s="29" t="str">
        <f>IFERROR(IF(Tabelle50115[[#This Row],[unit]]="","",Tabelle50115[[#This Row],[unit]]),"")</f>
        <v/>
      </c>
      <c r="J1531" s="23" t="str">
        <f>IFERROR(IF(Tabelle50[[#This Row],[name]]="","",IF(Tabelle50115[[#This Row],[ec_total]]="",0,Tabelle50115[[#This Row],[ec_total]])),"")</f>
        <v/>
      </c>
      <c r="K1531" s="23" t="str">
        <f>IFERROR(IF(Tabelle50[[#This Row],[name]]="","",IF(Tabelle50115[[#This Row],[ec_of_human_health]]="",0,Tabelle50115[[#This Row],[ec_of_human_health]])),"")</f>
        <v/>
      </c>
      <c r="L1531" s="23" t="str">
        <f>IFERROR(IF(Tabelle50[[#This Row],[name]]="","",IF(Tabelle50115[[#This Row],[ec_exo_toxicity]]="",0,Tabelle50115[[#This Row],[ec_exo_toxicity]])),"")</f>
        <v/>
      </c>
      <c r="M1531" s="23" t="str">
        <f>IFERROR(IF(Tabelle50[[#This Row],[name]]="","",IF(Tabelle50115[[#This Row],[ec_resource]]="",0,Tabelle50115[[#This Row],[ec_resource]])),"")</f>
        <v/>
      </c>
      <c r="N1531" s="23" t="str">
        <f>IFERROR(IF(Tabelle50[[#This Row],[name]]="","",IF(Tabelle50115[[#This Row],[ec_carbon]]="",0,Tabelle50115[[#This Row],[ec_carbon]])),"")</f>
        <v/>
      </c>
      <c r="O1531" s="23" t="str">
        <f>IFERROR(IF(Tabelle50[[#This Row],[name]]="","",IF(Tabelle50115[[#This Row],[carbon_footprint]]="",0,Tabelle50115[[#This Row],[carbon_footprint]])),"")</f>
        <v/>
      </c>
      <c r="P1531" s="23" t="str">
        <f>IFERROR(IF(Tabelle50[[#This Row],[name]]="","",IF(Tabelle50115[[#This Row],[environmental_footprint]]="",0,Tabelle50115[[#This Row],[environmental_footprint]])),"")</f>
        <v/>
      </c>
      <c r="Q1531" s="23" t="str">
        <f>IFERROR(IF(Tabelle50[[#This Row],[name]]="","",IF(Tabelle50115[[#This Row],[ced_total]]="",0,Tabelle50115[[#This Row],[ced_total]])),"")</f>
        <v/>
      </c>
      <c r="R1531" s="23" t="str">
        <f>IFERROR(IF(Tabelle50[[#This Row],[name]]="","",IF(Tabelle50115[[#This Row],[recipe2016_endpoint]]="",0,Tabelle50115[[#This Row],[recipe2016_endpoint]])),"")</f>
        <v/>
      </c>
      <c r="S1531" s="23" t="str">
        <f>IFERROR(IF(Tabelle50[[#This Row],[name]]="","",IF(Tabelle50115[[#This Row],[recipe_human_health]]="",0,Tabelle50115[[#This Row],[recipe_human_health]])),"")</f>
        <v/>
      </c>
      <c r="T1531" s="23" t="str">
        <f>IFERROR(IF(Tabelle50[[#This Row],[name]]="","",IF(Tabelle50115[[#This Row],[recipe_eco_toxicity]]="",0,Tabelle50115[[#This Row],[recipe_eco_toxicity]])),"")</f>
        <v/>
      </c>
      <c r="U1531" s="23" t="str">
        <f>IFERROR(IF(Tabelle50[[#This Row],[name]]="","",IF(Tabelle50115[[#This Row],[recipe_resources]]="",0,Tabelle50115[[#This Row],[recipe_resources]])),"")</f>
        <v/>
      </c>
      <c r="V1531" s="23" t="str">
        <f>IFERROR(IF(Tabelle50115[[#This Row],[source]]="","",Tabelle50115[[#This Row],[source]]),"")</f>
        <v/>
      </c>
    </row>
    <row r="1532" spans="1:22" x14ac:dyDescent="0.25">
      <c r="A1532" s="48" t="str">
        <f t="shared" si="24"/>
        <v/>
      </c>
      <c r="B1532" s="23" t="str">
        <f>IFERROR(IF(Tabelle50115[[#This Row],[name]]="","",Tabelle50115[[#This Row],[name]]),"")</f>
        <v/>
      </c>
      <c r="C1532" s="32" t="str">
        <f>IFERROR(INDEX(Table1[Category_id],MATCH('Fill out this sheet'!B1531,Table1[Category_Name],0)),"")</f>
        <v/>
      </c>
      <c r="D1532" s="33" t="str">
        <f>IFERROR(IF(Tabelle50115[[#This Row],[category_name]]="","",Tabelle50115[[#This Row],[category_name]]),"")</f>
        <v/>
      </c>
      <c r="E1532" s="32" t="str" cm="1">
        <f t="array" ref="E15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2" s="33" t="str">
        <f>IFERROR(IF(Tabelle50115[[#This Row],[group_name]]="","",Tabelle50115[[#This Row],[group_name]]),"")</f>
        <v/>
      </c>
      <c r="G15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2" s="33" t="str">
        <f>IFERROR(IF(OR(Tabelle50115[[#This Row],[subgroup_name]]=0,Tabelle50115[[#This Row],[subgroup_name]]=""),Tabelle50[[#This Row],[group_name]],Tabelle50115[[#This Row],[subgroup_name]]),"")</f>
        <v/>
      </c>
      <c r="I1532" s="29" t="str">
        <f>IFERROR(IF(Tabelle50115[[#This Row],[unit]]="","",Tabelle50115[[#This Row],[unit]]),"")</f>
        <v/>
      </c>
      <c r="J1532" s="23" t="str">
        <f>IFERROR(IF(Tabelle50[[#This Row],[name]]="","",IF(Tabelle50115[[#This Row],[ec_total]]="",0,Tabelle50115[[#This Row],[ec_total]])),"")</f>
        <v/>
      </c>
      <c r="K1532" s="23" t="str">
        <f>IFERROR(IF(Tabelle50[[#This Row],[name]]="","",IF(Tabelle50115[[#This Row],[ec_of_human_health]]="",0,Tabelle50115[[#This Row],[ec_of_human_health]])),"")</f>
        <v/>
      </c>
      <c r="L1532" s="23" t="str">
        <f>IFERROR(IF(Tabelle50[[#This Row],[name]]="","",IF(Tabelle50115[[#This Row],[ec_exo_toxicity]]="",0,Tabelle50115[[#This Row],[ec_exo_toxicity]])),"")</f>
        <v/>
      </c>
      <c r="M1532" s="23" t="str">
        <f>IFERROR(IF(Tabelle50[[#This Row],[name]]="","",IF(Tabelle50115[[#This Row],[ec_resource]]="",0,Tabelle50115[[#This Row],[ec_resource]])),"")</f>
        <v/>
      </c>
      <c r="N1532" s="23" t="str">
        <f>IFERROR(IF(Tabelle50[[#This Row],[name]]="","",IF(Tabelle50115[[#This Row],[ec_carbon]]="",0,Tabelle50115[[#This Row],[ec_carbon]])),"")</f>
        <v/>
      </c>
      <c r="O1532" s="23" t="str">
        <f>IFERROR(IF(Tabelle50[[#This Row],[name]]="","",IF(Tabelle50115[[#This Row],[carbon_footprint]]="",0,Tabelle50115[[#This Row],[carbon_footprint]])),"")</f>
        <v/>
      </c>
      <c r="P1532" s="23" t="str">
        <f>IFERROR(IF(Tabelle50[[#This Row],[name]]="","",IF(Tabelle50115[[#This Row],[environmental_footprint]]="",0,Tabelle50115[[#This Row],[environmental_footprint]])),"")</f>
        <v/>
      </c>
      <c r="Q1532" s="23" t="str">
        <f>IFERROR(IF(Tabelle50[[#This Row],[name]]="","",IF(Tabelle50115[[#This Row],[ced_total]]="",0,Tabelle50115[[#This Row],[ced_total]])),"")</f>
        <v/>
      </c>
      <c r="R1532" s="23" t="str">
        <f>IFERROR(IF(Tabelle50[[#This Row],[name]]="","",IF(Tabelle50115[[#This Row],[recipe2016_endpoint]]="",0,Tabelle50115[[#This Row],[recipe2016_endpoint]])),"")</f>
        <v/>
      </c>
      <c r="S1532" s="23" t="str">
        <f>IFERROR(IF(Tabelle50[[#This Row],[name]]="","",IF(Tabelle50115[[#This Row],[recipe_human_health]]="",0,Tabelle50115[[#This Row],[recipe_human_health]])),"")</f>
        <v/>
      </c>
      <c r="T1532" s="23" t="str">
        <f>IFERROR(IF(Tabelle50[[#This Row],[name]]="","",IF(Tabelle50115[[#This Row],[recipe_eco_toxicity]]="",0,Tabelle50115[[#This Row],[recipe_eco_toxicity]])),"")</f>
        <v/>
      </c>
      <c r="U1532" s="23" t="str">
        <f>IFERROR(IF(Tabelle50[[#This Row],[name]]="","",IF(Tabelle50115[[#This Row],[recipe_resources]]="",0,Tabelle50115[[#This Row],[recipe_resources]])),"")</f>
        <v/>
      </c>
      <c r="V1532" s="23" t="str">
        <f>IFERROR(IF(Tabelle50115[[#This Row],[source]]="","",Tabelle50115[[#This Row],[source]]),"")</f>
        <v/>
      </c>
    </row>
    <row r="1533" spans="1:22" x14ac:dyDescent="0.25">
      <c r="A1533" s="48" t="str">
        <f t="shared" si="24"/>
        <v/>
      </c>
      <c r="B1533" s="23" t="str">
        <f>IFERROR(IF(Tabelle50115[[#This Row],[name]]="","",Tabelle50115[[#This Row],[name]]),"")</f>
        <v/>
      </c>
      <c r="C1533" s="32" t="str">
        <f>IFERROR(INDEX(Table1[Category_id],MATCH('Fill out this sheet'!B1532,Table1[Category_Name],0)),"")</f>
        <v/>
      </c>
      <c r="D1533" s="33" t="str">
        <f>IFERROR(IF(Tabelle50115[[#This Row],[category_name]]="","",Tabelle50115[[#This Row],[category_name]]),"")</f>
        <v/>
      </c>
      <c r="E1533" s="32" t="str" cm="1">
        <f t="array" ref="E15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3" s="33" t="str">
        <f>IFERROR(IF(Tabelle50115[[#This Row],[group_name]]="","",Tabelle50115[[#This Row],[group_name]]),"")</f>
        <v/>
      </c>
      <c r="G15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3" s="33" t="str">
        <f>IFERROR(IF(OR(Tabelle50115[[#This Row],[subgroup_name]]=0,Tabelle50115[[#This Row],[subgroup_name]]=""),Tabelle50[[#This Row],[group_name]],Tabelle50115[[#This Row],[subgroup_name]]),"")</f>
        <v/>
      </c>
      <c r="I1533" s="29" t="str">
        <f>IFERROR(IF(Tabelle50115[[#This Row],[unit]]="","",Tabelle50115[[#This Row],[unit]]),"")</f>
        <v/>
      </c>
      <c r="J1533" s="23" t="str">
        <f>IFERROR(IF(Tabelle50[[#This Row],[name]]="","",IF(Tabelle50115[[#This Row],[ec_total]]="",0,Tabelle50115[[#This Row],[ec_total]])),"")</f>
        <v/>
      </c>
      <c r="K1533" s="23" t="str">
        <f>IFERROR(IF(Tabelle50[[#This Row],[name]]="","",IF(Tabelle50115[[#This Row],[ec_of_human_health]]="",0,Tabelle50115[[#This Row],[ec_of_human_health]])),"")</f>
        <v/>
      </c>
      <c r="L1533" s="23" t="str">
        <f>IFERROR(IF(Tabelle50[[#This Row],[name]]="","",IF(Tabelle50115[[#This Row],[ec_exo_toxicity]]="",0,Tabelle50115[[#This Row],[ec_exo_toxicity]])),"")</f>
        <v/>
      </c>
      <c r="M1533" s="23" t="str">
        <f>IFERROR(IF(Tabelle50[[#This Row],[name]]="","",IF(Tabelle50115[[#This Row],[ec_resource]]="",0,Tabelle50115[[#This Row],[ec_resource]])),"")</f>
        <v/>
      </c>
      <c r="N1533" s="23" t="str">
        <f>IFERROR(IF(Tabelle50[[#This Row],[name]]="","",IF(Tabelle50115[[#This Row],[ec_carbon]]="",0,Tabelle50115[[#This Row],[ec_carbon]])),"")</f>
        <v/>
      </c>
      <c r="O1533" s="23" t="str">
        <f>IFERROR(IF(Tabelle50[[#This Row],[name]]="","",IF(Tabelle50115[[#This Row],[carbon_footprint]]="",0,Tabelle50115[[#This Row],[carbon_footprint]])),"")</f>
        <v/>
      </c>
      <c r="P1533" s="23" t="str">
        <f>IFERROR(IF(Tabelle50[[#This Row],[name]]="","",IF(Tabelle50115[[#This Row],[environmental_footprint]]="",0,Tabelle50115[[#This Row],[environmental_footprint]])),"")</f>
        <v/>
      </c>
      <c r="Q1533" s="23" t="str">
        <f>IFERROR(IF(Tabelle50[[#This Row],[name]]="","",IF(Tabelle50115[[#This Row],[ced_total]]="",0,Tabelle50115[[#This Row],[ced_total]])),"")</f>
        <v/>
      </c>
      <c r="R1533" s="23" t="str">
        <f>IFERROR(IF(Tabelle50[[#This Row],[name]]="","",IF(Tabelle50115[[#This Row],[recipe2016_endpoint]]="",0,Tabelle50115[[#This Row],[recipe2016_endpoint]])),"")</f>
        <v/>
      </c>
      <c r="S1533" s="23" t="str">
        <f>IFERROR(IF(Tabelle50[[#This Row],[name]]="","",IF(Tabelle50115[[#This Row],[recipe_human_health]]="",0,Tabelle50115[[#This Row],[recipe_human_health]])),"")</f>
        <v/>
      </c>
      <c r="T1533" s="23" t="str">
        <f>IFERROR(IF(Tabelle50[[#This Row],[name]]="","",IF(Tabelle50115[[#This Row],[recipe_eco_toxicity]]="",0,Tabelle50115[[#This Row],[recipe_eco_toxicity]])),"")</f>
        <v/>
      </c>
      <c r="U1533" s="23" t="str">
        <f>IFERROR(IF(Tabelle50[[#This Row],[name]]="","",IF(Tabelle50115[[#This Row],[recipe_resources]]="",0,Tabelle50115[[#This Row],[recipe_resources]])),"")</f>
        <v/>
      </c>
      <c r="V1533" s="23" t="str">
        <f>IFERROR(IF(Tabelle50115[[#This Row],[source]]="","",Tabelle50115[[#This Row],[source]]),"")</f>
        <v/>
      </c>
    </row>
    <row r="1534" spans="1:22" x14ac:dyDescent="0.25">
      <c r="A1534" s="48" t="str">
        <f t="shared" si="24"/>
        <v/>
      </c>
      <c r="B1534" s="23" t="str">
        <f>IFERROR(IF(Tabelle50115[[#This Row],[name]]="","",Tabelle50115[[#This Row],[name]]),"")</f>
        <v/>
      </c>
      <c r="C1534" s="32" t="str">
        <f>IFERROR(INDEX(Table1[Category_id],MATCH('Fill out this sheet'!B1533,Table1[Category_Name],0)),"")</f>
        <v/>
      </c>
      <c r="D1534" s="33" t="str">
        <f>IFERROR(IF(Tabelle50115[[#This Row],[category_name]]="","",Tabelle50115[[#This Row],[category_name]]),"")</f>
        <v/>
      </c>
      <c r="E1534" s="32" t="str" cm="1">
        <f t="array" ref="E15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4" s="33" t="str">
        <f>IFERROR(IF(Tabelle50115[[#This Row],[group_name]]="","",Tabelle50115[[#This Row],[group_name]]),"")</f>
        <v/>
      </c>
      <c r="G15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4" s="33" t="str">
        <f>IFERROR(IF(OR(Tabelle50115[[#This Row],[subgroup_name]]=0,Tabelle50115[[#This Row],[subgroup_name]]=""),Tabelle50[[#This Row],[group_name]],Tabelle50115[[#This Row],[subgroup_name]]),"")</f>
        <v/>
      </c>
      <c r="I1534" s="29" t="str">
        <f>IFERROR(IF(Tabelle50115[[#This Row],[unit]]="","",Tabelle50115[[#This Row],[unit]]),"")</f>
        <v/>
      </c>
      <c r="J1534" s="23" t="str">
        <f>IFERROR(IF(Tabelle50[[#This Row],[name]]="","",IF(Tabelle50115[[#This Row],[ec_total]]="",0,Tabelle50115[[#This Row],[ec_total]])),"")</f>
        <v/>
      </c>
      <c r="K1534" s="23" t="str">
        <f>IFERROR(IF(Tabelle50[[#This Row],[name]]="","",IF(Tabelle50115[[#This Row],[ec_of_human_health]]="",0,Tabelle50115[[#This Row],[ec_of_human_health]])),"")</f>
        <v/>
      </c>
      <c r="L1534" s="23" t="str">
        <f>IFERROR(IF(Tabelle50[[#This Row],[name]]="","",IF(Tabelle50115[[#This Row],[ec_exo_toxicity]]="",0,Tabelle50115[[#This Row],[ec_exo_toxicity]])),"")</f>
        <v/>
      </c>
      <c r="M1534" s="23" t="str">
        <f>IFERROR(IF(Tabelle50[[#This Row],[name]]="","",IF(Tabelle50115[[#This Row],[ec_resource]]="",0,Tabelle50115[[#This Row],[ec_resource]])),"")</f>
        <v/>
      </c>
      <c r="N1534" s="23" t="str">
        <f>IFERROR(IF(Tabelle50[[#This Row],[name]]="","",IF(Tabelle50115[[#This Row],[ec_carbon]]="",0,Tabelle50115[[#This Row],[ec_carbon]])),"")</f>
        <v/>
      </c>
      <c r="O1534" s="23" t="str">
        <f>IFERROR(IF(Tabelle50[[#This Row],[name]]="","",IF(Tabelle50115[[#This Row],[carbon_footprint]]="",0,Tabelle50115[[#This Row],[carbon_footprint]])),"")</f>
        <v/>
      </c>
      <c r="P1534" s="23" t="str">
        <f>IFERROR(IF(Tabelle50[[#This Row],[name]]="","",IF(Tabelle50115[[#This Row],[environmental_footprint]]="",0,Tabelle50115[[#This Row],[environmental_footprint]])),"")</f>
        <v/>
      </c>
      <c r="Q1534" s="23" t="str">
        <f>IFERROR(IF(Tabelle50[[#This Row],[name]]="","",IF(Tabelle50115[[#This Row],[ced_total]]="",0,Tabelle50115[[#This Row],[ced_total]])),"")</f>
        <v/>
      </c>
      <c r="R1534" s="23" t="str">
        <f>IFERROR(IF(Tabelle50[[#This Row],[name]]="","",IF(Tabelle50115[[#This Row],[recipe2016_endpoint]]="",0,Tabelle50115[[#This Row],[recipe2016_endpoint]])),"")</f>
        <v/>
      </c>
      <c r="S1534" s="23" t="str">
        <f>IFERROR(IF(Tabelle50[[#This Row],[name]]="","",IF(Tabelle50115[[#This Row],[recipe_human_health]]="",0,Tabelle50115[[#This Row],[recipe_human_health]])),"")</f>
        <v/>
      </c>
      <c r="T1534" s="23" t="str">
        <f>IFERROR(IF(Tabelle50[[#This Row],[name]]="","",IF(Tabelle50115[[#This Row],[recipe_eco_toxicity]]="",0,Tabelle50115[[#This Row],[recipe_eco_toxicity]])),"")</f>
        <v/>
      </c>
      <c r="U1534" s="23" t="str">
        <f>IFERROR(IF(Tabelle50[[#This Row],[name]]="","",IF(Tabelle50115[[#This Row],[recipe_resources]]="",0,Tabelle50115[[#This Row],[recipe_resources]])),"")</f>
        <v/>
      </c>
      <c r="V1534" s="23" t="str">
        <f>IFERROR(IF(Tabelle50115[[#This Row],[source]]="","",Tabelle50115[[#This Row],[source]]),"")</f>
        <v/>
      </c>
    </row>
    <row r="1535" spans="1:22" x14ac:dyDescent="0.25">
      <c r="A1535" s="48" t="str">
        <f t="shared" si="24"/>
        <v/>
      </c>
      <c r="B1535" s="23" t="str">
        <f>IFERROR(IF(Tabelle50115[[#This Row],[name]]="","",Tabelle50115[[#This Row],[name]]),"")</f>
        <v/>
      </c>
      <c r="C1535" s="32" t="str">
        <f>IFERROR(INDEX(Table1[Category_id],MATCH('Fill out this sheet'!B1534,Table1[Category_Name],0)),"")</f>
        <v/>
      </c>
      <c r="D1535" s="33" t="str">
        <f>IFERROR(IF(Tabelle50115[[#This Row],[category_name]]="","",Tabelle50115[[#This Row],[category_name]]),"")</f>
        <v/>
      </c>
      <c r="E1535" s="32" t="str" cm="1">
        <f t="array" ref="E15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5" s="33" t="str">
        <f>IFERROR(IF(Tabelle50115[[#This Row],[group_name]]="","",Tabelle50115[[#This Row],[group_name]]),"")</f>
        <v/>
      </c>
      <c r="G15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5" s="33" t="str">
        <f>IFERROR(IF(OR(Tabelle50115[[#This Row],[subgroup_name]]=0,Tabelle50115[[#This Row],[subgroup_name]]=""),Tabelle50[[#This Row],[group_name]],Tabelle50115[[#This Row],[subgroup_name]]),"")</f>
        <v/>
      </c>
      <c r="I1535" s="29" t="str">
        <f>IFERROR(IF(Tabelle50115[[#This Row],[unit]]="","",Tabelle50115[[#This Row],[unit]]),"")</f>
        <v/>
      </c>
      <c r="J1535" s="23" t="str">
        <f>IFERROR(IF(Tabelle50[[#This Row],[name]]="","",IF(Tabelle50115[[#This Row],[ec_total]]="",0,Tabelle50115[[#This Row],[ec_total]])),"")</f>
        <v/>
      </c>
      <c r="K1535" s="23" t="str">
        <f>IFERROR(IF(Tabelle50[[#This Row],[name]]="","",IF(Tabelle50115[[#This Row],[ec_of_human_health]]="",0,Tabelle50115[[#This Row],[ec_of_human_health]])),"")</f>
        <v/>
      </c>
      <c r="L1535" s="23" t="str">
        <f>IFERROR(IF(Tabelle50[[#This Row],[name]]="","",IF(Tabelle50115[[#This Row],[ec_exo_toxicity]]="",0,Tabelle50115[[#This Row],[ec_exo_toxicity]])),"")</f>
        <v/>
      </c>
      <c r="M1535" s="23" t="str">
        <f>IFERROR(IF(Tabelle50[[#This Row],[name]]="","",IF(Tabelle50115[[#This Row],[ec_resource]]="",0,Tabelle50115[[#This Row],[ec_resource]])),"")</f>
        <v/>
      </c>
      <c r="N1535" s="23" t="str">
        <f>IFERROR(IF(Tabelle50[[#This Row],[name]]="","",IF(Tabelle50115[[#This Row],[ec_carbon]]="",0,Tabelle50115[[#This Row],[ec_carbon]])),"")</f>
        <v/>
      </c>
      <c r="O1535" s="23" t="str">
        <f>IFERROR(IF(Tabelle50[[#This Row],[name]]="","",IF(Tabelle50115[[#This Row],[carbon_footprint]]="",0,Tabelle50115[[#This Row],[carbon_footprint]])),"")</f>
        <v/>
      </c>
      <c r="P1535" s="23" t="str">
        <f>IFERROR(IF(Tabelle50[[#This Row],[name]]="","",IF(Tabelle50115[[#This Row],[environmental_footprint]]="",0,Tabelle50115[[#This Row],[environmental_footprint]])),"")</f>
        <v/>
      </c>
      <c r="Q1535" s="23" t="str">
        <f>IFERROR(IF(Tabelle50[[#This Row],[name]]="","",IF(Tabelle50115[[#This Row],[ced_total]]="",0,Tabelle50115[[#This Row],[ced_total]])),"")</f>
        <v/>
      </c>
      <c r="R1535" s="23" t="str">
        <f>IFERROR(IF(Tabelle50[[#This Row],[name]]="","",IF(Tabelle50115[[#This Row],[recipe2016_endpoint]]="",0,Tabelle50115[[#This Row],[recipe2016_endpoint]])),"")</f>
        <v/>
      </c>
      <c r="S1535" s="23" t="str">
        <f>IFERROR(IF(Tabelle50[[#This Row],[name]]="","",IF(Tabelle50115[[#This Row],[recipe_human_health]]="",0,Tabelle50115[[#This Row],[recipe_human_health]])),"")</f>
        <v/>
      </c>
      <c r="T1535" s="23" t="str">
        <f>IFERROR(IF(Tabelle50[[#This Row],[name]]="","",IF(Tabelle50115[[#This Row],[recipe_eco_toxicity]]="",0,Tabelle50115[[#This Row],[recipe_eco_toxicity]])),"")</f>
        <v/>
      </c>
      <c r="U1535" s="23" t="str">
        <f>IFERROR(IF(Tabelle50[[#This Row],[name]]="","",IF(Tabelle50115[[#This Row],[recipe_resources]]="",0,Tabelle50115[[#This Row],[recipe_resources]])),"")</f>
        <v/>
      </c>
      <c r="V1535" s="23" t="str">
        <f>IFERROR(IF(Tabelle50115[[#This Row],[source]]="","",Tabelle50115[[#This Row],[source]]),"")</f>
        <v/>
      </c>
    </row>
    <row r="1536" spans="1:22" x14ac:dyDescent="0.25">
      <c r="A1536" s="48" t="str">
        <f t="shared" si="24"/>
        <v/>
      </c>
      <c r="B1536" s="23" t="str">
        <f>IFERROR(IF(Tabelle50115[[#This Row],[name]]="","",Tabelle50115[[#This Row],[name]]),"")</f>
        <v/>
      </c>
      <c r="C1536" s="32" t="str">
        <f>IFERROR(INDEX(Table1[Category_id],MATCH('Fill out this sheet'!B1535,Table1[Category_Name],0)),"")</f>
        <v/>
      </c>
      <c r="D1536" s="33" t="str">
        <f>IFERROR(IF(Tabelle50115[[#This Row],[category_name]]="","",Tabelle50115[[#This Row],[category_name]]),"")</f>
        <v/>
      </c>
      <c r="E1536" s="32" t="str" cm="1">
        <f t="array" ref="E15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6" s="33" t="str">
        <f>IFERROR(IF(Tabelle50115[[#This Row],[group_name]]="","",Tabelle50115[[#This Row],[group_name]]),"")</f>
        <v/>
      </c>
      <c r="G15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6" s="33" t="str">
        <f>IFERROR(IF(OR(Tabelle50115[[#This Row],[subgroup_name]]=0,Tabelle50115[[#This Row],[subgroup_name]]=""),Tabelle50[[#This Row],[group_name]],Tabelle50115[[#This Row],[subgroup_name]]),"")</f>
        <v/>
      </c>
      <c r="I1536" s="29" t="str">
        <f>IFERROR(IF(Tabelle50115[[#This Row],[unit]]="","",Tabelle50115[[#This Row],[unit]]),"")</f>
        <v/>
      </c>
      <c r="J1536" s="23" t="str">
        <f>IFERROR(IF(Tabelle50[[#This Row],[name]]="","",IF(Tabelle50115[[#This Row],[ec_total]]="",0,Tabelle50115[[#This Row],[ec_total]])),"")</f>
        <v/>
      </c>
      <c r="K1536" s="23" t="str">
        <f>IFERROR(IF(Tabelle50[[#This Row],[name]]="","",IF(Tabelle50115[[#This Row],[ec_of_human_health]]="",0,Tabelle50115[[#This Row],[ec_of_human_health]])),"")</f>
        <v/>
      </c>
      <c r="L1536" s="23" t="str">
        <f>IFERROR(IF(Tabelle50[[#This Row],[name]]="","",IF(Tabelle50115[[#This Row],[ec_exo_toxicity]]="",0,Tabelle50115[[#This Row],[ec_exo_toxicity]])),"")</f>
        <v/>
      </c>
      <c r="M1536" s="23" t="str">
        <f>IFERROR(IF(Tabelle50[[#This Row],[name]]="","",IF(Tabelle50115[[#This Row],[ec_resource]]="",0,Tabelle50115[[#This Row],[ec_resource]])),"")</f>
        <v/>
      </c>
      <c r="N1536" s="23" t="str">
        <f>IFERROR(IF(Tabelle50[[#This Row],[name]]="","",IF(Tabelle50115[[#This Row],[ec_carbon]]="",0,Tabelle50115[[#This Row],[ec_carbon]])),"")</f>
        <v/>
      </c>
      <c r="O1536" s="23" t="str">
        <f>IFERROR(IF(Tabelle50[[#This Row],[name]]="","",IF(Tabelle50115[[#This Row],[carbon_footprint]]="",0,Tabelle50115[[#This Row],[carbon_footprint]])),"")</f>
        <v/>
      </c>
      <c r="P1536" s="23" t="str">
        <f>IFERROR(IF(Tabelle50[[#This Row],[name]]="","",IF(Tabelle50115[[#This Row],[environmental_footprint]]="",0,Tabelle50115[[#This Row],[environmental_footprint]])),"")</f>
        <v/>
      </c>
      <c r="Q1536" s="23" t="str">
        <f>IFERROR(IF(Tabelle50[[#This Row],[name]]="","",IF(Tabelle50115[[#This Row],[ced_total]]="",0,Tabelle50115[[#This Row],[ced_total]])),"")</f>
        <v/>
      </c>
      <c r="R1536" s="23" t="str">
        <f>IFERROR(IF(Tabelle50[[#This Row],[name]]="","",IF(Tabelle50115[[#This Row],[recipe2016_endpoint]]="",0,Tabelle50115[[#This Row],[recipe2016_endpoint]])),"")</f>
        <v/>
      </c>
      <c r="S1536" s="23" t="str">
        <f>IFERROR(IF(Tabelle50[[#This Row],[name]]="","",IF(Tabelle50115[[#This Row],[recipe_human_health]]="",0,Tabelle50115[[#This Row],[recipe_human_health]])),"")</f>
        <v/>
      </c>
      <c r="T1536" s="23" t="str">
        <f>IFERROR(IF(Tabelle50[[#This Row],[name]]="","",IF(Tabelle50115[[#This Row],[recipe_eco_toxicity]]="",0,Tabelle50115[[#This Row],[recipe_eco_toxicity]])),"")</f>
        <v/>
      </c>
      <c r="U1536" s="23" t="str">
        <f>IFERROR(IF(Tabelle50[[#This Row],[name]]="","",IF(Tabelle50115[[#This Row],[recipe_resources]]="",0,Tabelle50115[[#This Row],[recipe_resources]])),"")</f>
        <v/>
      </c>
      <c r="V1536" s="23" t="str">
        <f>IFERROR(IF(Tabelle50115[[#This Row],[source]]="","",Tabelle50115[[#This Row],[source]]),"")</f>
        <v/>
      </c>
    </row>
    <row r="1537" spans="1:22" x14ac:dyDescent="0.25">
      <c r="A1537" s="48" t="str">
        <f t="shared" si="24"/>
        <v/>
      </c>
      <c r="B1537" s="23" t="str">
        <f>IFERROR(IF(Tabelle50115[[#This Row],[name]]="","",Tabelle50115[[#This Row],[name]]),"")</f>
        <v/>
      </c>
      <c r="C1537" s="32" t="str">
        <f>IFERROR(INDEX(Table1[Category_id],MATCH('Fill out this sheet'!B1536,Table1[Category_Name],0)),"")</f>
        <v/>
      </c>
      <c r="D1537" s="33" t="str">
        <f>IFERROR(IF(Tabelle50115[[#This Row],[category_name]]="","",Tabelle50115[[#This Row],[category_name]]),"")</f>
        <v/>
      </c>
      <c r="E1537" s="32" t="str" cm="1">
        <f t="array" ref="E15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7" s="33" t="str">
        <f>IFERROR(IF(Tabelle50115[[#This Row],[group_name]]="","",Tabelle50115[[#This Row],[group_name]]),"")</f>
        <v/>
      </c>
      <c r="G15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7" s="33" t="str">
        <f>IFERROR(IF(OR(Tabelle50115[[#This Row],[subgroup_name]]=0,Tabelle50115[[#This Row],[subgroup_name]]=""),Tabelle50[[#This Row],[group_name]],Tabelle50115[[#This Row],[subgroup_name]]),"")</f>
        <v/>
      </c>
      <c r="I1537" s="29" t="str">
        <f>IFERROR(IF(Tabelle50115[[#This Row],[unit]]="","",Tabelle50115[[#This Row],[unit]]),"")</f>
        <v/>
      </c>
      <c r="J1537" s="23" t="str">
        <f>IFERROR(IF(Tabelle50[[#This Row],[name]]="","",IF(Tabelle50115[[#This Row],[ec_total]]="",0,Tabelle50115[[#This Row],[ec_total]])),"")</f>
        <v/>
      </c>
      <c r="K1537" s="23" t="str">
        <f>IFERROR(IF(Tabelle50[[#This Row],[name]]="","",IF(Tabelle50115[[#This Row],[ec_of_human_health]]="",0,Tabelle50115[[#This Row],[ec_of_human_health]])),"")</f>
        <v/>
      </c>
      <c r="L1537" s="23" t="str">
        <f>IFERROR(IF(Tabelle50[[#This Row],[name]]="","",IF(Tabelle50115[[#This Row],[ec_exo_toxicity]]="",0,Tabelle50115[[#This Row],[ec_exo_toxicity]])),"")</f>
        <v/>
      </c>
      <c r="M1537" s="23" t="str">
        <f>IFERROR(IF(Tabelle50[[#This Row],[name]]="","",IF(Tabelle50115[[#This Row],[ec_resource]]="",0,Tabelle50115[[#This Row],[ec_resource]])),"")</f>
        <v/>
      </c>
      <c r="N1537" s="23" t="str">
        <f>IFERROR(IF(Tabelle50[[#This Row],[name]]="","",IF(Tabelle50115[[#This Row],[ec_carbon]]="",0,Tabelle50115[[#This Row],[ec_carbon]])),"")</f>
        <v/>
      </c>
      <c r="O1537" s="23" t="str">
        <f>IFERROR(IF(Tabelle50[[#This Row],[name]]="","",IF(Tabelle50115[[#This Row],[carbon_footprint]]="",0,Tabelle50115[[#This Row],[carbon_footprint]])),"")</f>
        <v/>
      </c>
      <c r="P1537" s="23" t="str">
        <f>IFERROR(IF(Tabelle50[[#This Row],[name]]="","",IF(Tabelle50115[[#This Row],[environmental_footprint]]="",0,Tabelle50115[[#This Row],[environmental_footprint]])),"")</f>
        <v/>
      </c>
      <c r="Q1537" s="23" t="str">
        <f>IFERROR(IF(Tabelle50[[#This Row],[name]]="","",IF(Tabelle50115[[#This Row],[ced_total]]="",0,Tabelle50115[[#This Row],[ced_total]])),"")</f>
        <v/>
      </c>
      <c r="R1537" s="23" t="str">
        <f>IFERROR(IF(Tabelle50[[#This Row],[name]]="","",IF(Tabelle50115[[#This Row],[recipe2016_endpoint]]="",0,Tabelle50115[[#This Row],[recipe2016_endpoint]])),"")</f>
        <v/>
      </c>
      <c r="S1537" s="23" t="str">
        <f>IFERROR(IF(Tabelle50[[#This Row],[name]]="","",IF(Tabelle50115[[#This Row],[recipe_human_health]]="",0,Tabelle50115[[#This Row],[recipe_human_health]])),"")</f>
        <v/>
      </c>
      <c r="T1537" s="23" t="str">
        <f>IFERROR(IF(Tabelle50[[#This Row],[name]]="","",IF(Tabelle50115[[#This Row],[recipe_eco_toxicity]]="",0,Tabelle50115[[#This Row],[recipe_eco_toxicity]])),"")</f>
        <v/>
      </c>
      <c r="U1537" s="23" t="str">
        <f>IFERROR(IF(Tabelle50[[#This Row],[name]]="","",IF(Tabelle50115[[#This Row],[recipe_resources]]="",0,Tabelle50115[[#This Row],[recipe_resources]])),"")</f>
        <v/>
      </c>
      <c r="V1537" s="23" t="str">
        <f>IFERROR(IF(Tabelle50115[[#This Row],[source]]="","",Tabelle50115[[#This Row],[source]]),"")</f>
        <v/>
      </c>
    </row>
    <row r="1538" spans="1:22" x14ac:dyDescent="0.25">
      <c r="A1538" s="48" t="str">
        <f t="shared" si="24"/>
        <v/>
      </c>
      <c r="B1538" s="23" t="str">
        <f>IFERROR(IF(Tabelle50115[[#This Row],[name]]="","",Tabelle50115[[#This Row],[name]]),"")</f>
        <v/>
      </c>
      <c r="C1538" s="32" t="str">
        <f>IFERROR(INDEX(Table1[Category_id],MATCH('Fill out this sheet'!B1537,Table1[Category_Name],0)),"")</f>
        <v/>
      </c>
      <c r="D1538" s="33" t="str">
        <f>IFERROR(IF(Tabelle50115[[#This Row],[category_name]]="","",Tabelle50115[[#This Row],[category_name]]),"")</f>
        <v/>
      </c>
      <c r="E1538" s="32" t="str" cm="1">
        <f t="array" ref="E15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8" s="33" t="str">
        <f>IFERROR(IF(Tabelle50115[[#This Row],[group_name]]="","",Tabelle50115[[#This Row],[group_name]]),"")</f>
        <v/>
      </c>
      <c r="G15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8" s="33" t="str">
        <f>IFERROR(IF(OR(Tabelle50115[[#This Row],[subgroup_name]]=0,Tabelle50115[[#This Row],[subgroup_name]]=""),Tabelle50[[#This Row],[group_name]],Tabelle50115[[#This Row],[subgroup_name]]),"")</f>
        <v/>
      </c>
      <c r="I1538" s="29" t="str">
        <f>IFERROR(IF(Tabelle50115[[#This Row],[unit]]="","",Tabelle50115[[#This Row],[unit]]),"")</f>
        <v/>
      </c>
      <c r="J1538" s="23" t="str">
        <f>IFERROR(IF(Tabelle50[[#This Row],[name]]="","",IF(Tabelle50115[[#This Row],[ec_total]]="",0,Tabelle50115[[#This Row],[ec_total]])),"")</f>
        <v/>
      </c>
      <c r="K1538" s="23" t="str">
        <f>IFERROR(IF(Tabelle50[[#This Row],[name]]="","",IF(Tabelle50115[[#This Row],[ec_of_human_health]]="",0,Tabelle50115[[#This Row],[ec_of_human_health]])),"")</f>
        <v/>
      </c>
      <c r="L1538" s="23" t="str">
        <f>IFERROR(IF(Tabelle50[[#This Row],[name]]="","",IF(Tabelle50115[[#This Row],[ec_exo_toxicity]]="",0,Tabelle50115[[#This Row],[ec_exo_toxicity]])),"")</f>
        <v/>
      </c>
      <c r="M1538" s="23" t="str">
        <f>IFERROR(IF(Tabelle50[[#This Row],[name]]="","",IF(Tabelle50115[[#This Row],[ec_resource]]="",0,Tabelle50115[[#This Row],[ec_resource]])),"")</f>
        <v/>
      </c>
      <c r="N1538" s="23" t="str">
        <f>IFERROR(IF(Tabelle50[[#This Row],[name]]="","",IF(Tabelle50115[[#This Row],[ec_carbon]]="",0,Tabelle50115[[#This Row],[ec_carbon]])),"")</f>
        <v/>
      </c>
      <c r="O1538" s="23" t="str">
        <f>IFERROR(IF(Tabelle50[[#This Row],[name]]="","",IF(Tabelle50115[[#This Row],[carbon_footprint]]="",0,Tabelle50115[[#This Row],[carbon_footprint]])),"")</f>
        <v/>
      </c>
      <c r="P1538" s="23" t="str">
        <f>IFERROR(IF(Tabelle50[[#This Row],[name]]="","",IF(Tabelle50115[[#This Row],[environmental_footprint]]="",0,Tabelle50115[[#This Row],[environmental_footprint]])),"")</f>
        <v/>
      </c>
      <c r="Q1538" s="23" t="str">
        <f>IFERROR(IF(Tabelle50[[#This Row],[name]]="","",IF(Tabelle50115[[#This Row],[ced_total]]="",0,Tabelle50115[[#This Row],[ced_total]])),"")</f>
        <v/>
      </c>
      <c r="R1538" s="23" t="str">
        <f>IFERROR(IF(Tabelle50[[#This Row],[name]]="","",IF(Tabelle50115[[#This Row],[recipe2016_endpoint]]="",0,Tabelle50115[[#This Row],[recipe2016_endpoint]])),"")</f>
        <v/>
      </c>
      <c r="S1538" s="23" t="str">
        <f>IFERROR(IF(Tabelle50[[#This Row],[name]]="","",IF(Tabelle50115[[#This Row],[recipe_human_health]]="",0,Tabelle50115[[#This Row],[recipe_human_health]])),"")</f>
        <v/>
      </c>
      <c r="T1538" s="23" t="str">
        <f>IFERROR(IF(Tabelle50[[#This Row],[name]]="","",IF(Tabelle50115[[#This Row],[recipe_eco_toxicity]]="",0,Tabelle50115[[#This Row],[recipe_eco_toxicity]])),"")</f>
        <v/>
      </c>
      <c r="U1538" s="23" t="str">
        <f>IFERROR(IF(Tabelle50[[#This Row],[name]]="","",IF(Tabelle50115[[#This Row],[recipe_resources]]="",0,Tabelle50115[[#This Row],[recipe_resources]])),"")</f>
        <v/>
      </c>
      <c r="V1538" s="23" t="str">
        <f>IFERROR(IF(Tabelle50115[[#This Row],[source]]="","",Tabelle50115[[#This Row],[source]]),"")</f>
        <v/>
      </c>
    </row>
    <row r="1539" spans="1:22" x14ac:dyDescent="0.25">
      <c r="A1539" s="48" t="str">
        <f t="shared" si="24"/>
        <v/>
      </c>
      <c r="B1539" s="23" t="str">
        <f>IFERROR(IF(Tabelle50115[[#This Row],[name]]="","",Tabelle50115[[#This Row],[name]]),"")</f>
        <v/>
      </c>
      <c r="C1539" s="32" t="str">
        <f>IFERROR(INDEX(Table1[Category_id],MATCH('Fill out this sheet'!B1538,Table1[Category_Name],0)),"")</f>
        <v/>
      </c>
      <c r="D1539" s="33" t="str">
        <f>IFERROR(IF(Tabelle50115[[#This Row],[category_name]]="","",Tabelle50115[[#This Row],[category_name]]),"")</f>
        <v/>
      </c>
      <c r="E1539" s="32" t="str" cm="1">
        <f t="array" ref="E15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9" s="33" t="str">
        <f>IFERROR(IF(Tabelle50115[[#This Row],[group_name]]="","",Tabelle50115[[#This Row],[group_name]]),"")</f>
        <v/>
      </c>
      <c r="G15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9" s="33" t="str">
        <f>IFERROR(IF(OR(Tabelle50115[[#This Row],[subgroup_name]]=0,Tabelle50115[[#This Row],[subgroup_name]]=""),Tabelle50[[#This Row],[group_name]],Tabelle50115[[#This Row],[subgroup_name]]),"")</f>
        <v/>
      </c>
      <c r="I1539" s="29" t="str">
        <f>IFERROR(IF(Tabelle50115[[#This Row],[unit]]="","",Tabelle50115[[#This Row],[unit]]),"")</f>
        <v/>
      </c>
      <c r="J1539" s="23" t="str">
        <f>IFERROR(IF(Tabelle50[[#This Row],[name]]="","",IF(Tabelle50115[[#This Row],[ec_total]]="",0,Tabelle50115[[#This Row],[ec_total]])),"")</f>
        <v/>
      </c>
      <c r="K1539" s="23" t="str">
        <f>IFERROR(IF(Tabelle50[[#This Row],[name]]="","",IF(Tabelle50115[[#This Row],[ec_of_human_health]]="",0,Tabelle50115[[#This Row],[ec_of_human_health]])),"")</f>
        <v/>
      </c>
      <c r="L1539" s="23" t="str">
        <f>IFERROR(IF(Tabelle50[[#This Row],[name]]="","",IF(Tabelle50115[[#This Row],[ec_exo_toxicity]]="",0,Tabelle50115[[#This Row],[ec_exo_toxicity]])),"")</f>
        <v/>
      </c>
      <c r="M1539" s="23" t="str">
        <f>IFERROR(IF(Tabelle50[[#This Row],[name]]="","",IF(Tabelle50115[[#This Row],[ec_resource]]="",0,Tabelle50115[[#This Row],[ec_resource]])),"")</f>
        <v/>
      </c>
      <c r="N1539" s="23" t="str">
        <f>IFERROR(IF(Tabelle50[[#This Row],[name]]="","",IF(Tabelle50115[[#This Row],[ec_carbon]]="",0,Tabelle50115[[#This Row],[ec_carbon]])),"")</f>
        <v/>
      </c>
      <c r="O1539" s="23" t="str">
        <f>IFERROR(IF(Tabelle50[[#This Row],[name]]="","",IF(Tabelle50115[[#This Row],[carbon_footprint]]="",0,Tabelle50115[[#This Row],[carbon_footprint]])),"")</f>
        <v/>
      </c>
      <c r="P1539" s="23" t="str">
        <f>IFERROR(IF(Tabelle50[[#This Row],[name]]="","",IF(Tabelle50115[[#This Row],[environmental_footprint]]="",0,Tabelle50115[[#This Row],[environmental_footprint]])),"")</f>
        <v/>
      </c>
      <c r="Q1539" s="23" t="str">
        <f>IFERROR(IF(Tabelle50[[#This Row],[name]]="","",IF(Tabelle50115[[#This Row],[ced_total]]="",0,Tabelle50115[[#This Row],[ced_total]])),"")</f>
        <v/>
      </c>
      <c r="R1539" s="23" t="str">
        <f>IFERROR(IF(Tabelle50[[#This Row],[name]]="","",IF(Tabelle50115[[#This Row],[recipe2016_endpoint]]="",0,Tabelle50115[[#This Row],[recipe2016_endpoint]])),"")</f>
        <v/>
      </c>
      <c r="S1539" s="23" t="str">
        <f>IFERROR(IF(Tabelle50[[#This Row],[name]]="","",IF(Tabelle50115[[#This Row],[recipe_human_health]]="",0,Tabelle50115[[#This Row],[recipe_human_health]])),"")</f>
        <v/>
      </c>
      <c r="T1539" s="23" t="str">
        <f>IFERROR(IF(Tabelle50[[#This Row],[name]]="","",IF(Tabelle50115[[#This Row],[recipe_eco_toxicity]]="",0,Tabelle50115[[#This Row],[recipe_eco_toxicity]])),"")</f>
        <v/>
      </c>
      <c r="U1539" s="23" t="str">
        <f>IFERROR(IF(Tabelle50[[#This Row],[name]]="","",IF(Tabelle50115[[#This Row],[recipe_resources]]="",0,Tabelle50115[[#This Row],[recipe_resources]])),"")</f>
        <v/>
      </c>
      <c r="V1539" s="23" t="str">
        <f>IFERROR(IF(Tabelle50115[[#This Row],[source]]="","",Tabelle50115[[#This Row],[source]]),"")</f>
        <v/>
      </c>
    </row>
    <row r="1540" spans="1:22" x14ac:dyDescent="0.25">
      <c r="A1540" s="48" t="str">
        <f t="shared" si="24"/>
        <v/>
      </c>
      <c r="B1540" s="23" t="str">
        <f>IFERROR(IF(Tabelle50115[[#This Row],[name]]="","",Tabelle50115[[#This Row],[name]]),"")</f>
        <v/>
      </c>
      <c r="C1540" s="32" t="str">
        <f>IFERROR(INDEX(Table1[Category_id],MATCH('Fill out this sheet'!B1539,Table1[Category_Name],0)),"")</f>
        <v/>
      </c>
      <c r="D1540" s="33" t="str">
        <f>IFERROR(IF(Tabelle50115[[#This Row],[category_name]]="","",Tabelle50115[[#This Row],[category_name]]),"")</f>
        <v/>
      </c>
      <c r="E1540" s="32" t="str" cm="1">
        <f t="array" ref="E15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0" s="33" t="str">
        <f>IFERROR(IF(Tabelle50115[[#This Row],[group_name]]="","",Tabelle50115[[#This Row],[group_name]]),"")</f>
        <v/>
      </c>
      <c r="G15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0" s="33" t="str">
        <f>IFERROR(IF(OR(Tabelle50115[[#This Row],[subgroup_name]]=0,Tabelle50115[[#This Row],[subgroup_name]]=""),Tabelle50[[#This Row],[group_name]],Tabelle50115[[#This Row],[subgroup_name]]),"")</f>
        <v/>
      </c>
      <c r="I1540" s="29" t="str">
        <f>IFERROR(IF(Tabelle50115[[#This Row],[unit]]="","",Tabelle50115[[#This Row],[unit]]),"")</f>
        <v/>
      </c>
      <c r="J1540" s="23" t="str">
        <f>IFERROR(IF(Tabelle50[[#This Row],[name]]="","",IF(Tabelle50115[[#This Row],[ec_total]]="",0,Tabelle50115[[#This Row],[ec_total]])),"")</f>
        <v/>
      </c>
      <c r="K1540" s="23" t="str">
        <f>IFERROR(IF(Tabelle50[[#This Row],[name]]="","",IF(Tabelle50115[[#This Row],[ec_of_human_health]]="",0,Tabelle50115[[#This Row],[ec_of_human_health]])),"")</f>
        <v/>
      </c>
      <c r="L1540" s="23" t="str">
        <f>IFERROR(IF(Tabelle50[[#This Row],[name]]="","",IF(Tabelle50115[[#This Row],[ec_exo_toxicity]]="",0,Tabelle50115[[#This Row],[ec_exo_toxicity]])),"")</f>
        <v/>
      </c>
      <c r="M1540" s="23" t="str">
        <f>IFERROR(IF(Tabelle50[[#This Row],[name]]="","",IF(Tabelle50115[[#This Row],[ec_resource]]="",0,Tabelle50115[[#This Row],[ec_resource]])),"")</f>
        <v/>
      </c>
      <c r="N1540" s="23" t="str">
        <f>IFERROR(IF(Tabelle50[[#This Row],[name]]="","",IF(Tabelle50115[[#This Row],[ec_carbon]]="",0,Tabelle50115[[#This Row],[ec_carbon]])),"")</f>
        <v/>
      </c>
      <c r="O1540" s="23" t="str">
        <f>IFERROR(IF(Tabelle50[[#This Row],[name]]="","",IF(Tabelle50115[[#This Row],[carbon_footprint]]="",0,Tabelle50115[[#This Row],[carbon_footprint]])),"")</f>
        <v/>
      </c>
      <c r="P1540" s="23" t="str">
        <f>IFERROR(IF(Tabelle50[[#This Row],[name]]="","",IF(Tabelle50115[[#This Row],[environmental_footprint]]="",0,Tabelle50115[[#This Row],[environmental_footprint]])),"")</f>
        <v/>
      </c>
      <c r="Q1540" s="23" t="str">
        <f>IFERROR(IF(Tabelle50[[#This Row],[name]]="","",IF(Tabelle50115[[#This Row],[ced_total]]="",0,Tabelle50115[[#This Row],[ced_total]])),"")</f>
        <v/>
      </c>
      <c r="R1540" s="23" t="str">
        <f>IFERROR(IF(Tabelle50[[#This Row],[name]]="","",IF(Tabelle50115[[#This Row],[recipe2016_endpoint]]="",0,Tabelle50115[[#This Row],[recipe2016_endpoint]])),"")</f>
        <v/>
      </c>
      <c r="S1540" s="23" t="str">
        <f>IFERROR(IF(Tabelle50[[#This Row],[name]]="","",IF(Tabelle50115[[#This Row],[recipe_human_health]]="",0,Tabelle50115[[#This Row],[recipe_human_health]])),"")</f>
        <v/>
      </c>
      <c r="T1540" s="23" t="str">
        <f>IFERROR(IF(Tabelle50[[#This Row],[name]]="","",IF(Tabelle50115[[#This Row],[recipe_eco_toxicity]]="",0,Tabelle50115[[#This Row],[recipe_eco_toxicity]])),"")</f>
        <v/>
      </c>
      <c r="U1540" s="23" t="str">
        <f>IFERROR(IF(Tabelle50[[#This Row],[name]]="","",IF(Tabelle50115[[#This Row],[recipe_resources]]="",0,Tabelle50115[[#This Row],[recipe_resources]])),"")</f>
        <v/>
      </c>
      <c r="V1540" s="23" t="str">
        <f>IFERROR(IF(Tabelle50115[[#This Row],[source]]="","",Tabelle50115[[#This Row],[source]]),"")</f>
        <v/>
      </c>
    </row>
    <row r="1541" spans="1:22" x14ac:dyDescent="0.25">
      <c r="A1541" s="48" t="str">
        <f t="shared" si="24"/>
        <v/>
      </c>
      <c r="B1541" s="23" t="str">
        <f>IFERROR(IF(Tabelle50115[[#This Row],[name]]="","",Tabelle50115[[#This Row],[name]]),"")</f>
        <v/>
      </c>
      <c r="C1541" s="32" t="str">
        <f>IFERROR(INDEX(Table1[Category_id],MATCH('Fill out this sheet'!B1540,Table1[Category_Name],0)),"")</f>
        <v/>
      </c>
      <c r="D1541" s="33" t="str">
        <f>IFERROR(IF(Tabelle50115[[#This Row],[category_name]]="","",Tabelle50115[[#This Row],[category_name]]),"")</f>
        <v/>
      </c>
      <c r="E1541" s="32" t="str" cm="1">
        <f t="array" ref="E15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1" s="33" t="str">
        <f>IFERROR(IF(Tabelle50115[[#This Row],[group_name]]="","",Tabelle50115[[#This Row],[group_name]]),"")</f>
        <v/>
      </c>
      <c r="G15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1" s="33" t="str">
        <f>IFERROR(IF(OR(Tabelle50115[[#This Row],[subgroup_name]]=0,Tabelle50115[[#This Row],[subgroup_name]]=""),Tabelle50[[#This Row],[group_name]],Tabelle50115[[#This Row],[subgroup_name]]),"")</f>
        <v/>
      </c>
      <c r="I1541" s="29" t="str">
        <f>IFERROR(IF(Tabelle50115[[#This Row],[unit]]="","",Tabelle50115[[#This Row],[unit]]),"")</f>
        <v/>
      </c>
      <c r="J1541" s="23" t="str">
        <f>IFERROR(IF(Tabelle50[[#This Row],[name]]="","",IF(Tabelle50115[[#This Row],[ec_total]]="",0,Tabelle50115[[#This Row],[ec_total]])),"")</f>
        <v/>
      </c>
      <c r="K1541" s="23" t="str">
        <f>IFERROR(IF(Tabelle50[[#This Row],[name]]="","",IF(Tabelle50115[[#This Row],[ec_of_human_health]]="",0,Tabelle50115[[#This Row],[ec_of_human_health]])),"")</f>
        <v/>
      </c>
      <c r="L1541" s="23" t="str">
        <f>IFERROR(IF(Tabelle50[[#This Row],[name]]="","",IF(Tabelle50115[[#This Row],[ec_exo_toxicity]]="",0,Tabelle50115[[#This Row],[ec_exo_toxicity]])),"")</f>
        <v/>
      </c>
      <c r="M1541" s="23" t="str">
        <f>IFERROR(IF(Tabelle50[[#This Row],[name]]="","",IF(Tabelle50115[[#This Row],[ec_resource]]="",0,Tabelle50115[[#This Row],[ec_resource]])),"")</f>
        <v/>
      </c>
      <c r="N1541" s="23" t="str">
        <f>IFERROR(IF(Tabelle50[[#This Row],[name]]="","",IF(Tabelle50115[[#This Row],[ec_carbon]]="",0,Tabelle50115[[#This Row],[ec_carbon]])),"")</f>
        <v/>
      </c>
      <c r="O1541" s="23" t="str">
        <f>IFERROR(IF(Tabelle50[[#This Row],[name]]="","",IF(Tabelle50115[[#This Row],[carbon_footprint]]="",0,Tabelle50115[[#This Row],[carbon_footprint]])),"")</f>
        <v/>
      </c>
      <c r="P1541" s="23" t="str">
        <f>IFERROR(IF(Tabelle50[[#This Row],[name]]="","",IF(Tabelle50115[[#This Row],[environmental_footprint]]="",0,Tabelle50115[[#This Row],[environmental_footprint]])),"")</f>
        <v/>
      </c>
      <c r="Q1541" s="23" t="str">
        <f>IFERROR(IF(Tabelle50[[#This Row],[name]]="","",IF(Tabelle50115[[#This Row],[ced_total]]="",0,Tabelle50115[[#This Row],[ced_total]])),"")</f>
        <v/>
      </c>
      <c r="R1541" s="23" t="str">
        <f>IFERROR(IF(Tabelle50[[#This Row],[name]]="","",IF(Tabelle50115[[#This Row],[recipe2016_endpoint]]="",0,Tabelle50115[[#This Row],[recipe2016_endpoint]])),"")</f>
        <v/>
      </c>
      <c r="S1541" s="23" t="str">
        <f>IFERROR(IF(Tabelle50[[#This Row],[name]]="","",IF(Tabelle50115[[#This Row],[recipe_human_health]]="",0,Tabelle50115[[#This Row],[recipe_human_health]])),"")</f>
        <v/>
      </c>
      <c r="T1541" s="23" t="str">
        <f>IFERROR(IF(Tabelle50[[#This Row],[name]]="","",IF(Tabelle50115[[#This Row],[recipe_eco_toxicity]]="",0,Tabelle50115[[#This Row],[recipe_eco_toxicity]])),"")</f>
        <v/>
      </c>
      <c r="U1541" s="23" t="str">
        <f>IFERROR(IF(Tabelle50[[#This Row],[name]]="","",IF(Tabelle50115[[#This Row],[recipe_resources]]="",0,Tabelle50115[[#This Row],[recipe_resources]])),"")</f>
        <v/>
      </c>
      <c r="V1541" s="23" t="str">
        <f>IFERROR(IF(Tabelle50115[[#This Row],[source]]="","",Tabelle50115[[#This Row],[source]]),"")</f>
        <v/>
      </c>
    </row>
    <row r="1542" spans="1:22" x14ac:dyDescent="0.25">
      <c r="A1542" s="48" t="str">
        <f t="shared" si="24"/>
        <v/>
      </c>
      <c r="B1542" s="23" t="str">
        <f>IFERROR(IF(Tabelle50115[[#This Row],[name]]="","",Tabelle50115[[#This Row],[name]]),"")</f>
        <v/>
      </c>
      <c r="C1542" s="32" t="str">
        <f>IFERROR(INDEX(Table1[Category_id],MATCH('Fill out this sheet'!B1541,Table1[Category_Name],0)),"")</f>
        <v/>
      </c>
      <c r="D1542" s="33" t="str">
        <f>IFERROR(IF(Tabelle50115[[#This Row],[category_name]]="","",Tabelle50115[[#This Row],[category_name]]),"")</f>
        <v/>
      </c>
      <c r="E1542" s="32" t="str" cm="1">
        <f t="array" ref="E15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2" s="33" t="str">
        <f>IFERROR(IF(Tabelle50115[[#This Row],[group_name]]="","",Tabelle50115[[#This Row],[group_name]]),"")</f>
        <v/>
      </c>
      <c r="G15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2" s="33" t="str">
        <f>IFERROR(IF(OR(Tabelle50115[[#This Row],[subgroup_name]]=0,Tabelle50115[[#This Row],[subgroup_name]]=""),Tabelle50[[#This Row],[group_name]],Tabelle50115[[#This Row],[subgroup_name]]),"")</f>
        <v/>
      </c>
      <c r="I1542" s="29" t="str">
        <f>IFERROR(IF(Tabelle50115[[#This Row],[unit]]="","",Tabelle50115[[#This Row],[unit]]),"")</f>
        <v/>
      </c>
      <c r="J1542" s="23" t="str">
        <f>IFERROR(IF(Tabelle50[[#This Row],[name]]="","",IF(Tabelle50115[[#This Row],[ec_total]]="",0,Tabelle50115[[#This Row],[ec_total]])),"")</f>
        <v/>
      </c>
      <c r="K1542" s="23" t="str">
        <f>IFERROR(IF(Tabelle50[[#This Row],[name]]="","",IF(Tabelle50115[[#This Row],[ec_of_human_health]]="",0,Tabelle50115[[#This Row],[ec_of_human_health]])),"")</f>
        <v/>
      </c>
      <c r="L1542" s="23" t="str">
        <f>IFERROR(IF(Tabelle50[[#This Row],[name]]="","",IF(Tabelle50115[[#This Row],[ec_exo_toxicity]]="",0,Tabelle50115[[#This Row],[ec_exo_toxicity]])),"")</f>
        <v/>
      </c>
      <c r="M1542" s="23" t="str">
        <f>IFERROR(IF(Tabelle50[[#This Row],[name]]="","",IF(Tabelle50115[[#This Row],[ec_resource]]="",0,Tabelle50115[[#This Row],[ec_resource]])),"")</f>
        <v/>
      </c>
      <c r="N1542" s="23" t="str">
        <f>IFERROR(IF(Tabelle50[[#This Row],[name]]="","",IF(Tabelle50115[[#This Row],[ec_carbon]]="",0,Tabelle50115[[#This Row],[ec_carbon]])),"")</f>
        <v/>
      </c>
      <c r="O1542" s="23" t="str">
        <f>IFERROR(IF(Tabelle50[[#This Row],[name]]="","",IF(Tabelle50115[[#This Row],[carbon_footprint]]="",0,Tabelle50115[[#This Row],[carbon_footprint]])),"")</f>
        <v/>
      </c>
      <c r="P1542" s="23" t="str">
        <f>IFERROR(IF(Tabelle50[[#This Row],[name]]="","",IF(Tabelle50115[[#This Row],[environmental_footprint]]="",0,Tabelle50115[[#This Row],[environmental_footprint]])),"")</f>
        <v/>
      </c>
      <c r="Q1542" s="23" t="str">
        <f>IFERROR(IF(Tabelle50[[#This Row],[name]]="","",IF(Tabelle50115[[#This Row],[ced_total]]="",0,Tabelle50115[[#This Row],[ced_total]])),"")</f>
        <v/>
      </c>
      <c r="R1542" s="23" t="str">
        <f>IFERROR(IF(Tabelle50[[#This Row],[name]]="","",IF(Tabelle50115[[#This Row],[recipe2016_endpoint]]="",0,Tabelle50115[[#This Row],[recipe2016_endpoint]])),"")</f>
        <v/>
      </c>
      <c r="S1542" s="23" t="str">
        <f>IFERROR(IF(Tabelle50[[#This Row],[name]]="","",IF(Tabelle50115[[#This Row],[recipe_human_health]]="",0,Tabelle50115[[#This Row],[recipe_human_health]])),"")</f>
        <v/>
      </c>
      <c r="T1542" s="23" t="str">
        <f>IFERROR(IF(Tabelle50[[#This Row],[name]]="","",IF(Tabelle50115[[#This Row],[recipe_eco_toxicity]]="",0,Tabelle50115[[#This Row],[recipe_eco_toxicity]])),"")</f>
        <v/>
      </c>
      <c r="U1542" s="23" t="str">
        <f>IFERROR(IF(Tabelle50[[#This Row],[name]]="","",IF(Tabelle50115[[#This Row],[recipe_resources]]="",0,Tabelle50115[[#This Row],[recipe_resources]])),"")</f>
        <v/>
      </c>
      <c r="V1542" s="23" t="str">
        <f>IFERROR(IF(Tabelle50115[[#This Row],[source]]="","",Tabelle50115[[#This Row],[source]]),"")</f>
        <v/>
      </c>
    </row>
    <row r="1543" spans="1:22" x14ac:dyDescent="0.25">
      <c r="A1543" s="48" t="str">
        <f t="shared" si="24"/>
        <v/>
      </c>
      <c r="B1543" s="23" t="str">
        <f>IFERROR(IF(Tabelle50115[[#This Row],[name]]="","",Tabelle50115[[#This Row],[name]]),"")</f>
        <v/>
      </c>
      <c r="C1543" s="32" t="str">
        <f>IFERROR(INDEX(Table1[Category_id],MATCH('Fill out this sheet'!B1542,Table1[Category_Name],0)),"")</f>
        <v/>
      </c>
      <c r="D1543" s="33" t="str">
        <f>IFERROR(IF(Tabelle50115[[#This Row],[category_name]]="","",Tabelle50115[[#This Row],[category_name]]),"")</f>
        <v/>
      </c>
      <c r="E1543" s="32" t="str" cm="1">
        <f t="array" ref="E15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3" s="33" t="str">
        <f>IFERROR(IF(Tabelle50115[[#This Row],[group_name]]="","",Tabelle50115[[#This Row],[group_name]]),"")</f>
        <v/>
      </c>
      <c r="G15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3" s="33" t="str">
        <f>IFERROR(IF(OR(Tabelle50115[[#This Row],[subgroup_name]]=0,Tabelle50115[[#This Row],[subgroup_name]]=""),Tabelle50[[#This Row],[group_name]],Tabelle50115[[#This Row],[subgroup_name]]),"")</f>
        <v/>
      </c>
      <c r="I1543" s="29" t="str">
        <f>IFERROR(IF(Tabelle50115[[#This Row],[unit]]="","",Tabelle50115[[#This Row],[unit]]),"")</f>
        <v/>
      </c>
      <c r="J1543" s="23" t="str">
        <f>IFERROR(IF(Tabelle50[[#This Row],[name]]="","",IF(Tabelle50115[[#This Row],[ec_total]]="",0,Tabelle50115[[#This Row],[ec_total]])),"")</f>
        <v/>
      </c>
      <c r="K1543" s="23" t="str">
        <f>IFERROR(IF(Tabelle50[[#This Row],[name]]="","",IF(Tabelle50115[[#This Row],[ec_of_human_health]]="",0,Tabelle50115[[#This Row],[ec_of_human_health]])),"")</f>
        <v/>
      </c>
      <c r="L1543" s="23" t="str">
        <f>IFERROR(IF(Tabelle50[[#This Row],[name]]="","",IF(Tabelle50115[[#This Row],[ec_exo_toxicity]]="",0,Tabelle50115[[#This Row],[ec_exo_toxicity]])),"")</f>
        <v/>
      </c>
      <c r="M1543" s="23" t="str">
        <f>IFERROR(IF(Tabelle50[[#This Row],[name]]="","",IF(Tabelle50115[[#This Row],[ec_resource]]="",0,Tabelle50115[[#This Row],[ec_resource]])),"")</f>
        <v/>
      </c>
      <c r="N1543" s="23" t="str">
        <f>IFERROR(IF(Tabelle50[[#This Row],[name]]="","",IF(Tabelle50115[[#This Row],[ec_carbon]]="",0,Tabelle50115[[#This Row],[ec_carbon]])),"")</f>
        <v/>
      </c>
      <c r="O1543" s="23" t="str">
        <f>IFERROR(IF(Tabelle50[[#This Row],[name]]="","",IF(Tabelle50115[[#This Row],[carbon_footprint]]="",0,Tabelle50115[[#This Row],[carbon_footprint]])),"")</f>
        <v/>
      </c>
      <c r="P1543" s="23" t="str">
        <f>IFERROR(IF(Tabelle50[[#This Row],[name]]="","",IF(Tabelle50115[[#This Row],[environmental_footprint]]="",0,Tabelle50115[[#This Row],[environmental_footprint]])),"")</f>
        <v/>
      </c>
      <c r="Q1543" s="23" t="str">
        <f>IFERROR(IF(Tabelle50[[#This Row],[name]]="","",IF(Tabelle50115[[#This Row],[ced_total]]="",0,Tabelle50115[[#This Row],[ced_total]])),"")</f>
        <v/>
      </c>
      <c r="R1543" s="23" t="str">
        <f>IFERROR(IF(Tabelle50[[#This Row],[name]]="","",IF(Tabelle50115[[#This Row],[recipe2016_endpoint]]="",0,Tabelle50115[[#This Row],[recipe2016_endpoint]])),"")</f>
        <v/>
      </c>
      <c r="S1543" s="23" t="str">
        <f>IFERROR(IF(Tabelle50[[#This Row],[name]]="","",IF(Tabelle50115[[#This Row],[recipe_human_health]]="",0,Tabelle50115[[#This Row],[recipe_human_health]])),"")</f>
        <v/>
      </c>
      <c r="T1543" s="23" t="str">
        <f>IFERROR(IF(Tabelle50[[#This Row],[name]]="","",IF(Tabelle50115[[#This Row],[recipe_eco_toxicity]]="",0,Tabelle50115[[#This Row],[recipe_eco_toxicity]])),"")</f>
        <v/>
      </c>
      <c r="U1543" s="23" t="str">
        <f>IFERROR(IF(Tabelle50[[#This Row],[name]]="","",IF(Tabelle50115[[#This Row],[recipe_resources]]="",0,Tabelle50115[[#This Row],[recipe_resources]])),"")</f>
        <v/>
      </c>
      <c r="V1543" s="23" t="str">
        <f>IFERROR(IF(Tabelle50115[[#This Row],[source]]="","",Tabelle50115[[#This Row],[source]]),"")</f>
        <v/>
      </c>
    </row>
    <row r="1544" spans="1:22" x14ac:dyDescent="0.25">
      <c r="A1544" s="48" t="str">
        <f t="shared" si="24"/>
        <v/>
      </c>
      <c r="B1544" s="23" t="str">
        <f>IFERROR(IF(Tabelle50115[[#This Row],[name]]="","",Tabelle50115[[#This Row],[name]]),"")</f>
        <v/>
      </c>
      <c r="C1544" s="32" t="str">
        <f>IFERROR(INDEX(Table1[Category_id],MATCH('Fill out this sheet'!B1543,Table1[Category_Name],0)),"")</f>
        <v/>
      </c>
      <c r="D1544" s="33" t="str">
        <f>IFERROR(IF(Tabelle50115[[#This Row],[category_name]]="","",Tabelle50115[[#This Row],[category_name]]),"")</f>
        <v/>
      </c>
      <c r="E1544" s="32" t="str" cm="1">
        <f t="array" ref="E15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4" s="33" t="str">
        <f>IFERROR(IF(Tabelle50115[[#This Row],[group_name]]="","",Tabelle50115[[#This Row],[group_name]]),"")</f>
        <v/>
      </c>
      <c r="G15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4" s="33" t="str">
        <f>IFERROR(IF(OR(Tabelle50115[[#This Row],[subgroup_name]]=0,Tabelle50115[[#This Row],[subgroup_name]]=""),Tabelle50[[#This Row],[group_name]],Tabelle50115[[#This Row],[subgroup_name]]),"")</f>
        <v/>
      </c>
      <c r="I1544" s="29" t="str">
        <f>IFERROR(IF(Tabelle50115[[#This Row],[unit]]="","",Tabelle50115[[#This Row],[unit]]),"")</f>
        <v/>
      </c>
      <c r="J1544" s="23" t="str">
        <f>IFERROR(IF(Tabelle50[[#This Row],[name]]="","",IF(Tabelle50115[[#This Row],[ec_total]]="",0,Tabelle50115[[#This Row],[ec_total]])),"")</f>
        <v/>
      </c>
      <c r="K1544" s="23" t="str">
        <f>IFERROR(IF(Tabelle50[[#This Row],[name]]="","",IF(Tabelle50115[[#This Row],[ec_of_human_health]]="",0,Tabelle50115[[#This Row],[ec_of_human_health]])),"")</f>
        <v/>
      </c>
      <c r="L1544" s="23" t="str">
        <f>IFERROR(IF(Tabelle50[[#This Row],[name]]="","",IF(Tabelle50115[[#This Row],[ec_exo_toxicity]]="",0,Tabelle50115[[#This Row],[ec_exo_toxicity]])),"")</f>
        <v/>
      </c>
      <c r="M1544" s="23" t="str">
        <f>IFERROR(IF(Tabelle50[[#This Row],[name]]="","",IF(Tabelle50115[[#This Row],[ec_resource]]="",0,Tabelle50115[[#This Row],[ec_resource]])),"")</f>
        <v/>
      </c>
      <c r="N1544" s="23" t="str">
        <f>IFERROR(IF(Tabelle50[[#This Row],[name]]="","",IF(Tabelle50115[[#This Row],[ec_carbon]]="",0,Tabelle50115[[#This Row],[ec_carbon]])),"")</f>
        <v/>
      </c>
      <c r="O1544" s="23" t="str">
        <f>IFERROR(IF(Tabelle50[[#This Row],[name]]="","",IF(Tabelle50115[[#This Row],[carbon_footprint]]="",0,Tabelle50115[[#This Row],[carbon_footprint]])),"")</f>
        <v/>
      </c>
      <c r="P1544" s="23" t="str">
        <f>IFERROR(IF(Tabelle50[[#This Row],[name]]="","",IF(Tabelle50115[[#This Row],[environmental_footprint]]="",0,Tabelle50115[[#This Row],[environmental_footprint]])),"")</f>
        <v/>
      </c>
      <c r="Q1544" s="23" t="str">
        <f>IFERROR(IF(Tabelle50[[#This Row],[name]]="","",IF(Tabelle50115[[#This Row],[ced_total]]="",0,Tabelle50115[[#This Row],[ced_total]])),"")</f>
        <v/>
      </c>
      <c r="R1544" s="23" t="str">
        <f>IFERROR(IF(Tabelle50[[#This Row],[name]]="","",IF(Tabelle50115[[#This Row],[recipe2016_endpoint]]="",0,Tabelle50115[[#This Row],[recipe2016_endpoint]])),"")</f>
        <v/>
      </c>
      <c r="S1544" s="23" t="str">
        <f>IFERROR(IF(Tabelle50[[#This Row],[name]]="","",IF(Tabelle50115[[#This Row],[recipe_human_health]]="",0,Tabelle50115[[#This Row],[recipe_human_health]])),"")</f>
        <v/>
      </c>
      <c r="T1544" s="23" t="str">
        <f>IFERROR(IF(Tabelle50[[#This Row],[name]]="","",IF(Tabelle50115[[#This Row],[recipe_eco_toxicity]]="",0,Tabelle50115[[#This Row],[recipe_eco_toxicity]])),"")</f>
        <v/>
      </c>
      <c r="U1544" s="23" t="str">
        <f>IFERROR(IF(Tabelle50[[#This Row],[name]]="","",IF(Tabelle50115[[#This Row],[recipe_resources]]="",0,Tabelle50115[[#This Row],[recipe_resources]])),"")</f>
        <v/>
      </c>
      <c r="V1544" s="23" t="str">
        <f>IFERROR(IF(Tabelle50115[[#This Row],[source]]="","",Tabelle50115[[#This Row],[source]]),"")</f>
        <v/>
      </c>
    </row>
    <row r="1545" spans="1:22" x14ac:dyDescent="0.25">
      <c r="A1545" s="48" t="str">
        <f t="shared" si="24"/>
        <v/>
      </c>
      <c r="B1545" s="23" t="str">
        <f>IFERROR(IF(Tabelle50115[[#This Row],[name]]="","",Tabelle50115[[#This Row],[name]]),"")</f>
        <v/>
      </c>
      <c r="C1545" s="32" t="str">
        <f>IFERROR(INDEX(Table1[Category_id],MATCH('Fill out this sheet'!B1544,Table1[Category_Name],0)),"")</f>
        <v/>
      </c>
      <c r="D1545" s="33" t="str">
        <f>IFERROR(IF(Tabelle50115[[#This Row],[category_name]]="","",Tabelle50115[[#This Row],[category_name]]),"")</f>
        <v/>
      </c>
      <c r="E1545" s="32" t="str" cm="1">
        <f t="array" ref="E15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5" s="33" t="str">
        <f>IFERROR(IF(Tabelle50115[[#This Row],[group_name]]="","",Tabelle50115[[#This Row],[group_name]]),"")</f>
        <v/>
      </c>
      <c r="G15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5" s="33" t="str">
        <f>IFERROR(IF(OR(Tabelle50115[[#This Row],[subgroup_name]]=0,Tabelle50115[[#This Row],[subgroup_name]]=""),Tabelle50[[#This Row],[group_name]],Tabelle50115[[#This Row],[subgroup_name]]),"")</f>
        <v/>
      </c>
      <c r="I1545" s="29" t="str">
        <f>IFERROR(IF(Tabelle50115[[#This Row],[unit]]="","",Tabelle50115[[#This Row],[unit]]),"")</f>
        <v/>
      </c>
      <c r="J1545" s="23" t="str">
        <f>IFERROR(IF(Tabelle50[[#This Row],[name]]="","",IF(Tabelle50115[[#This Row],[ec_total]]="",0,Tabelle50115[[#This Row],[ec_total]])),"")</f>
        <v/>
      </c>
      <c r="K1545" s="23" t="str">
        <f>IFERROR(IF(Tabelle50[[#This Row],[name]]="","",IF(Tabelle50115[[#This Row],[ec_of_human_health]]="",0,Tabelle50115[[#This Row],[ec_of_human_health]])),"")</f>
        <v/>
      </c>
      <c r="L1545" s="23" t="str">
        <f>IFERROR(IF(Tabelle50[[#This Row],[name]]="","",IF(Tabelle50115[[#This Row],[ec_exo_toxicity]]="",0,Tabelle50115[[#This Row],[ec_exo_toxicity]])),"")</f>
        <v/>
      </c>
      <c r="M1545" s="23" t="str">
        <f>IFERROR(IF(Tabelle50[[#This Row],[name]]="","",IF(Tabelle50115[[#This Row],[ec_resource]]="",0,Tabelle50115[[#This Row],[ec_resource]])),"")</f>
        <v/>
      </c>
      <c r="N1545" s="23" t="str">
        <f>IFERROR(IF(Tabelle50[[#This Row],[name]]="","",IF(Tabelle50115[[#This Row],[ec_carbon]]="",0,Tabelle50115[[#This Row],[ec_carbon]])),"")</f>
        <v/>
      </c>
      <c r="O1545" s="23" t="str">
        <f>IFERROR(IF(Tabelle50[[#This Row],[name]]="","",IF(Tabelle50115[[#This Row],[carbon_footprint]]="",0,Tabelle50115[[#This Row],[carbon_footprint]])),"")</f>
        <v/>
      </c>
      <c r="P1545" s="23" t="str">
        <f>IFERROR(IF(Tabelle50[[#This Row],[name]]="","",IF(Tabelle50115[[#This Row],[environmental_footprint]]="",0,Tabelle50115[[#This Row],[environmental_footprint]])),"")</f>
        <v/>
      </c>
      <c r="Q1545" s="23" t="str">
        <f>IFERROR(IF(Tabelle50[[#This Row],[name]]="","",IF(Tabelle50115[[#This Row],[ced_total]]="",0,Tabelle50115[[#This Row],[ced_total]])),"")</f>
        <v/>
      </c>
      <c r="R1545" s="23" t="str">
        <f>IFERROR(IF(Tabelle50[[#This Row],[name]]="","",IF(Tabelle50115[[#This Row],[recipe2016_endpoint]]="",0,Tabelle50115[[#This Row],[recipe2016_endpoint]])),"")</f>
        <v/>
      </c>
      <c r="S1545" s="23" t="str">
        <f>IFERROR(IF(Tabelle50[[#This Row],[name]]="","",IF(Tabelle50115[[#This Row],[recipe_human_health]]="",0,Tabelle50115[[#This Row],[recipe_human_health]])),"")</f>
        <v/>
      </c>
      <c r="T1545" s="23" t="str">
        <f>IFERROR(IF(Tabelle50[[#This Row],[name]]="","",IF(Tabelle50115[[#This Row],[recipe_eco_toxicity]]="",0,Tabelle50115[[#This Row],[recipe_eco_toxicity]])),"")</f>
        <v/>
      </c>
      <c r="U1545" s="23" t="str">
        <f>IFERROR(IF(Tabelle50[[#This Row],[name]]="","",IF(Tabelle50115[[#This Row],[recipe_resources]]="",0,Tabelle50115[[#This Row],[recipe_resources]])),"")</f>
        <v/>
      </c>
      <c r="V1545" s="23" t="str">
        <f>IFERROR(IF(Tabelle50115[[#This Row],[source]]="","",Tabelle50115[[#This Row],[source]]),"")</f>
        <v/>
      </c>
    </row>
    <row r="1546" spans="1:22" x14ac:dyDescent="0.25">
      <c r="A1546" s="48" t="str">
        <f t="shared" si="24"/>
        <v/>
      </c>
      <c r="B1546" s="23" t="str">
        <f>IFERROR(IF(Tabelle50115[[#This Row],[name]]="","",Tabelle50115[[#This Row],[name]]),"")</f>
        <v/>
      </c>
      <c r="C1546" s="32" t="str">
        <f>IFERROR(INDEX(Table1[Category_id],MATCH('Fill out this sheet'!B1545,Table1[Category_Name],0)),"")</f>
        <v/>
      </c>
      <c r="D1546" s="33" t="str">
        <f>IFERROR(IF(Tabelle50115[[#This Row],[category_name]]="","",Tabelle50115[[#This Row],[category_name]]),"")</f>
        <v/>
      </c>
      <c r="E1546" s="32" t="str" cm="1">
        <f t="array" ref="E15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6" s="33" t="str">
        <f>IFERROR(IF(Tabelle50115[[#This Row],[group_name]]="","",Tabelle50115[[#This Row],[group_name]]),"")</f>
        <v/>
      </c>
      <c r="G15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6" s="33" t="str">
        <f>IFERROR(IF(OR(Tabelle50115[[#This Row],[subgroup_name]]=0,Tabelle50115[[#This Row],[subgroup_name]]=""),Tabelle50[[#This Row],[group_name]],Tabelle50115[[#This Row],[subgroup_name]]),"")</f>
        <v/>
      </c>
      <c r="I1546" s="29" t="str">
        <f>IFERROR(IF(Tabelle50115[[#This Row],[unit]]="","",Tabelle50115[[#This Row],[unit]]),"")</f>
        <v/>
      </c>
      <c r="J1546" s="23" t="str">
        <f>IFERROR(IF(Tabelle50[[#This Row],[name]]="","",IF(Tabelle50115[[#This Row],[ec_total]]="",0,Tabelle50115[[#This Row],[ec_total]])),"")</f>
        <v/>
      </c>
      <c r="K1546" s="23" t="str">
        <f>IFERROR(IF(Tabelle50[[#This Row],[name]]="","",IF(Tabelle50115[[#This Row],[ec_of_human_health]]="",0,Tabelle50115[[#This Row],[ec_of_human_health]])),"")</f>
        <v/>
      </c>
      <c r="L1546" s="23" t="str">
        <f>IFERROR(IF(Tabelle50[[#This Row],[name]]="","",IF(Tabelle50115[[#This Row],[ec_exo_toxicity]]="",0,Tabelle50115[[#This Row],[ec_exo_toxicity]])),"")</f>
        <v/>
      </c>
      <c r="M1546" s="23" t="str">
        <f>IFERROR(IF(Tabelle50[[#This Row],[name]]="","",IF(Tabelle50115[[#This Row],[ec_resource]]="",0,Tabelle50115[[#This Row],[ec_resource]])),"")</f>
        <v/>
      </c>
      <c r="N1546" s="23" t="str">
        <f>IFERROR(IF(Tabelle50[[#This Row],[name]]="","",IF(Tabelle50115[[#This Row],[ec_carbon]]="",0,Tabelle50115[[#This Row],[ec_carbon]])),"")</f>
        <v/>
      </c>
      <c r="O1546" s="23" t="str">
        <f>IFERROR(IF(Tabelle50[[#This Row],[name]]="","",IF(Tabelle50115[[#This Row],[carbon_footprint]]="",0,Tabelle50115[[#This Row],[carbon_footprint]])),"")</f>
        <v/>
      </c>
      <c r="P1546" s="23" t="str">
        <f>IFERROR(IF(Tabelle50[[#This Row],[name]]="","",IF(Tabelle50115[[#This Row],[environmental_footprint]]="",0,Tabelle50115[[#This Row],[environmental_footprint]])),"")</f>
        <v/>
      </c>
      <c r="Q1546" s="23" t="str">
        <f>IFERROR(IF(Tabelle50[[#This Row],[name]]="","",IF(Tabelle50115[[#This Row],[ced_total]]="",0,Tabelle50115[[#This Row],[ced_total]])),"")</f>
        <v/>
      </c>
      <c r="R1546" s="23" t="str">
        <f>IFERROR(IF(Tabelle50[[#This Row],[name]]="","",IF(Tabelle50115[[#This Row],[recipe2016_endpoint]]="",0,Tabelle50115[[#This Row],[recipe2016_endpoint]])),"")</f>
        <v/>
      </c>
      <c r="S1546" s="23" t="str">
        <f>IFERROR(IF(Tabelle50[[#This Row],[name]]="","",IF(Tabelle50115[[#This Row],[recipe_human_health]]="",0,Tabelle50115[[#This Row],[recipe_human_health]])),"")</f>
        <v/>
      </c>
      <c r="T1546" s="23" t="str">
        <f>IFERROR(IF(Tabelle50[[#This Row],[name]]="","",IF(Tabelle50115[[#This Row],[recipe_eco_toxicity]]="",0,Tabelle50115[[#This Row],[recipe_eco_toxicity]])),"")</f>
        <v/>
      </c>
      <c r="U1546" s="23" t="str">
        <f>IFERROR(IF(Tabelle50[[#This Row],[name]]="","",IF(Tabelle50115[[#This Row],[recipe_resources]]="",0,Tabelle50115[[#This Row],[recipe_resources]])),"")</f>
        <v/>
      </c>
      <c r="V1546" s="23" t="str">
        <f>IFERROR(IF(Tabelle50115[[#This Row],[source]]="","",Tabelle50115[[#This Row],[source]]),"")</f>
        <v/>
      </c>
    </row>
    <row r="1547" spans="1:22" x14ac:dyDescent="0.25">
      <c r="A1547" s="48" t="str">
        <f t="shared" si="24"/>
        <v/>
      </c>
      <c r="B1547" s="23" t="str">
        <f>IFERROR(IF(Tabelle50115[[#This Row],[name]]="","",Tabelle50115[[#This Row],[name]]),"")</f>
        <v/>
      </c>
      <c r="C1547" s="32" t="str">
        <f>IFERROR(INDEX(Table1[Category_id],MATCH('Fill out this sheet'!B1546,Table1[Category_Name],0)),"")</f>
        <v/>
      </c>
      <c r="D1547" s="33" t="str">
        <f>IFERROR(IF(Tabelle50115[[#This Row],[category_name]]="","",Tabelle50115[[#This Row],[category_name]]),"")</f>
        <v/>
      </c>
      <c r="E1547" s="32" t="str" cm="1">
        <f t="array" ref="E15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7" s="33" t="str">
        <f>IFERROR(IF(Tabelle50115[[#This Row],[group_name]]="","",Tabelle50115[[#This Row],[group_name]]),"")</f>
        <v/>
      </c>
      <c r="G15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7" s="33" t="str">
        <f>IFERROR(IF(OR(Tabelle50115[[#This Row],[subgroup_name]]=0,Tabelle50115[[#This Row],[subgroup_name]]=""),Tabelle50[[#This Row],[group_name]],Tabelle50115[[#This Row],[subgroup_name]]),"")</f>
        <v/>
      </c>
      <c r="I1547" s="29" t="str">
        <f>IFERROR(IF(Tabelle50115[[#This Row],[unit]]="","",Tabelle50115[[#This Row],[unit]]),"")</f>
        <v/>
      </c>
      <c r="J1547" s="23" t="str">
        <f>IFERROR(IF(Tabelle50[[#This Row],[name]]="","",IF(Tabelle50115[[#This Row],[ec_total]]="",0,Tabelle50115[[#This Row],[ec_total]])),"")</f>
        <v/>
      </c>
      <c r="K1547" s="23" t="str">
        <f>IFERROR(IF(Tabelle50[[#This Row],[name]]="","",IF(Tabelle50115[[#This Row],[ec_of_human_health]]="",0,Tabelle50115[[#This Row],[ec_of_human_health]])),"")</f>
        <v/>
      </c>
      <c r="L1547" s="23" t="str">
        <f>IFERROR(IF(Tabelle50[[#This Row],[name]]="","",IF(Tabelle50115[[#This Row],[ec_exo_toxicity]]="",0,Tabelle50115[[#This Row],[ec_exo_toxicity]])),"")</f>
        <v/>
      </c>
      <c r="M1547" s="23" t="str">
        <f>IFERROR(IF(Tabelle50[[#This Row],[name]]="","",IF(Tabelle50115[[#This Row],[ec_resource]]="",0,Tabelle50115[[#This Row],[ec_resource]])),"")</f>
        <v/>
      </c>
      <c r="N1547" s="23" t="str">
        <f>IFERROR(IF(Tabelle50[[#This Row],[name]]="","",IF(Tabelle50115[[#This Row],[ec_carbon]]="",0,Tabelle50115[[#This Row],[ec_carbon]])),"")</f>
        <v/>
      </c>
      <c r="O1547" s="23" t="str">
        <f>IFERROR(IF(Tabelle50[[#This Row],[name]]="","",IF(Tabelle50115[[#This Row],[carbon_footprint]]="",0,Tabelle50115[[#This Row],[carbon_footprint]])),"")</f>
        <v/>
      </c>
      <c r="P1547" s="23" t="str">
        <f>IFERROR(IF(Tabelle50[[#This Row],[name]]="","",IF(Tabelle50115[[#This Row],[environmental_footprint]]="",0,Tabelle50115[[#This Row],[environmental_footprint]])),"")</f>
        <v/>
      </c>
      <c r="Q1547" s="23" t="str">
        <f>IFERROR(IF(Tabelle50[[#This Row],[name]]="","",IF(Tabelle50115[[#This Row],[ced_total]]="",0,Tabelle50115[[#This Row],[ced_total]])),"")</f>
        <v/>
      </c>
      <c r="R1547" s="23" t="str">
        <f>IFERROR(IF(Tabelle50[[#This Row],[name]]="","",IF(Tabelle50115[[#This Row],[recipe2016_endpoint]]="",0,Tabelle50115[[#This Row],[recipe2016_endpoint]])),"")</f>
        <v/>
      </c>
      <c r="S1547" s="23" t="str">
        <f>IFERROR(IF(Tabelle50[[#This Row],[name]]="","",IF(Tabelle50115[[#This Row],[recipe_human_health]]="",0,Tabelle50115[[#This Row],[recipe_human_health]])),"")</f>
        <v/>
      </c>
      <c r="T1547" s="23" t="str">
        <f>IFERROR(IF(Tabelle50[[#This Row],[name]]="","",IF(Tabelle50115[[#This Row],[recipe_eco_toxicity]]="",0,Tabelle50115[[#This Row],[recipe_eco_toxicity]])),"")</f>
        <v/>
      </c>
      <c r="U1547" s="23" t="str">
        <f>IFERROR(IF(Tabelle50[[#This Row],[name]]="","",IF(Tabelle50115[[#This Row],[recipe_resources]]="",0,Tabelle50115[[#This Row],[recipe_resources]])),"")</f>
        <v/>
      </c>
      <c r="V1547" s="23" t="str">
        <f>IFERROR(IF(Tabelle50115[[#This Row],[source]]="","",Tabelle50115[[#This Row],[source]]),"")</f>
        <v/>
      </c>
    </row>
    <row r="1548" spans="1:22" x14ac:dyDescent="0.25">
      <c r="A1548" s="48" t="str">
        <f t="shared" si="24"/>
        <v/>
      </c>
      <c r="B1548" s="23" t="str">
        <f>IFERROR(IF(Tabelle50115[[#This Row],[name]]="","",Tabelle50115[[#This Row],[name]]),"")</f>
        <v/>
      </c>
      <c r="C1548" s="32" t="str">
        <f>IFERROR(INDEX(Table1[Category_id],MATCH('Fill out this sheet'!B1547,Table1[Category_Name],0)),"")</f>
        <v/>
      </c>
      <c r="D1548" s="33" t="str">
        <f>IFERROR(IF(Tabelle50115[[#This Row],[category_name]]="","",Tabelle50115[[#This Row],[category_name]]),"")</f>
        <v/>
      </c>
      <c r="E1548" s="32" t="str" cm="1">
        <f t="array" ref="E15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8" s="33" t="str">
        <f>IFERROR(IF(Tabelle50115[[#This Row],[group_name]]="","",Tabelle50115[[#This Row],[group_name]]),"")</f>
        <v/>
      </c>
      <c r="G15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8" s="33" t="str">
        <f>IFERROR(IF(OR(Tabelle50115[[#This Row],[subgroup_name]]=0,Tabelle50115[[#This Row],[subgroup_name]]=""),Tabelle50[[#This Row],[group_name]],Tabelle50115[[#This Row],[subgroup_name]]),"")</f>
        <v/>
      </c>
      <c r="I1548" s="29" t="str">
        <f>IFERROR(IF(Tabelle50115[[#This Row],[unit]]="","",Tabelle50115[[#This Row],[unit]]),"")</f>
        <v/>
      </c>
      <c r="J1548" s="23" t="str">
        <f>IFERROR(IF(Tabelle50[[#This Row],[name]]="","",IF(Tabelle50115[[#This Row],[ec_total]]="",0,Tabelle50115[[#This Row],[ec_total]])),"")</f>
        <v/>
      </c>
      <c r="K1548" s="23" t="str">
        <f>IFERROR(IF(Tabelle50[[#This Row],[name]]="","",IF(Tabelle50115[[#This Row],[ec_of_human_health]]="",0,Tabelle50115[[#This Row],[ec_of_human_health]])),"")</f>
        <v/>
      </c>
      <c r="L1548" s="23" t="str">
        <f>IFERROR(IF(Tabelle50[[#This Row],[name]]="","",IF(Tabelle50115[[#This Row],[ec_exo_toxicity]]="",0,Tabelle50115[[#This Row],[ec_exo_toxicity]])),"")</f>
        <v/>
      </c>
      <c r="M1548" s="23" t="str">
        <f>IFERROR(IF(Tabelle50[[#This Row],[name]]="","",IF(Tabelle50115[[#This Row],[ec_resource]]="",0,Tabelle50115[[#This Row],[ec_resource]])),"")</f>
        <v/>
      </c>
      <c r="N1548" s="23" t="str">
        <f>IFERROR(IF(Tabelle50[[#This Row],[name]]="","",IF(Tabelle50115[[#This Row],[ec_carbon]]="",0,Tabelle50115[[#This Row],[ec_carbon]])),"")</f>
        <v/>
      </c>
      <c r="O1548" s="23" t="str">
        <f>IFERROR(IF(Tabelle50[[#This Row],[name]]="","",IF(Tabelle50115[[#This Row],[carbon_footprint]]="",0,Tabelle50115[[#This Row],[carbon_footprint]])),"")</f>
        <v/>
      </c>
      <c r="P1548" s="23" t="str">
        <f>IFERROR(IF(Tabelle50[[#This Row],[name]]="","",IF(Tabelle50115[[#This Row],[environmental_footprint]]="",0,Tabelle50115[[#This Row],[environmental_footprint]])),"")</f>
        <v/>
      </c>
      <c r="Q1548" s="23" t="str">
        <f>IFERROR(IF(Tabelle50[[#This Row],[name]]="","",IF(Tabelle50115[[#This Row],[ced_total]]="",0,Tabelle50115[[#This Row],[ced_total]])),"")</f>
        <v/>
      </c>
      <c r="R1548" s="23" t="str">
        <f>IFERROR(IF(Tabelle50[[#This Row],[name]]="","",IF(Tabelle50115[[#This Row],[recipe2016_endpoint]]="",0,Tabelle50115[[#This Row],[recipe2016_endpoint]])),"")</f>
        <v/>
      </c>
      <c r="S1548" s="23" t="str">
        <f>IFERROR(IF(Tabelle50[[#This Row],[name]]="","",IF(Tabelle50115[[#This Row],[recipe_human_health]]="",0,Tabelle50115[[#This Row],[recipe_human_health]])),"")</f>
        <v/>
      </c>
      <c r="T1548" s="23" t="str">
        <f>IFERROR(IF(Tabelle50[[#This Row],[name]]="","",IF(Tabelle50115[[#This Row],[recipe_eco_toxicity]]="",0,Tabelle50115[[#This Row],[recipe_eco_toxicity]])),"")</f>
        <v/>
      </c>
      <c r="U1548" s="23" t="str">
        <f>IFERROR(IF(Tabelle50[[#This Row],[name]]="","",IF(Tabelle50115[[#This Row],[recipe_resources]]="",0,Tabelle50115[[#This Row],[recipe_resources]])),"")</f>
        <v/>
      </c>
      <c r="V1548" s="23" t="str">
        <f>IFERROR(IF(Tabelle50115[[#This Row],[source]]="","",Tabelle50115[[#This Row],[source]]),"")</f>
        <v/>
      </c>
    </row>
    <row r="1549" spans="1:22" x14ac:dyDescent="0.25">
      <c r="A1549" s="48" t="str">
        <f t="shared" si="24"/>
        <v/>
      </c>
      <c r="B1549" s="23" t="str">
        <f>IFERROR(IF(Tabelle50115[[#This Row],[name]]="","",Tabelle50115[[#This Row],[name]]),"")</f>
        <v/>
      </c>
      <c r="C1549" s="32" t="str">
        <f>IFERROR(INDEX(Table1[Category_id],MATCH('Fill out this sheet'!B1548,Table1[Category_Name],0)),"")</f>
        <v/>
      </c>
      <c r="D1549" s="33" t="str">
        <f>IFERROR(IF(Tabelle50115[[#This Row],[category_name]]="","",Tabelle50115[[#This Row],[category_name]]),"")</f>
        <v/>
      </c>
      <c r="E1549" s="32" t="str" cm="1">
        <f t="array" ref="E15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9" s="33" t="str">
        <f>IFERROR(IF(Tabelle50115[[#This Row],[group_name]]="","",Tabelle50115[[#This Row],[group_name]]),"")</f>
        <v/>
      </c>
      <c r="G15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9" s="33" t="str">
        <f>IFERROR(IF(OR(Tabelle50115[[#This Row],[subgroup_name]]=0,Tabelle50115[[#This Row],[subgroup_name]]=""),Tabelle50[[#This Row],[group_name]],Tabelle50115[[#This Row],[subgroup_name]]),"")</f>
        <v/>
      </c>
      <c r="I1549" s="29" t="str">
        <f>IFERROR(IF(Tabelle50115[[#This Row],[unit]]="","",Tabelle50115[[#This Row],[unit]]),"")</f>
        <v/>
      </c>
      <c r="J1549" s="23" t="str">
        <f>IFERROR(IF(Tabelle50[[#This Row],[name]]="","",IF(Tabelle50115[[#This Row],[ec_total]]="",0,Tabelle50115[[#This Row],[ec_total]])),"")</f>
        <v/>
      </c>
      <c r="K1549" s="23" t="str">
        <f>IFERROR(IF(Tabelle50[[#This Row],[name]]="","",IF(Tabelle50115[[#This Row],[ec_of_human_health]]="",0,Tabelle50115[[#This Row],[ec_of_human_health]])),"")</f>
        <v/>
      </c>
      <c r="L1549" s="23" t="str">
        <f>IFERROR(IF(Tabelle50[[#This Row],[name]]="","",IF(Tabelle50115[[#This Row],[ec_exo_toxicity]]="",0,Tabelle50115[[#This Row],[ec_exo_toxicity]])),"")</f>
        <v/>
      </c>
      <c r="M1549" s="23" t="str">
        <f>IFERROR(IF(Tabelle50[[#This Row],[name]]="","",IF(Tabelle50115[[#This Row],[ec_resource]]="",0,Tabelle50115[[#This Row],[ec_resource]])),"")</f>
        <v/>
      </c>
      <c r="N1549" s="23" t="str">
        <f>IFERROR(IF(Tabelle50[[#This Row],[name]]="","",IF(Tabelle50115[[#This Row],[ec_carbon]]="",0,Tabelle50115[[#This Row],[ec_carbon]])),"")</f>
        <v/>
      </c>
      <c r="O1549" s="23" t="str">
        <f>IFERROR(IF(Tabelle50[[#This Row],[name]]="","",IF(Tabelle50115[[#This Row],[carbon_footprint]]="",0,Tabelle50115[[#This Row],[carbon_footprint]])),"")</f>
        <v/>
      </c>
      <c r="P1549" s="23" t="str">
        <f>IFERROR(IF(Tabelle50[[#This Row],[name]]="","",IF(Tabelle50115[[#This Row],[environmental_footprint]]="",0,Tabelle50115[[#This Row],[environmental_footprint]])),"")</f>
        <v/>
      </c>
      <c r="Q1549" s="23" t="str">
        <f>IFERROR(IF(Tabelle50[[#This Row],[name]]="","",IF(Tabelle50115[[#This Row],[ced_total]]="",0,Tabelle50115[[#This Row],[ced_total]])),"")</f>
        <v/>
      </c>
      <c r="R1549" s="23" t="str">
        <f>IFERROR(IF(Tabelle50[[#This Row],[name]]="","",IF(Tabelle50115[[#This Row],[recipe2016_endpoint]]="",0,Tabelle50115[[#This Row],[recipe2016_endpoint]])),"")</f>
        <v/>
      </c>
      <c r="S1549" s="23" t="str">
        <f>IFERROR(IF(Tabelle50[[#This Row],[name]]="","",IF(Tabelle50115[[#This Row],[recipe_human_health]]="",0,Tabelle50115[[#This Row],[recipe_human_health]])),"")</f>
        <v/>
      </c>
      <c r="T1549" s="23" t="str">
        <f>IFERROR(IF(Tabelle50[[#This Row],[name]]="","",IF(Tabelle50115[[#This Row],[recipe_eco_toxicity]]="",0,Tabelle50115[[#This Row],[recipe_eco_toxicity]])),"")</f>
        <v/>
      </c>
      <c r="U1549" s="23" t="str">
        <f>IFERROR(IF(Tabelle50[[#This Row],[name]]="","",IF(Tabelle50115[[#This Row],[recipe_resources]]="",0,Tabelle50115[[#This Row],[recipe_resources]])),"")</f>
        <v/>
      </c>
      <c r="V1549" s="23" t="str">
        <f>IFERROR(IF(Tabelle50115[[#This Row],[source]]="","",Tabelle50115[[#This Row],[source]]),"")</f>
        <v/>
      </c>
    </row>
    <row r="1550" spans="1:22" x14ac:dyDescent="0.25">
      <c r="A1550" s="48" t="str">
        <f t="shared" si="24"/>
        <v/>
      </c>
      <c r="B1550" s="23" t="str">
        <f>IFERROR(IF(Tabelle50115[[#This Row],[name]]="","",Tabelle50115[[#This Row],[name]]),"")</f>
        <v/>
      </c>
      <c r="C1550" s="32" t="str">
        <f>IFERROR(INDEX(Table1[Category_id],MATCH('Fill out this sheet'!B1549,Table1[Category_Name],0)),"")</f>
        <v/>
      </c>
      <c r="D1550" s="33" t="str">
        <f>IFERROR(IF(Tabelle50115[[#This Row],[category_name]]="","",Tabelle50115[[#This Row],[category_name]]),"")</f>
        <v/>
      </c>
      <c r="E1550" s="32" t="str" cm="1">
        <f t="array" ref="E15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0" s="33" t="str">
        <f>IFERROR(IF(Tabelle50115[[#This Row],[group_name]]="","",Tabelle50115[[#This Row],[group_name]]),"")</f>
        <v/>
      </c>
      <c r="G15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0" s="33" t="str">
        <f>IFERROR(IF(OR(Tabelle50115[[#This Row],[subgroup_name]]=0,Tabelle50115[[#This Row],[subgroup_name]]=""),Tabelle50[[#This Row],[group_name]],Tabelle50115[[#This Row],[subgroup_name]]),"")</f>
        <v/>
      </c>
      <c r="I1550" s="29" t="str">
        <f>IFERROR(IF(Tabelle50115[[#This Row],[unit]]="","",Tabelle50115[[#This Row],[unit]]),"")</f>
        <v/>
      </c>
      <c r="J1550" s="23" t="str">
        <f>IFERROR(IF(Tabelle50[[#This Row],[name]]="","",IF(Tabelle50115[[#This Row],[ec_total]]="",0,Tabelle50115[[#This Row],[ec_total]])),"")</f>
        <v/>
      </c>
      <c r="K1550" s="23" t="str">
        <f>IFERROR(IF(Tabelle50[[#This Row],[name]]="","",IF(Tabelle50115[[#This Row],[ec_of_human_health]]="",0,Tabelle50115[[#This Row],[ec_of_human_health]])),"")</f>
        <v/>
      </c>
      <c r="L1550" s="23" t="str">
        <f>IFERROR(IF(Tabelle50[[#This Row],[name]]="","",IF(Tabelle50115[[#This Row],[ec_exo_toxicity]]="",0,Tabelle50115[[#This Row],[ec_exo_toxicity]])),"")</f>
        <v/>
      </c>
      <c r="M1550" s="23" t="str">
        <f>IFERROR(IF(Tabelle50[[#This Row],[name]]="","",IF(Tabelle50115[[#This Row],[ec_resource]]="",0,Tabelle50115[[#This Row],[ec_resource]])),"")</f>
        <v/>
      </c>
      <c r="N1550" s="23" t="str">
        <f>IFERROR(IF(Tabelle50[[#This Row],[name]]="","",IF(Tabelle50115[[#This Row],[ec_carbon]]="",0,Tabelle50115[[#This Row],[ec_carbon]])),"")</f>
        <v/>
      </c>
      <c r="O1550" s="23" t="str">
        <f>IFERROR(IF(Tabelle50[[#This Row],[name]]="","",IF(Tabelle50115[[#This Row],[carbon_footprint]]="",0,Tabelle50115[[#This Row],[carbon_footprint]])),"")</f>
        <v/>
      </c>
      <c r="P1550" s="23" t="str">
        <f>IFERROR(IF(Tabelle50[[#This Row],[name]]="","",IF(Tabelle50115[[#This Row],[environmental_footprint]]="",0,Tabelle50115[[#This Row],[environmental_footprint]])),"")</f>
        <v/>
      </c>
      <c r="Q1550" s="23" t="str">
        <f>IFERROR(IF(Tabelle50[[#This Row],[name]]="","",IF(Tabelle50115[[#This Row],[ced_total]]="",0,Tabelle50115[[#This Row],[ced_total]])),"")</f>
        <v/>
      </c>
      <c r="R1550" s="23" t="str">
        <f>IFERROR(IF(Tabelle50[[#This Row],[name]]="","",IF(Tabelle50115[[#This Row],[recipe2016_endpoint]]="",0,Tabelle50115[[#This Row],[recipe2016_endpoint]])),"")</f>
        <v/>
      </c>
      <c r="S1550" s="23" t="str">
        <f>IFERROR(IF(Tabelle50[[#This Row],[name]]="","",IF(Tabelle50115[[#This Row],[recipe_human_health]]="",0,Tabelle50115[[#This Row],[recipe_human_health]])),"")</f>
        <v/>
      </c>
      <c r="T1550" s="23" t="str">
        <f>IFERROR(IF(Tabelle50[[#This Row],[name]]="","",IF(Tabelle50115[[#This Row],[recipe_eco_toxicity]]="",0,Tabelle50115[[#This Row],[recipe_eco_toxicity]])),"")</f>
        <v/>
      </c>
      <c r="U1550" s="23" t="str">
        <f>IFERROR(IF(Tabelle50[[#This Row],[name]]="","",IF(Tabelle50115[[#This Row],[recipe_resources]]="",0,Tabelle50115[[#This Row],[recipe_resources]])),"")</f>
        <v/>
      </c>
      <c r="V1550" s="23" t="str">
        <f>IFERROR(IF(Tabelle50115[[#This Row],[source]]="","",Tabelle50115[[#This Row],[source]]),"")</f>
        <v/>
      </c>
    </row>
    <row r="1551" spans="1:22" x14ac:dyDescent="0.25">
      <c r="A1551" s="48" t="str">
        <f t="shared" si="24"/>
        <v/>
      </c>
      <c r="B1551" s="23" t="str">
        <f>IFERROR(IF(Tabelle50115[[#This Row],[name]]="","",Tabelle50115[[#This Row],[name]]),"")</f>
        <v/>
      </c>
      <c r="C1551" s="32" t="str">
        <f>IFERROR(INDEX(Table1[Category_id],MATCH('Fill out this sheet'!B1550,Table1[Category_Name],0)),"")</f>
        <v/>
      </c>
      <c r="D1551" s="33" t="str">
        <f>IFERROR(IF(Tabelle50115[[#This Row],[category_name]]="","",Tabelle50115[[#This Row],[category_name]]),"")</f>
        <v/>
      </c>
      <c r="E1551" s="32" t="str" cm="1">
        <f t="array" ref="E15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1" s="33" t="str">
        <f>IFERROR(IF(Tabelle50115[[#This Row],[group_name]]="","",Tabelle50115[[#This Row],[group_name]]),"")</f>
        <v/>
      </c>
      <c r="G15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1" s="33" t="str">
        <f>IFERROR(IF(OR(Tabelle50115[[#This Row],[subgroup_name]]=0,Tabelle50115[[#This Row],[subgroup_name]]=""),Tabelle50[[#This Row],[group_name]],Tabelle50115[[#This Row],[subgroup_name]]),"")</f>
        <v/>
      </c>
      <c r="I1551" s="29" t="str">
        <f>IFERROR(IF(Tabelle50115[[#This Row],[unit]]="","",Tabelle50115[[#This Row],[unit]]),"")</f>
        <v/>
      </c>
      <c r="J1551" s="23" t="str">
        <f>IFERROR(IF(Tabelle50[[#This Row],[name]]="","",IF(Tabelle50115[[#This Row],[ec_total]]="",0,Tabelle50115[[#This Row],[ec_total]])),"")</f>
        <v/>
      </c>
      <c r="K1551" s="23" t="str">
        <f>IFERROR(IF(Tabelle50[[#This Row],[name]]="","",IF(Tabelle50115[[#This Row],[ec_of_human_health]]="",0,Tabelle50115[[#This Row],[ec_of_human_health]])),"")</f>
        <v/>
      </c>
      <c r="L1551" s="23" t="str">
        <f>IFERROR(IF(Tabelle50[[#This Row],[name]]="","",IF(Tabelle50115[[#This Row],[ec_exo_toxicity]]="",0,Tabelle50115[[#This Row],[ec_exo_toxicity]])),"")</f>
        <v/>
      </c>
      <c r="M1551" s="23" t="str">
        <f>IFERROR(IF(Tabelle50[[#This Row],[name]]="","",IF(Tabelle50115[[#This Row],[ec_resource]]="",0,Tabelle50115[[#This Row],[ec_resource]])),"")</f>
        <v/>
      </c>
      <c r="N1551" s="23" t="str">
        <f>IFERROR(IF(Tabelle50[[#This Row],[name]]="","",IF(Tabelle50115[[#This Row],[ec_carbon]]="",0,Tabelle50115[[#This Row],[ec_carbon]])),"")</f>
        <v/>
      </c>
      <c r="O1551" s="23" t="str">
        <f>IFERROR(IF(Tabelle50[[#This Row],[name]]="","",IF(Tabelle50115[[#This Row],[carbon_footprint]]="",0,Tabelle50115[[#This Row],[carbon_footprint]])),"")</f>
        <v/>
      </c>
      <c r="P1551" s="23" t="str">
        <f>IFERROR(IF(Tabelle50[[#This Row],[name]]="","",IF(Tabelle50115[[#This Row],[environmental_footprint]]="",0,Tabelle50115[[#This Row],[environmental_footprint]])),"")</f>
        <v/>
      </c>
      <c r="Q1551" s="23" t="str">
        <f>IFERROR(IF(Tabelle50[[#This Row],[name]]="","",IF(Tabelle50115[[#This Row],[ced_total]]="",0,Tabelle50115[[#This Row],[ced_total]])),"")</f>
        <v/>
      </c>
      <c r="R1551" s="23" t="str">
        <f>IFERROR(IF(Tabelle50[[#This Row],[name]]="","",IF(Tabelle50115[[#This Row],[recipe2016_endpoint]]="",0,Tabelle50115[[#This Row],[recipe2016_endpoint]])),"")</f>
        <v/>
      </c>
      <c r="S1551" s="23" t="str">
        <f>IFERROR(IF(Tabelle50[[#This Row],[name]]="","",IF(Tabelle50115[[#This Row],[recipe_human_health]]="",0,Tabelle50115[[#This Row],[recipe_human_health]])),"")</f>
        <v/>
      </c>
      <c r="T1551" s="23" t="str">
        <f>IFERROR(IF(Tabelle50[[#This Row],[name]]="","",IF(Tabelle50115[[#This Row],[recipe_eco_toxicity]]="",0,Tabelle50115[[#This Row],[recipe_eco_toxicity]])),"")</f>
        <v/>
      </c>
      <c r="U1551" s="23" t="str">
        <f>IFERROR(IF(Tabelle50[[#This Row],[name]]="","",IF(Tabelle50115[[#This Row],[recipe_resources]]="",0,Tabelle50115[[#This Row],[recipe_resources]])),"")</f>
        <v/>
      </c>
      <c r="V1551" s="23" t="str">
        <f>IFERROR(IF(Tabelle50115[[#This Row],[source]]="","",Tabelle50115[[#This Row],[source]]),"")</f>
        <v/>
      </c>
    </row>
    <row r="1552" spans="1:22" x14ac:dyDescent="0.25">
      <c r="A1552" s="48" t="str">
        <f t="shared" si="24"/>
        <v/>
      </c>
      <c r="B1552" s="23" t="str">
        <f>IFERROR(IF(Tabelle50115[[#This Row],[name]]="","",Tabelle50115[[#This Row],[name]]),"")</f>
        <v/>
      </c>
      <c r="C1552" s="32" t="str">
        <f>IFERROR(INDEX(Table1[Category_id],MATCH('Fill out this sheet'!B1551,Table1[Category_Name],0)),"")</f>
        <v/>
      </c>
      <c r="D1552" s="33" t="str">
        <f>IFERROR(IF(Tabelle50115[[#This Row],[category_name]]="","",Tabelle50115[[#This Row],[category_name]]),"")</f>
        <v/>
      </c>
      <c r="E1552" s="32" t="str" cm="1">
        <f t="array" ref="E15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2" s="33" t="str">
        <f>IFERROR(IF(Tabelle50115[[#This Row],[group_name]]="","",Tabelle50115[[#This Row],[group_name]]),"")</f>
        <v/>
      </c>
      <c r="G15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2" s="33" t="str">
        <f>IFERROR(IF(OR(Tabelle50115[[#This Row],[subgroup_name]]=0,Tabelle50115[[#This Row],[subgroup_name]]=""),Tabelle50[[#This Row],[group_name]],Tabelle50115[[#This Row],[subgroup_name]]),"")</f>
        <v/>
      </c>
      <c r="I1552" s="29" t="str">
        <f>IFERROR(IF(Tabelle50115[[#This Row],[unit]]="","",Tabelle50115[[#This Row],[unit]]),"")</f>
        <v/>
      </c>
      <c r="J1552" s="23" t="str">
        <f>IFERROR(IF(Tabelle50[[#This Row],[name]]="","",IF(Tabelle50115[[#This Row],[ec_total]]="",0,Tabelle50115[[#This Row],[ec_total]])),"")</f>
        <v/>
      </c>
      <c r="K1552" s="23" t="str">
        <f>IFERROR(IF(Tabelle50[[#This Row],[name]]="","",IF(Tabelle50115[[#This Row],[ec_of_human_health]]="",0,Tabelle50115[[#This Row],[ec_of_human_health]])),"")</f>
        <v/>
      </c>
      <c r="L1552" s="23" t="str">
        <f>IFERROR(IF(Tabelle50[[#This Row],[name]]="","",IF(Tabelle50115[[#This Row],[ec_exo_toxicity]]="",0,Tabelle50115[[#This Row],[ec_exo_toxicity]])),"")</f>
        <v/>
      </c>
      <c r="M1552" s="23" t="str">
        <f>IFERROR(IF(Tabelle50[[#This Row],[name]]="","",IF(Tabelle50115[[#This Row],[ec_resource]]="",0,Tabelle50115[[#This Row],[ec_resource]])),"")</f>
        <v/>
      </c>
      <c r="N1552" s="23" t="str">
        <f>IFERROR(IF(Tabelle50[[#This Row],[name]]="","",IF(Tabelle50115[[#This Row],[ec_carbon]]="",0,Tabelle50115[[#This Row],[ec_carbon]])),"")</f>
        <v/>
      </c>
      <c r="O1552" s="23" t="str">
        <f>IFERROR(IF(Tabelle50[[#This Row],[name]]="","",IF(Tabelle50115[[#This Row],[carbon_footprint]]="",0,Tabelle50115[[#This Row],[carbon_footprint]])),"")</f>
        <v/>
      </c>
      <c r="P1552" s="23" t="str">
        <f>IFERROR(IF(Tabelle50[[#This Row],[name]]="","",IF(Tabelle50115[[#This Row],[environmental_footprint]]="",0,Tabelle50115[[#This Row],[environmental_footprint]])),"")</f>
        <v/>
      </c>
      <c r="Q1552" s="23" t="str">
        <f>IFERROR(IF(Tabelle50[[#This Row],[name]]="","",IF(Tabelle50115[[#This Row],[ced_total]]="",0,Tabelle50115[[#This Row],[ced_total]])),"")</f>
        <v/>
      </c>
      <c r="R1552" s="23" t="str">
        <f>IFERROR(IF(Tabelle50[[#This Row],[name]]="","",IF(Tabelle50115[[#This Row],[recipe2016_endpoint]]="",0,Tabelle50115[[#This Row],[recipe2016_endpoint]])),"")</f>
        <v/>
      </c>
      <c r="S1552" s="23" t="str">
        <f>IFERROR(IF(Tabelle50[[#This Row],[name]]="","",IF(Tabelle50115[[#This Row],[recipe_human_health]]="",0,Tabelle50115[[#This Row],[recipe_human_health]])),"")</f>
        <v/>
      </c>
      <c r="T1552" s="23" t="str">
        <f>IFERROR(IF(Tabelle50[[#This Row],[name]]="","",IF(Tabelle50115[[#This Row],[recipe_eco_toxicity]]="",0,Tabelle50115[[#This Row],[recipe_eco_toxicity]])),"")</f>
        <v/>
      </c>
      <c r="U1552" s="23" t="str">
        <f>IFERROR(IF(Tabelle50[[#This Row],[name]]="","",IF(Tabelle50115[[#This Row],[recipe_resources]]="",0,Tabelle50115[[#This Row],[recipe_resources]])),"")</f>
        <v/>
      </c>
      <c r="V1552" s="23" t="str">
        <f>IFERROR(IF(Tabelle50115[[#This Row],[source]]="","",Tabelle50115[[#This Row],[source]]),"")</f>
        <v/>
      </c>
    </row>
    <row r="1553" spans="1:22" x14ac:dyDescent="0.25">
      <c r="A1553" s="48" t="str">
        <f t="shared" si="24"/>
        <v/>
      </c>
      <c r="B1553" s="23" t="str">
        <f>IFERROR(IF(Tabelle50115[[#This Row],[name]]="","",Tabelle50115[[#This Row],[name]]),"")</f>
        <v/>
      </c>
      <c r="C1553" s="32" t="str">
        <f>IFERROR(INDEX(Table1[Category_id],MATCH('Fill out this sheet'!B1552,Table1[Category_Name],0)),"")</f>
        <v/>
      </c>
      <c r="D1553" s="33" t="str">
        <f>IFERROR(IF(Tabelle50115[[#This Row],[category_name]]="","",Tabelle50115[[#This Row],[category_name]]),"")</f>
        <v/>
      </c>
      <c r="E1553" s="32" t="str" cm="1">
        <f t="array" ref="E15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3" s="33" t="str">
        <f>IFERROR(IF(Tabelle50115[[#This Row],[group_name]]="","",Tabelle50115[[#This Row],[group_name]]),"")</f>
        <v/>
      </c>
      <c r="G15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3" s="33" t="str">
        <f>IFERROR(IF(OR(Tabelle50115[[#This Row],[subgroup_name]]=0,Tabelle50115[[#This Row],[subgroup_name]]=""),Tabelle50[[#This Row],[group_name]],Tabelle50115[[#This Row],[subgroup_name]]),"")</f>
        <v/>
      </c>
      <c r="I1553" s="29" t="str">
        <f>IFERROR(IF(Tabelle50115[[#This Row],[unit]]="","",Tabelle50115[[#This Row],[unit]]),"")</f>
        <v/>
      </c>
      <c r="J1553" s="23" t="str">
        <f>IFERROR(IF(Tabelle50[[#This Row],[name]]="","",IF(Tabelle50115[[#This Row],[ec_total]]="",0,Tabelle50115[[#This Row],[ec_total]])),"")</f>
        <v/>
      </c>
      <c r="K1553" s="23" t="str">
        <f>IFERROR(IF(Tabelle50[[#This Row],[name]]="","",IF(Tabelle50115[[#This Row],[ec_of_human_health]]="",0,Tabelle50115[[#This Row],[ec_of_human_health]])),"")</f>
        <v/>
      </c>
      <c r="L1553" s="23" t="str">
        <f>IFERROR(IF(Tabelle50[[#This Row],[name]]="","",IF(Tabelle50115[[#This Row],[ec_exo_toxicity]]="",0,Tabelle50115[[#This Row],[ec_exo_toxicity]])),"")</f>
        <v/>
      </c>
      <c r="M1553" s="23" t="str">
        <f>IFERROR(IF(Tabelle50[[#This Row],[name]]="","",IF(Tabelle50115[[#This Row],[ec_resource]]="",0,Tabelle50115[[#This Row],[ec_resource]])),"")</f>
        <v/>
      </c>
      <c r="N1553" s="23" t="str">
        <f>IFERROR(IF(Tabelle50[[#This Row],[name]]="","",IF(Tabelle50115[[#This Row],[ec_carbon]]="",0,Tabelle50115[[#This Row],[ec_carbon]])),"")</f>
        <v/>
      </c>
      <c r="O1553" s="23" t="str">
        <f>IFERROR(IF(Tabelle50[[#This Row],[name]]="","",IF(Tabelle50115[[#This Row],[carbon_footprint]]="",0,Tabelle50115[[#This Row],[carbon_footprint]])),"")</f>
        <v/>
      </c>
      <c r="P1553" s="23" t="str">
        <f>IFERROR(IF(Tabelle50[[#This Row],[name]]="","",IF(Tabelle50115[[#This Row],[environmental_footprint]]="",0,Tabelle50115[[#This Row],[environmental_footprint]])),"")</f>
        <v/>
      </c>
      <c r="Q1553" s="23" t="str">
        <f>IFERROR(IF(Tabelle50[[#This Row],[name]]="","",IF(Tabelle50115[[#This Row],[ced_total]]="",0,Tabelle50115[[#This Row],[ced_total]])),"")</f>
        <v/>
      </c>
      <c r="R1553" s="23" t="str">
        <f>IFERROR(IF(Tabelle50[[#This Row],[name]]="","",IF(Tabelle50115[[#This Row],[recipe2016_endpoint]]="",0,Tabelle50115[[#This Row],[recipe2016_endpoint]])),"")</f>
        <v/>
      </c>
      <c r="S1553" s="23" t="str">
        <f>IFERROR(IF(Tabelle50[[#This Row],[name]]="","",IF(Tabelle50115[[#This Row],[recipe_human_health]]="",0,Tabelle50115[[#This Row],[recipe_human_health]])),"")</f>
        <v/>
      </c>
      <c r="T1553" s="23" t="str">
        <f>IFERROR(IF(Tabelle50[[#This Row],[name]]="","",IF(Tabelle50115[[#This Row],[recipe_eco_toxicity]]="",0,Tabelle50115[[#This Row],[recipe_eco_toxicity]])),"")</f>
        <v/>
      </c>
      <c r="U1553" s="23" t="str">
        <f>IFERROR(IF(Tabelle50[[#This Row],[name]]="","",IF(Tabelle50115[[#This Row],[recipe_resources]]="",0,Tabelle50115[[#This Row],[recipe_resources]])),"")</f>
        <v/>
      </c>
      <c r="V1553" s="23" t="str">
        <f>IFERROR(IF(Tabelle50115[[#This Row],[source]]="","",Tabelle50115[[#This Row],[source]]),"")</f>
        <v/>
      </c>
    </row>
    <row r="1554" spans="1:22" x14ac:dyDescent="0.25">
      <c r="A1554" s="48" t="str">
        <f t="shared" si="24"/>
        <v/>
      </c>
      <c r="B1554" s="23" t="str">
        <f>IFERROR(IF(Tabelle50115[[#This Row],[name]]="","",Tabelle50115[[#This Row],[name]]),"")</f>
        <v/>
      </c>
      <c r="C1554" s="32" t="str">
        <f>IFERROR(INDEX(Table1[Category_id],MATCH('Fill out this sheet'!B1553,Table1[Category_Name],0)),"")</f>
        <v/>
      </c>
      <c r="D1554" s="33" t="str">
        <f>IFERROR(IF(Tabelle50115[[#This Row],[category_name]]="","",Tabelle50115[[#This Row],[category_name]]),"")</f>
        <v/>
      </c>
      <c r="E1554" s="32" t="str" cm="1">
        <f t="array" ref="E15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4" s="33" t="str">
        <f>IFERROR(IF(Tabelle50115[[#This Row],[group_name]]="","",Tabelle50115[[#This Row],[group_name]]),"")</f>
        <v/>
      </c>
      <c r="G15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4" s="33" t="str">
        <f>IFERROR(IF(OR(Tabelle50115[[#This Row],[subgroup_name]]=0,Tabelle50115[[#This Row],[subgroup_name]]=""),Tabelle50[[#This Row],[group_name]],Tabelle50115[[#This Row],[subgroup_name]]),"")</f>
        <v/>
      </c>
      <c r="I1554" s="29" t="str">
        <f>IFERROR(IF(Tabelle50115[[#This Row],[unit]]="","",Tabelle50115[[#This Row],[unit]]),"")</f>
        <v/>
      </c>
      <c r="J1554" s="23" t="str">
        <f>IFERROR(IF(Tabelle50[[#This Row],[name]]="","",IF(Tabelle50115[[#This Row],[ec_total]]="",0,Tabelle50115[[#This Row],[ec_total]])),"")</f>
        <v/>
      </c>
      <c r="K1554" s="23" t="str">
        <f>IFERROR(IF(Tabelle50[[#This Row],[name]]="","",IF(Tabelle50115[[#This Row],[ec_of_human_health]]="",0,Tabelle50115[[#This Row],[ec_of_human_health]])),"")</f>
        <v/>
      </c>
      <c r="L1554" s="23" t="str">
        <f>IFERROR(IF(Tabelle50[[#This Row],[name]]="","",IF(Tabelle50115[[#This Row],[ec_exo_toxicity]]="",0,Tabelle50115[[#This Row],[ec_exo_toxicity]])),"")</f>
        <v/>
      </c>
      <c r="M1554" s="23" t="str">
        <f>IFERROR(IF(Tabelle50[[#This Row],[name]]="","",IF(Tabelle50115[[#This Row],[ec_resource]]="",0,Tabelle50115[[#This Row],[ec_resource]])),"")</f>
        <v/>
      </c>
      <c r="N1554" s="23" t="str">
        <f>IFERROR(IF(Tabelle50[[#This Row],[name]]="","",IF(Tabelle50115[[#This Row],[ec_carbon]]="",0,Tabelle50115[[#This Row],[ec_carbon]])),"")</f>
        <v/>
      </c>
      <c r="O1554" s="23" t="str">
        <f>IFERROR(IF(Tabelle50[[#This Row],[name]]="","",IF(Tabelle50115[[#This Row],[carbon_footprint]]="",0,Tabelle50115[[#This Row],[carbon_footprint]])),"")</f>
        <v/>
      </c>
      <c r="P1554" s="23" t="str">
        <f>IFERROR(IF(Tabelle50[[#This Row],[name]]="","",IF(Tabelle50115[[#This Row],[environmental_footprint]]="",0,Tabelle50115[[#This Row],[environmental_footprint]])),"")</f>
        <v/>
      </c>
      <c r="Q1554" s="23" t="str">
        <f>IFERROR(IF(Tabelle50[[#This Row],[name]]="","",IF(Tabelle50115[[#This Row],[ced_total]]="",0,Tabelle50115[[#This Row],[ced_total]])),"")</f>
        <v/>
      </c>
      <c r="R1554" s="23" t="str">
        <f>IFERROR(IF(Tabelle50[[#This Row],[name]]="","",IF(Tabelle50115[[#This Row],[recipe2016_endpoint]]="",0,Tabelle50115[[#This Row],[recipe2016_endpoint]])),"")</f>
        <v/>
      </c>
      <c r="S1554" s="23" t="str">
        <f>IFERROR(IF(Tabelle50[[#This Row],[name]]="","",IF(Tabelle50115[[#This Row],[recipe_human_health]]="",0,Tabelle50115[[#This Row],[recipe_human_health]])),"")</f>
        <v/>
      </c>
      <c r="T1554" s="23" t="str">
        <f>IFERROR(IF(Tabelle50[[#This Row],[name]]="","",IF(Tabelle50115[[#This Row],[recipe_eco_toxicity]]="",0,Tabelle50115[[#This Row],[recipe_eco_toxicity]])),"")</f>
        <v/>
      </c>
      <c r="U1554" s="23" t="str">
        <f>IFERROR(IF(Tabelle50[[#This Row],[name]]="","",IF(Tabelle50115[[#This Row],[recipe_resources]]="",0,Tabelle50115[[#This Row],[recipe_resources]])),"")</f>
        <v/>
      </c>
      <c r="V1554" s="23" t="str">
        <f>IFERROR(IF(Tabelle50115[[#This Row],[source]]="","",Tabelle50115[[#This Row],[source]]),"")</f>
        <v/>
      </c>
    </row>
    <row r="1555" spans="1:22" x14ac:dyDescent="0.25">
      <c r="A1555" s="48" t="str">
        <f t="shared" si="24"/>
        <v/>
      </c>
      <c r="B1555" s="23" t="str">
        <f>IFERROR(IF(Tabelle50115[[#This Row],[name]]="","",Tabelle50115[[#This Row],[name]]),"")</f>
        <v/>
      </c>
      <c r="C1555" s="32" t="str">
        <f>IFERROR(INDEX(Table1[Category_id],MATCH('Fill out this sheet'!B1554,Table1[Category_Name],0)),"")</f>
        <v/>
      </c>
      <c r="D1555" s="33" t="str">
        <f>IFERROR(IF(Tabelle50115[[#This Row],[category_name]]="","",Tabelle50115[[#This Row],[category_name]]),"")</f>
        <v/>
      </c>
      <c r="E1555" s="32" t="str" cm="1">
        <f t="array" ref="E15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5" s="33" t="str">
        <f>IFERROR(IF(Tabelle50115[[#This Row],[group_name]]="","",Tabelle50115[[#This Row],[group_name]]),"")</f>
        <v/>
      </c>
      <c r="G15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5" s="33" t="str">
        <f>IFERROR(IF(OR(Tabelle50115[[#This Row],[subgroup_name]]=0,Tabelle50115[[#This Row],[subgroup_name]]=""),Tabelle50[[#This Row],[group_name]],Tabelle50115[[#This Row],[subgroup_name]]),"")</f>
        <v/>
      </c>
      <c r="I1555" s="29" t="str">
        <f>IFERROR(IF(Tabelle50115[[#This Row],[unit]]="","",Tabelle50115[[#This Row],[unit]]),"")</f>
        <v/>
      </c>
      <c r="J1555" s="23" t="str">
        <f>IFERROR(IF(Tabelle50[[#This Row],[name]]="","",IF(Tabelle50115[[#This Row],[ec_total]]="",0,Tabelle50115[[#This Row],[ec_total]])),"")</f>
        <v/>
      </c>
      <c r="K1555" s="23" t="str">
        <f>IFERROR(IF(Tabelle50[[#This Row],[name]]="","",IF(Tabelle50115[[#This Row],[ec_of_human_health]]="",0,Tabelle50115[[#This Row],[ec_of_human_health]])),"")</f>
        <v/>
      </c>
      <c r="L1555" s="23" t="str">
        <f>IFERROR(IF(Tabelle50[[#This Row],[name]]="","",IF(Tabelle50115[[#This Row],[ec_exo_toxicity]]="",0,Tabelle50115[[#This Row],[ec_exo_toxicity]])),"")</f>
        <v/>
      </c>
      <c r="M1555" s="23" t="str">
        <f>IFERROR(IF(Tabelle50[[#This Row],[name]]="","",IF(Tabelle50115[[#This Row],[ec_resource]]="",0,Tabelle50115[[#This Row],[ec_resource]])),"")</f>
        <v/>
      </c>
      <c r="N1555" s="23" t="str">
        <f>IFERROR(IF(Tabelle50[[#This Row],[name]]="","",IF(Tabelle50115[[#This Row],[ec_carbon]]="",0,Tabelle50115[[#This Row],[ec_carbon]])),"")</f>
        <v/>
      </c>
      <c r="O1555" s="23" t="str">
        <f>IFERROR(IF(Tabelle50[[#This Row],[name]]="","",IF(Tabelle50115[[#This Row],[carbon_footprint]]="",0,Tabelle50115[[#This Row],[carbon_footprint]])),"")</f>
        <v/>
      </c>
      <c r="P1555" s="23" t="str">
        <f>IFERROR(IF(Tabelle50[[#This Row],[name]]="","",IF(Tabelle50115[[#This Row],[environmental_footprint]]="",0,Tabelle50115[[#This Row],[environmental_footprint]])),"")</f>
        <v/>
      </c>
      <c r="Q1555" s="23" t="str">
        <f>IFERROR(IF(Tabelle50[[#This Row],[name]]="","",IF(Tabelle50115[[#This Row],[ced_total]]="",0,Tabelle50115[[#This Row],[ced_total]])),"")</f>
        <v/>
      </c>
      <c r="R1555" s="23" t="str">
        <f>IFERROR(IF(Tabelle50[[#This Row],[name]]="","",IF(Tabelle50115[[#This Row],[recipe2016_endpoint]]="",0,Tabelle50115[[#This Row],[recipe2016_endpoint]])),"")</f>
        <v/>
      </c>
      <c r="S1555" s="23" t="str">
        <f>IFERROR(IF(Tabelle50[[#This Row],[name]]="","",IF(Tabelle50115[[#This Row],[recipe_human_health]]="",0,Tabelle50115[[#This Row],[recipe_human_health]])),"")</f>
        <v/>
      </c>
      <c r="T1555" s="23" t="str">
        <f>IFERROR(IF(Tabelle50[[#This Row],[name]]="","",IF(Tabelle50115[[#This Row],[recipe_eco_toxicity]]="",0,Tabelle50115[[#This Row],[recipe_eco_toxicity]])),"")</f>
        <v/>
      </c>
      <c r="U1555" s="23" t="str">
        <f>IFERROR(IF(Tabelle50[[#This Row],[name]]="","",IF(Tabelle50115[[#This Row],[recipe_resources]]="",0,Tabelle50115[[#This Row],[recipe_resources]])),"")</f>
        <v/>
      </c>
      <c r="V1555" s="23" t="str">
        <f>IFERROR(IF(Tabelle50115[[#This Row],[source]]="","",Tabelle50115[[#This Row],[source]]),"")</f>
        <v/>
      </c>
    </row>
    <row r="1556" spans="1:22" x14ac:dyDescent="0.25">
      <c r="A1556" s="48" t="str">
        <f t="shared" si="24"/>
        <v/>
      </c>
      <c r="B1556" s="23" t="str">
        <f>IFERROR(IF(Tabelle50115[[#This Row],[name]]="","",Tabelle50115[[#This Row],[name]]),"")</f>
        <v/>
      </c>
      <c r="C1556" s="32" t="str">
        <f>IFERROR(INDEX(Table1[Category_id],MATCH('Fill out this sheet'!B1555,Table1[Category_Name],0)),"")</f>
        <v/>
      </c>
      <c r="D1556" s="33" t="str">
        <f>IFERROR(IF(Tabelle50115[[#This Row],[category_name]]="","",Tabelle50115[[#This Row],[category_name]]),"")</f>
        <v/>
      </c>
      <c r="E1556" s="32" t="str" cm="1">
        <f t="array" ref="E15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6" s="33" t="str">
        <f>IFERROR(IF(Tabelle50115[[#This Row],[group_name]]="","",Tabelle50115[[#This Row],[group_name]]),"")</f>
        <v/>
      </c>
      <c r="G15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6" s="33" t="str">
        <f>IFERROR(IF(OR(Tabelle50115[[#This Row],[subgroup_name]]=0,Tabelle50115[[#This Row],[subgroup_name]]=""),Tabelle50[[#This Row],[group_name]],Tabelle50115[[#This Row],[subgroup_name]]),"")</f>
        <v/>
      </c>
      <c r="I1556" s="29" t="str">
        <f>IFERROR(IF(Tabelle50115[[#This Row],[unit]]="","",Tabelle50115[[#This Row],[unit]]),"")</f>
        <v/>
      </c>
      <c r="J1556" s="23" t="str">
        <f>IFERROR(IF(Tabelle50[[#This Row],[name]]="","",IF(Tabelle50115[[#This Row],[ec_total]]="",0,Tabelle50115[[#This Row],[ec_total]])),"")</f>
        <v/>
      </c>
      <c r="K1556" s="23" t="str">
        <f>IFERROR(IF(Tabelle50[[#This Row],[name]]="","",IF(Tabelle50115[[#This Row],[ec_of_human_health]]="",0,Tabelle50115[[#This Row],[ec_of_human_health]])),"")</f>
        <v/>
      </c>
      <c r="L1556" s="23" t="str">
        <f>IFERROR(IF(Tabelle50[[#This Row],[name]]="","",IF(Tabelle50115[[#This Row],[ec_exo_toxicity]]="",0,Tabelle50115[[#This Row],[ec_exo_toxicity]])),"")</f>
        <v/>
      </c>
      <c r="M1556" s="23" t="str">
        <f>IFERROR(IF(Tabelle50[[#This Row],[name]]="","",IF(Tabelle50115[[#This Row],[ec_resource]]="",0,Tabelle50115[[#This Row],[ec_resource]])),"")</f>
        <v/>
      </c>
      <c r="N1556" s="23" t="str">
        <f>IFERROR(IF(Tabelle50[[#This Row],[name]]="","",IF(Tabelle50115[[#This Row],[ec_carbon]]="",0,Tabelle50115[[#This Row],[ec_carbon]])),"")</f>
        <v/>
      </c>
      <c r="O1556" s="23" t="str">
        <f>IFERROR(IF(Tabelle50[[#This Row],[name]]="","",IF(Tabelle50115[[#This Row],[carbon_footprint]]="",0,Tabelle50115[[#This Row],[carbon_footprint]])),"")</f>
        <v/>
      </c>
      <c r="P1556" s="23" t="str">
        <f>IFERROR(IF(Tabelle50[[#This Row],[name]]="","",IF(Tabelle50115[[#This Row],[environmental_footprint]]="",0,Tabelle50115[[#This Row],[environmental_footprint]])),"")</f>
        <v/>
      </c>
      <c r="Q1556" s="23" t="str">
        <f>IFERROR(IF(Tabelle50[[#This Row],[name]]="","",IF(Tabelle50115[[#This Row],[ced_total]]="",0,Tabelle50115[[#This Row],[ced_total]])),"")</f>
        <v/>
      </c>
      <c r="R1556" s="23" t="str">
        <f>IFERROR(IF(Tabelle50[[#This Row],[name]]="","",IF(Tabelle50115[[#This Row],[recipe2016_endpoint]]="",0,Tabelle50115[[#This Row],[recipe2016_endpoint]])),"")</f>
        <v/>
      </c>
      <c r="S1556" s="23" t="str">
        <f>IFERROR(IF(Tabelle50[[#This Row],[name]]="","",IF(Tabelle50115[[#This Row],[recipe_human_health]]="",0,Tabelle50115[[#This Row],[recipe_human_health]])),"")</f>
        <v/>
      </c>
      <c r="T1556" s="23" t="str">
        <f>IFERROR(IF(Tabelle50[[#This Row],[name]]="","",IF(Tabelle50115[[#This Row],[recipe_eco_toxicity]]="",0,Tabelle50115[[#This Row],[recipe_eco_toxicity]])),"")</f>
        <v/>
      </c>
      <c r="U1556" s="23" t="str">
        <f>IFERROR(IF(Tabelle50[[#This Row],[name]]="","",IF(Tabelle50115[[#This Row],[recipe_resources]]="",0,Tabelle50115[[#This Row],[recipe_resources]])),"")</f>
        <v/>
      </c>
      <c r="V1556" s="23" t="str">
        <f>IFERROR(IF(Tabelle50115[[#This Row],[source]]="","",Tabelle50115[[#This Row],[source]]),"")</f>
        <v/>
      </c>
    </row>
    <row r="1557" spans="1:22" x14ac:dyDescent="0.25">
      <c r="A1557" s="48" t="str">
        <f t="shared" ref="A1557:A1620" si="25">IF(B1557="","",C1557&amp;"."&amp;E1557&amp;"."&amp;G1557&amp;"."&amp;LEFT(B1557,7)&amp;"-Unit: "&amp;I1557&amp;"-GWP:"&amp;O1557)</f>
        <v/>
      </c>
      <c r="B1557" s="23" t="str">
        <f>IFERROR(IF(Tabelle50115[[#This Row],[name]]="","",Tabelle50115[[#This Row],[name]]),"")</f>
        <v/>
      </c>
      <c r="C1557" s="32" t="str">
        <f>IFERROR(INDEX(Table1[Category_id],MATCH('Fill out this sheet'!B1556,Table1[Category_Name],0)),"")</f>
        <v/>
      </c>
      <c r="D1557" s="33" t="str">
        <f>IFERROR(IF(Tabelle50115[[#This Row],[category_name]]="","",Tabelle50115[[#This Row],[category_name]]),"")</f>
        <v/>
      </c>
      <c r="E1557" s="32" t="str" cm="1">
        <f t="array" ref="E15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7" s="33" t="str">
        <f>IFERROR(IF(Tabelle50115[[#This Row],[group_name]]="","",Tabelle50115[[#This Row],[group_name]]),"")</f>
        <v/>
      </c>
      <c r="G15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7" s="33" t="str">
        <f>IFERROR(IF(OR(Tabelle50115[[#This Row],[subgroup_name]]=0,Tabelle50115[[#This Row],[subgroup_name]]=""),Tabelle50[[#This Row],[group_name]],Tabelle50115[[#This Row],[subgroup_name]]),"")</f>
        <v/>
      </c>
      <c r="I1557" s="29" t="str">
        <f>IFERROR(IF(Tabelle50115[[#This Row],[unit]]="","",Tabelle50115[[#This Row],[unit]]),"")</f>
        <v/>
      </c>
      <c r="J1557" s="23" t="str">
        <f>IFERROR(IF(Tabelle50[[#This Row],[name]]="","",IF(Tabelle50115[[#This Row],[ec_total]]="",0,Tabelle50115[[#This Row],[ec_total]])),"")</f>
        <v/>
      </c>
      <c r="K1557" s="23" t="str">
        <f>IFERROR(IF(Tabelle50[[#This Row],[name]]="","",IF(Tabelle50115[[#This Row],[ec_of_human_health]]="",0,Tabelle50115[[#This Row],[ec_of_human_health]])),"")</f>
        <v/>
      </c>
      <c r="L1557" s="23" t="str">
        <f>IFERROR(IF(Tabelle50[[#This Row],[name]]="","",IF(Tabelle50115[[#This Row],[ec_exo_toxicity]]="",0,Tabelle50115[[#This Row],[ec_exo_toxicity]])),"")</f>
        <v/>
      </c>
      <c r="M1557" s="23" t="str">
        <f>IFERROR(IF(Tabelle50[[#This Row],[name]]="","",IF(Tabelle50115[[#This Row],[ec_resource]]="",0,Tabelle50115[[#This Row],[ec_resource]])),"")</f>
        <v/>
      </c>
      <c r="N1557" s="23" t="str">
        <f>IFERROR(IF(Tabelle50[[#This Row],[name]]="","",IF(Tabelle50115[[#This Row],[ec_carbon]]="",0,Tabelle50115[[#This Row],[ec_carbon]])),"")</f>
        <v/>
      </c>
      <c r="O1557" s="23" t="str">
        <f>IFERROR(IF(Tabelle50[[#This Row],[name]]="","",IF(Tabelle50115[[#This Row],[carbon_footprint]]="",0,Tabelle50115[[#This Row],[carbon_footprint]])),"")</f>
        <v/>
      </c>
      <c r="P1557" s="23" t="str">
        <f>IFERROR(IF(Tabelle50[[#This Row],[name]]="","",IF(Tabelle50115[[#This Row],[environmental_footprint]]="",0,Tabelle50115[[#This Row],[environmental_footprint]])),"")</f>
        <v/>
      </c>
      <c r="Q1557" s="23" t="str">
        <f>IFERROR(IF(Tabelle50[[#This Row],[name]]="","",IF(Tabelle50115[[#This Row],[ced_total]]="",0,Tabelle50115[[#This Row],[ced_total]])),"")</f>
        <v/>
      </c>
      <c r="R1557" s="23" t="str">
        <f>IFERROR(IF(Tabelle50[[#This Row],[name]]="","",IF(Tabelle50115[[#This Row],[recipe2016_endpoint]]="",0,Tabelle50115[[#This Row],[recipe2016_endpoint]])),"")</f>
        <v/>
      </c>
      <c r="S1557" s="23" t="str">
        <f>IFERROR(IF(Tabelle50[[#This Row],[name]]="","",IF(Tabelle50115[[#This Row],[recipe_human_health]]="",0,Tabelle50115[[#This Row],[recipe_human_health]])),"")</f>
        <v/>
      </c>
      <c r="T1557" s="23" t="str">
        <f>IFERROR(IF(Tabelle50[[#This Row],[name]]="","",IF(Tabelle50115[[#This Row],[recipe_eco_toxicity]]="",0,Tabelle50115[[#This Row],[recipe_eco_toxicity]])),"")</f>
        <v/>
      </c>
      <c r="U1557" s="23" t="str">
        <f>IFERROR(IF(Tabelle50[[#This Row],[name]]="","",IF(Tabelle50115[[#This Row],[recipe_resources]]="",0,Tabelle50115[[#This Row],[recipe_resources]])),"")</f>
        <v/>
      </c>
      <c r="V1557" s="23" t="str">
        <f>IFERROR(IF(Tabelle50115[[#This Row],[source]]="","",Tabelle50115[[#This Row],[source]]),"")</f>
        <v/>
      </c>
    </row>
    <row r="1558" spans="1:22" x14ac:dyDescent="0.25">
      <c r="A1558" s="48" t="str">
        <f t="shared" si="25"/>
        <v/>
      </c>
      <c r="B1558" s="23" t="str">
        <f>IFERROR(IF(Tabelle50115[[#This Row],[name]]="","",Tabelle50115[[#This Row],[name]]),"")</f>
        <v/>
      </c>
      <c r="C1558" s="32" t="str">
        <f>IFERROR(INDEX(Table1[Category_id],MATCH('Fill out this sheet'!B1557,Table1[Category_Name],0)),"")</f>
        <v/>
      </c>
      <c r="D1558" s="33" t="str">
        <f>IFERROR(IF(Tabelle50115[[#This Row],[category_name]]="","",Tabelle50115[[#This Row],[category_name]]),"")</f>
        <v/>
      </c>
      <c r="E1558" s="32" t="str" cm="1">
        <f t="array" ref="E15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8" s="33" t="str">
        <f>IFERROR(IF(Tabelle50115[[#This Row],[group_name]]="","",Tabelle50115[[#This Row],[group_name]]),"")</f>
        <v/>
      </c>
      <c r="G15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8" s="33" t="str">
        <f>IFERROR(IF(OR(Tabelle50115[[#This Row],[subgroup_name]]=0,Tabelle50115[[#This Row],[subgroup_name]]=""),Tabelle50[[#This Row],[group_name]],Tabelle50115[[#This Row],[subgroup_name]]),"")</f>
        <v/>
      </c>
      <c r="I1558" s="29" t="str">
        <f>IFERROR(IF(Tabelle50115[[#This Row],[unit]]="","",Tabelle50115[[#This Row],[unit]]),"")</f>
        <v/>
      </c>
      <c r="J1558" s="23" t="str">
        <f>IFERROR(IF(Tabelle50[[#This Row],[name]]="","",IF(Tabelle50115[[#This Row],[ec_total]]="",0,Tabelle50115[[#This Row],[ec_total]])),"")</f>
        <v/>
      </c>
      <c r="K1558" s="23" t="str">
        <f>IFERROR(IF(Tabelle50[[#This Row],[name]]="","",IF(Tabelle50115[[#This Row],[ec_of_human_health]]="",0,Tabelle50115[[#This Row],[ec_of_human_health]])),"")</f>
        <v/>
      </c>
      <c r="L1558" s="23" t="str">
        <f>IFERROR(IF(Tabelle50[[#This Row],[name]]="","",IF(Tabelle50115[[#This Row],[ec_exo_toxicity]]="",0,Tabelle50115[[#This Row],[ec_exo_toxicity]])),"")</f>
        <v/>
      </c>
      <c r="M1558" s="23" t="str">
        <f>IFERROR(IF(Tabelle50[[#This Row],[name]]="","",IF(Tabelle50115[[#This Row],[ec_resource]]="",0,Tabelle50115[[#This Row],[ec_resource]])),"")</f>
        <v/>
      </c>
      <c r="N1558" s="23" t="str">
        <f>IFERROR(IF(Tabelle50[[#This Row],[name]]="","",IF(Tabelle50115[[#This Row],[ec_carbon]]="",0,Tabelle50115[[#This Row],[ec_carbon]])),"")</f>
        <v/>
      </c>
      <c r="O1558" s="23" t="str">
        <f>IFERROR(IF(Tabelle50[[#This Row],[name]]="","",IF(Tabelle50115[[#This Row],[carbon_footprint]]="",0,Tabelle50115[[#This Row],[carbon_footprint]])),"")</f>
        <v/>
      </c>
      <c r="P1558" s="23" t="str">
        <f>IFERROR(IF(Tabelle50[[#This Row],[name]]="","",IF(Tabelle50115[[#This Row],[environmental_footprint]]="",0,Tabelle50115[[#This Row],[environmental_footprint]])),"")</f>
        <v/>
      </c>
      <c r="Q1558" s="23" t="str">
        <f>IFERROR(IF(Tabelle50[[#This Row],[name]]="","",IF(Tabelle50115[[#This Row],[ced_total]]="",0,Tabelle50115[[#This Row],[ced_total]])),"")</f>
        <v/>
      </c>
      <c r="R1558" s="23" t="str">
        <f>IFERROR(IF(Tabelle50[[#This Row],[name]]="","",IF(Tabelle50115[[#This Row],[recipe2016_endpoint]]="",0,Tabelle50115[[#This Row],[recipe2016_endpoint]])),"")</f>
        <v/>
      </c>
      <c r="S1558" s="23" t="str">
        <f>IFERROR(IF(Tabelle50[[#This Row],[name]]="","",IF(Tabelle50115[[#This Row],[recipe_human_health]]="",0,Tabelle50115[[#This Row],[recipe_human_health]])),"")</f>
        <v/>
      </c>
      <c r="T1558" s="23" t="str">
        <f>IFERROR(IF(Tabelle50[[#This Row],[name]]="","",IF(Tabelle50115[[#This Row],[recipe_eco_toxicity]]="",0,Tabelle50115[[#This Row],[recipe_eco_toxicity]])),"")</f>
        <v/>
      </c>
      <c r="U1558" s="23" t="str">
        <f>IFERROR(IF(Tabelle50[[#This Row],[name]]="","",IF(Tabelle50115[[#This Row],[recipe_resources]]="",0,Tabelle50115[[#This Row],[recipe_resources]])),"")</f>
        <v/>
      </c>
      <c r="V1558" s="23" t="str">
        <f>IFERROR(IF(Tabelle50115[[#This Row],[source]]="","",Tabelle50115[[#This Row],[source]]),"")</f>
        <v/>
      </c>
    </row>
    <row r="1559" spans="1:22" x14ac:dyDescent="0.25">
      <c r="A1559" s="48" t="str">
        <f t="shared" si="25"/>
        <v/>
      </c>
      <c r="B1559" s="23" t="str">
        <f>IFERROR(IF(Tabelle50115[[#This Row],[name]]="","",Tabelle50115[[#This Row],[name]]),"")</f>
        <v/>
      </c>
      <c r="C1559" s="32" t="str">
        <f>IFERROR(INDEX(Table1[Category_id],MATCH('Fill out this sheet'!B1558,Table1[Category_Name],0)),"")</f>
        <v/>
      </c>
      <c r="D1559" s="33" t="str">
        <f>IFERROR(IF(Tabelle50115[[#This Row],[category_name]]="","",Tabelle50115[[#This Row],[category_name]]),"")</f>
        <v/>
      </c>
      <c r="E1559" s="32" t="str" cm="1">
        <f t="array" ref="E15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9" s="33" t="str">
        <f>IFERROR(IF(Tabelle50115[[#This Row],[group_name]]="","",Tabelle50115[[#This Row],[group_name]]),"")</f>
        <v/>
      </c>
      <c r="G15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9" s="33" t="str">
        <f>IFERROR(IF(OR(Tabelle50115[[#This Row],[subgroup_name]]=0,Tabelle50115[[#This Row],[subgroup_name]]=""),Tabelle50[[#This Row],[group_name]],Tabelle50115[[#This Row],[subgroup_name]]),"")</f>
        <v/>
      </c>
      <c r="I1559" s="29" t="str">
        <f>IFERROR(IF(Tabelle50115[[#This Row],[unit]]="","",Tabelle50115[[#This Row],[unit]]),"")</f>
        <v/>
      </c>
      <c r="J1559" s="23" t="str">
        <f>IFERROR(IF(Tabelle50[[#This Row],[name]]="","",IF(Tabelle50115[[#This Row],[ec_total]]="",0,Tabelle50115[[#This Row],[ec_total]])),"")</f>
        <v/>
      </c>
      <c r="K1559" s="23" t="str">
        <f>IFERROR(IF(Tabelle50[[#This Row],[name]]="","",IF(Tabelle50115[[#This Row],[ec_of_human_health]]="",0,Tabelle50115[[#This Row],[ec_of_human_health]])),"")</f>
        <v/>
      </c>
      <c r="L1559" s="23" t="str">
        <f>IFERROR(IF(Tabelle50[[#This Row],[name]]="","",IF(Tabelle50115[[#This Row],[ec_exo_toxicity]]="",0,Tabelle50115[[#This Row],[ec_exo_toxicity]])),"")</f>
        <v/>
      </c>
      <c r="M1559" s="23" t="str">
        <f>IFERROR(IF(Tabelle50[[#This Row],[name]]="","",IF(Tabelle50115[[#This Row],[ec_resource]]="",0,Tabelle50115[[#This Row],[ec_resource]])),"")</f>
        <v/>
      </c>
      <c r="N1559" s="23" t="str">
        <f>IFERROR(IF(Tabelle50[[#This Row],[name]]="","",IF(Tabelle50115[[#This Row],[ec_carbon]]="",0,Tabelle50115[[#This Row],[ec_carbon]])),"")</f>
        <v/>
      </c>
      <c r="O1559" s="23" t="str">
        <f>IFERROR(IF(Tabelle50[[#This Row],[name]]="","",IF(Tabelle50115[[#This Row],[carbon_footprint]]="",0,Tabelle50115[[#This Row],[carbon_footprint]])),"")</f>
        <v/>
      </c>
      <c r="P1559" s="23" t="str">
        <f>IFERROR(IF(Tabelle50[[#This Row],[name]]="","",IF(Tabelle50115[[#This Row],[environmental_footprint]]="",0,Tabelle50115[[#This Row],[environmental_footprint]])),"")</f>
        <v/>
      </c>
      <c r="Q1559" s="23" t="str">
        <f>IFERROR(IF(Tabelle50[[#This Row],[name]]="","",IF(Tabelle50115[[#This Row],[ced_total]]="",0,Tabelle50115[[#This Row],[ced_total]])),"")</f>
        <v/>
      </c>
      <c r="R1559" s="23" t="str">
        <f>IFERROR(IF(Tabelle50[[#This Row],[name]]="","",IF(Tabelle50115[[#This Row],[recipe2016_endpoint]]="",0,Tabelle50115[[#This Row],[recipe2016_endpoint]])),"")</f>
        <v/>
      </c>
      <c r="S1559" s="23" t="str">
        <f>IFERROR(IF(Tabelle50[[#This Row],[name]]="","",IF(Tabelle50115[[#This Row],[recipe_human_health]]="",0,Tabelle50115[[#This Row],[recipe_human_health]])),"")</f>
        <v/>
      </c>
      <c r="T1559" s="23" t="str">
        <f>IFERROR(IF(Tabelle50[[#This Row],[name]]="","",IF(Tabelle50115[[#This Row],[recipe_eco_toxicity]]="",0,Tabelle50115[[#This Row],[recipe_eco_toxicity]])),"")</f>
        <v/>
      </c>
      <c r="U1559" s="23" t="str">
        <f>IFERROR(IF(Tabelle50[[#This Row],[name]]="","",IF(Tabelle50115[[#This Row],[recipe_resources]]="",0,Tabelle50115[[#This Row],[recipe_resources]])),"")</f>
        <v/>
      </c>
      <c r="V1559" s="23" t="str">
        <f>IFERROR(IF(Tabelle50115[[#This Row],[source]]="","",Tabelle50115[[#This Row],[source]]),"")</f>
        <v/>
      </c>
    </row>
    <row r="1560" spans="1:22" x14ac:dyDescent="0.25">
      <c r="A1560" s="48" t="str">
        <f t="shared" si="25"/>
        <v/>
      </c>
      <c r="B1560" s="23" t="str">
        <f>IFERROR(IF(Tabelle50115[[#This Row],[name]]="","",Tabelle50115[[#This Row],[name]]),"")</f>
        <v/>
      </c>
      <c r="C1560" s="32" t="str">
        <f>IFERROR(INDEX(Table1[Category_id],MATCH('Fill out this sheet'!B1559,Table1[Category_Name],0)),"")</f>
        <v/>
      </c>
      <c r="D1560" s="33" t="str">
        <f>IFERROR(IF(Tabelle50115[[#This Row],[category_name]]="","",Tabelle50115[[#This Row],[category_name]]),"")</f>
        <v/>
      </c>
      <c r="E1560" s="32" t="str" cm="1">
        <f t="array" ref="E15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0" s="33" t="str">
        <f>IFERROR(IF(Tabelle50115[[#This Row],[group_name]]="","",Tabelle50115[[#This Row],[group_name]]),"")</f>
        <v/>
      </c>
      <c r="G15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0" s="33" t="str">
        <f>IFERROR(IF(OR(Tabelle50115[[#This Row],[subgroup_name]]=0,Tabelle50115[[#This Row],[subgroup_name]]=""),Tabelle50[[#This Row],[group_name]],Tabelle50115[[#This Row],[subgroup_name]]),"")</f>
        <v/>
      </c>
      <c r="I1560" s="29" t="str">
        <f>IFERROR(IF(Tabelle50115[[#This Row],[unit]]="","",Tabelle50115[[#This Row],[unit]]),"")</f>
        <v/>
      </c>
      <c r="J1560" s="23" t="str">
        <f>IFERROR(IF(Tabelle50[[#This Row],[name]]="","",IF(Tabelle50115[[#This Row],[ec_total]]="",0,Tabelle50115[[#This Row],[ec_total]])),"")</f>
        <v/>
      </c>
      <c r="K1560" s="23" t="str">
        <f>IFERROR(IF(Tabelle50[[#This Row],[name]]="","",IF(Tabelle50115[[#This Row],[ec_of_human_health]]="",0,Tabelle50115[[#This Row],[ec_of_human_health]])),"")</f>
        <v/>
      </c>
      <c r="L1560" s="23" t="str">
        <f>IFERROR(IF(Tabelle50[[#This Row],[name]]="","",IF(Tabelle50115[[#This Row],[ec_exo_toxicity]]="",0,Tabelle50115[[#This Row],[ec_exo_toxicity]])),"")</f>
        <v/>
      </c>
      <c r="M1560" s="23" t="str">
        <f>IFERROR(IF(Tabelle50[[#This Row],[name]]="","",IF(Tabelle50115[[#This Row],[ec_resource]]="",0,Tabelle50115[[#This Row],[ec_resource]])),"")</f>
        <v/>
      </c>
      <c r="N1560" s="23" t="str">
        <f>IFERROR(IF(Tabelle50[[#This Row],[name]]="","",IF(Tabelle50115[[#This Row],[ec_carbon]]="",0,Tabelle50115[[#This Row],[ec_carbon]])),"")</f>
        <v/>
      </c>
      <c r="O1560" s="23" t="str">
        <f>IFERROR(IF(Tabelle50[[#This Row],[name]]="","",IF(Tabelle50115[[#This Row],[carbon_footprint]]="",0,Tabelle50115[[#This Row],[carbon_footprint]])),"")</f>
        <v/>
      </c>
      <c r="P1560" s="23" t="str">
        <f>IFERROR(IF(Tabelle50[[#This Row],[name]]="","",IF(Tabelle50115[[#This Row],[environmental_footprint]]="",0,Tabelle50115[[#This Row],[environmental_footprint]])),"")</f>
        <v/>
      </c>
      <c r="Q1560" s="23" t="str">
        <f>IFERROR(IF(Tabelle50[[#This Row],[name]]="","",IF(Tabelle50115[[#This Row],[ced_total]]="",0,Tabelle50115[[#This Row],[ced_total]])),"")</f>
        <v/>
      </c>
      <c r="R1560" s="23" t="str">
        <f>IFERROR(IF(Tabelle50[[#This Row],[name]]="","",IF(Tabelle50115[[#This Row],[recipe2016_endpoint]]="",0,Tabelle50115[[#This Row],[recipe2016_endpoint]])),"")</f>
        <v/>
      </c>
      <c r="S1560" s="23" t="str">
        <f>IFERROR(IF(Tabelle50[[#This Row],[name]]="","",IF(Tabelle50115[[#This Row],[recipe_human_health]]="",0,Tabelle50115[[#This Row],[recipe_human_health]])),"")</f>
        <v/>
      </c>
      <c r="T1560" s="23" t="str">
        <f>IFERROR(IF(Tabelle50[[#This Row],[name]]="","",IF(Tabelle50115[[#This Row],[recipe_eco_toxicity]]="",0,Tabelle50115[[#This Row],[recipe_eco_toxicity]])),"")</f>
        <v/>
      </c>
      <c r="U1560" s="23" t="str">
        <f>IFERROR(IF(Tabelle50[[#This Row],[name]]="","",IF(Tabelle50115[[#This Row],[recipe_resources]]="",0,Tabelle50115[[#This Row],[recipe_resources]])),"")</f>
        <v/>
      </c>
      <c r="V1560" s="23" t="str">
        <f>IFERROR(IF(Tabelle50115[[#This Row],[source]]="","",Tabelle50115[[#This Row],[source]]),"")</f>
        <v/>
      </c>
    </row>
    <row r="1561" spans="1:22" x14ac:dyDescent="0.25">
      <c r="A1561" s="48" t="str">
        <f t="shared" si="25"/>
        <v/>
      </c>
      <c r="B1561" s="23" t="str">
        <f>IFERROR(IF(Tabelle50115[[#This Row],[name]]="","",Tabelle50115[[#This Row],[name]]),"")</f>
        <v/>
      </c>
      <c r="C1561" s="32" t="str">
        <f>IFERROR(INDEX(Table1[Category_id],MATCH('Fill out this sheet'!B1560,Table1[Category_Name],0)),"")</f>
        <v/>
      </c>
      <c r="D1561" s="33" t="str">
        <f>IFERROR(IF(Tabelle50115[[#This Row],[category_name]]="","",Tabelle50115[[#This Row],[category_name]]),"")</f>
        <v/>
      </c>
      <c r="E1561" s="32" t="str" cm="1">
        <f t="array" ref="E15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1" s="33" t="str">
        <f>IFERROR(IF(Tabelle50115[[#This Row],[group_name]]="","",Tabelle50115[[#This Row],[group_name]]),"")</f>
        <v/>
      </c>
      <c r="G15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1" s="33" t="str">
        <f>IFERROR(IF(OR(Tabelle50115[[#This Row],[subgroup_name]]=0,Tabelle50115[[#This Row],[subgroup_name]]=""),Tabelle50[[#This Row],[group_name]],Tabelle50115[[#This Row],[subgroup_name]]),"")</f>
        <v/>
      </c>
      <c r="I1561" s="29" t="str">
        <f>IFERROR(IF(Tabelle50115[[#This Row],[unit]]="","",Tabelle50115[[#This Row],[unit]]),"")</f>
        <v/>
      </c>
      <c r="J1561" s="23" t="str">
        <f>IFERROR(IF(Tabelle50[[#This Row],[name]]="","",IF(Tabelle50115[[#This Row],[ec_total]]="",0,Tabelle50115[[#This Row],[ec_total]])),"")</f>
        <v/>
      </c>
      <c r="K1561" s="23" t="str">
        <f>IFERROR(IF(Tabelle50[[#This Row],[name]]="","",IF(Tabelle50115[[#This Row],[ec_of_human_health]]="",0,Tabelle50115[[#This Row],[ec_of_human_health]])),"")</f>
        <v/>
      </c>
      <c r="L1561" s="23" t="str">
        <f>IFERROR(IF(Tabelle50[[#This Row],[name]]="","",IF(Tabelle50115[[#This Row],[ec_exo_toxicity]]="",0,Tabelle50115[[#This Row],[ec_exo_toxicity]])),"")</f>
        <v/>
      </c>
      <c r="M1561" s="23" t="str">
        <f>IFERROR(IF(Tabelle50[[#This Row],[name]]="","",IF(Tabelle50115[[#This Row],[ec_resource]]="",0,Tabelle50115[[#This Row],[ec_resource]])),"")</f>
        <v/>
      </c>
      <c r="N1561" s="23" t="str">
        <f>IFERROR(IF(Tabelle50[[#This Row],[name]]="","",IF(Tabelle50115[[#This Row],[ec_carbon]]="",0,Tabelle50115[[#This Row],[ec_carbon]])),"")</f>
        <v/>
      </c>
      <c r="O1561" s="23" t="str">
        <f>IFERROR(IF(Tabelle50[[#This Row],[name]]="","",IF(Tabelle50115[[#This Row],[carbon_footprint]]="",0,Tabelle50115[[#This Row],[carbon_footprint]])),"")</f>
        <v/>
      </c>
      <c r="P1561" s="23" t="str">
        <f>IFERROR(IF(Tabelle50[[#This Row],[name]]="","",IF(Tabelle50115[[#This Row],[environmental_footprint]]="",0,Tabelle50115[[#This Row],[environmental_footprint]])),"")</f>
        <v/>
      </c>
      <c r="Q1561" s="23" t="str">
        <f>IFERROR(IF(Tabelle50[[#This Row],[name]]="","",IF(Tabelle50115[[#This Row],[ced_total]]="",0,Tabelle50115[[#This Row],[ced_total]])),"")</f>
        <v/>
      </c>
      <c r="R1561" s="23" t="str">
        <f>IFERROR(IF(Tabelle50[[#This Row],[name]]="","",IF(Tabelle50115[[#This Row],[recipe2016_endpoint]]="",0,Tabelle50115[[#This Row],[recipe2016_endpoint]])),"")</f>
        <v/>
      </c>
      <c r="S1561" s="23" t="str">
        <f>IFERROR(IF(Tabelle50[[#This Row],[name]]="","",IF(Tabelle50115[[#This Row],[recipe_human_health]]="",0,Tabelle50115[[#This Row],[recipe_human_health]])),"")</f>
        <v/>
      </c>
      <c r="T1561" s="23" t="str">
        <f>IFERROR(IF(Tabelle50[[#This Row],[name]]="","",IF(Tabelle50115[[#This Row],[recipe_eco_toxicity]]="",0,Tabelle50115[[#This Row],[recipe_eco_toxicity]])),"")</f>
        <v/>
      </c>
      <c r="U1561" s="23" t="str">
        <f>IFERROR(IF(Tabelle50[[#This Row],[name]]="","",IF(Tabelle50115[[#This Row],[recipe_resources]]="",0,Tabelle50115[[#This Row],[recipe_resources]])),"")</f>
        <v/>
      </c>
      <c r="V1561" s="23" t="str">
        <f>IFERROR(IF(Tabelle50115[[#This Row],[source]]="","",Tabelle50115[[#This Row],[source]]),"")</f>
        <v/>
      </c>
    </row>
    <row r="1562" spans="1:22" x14ac:dyDescent="0.25">
      <c r="A1562" s="48" t="str">
        <f t="shared" si="25"/>
        <v/>
      </c>
      <c r="B1562" s="23" t="str">
        <f>IFERROR(IF(Tabelle50115[[#This Row],[name]]="","",Tabelle50115[[#This Row],[name]]),"")</f>
        <v/>
      </c>
      <c r="C1562" s="32" t="str">
        <f>IFERROR(INDEX(Table1[Category_id],MATCH('Fill out this sheet'!B1561,Table1[Category_Name],0)),"")</f>
        <v/>
      </c>
      <c r="D1562" s="33" t="str">
        <f>IFERROR(IF(Tabelle50115[[#This Row],[category_name]]="","",Tabelle50115[[#This Row],[category_name]]),"")</f>
        <v/>
      </c>
      <c r="E1562" s="32" t="str" cm="1">
        <f t="array" ref="E15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2" s="33" t="str">
        <f>IFERROR(IF(Tabelle50115[[#This Row],[group_name]]="","",Tabelle50115[[#This Row],[group_name]]),"")</f>
        <v/>
      </c>
      <c r="G15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2" s="33" t="str">
        <f>IFERROR(IF(OR(Tabelle50115[[#This Row],[subgroup_name]]=0,Tabelle50115[[#This Row],[subgroup_name]]=""),Tabelle50[[#This Row],[group_name]],Tabelle50115[[#This Row],[subgroup_name]]),"")</f>
        <v/>
      </c>
      <c r="I1562" s="29" t="str">
        <f>IFERROR(IF(Tabelle50115[[#This Row],[unit]]="","",Tabelle50115[[#This Row],[unit]]),"")</f>
        <v/>
      </c>
      <c r="J1562" s="23" t="str">
        <f>IFERROR(IF(Tabelle50[[#This Row],[name]]="","",IF(Tabelle50115[[#This Row],[ec_total]]="",0,Tabelle50115[[#This Row],[ec_total]])),"")</f>
        <v/>
      </c>
      <c r="K1562" s="23" t="str">
        <f>IFERROR(IF(Tabelle50[[#This Row],[name]]="","",IF(Tabelle50115[[#This Row],[ec_of_human_health]]="",0,Tabelle50115[[#This Row],[ec_of_human_health]])),"")</f>
        <v/>
      </c>
      <c r="L1562" s="23" t="str">
        <f>IFERROR(IF(Tabelle50[[#This Row],[name]]="","",IF(Tabelle50115[[#This Row],[ec_exo_toxicity]]="",0,Tabelle50115[[#This Row],[ec_exo_toxicity]])),"")</f>
        <v/>
      </c>
      <c r="M1562" s="23" t="str">
        <f>IFERROR(IF(Tabelle50[[#This Row],[name]]="","",IF(Tabelle50115[[#This Row],[ec_resource]]="",0,Tabelle50115[[#This Row],[ec_resource]])),"")</f>
        <v/>
      </c>
      <c r="N1562" s="23" t="str">
        <f>IFERROR(IF(Tabelle50[[#This Row],[name]]="","",IF(Tabelle50115[[#This Row],[ec_carbon]]="",0,Tabelle50115[[#This Row],[ec_carbon]])),"")</f>
        <v/>
      </c>
      <c r="O1562" s="23" t="str">
        <f>IFERROR(IF(Tabelle50[[#This Row],[name]]="","",IF(Tabelle50115[[#This Row],[carbon_footprint]]="",0,Tabelle50115[[#This Row],[carbon_footprint]])),"")</f>
        <v/>
      </c>
      <c r="P1562" s="23" t="str">
        <f>IFERROR(IF(Tabelle50[[#This Row],[name]]="","",IF(Tabelle50115[[#This Row],[environmental_footprint]]="",0,Tabelle50115[[#This Row],[environmental_footprint]])),"")</f>
        <v/>
      </c>
      <c r="Q1562" s="23" t="str">
        <f>IFERROR(IF(Tabelle50[[#This Row],[name]]="","",IF(Tabelle50115[[#This Row],[ced_total]]="",0,Tabelle50115[[#This Row],[ced_total]])),"")</f>
        <v/>
      </c>
      <c r="R1562" s="23" t="str">
        <f>IFERROR(IF(Tabelle50[[#This Row],[name]]="","",IF(Tabelle50115[[#This Row],[recipe2016_endpoint]]="",0,Tabelle50115[[#This Row],[recipe2016_endpoint]])),"")</f>
        <v/>
      </c>
      <c r="S1562" s="23" t="str">
        <f>IFERROR(IF(Tabelle50[[#This Row],[name]]="","",IF(Tabelle50115[[#This Row],[recipe_human_health]]="",0,Tabelle50115[[#This Row],[recipe_human_health]])),"")</f>
        <v/>
      </c>
      <c r="T1562" s="23" t="str">
        <f>IFERROR(IF(Tabelle50[[#This Row],[name]]="","",IF(Tabelle50115[[#This Row],[recipe_eco_toxicity]]="",0,Tabelle50115[[#This Row],[recipe_eco_toxicity]])),"")</f>
        <v/>
      </c>
      <c r="U1562" s="23" t="str">
        <f>IFERROR(IF(Tabelle50[[#This Row],[name]]="","",IF(Tabelle50115[[#This Row],[recipe_resources]]="",0,Tabelle50115[[#This Row],[recipe_resources]])),"")</f>
        <v/>
      </c>
      <c r="V1562" s="23" t="str">
        <f>IFERROR(IF(Tabelle50115[[#This Row],[source]]="","",Tabelle50115[[#This Row],[source]]),"")</f>
        <v/>
      </c>
    </row>
    <row r="1563" spans="1:22" x14ac:dyDescent="0.25">
      <c r="A1563" s="48" t="str">
        <f t="shared" si="25"/>
        <v/>
      </c>
      <c r="B1563" s="23" t="str">
        <f>IFERROR(IF(Tabelle50115[[#This Row],[name]]="","",Tabelle50115[[#This Row],[name]]),"")</f>
        <v/>
      </c>
      <c r="C1563" s="32" t="str">
        <f>IFERROR(INDEX(Table1[Category_id],MATCH('Fill out this sheet'!B1562,Table1[Category_Name],0)),"")</f>
        <v/>
      </c>
      <c r="D1563" s="33" t="str">
        <f>IFERROR(IF(Tabelle50115[[#This Row],[category_name]]="","",Tabelle50115[[#This Row],[category_name]]),"")</f>
        <v/>
      </c>
      <c r="E1563" s="32" t="str" cm="1">
        <f t="array" ref="E15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3" s="33" t="str">
        <f>IFERROR(IF(Tabelle50115[[#This Row],[group_name]]="","",Tabelle50115[[#This Row],[group_name]]),"")</f>
        <v/>
      </c>
      <c r="G15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3" s="33" t="str">
        <f>IFERROR(IF(OR(Tabelle50115[[#This Row],[subgroup_name]]=0,Tabelle50115[[#This Row],[subgroup_name]]=""),Tabelle50[[#This Row],[group_name]],Tabelle50115[[#This Row],[subgroup_name]]),"")</f>
        <v/>
      </c>
      <c r="I1563" s="29" t="str">
        <f>IFERROR(IF(Tabelle50115[[#This Row],[unit]]="","",Tabelle50115[[#This Row],[unit]]),"")</f>
        <v/>
      </c>
      <c r="J1563" s="23" t="str">
        <f>IFERROR(IF(Tabelle50[[#This Row],[name]]="","",IF(Tabelle50115[[#This Row],[ec_total]]="",0,Tabelle50115[[#This Row],[ec_total]])),"")</f>
        <v/>
      </c>
      <c r="K1563" s="23" t="str">
        <f>IFERROR(IF(Tabelle50[[#This Row],[name]]="","",IF(Tabelle50115[[#This Row],[ec_of_human_health]]="",0,Tabelle50115[[#This Row],[ec_of_human_health]])),"")</f>
        <v/>
      </c>
      <c r="L1563" s="23" t="str">
        <f>IFERROR(IF(Tabelle50[[#This Row],[name]]="","",IF(Tabelle50115[[#This Row],[ec_exo_toxicity]]="",0,Tabelle50115[[#This Row],[ec_exo_toxicity]])),"")</f>
        <v/>
      </c>
      <c r="M1563" s="23" t="str">
        <f>IFERROR(IF(Tabelle50[[#This Row],[name]]="","",IF(Tabelle50115[[#This Row],[ec_resource]]="",0,Tabelle50115[[#This Row],[ec_resource]])),"")</f>
        <v/>
      </c>
      <c r="N1563" s="23" t="str">
        <f>IFERROR(IF(Tabelle50[[#This Row],[name]]="","",IF(Tabelle50115[[#This Row],[ec_carbon]]="",0,Tabelle50115[[#This Row],[ec_carbon]])),"")</f>
        <v/>
      </c>
      <c r="O1563" s="23" t="str">
        <f>IFERROR(IF(Tabelle50[[#This Row],[name]]="","",IF(Tabelle50115[[#This Row],[carbon_footprint]]="",0,Tabelle50115[[#This Row],[carbon_footprint]])),"")</f>
        <v/>
      </c>
      <c r="P1563" s="23" t="str">
        <f>IFERROR(IF(Tabelle50[[#This Row],[name]]="","",IF(Tabelle50115[[#This Row],[environmental_footprint]]="",0,Tabelle50115[[#This Row],[environmental_footprint]])),"")</f>
        <v/>
      </c>
      <c r="Q1563" s="23" t="str">
        <f>IFERROR(IF(Tabelle50[[#This Row],[name]]="","",IF(Tabelle50115[[#This Row],[ced_total]]="",0,Tabelle50115[[#This Row],[ced_total]])),"")</f>
        <v/>
      </c>
      <c r="R1563" s="23" t="str">
        <f>IFERROR(IF(Tabelle50[[#This Row],[name]]="","",IF(Tabelle50115[[#This Row],[recipe2016_endpoint]]="",0,Tabelle50115[[#This Row],[recipe2016_endpoint]])),"")</f>
        <v/>
      </c>
      <c r="S1563" s="23" t="str">
        <f>IFERROR(IF(Tabelle50[[#This Row],[name]]="","",IF(Tabelle50115[[#This Row],[recipe_human_health]]="",0,Tabelle50115[[#This Row],[recipe_human_health]])),"")</f>
        <v/>
      </c>
      <c r="T1563" s="23" t="str">
        <f>IFERROR(IF(Tabelle50[[#This Row],[name]]="","",IF(Tabelle50115[[#This Row],[recipe_eco_toxicity]]="",0,Tabelle50115[[#This Row],[recipe_eco_toxicity]])),"")</f>
        <v/>
      </c>
      <c r="U1563" s="23" t="str">
        <f>IFERROR(IF(Tabelle50[[#This Row],[name]]="","",IF(Tabelle50115[[#This Row],[recipe_resources]]="",0,Tabelle50115[[#This Row],[recipe_resources]])),"")</f>
        <v/>
      </c>
      <c r="V1563" s="23" t="str">
        <f>IFERROR(IF(Tabelle50115[[#This Row],[source]]="","",Tabelle50115[[#This Row],[source]]),"")</f>
        <v/>
      </c>
    </row>
    <row r="1564" spans="1:22" x14ac:dyDescent="0.25">
      <c r="A1564" s="48" t="str">
        <f t="shared" si="25"/>
        <v/>
      </c>
      <c r="B1564" s="23" t="str">
        <f>IFERROR(IF(Tabelle50115[[#This Row],[name]]="","",Tabelle50115[[#This Row],[name]]),"")</f>
        <v/>
      </c>
      <c r="C1564" s="32" t="str">
        <f>IFERROR(INDEX(Table1[Category_id],MATCH('Fill out this sheet'!B1563,Table1[Category_Name],0)),"")</f>
        <v/>
      </c>
      <c r="D1564" s="33" t="str">
        <f>IFERROR(IF(Tabelle50115[[#This Row],[category_name]]="","",Tabelle50115[[#This Row],[category_name]]),"")</f>
        <v/>
      </c>
      <c r="E1564" s="32" t="str" cm="1">
        <f t="array" ref="E15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4" s="33" t="str">
        <f>IFERROR(IF(Tabelle50115[[#This Row],[group_name]]="","",Tabelle50115[[#This Row],[group_name]]),"")</f>
        <v/>
      </c>
      <c r="G15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4" s="33" t="str">
        <f>IFERROR(IF(OR(Tabelle50115[[#This Row],[subgroup_name]]=0,Tabelle50115[[#This Row],[subgroup_name]]=""),Tabelle50[[#This Row],[group_name]],Tabelle50115[[#This Row],[subgroup_name]]),"")</f>
        <v/>
      </c>
      <c r="I1564" s="29" t="str">
        <f>IFERROR(IF(Tabelle50115[[#This Row],[unit]]="","",Tabelle50115[[#This Row],[unit]]),"")</f>
        <v/>
      </c>
      <c r="J1564" s="23" t="str">
        <f>IFERROR(IF(Tabelle50[[#This Row],[name]]="","",IF(Tabelle50115[[#This Row],[ec_total]]="",0,Tabelle50115[[#This Row],[ec_total]])),"")</f>
        <v/>
      </c>
      <c r="K1564" s="23" t="str">
        <f>IFERROR(IF(Tabelle50[[#This Row],[name]]="","",IF(Tabelle50115[[#This Row],[ec_of_human_health]]="",0,Tabelle50115[[#This Row],[ec_of_human_health]])),"")</f>
        <v/>
      </c>
      <c r="L1564" s="23" t="str">
        <f>IFERROR(IF(Tabelle50[[#This Row],[name]]="","",IF(Tabelle50115[[#This Row],[ec_exo_toxicity]]="",0,Tabelle50115[[#This Row],[ec_exo_toxicity]])),"")</f>
        <v/>
      </c>
      <c r="M1564" s="23" t="str">
        <f>IFERROR(IF(Tabelle50[[#This Row],[name]]="","",IF(Tabelle50115[[#This Row],[ec_resource]]="",0,Tabelle50115[[#This Row],[ec_resource]])),"")</f>
        <v/>
      </c>
      <c r="N1564" s="23" t="str">
        <f>IFERROR(IF(Tabelle50[[#This Row],[name]]="","",IF(Tabelle50115[[#This Row],[ec_carbon]]="",0,Tabelle50115[[#This Row],[ec_carbon]])),"")</f>
        <v/>
      </c>
      <c r="O1564" s="23" t="str">
        <f>IFERROR(IF(Tabelle50[[#This Row],[name]]="","",IF(Tabelle50115[[#This Row],[carbon_footprint]]="",0,Tabelle50115[[#This Row],[carbon_footprint]])),"")</f>
        <v/>
      </c>
      <c r="P1564" s="23" t="str">
        <f>IFERROR(IF(Tabelle50[[#This Row],[name]]="","",IF(Tabelle50115[[#This Row],[environmental_footprint]]="",0,Tabelle50115[[#This Row],[environmental_footprint]])),"")</f>
        <v/>
      </c>
      <c r="Q1564" s="23" t="str">
        <f>IFERROR(IF(Tabelle50[[#This Row],[name]]="","",IF(Tabelle50115[[#This Row],[ced_total]]="",0,Tabelle50115[[#This Row],[ced_total]])),"")</f>
        <v/>
      </c>
      <c r="R1564" s="23" t="str">
        <f>IFERROR(IF(Tabelle50[[#This Row],[name]]="","",IF(Tabelle50115[[#This Row],[recipe2016_endpoint]]="",0,Tabelle50115[[#This Row],[recipe2016_endpoint]])),"")</f>
        <v/>
      </c>
      <c r="S1564" s="23" t="str">
        <f>IFERROR(IF(Tabelle50[[#This Row],[name]]="","",IF(Tabelle50115[[#This Row],[recipe_human_health]]="",0,Tabelle50115[[#This Row],[recipe_human_health]])),"")</f>
        <v/>
      </c>
      <c r="T1564" s="23" t="str">
        <f>IFERROR(IF(Tabelle50[[#This Row],[name]]="","",IF(Tabelle50115[[#This Row],[recipe_eco_toxicity]]="",0,Tabelle50115[[#This Row],[recipe_eco_toxicity]])),"")</f>
        <v/>
      </c>
      <c r="U1564" s="23" t="str">
        <f>IFERROR(IF(Tabelle50[[#This Row],[name]]="","",IF(Tabelle50115[[#This Row],[recipe_resources]]="",0,Tabelle50115[[#This Row],[recipe_resources]])),"")</f>
        <v/>
      </c>
      <c r="V1564" s="23" t="str">
        <f>IFERROR(IF(Tabelle50115[[#This Row],[source]]="","",Tabelle50115[[#This Row],[source]]),"")</f>
        <v/>
      </c>
    </row>
    <row r="1565" spans="1:22" x14ac:dyDescent="0.25">
      <c r="A1565" s="48" t="str">
        <f t="shared" si="25"/>
        <v/>
      </c>
      <c r="B1565" s="23" t="str">
        <f>IFERROR(IF(Tabelle50115[[#This Row],[name]]="","",Tabelle50115[[#This Row],[name]]),"")</f>
        <v/>
      </c>
      <c r="C1565" s="32" t="str">
        <f>IFERROR(INDEX(Table1[Category_id],MATCH('Fill out this sheet'!B1564,Table1[Category_Name],0)),"")</f>
        <v/>
      </c>
      <c r="D1565" s="33" t="str">
        <f>IFERROR(IF(Tabelle50115[[#This Row],[category_name]]="","",Tabelle50115[[#This Row],[category_name]]),"")</f>
        <v/>
      </c>
      <c r="E1565" s="32" t="str" cm="1">
        <f t="array" ref="E15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5" s="33" t="str">
        <f>IFERROR(IF(Tabelle50115[[#This Row],[group_name]]="","",Tabelle50115[[#This Row],[group_name]]),"")</f>
        <v/>
      </c>
      <c r="G15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5" s="33" t="str">
        <f>IFERROR(IF(OR(Tabelle50115[[#This Row],[subgroup_name]]=0,Tabelle50115[[#This Row],[subgroup_name]]=""),Tabelle50[[#This Row],[group_name]],Tabelle50115[[#This Row],[subgroup_name]]),"")</f>
        <v/>
      </c>
      <c r="I1565" s="29" t="str">
        <f>IFERROR(IF(Tabelle50115[[#This Row],[unit]]="","",Tabelle50115[[#This Row],[unit]]),"")</f>
        <v/>
      </c>
      <c r="J1565" s="23" t="str">
        <f>IFERROR(IF(Tabelle50[[#This Row],[name]]="","",IF(Tabelle50115[[#This Row],[ec_total]]="",0,Tabelle50115[[#This Row],[ec_total]])),"")</f>
        <v/>
      </c>
      <c r="K1565" s="23" t="str">
        <f>IFERROR(IF(Tabelle50[[#This Row],[name]]="","",IF(Tabelle50115[[#This Row],[ec_of_human_health]]="",0,Tabelle50115[[#This Row],[ec_of_human_health]])),"")</f>
        <v/>
      </c>
      <c r="L1565" s="23" t="str">
        <f>IFERROR(IF(Tabelle50[[#This Row],[name]]="","",IF(Tabelle50115[[#This Row],[ec_exo_toxicity]]="",0,Tabelle50115[[#This Row],[ec_exo_toxicity]])),"")</f>
        <v/>
      </c>
      <c r="M1565" s="23" t="str">
        <f>IFERROR(IF(Tabelle50[[#This Row],[name]]="","",IF(Tabelle50115[[#This Row],[ec_resource]]="",0,Tabelle50115[[#This Row],[ec_resource]])),"")</f>
        <v/>
      </c>
      <c r="N1565" s="23" t="str">
        <f>IFERROR(IF(Tabelle50[[#This Row],[name]]="","",IF(Tabelle50115[[#This Row],[ec_carbon]]="",0,Tabelle50115[[#This Row],[ec_carbon]])),"")</f>
        <v/>
      </c>
      <c r="O1565" s="23" t="str">
        <f>IFERROR(IF(Tabelle50[[#This Row],[name]]="","",IF(Tabelle50115[[#This Row],[carbon_footprint]]="",0,Tabelle50115[[#This Row],[carbon_footprint]])),"")</f>
        <v/>
      </c>
      <c r="P1565" s="23" t="str">
        <f>IFERROR(IF(Tabelle50[[#This Row],[name]]="","",IF(Tabelle50115[[#This Row],[environmental_footprint]]="",0,Tabelle50115[[#This Row],[environmental_footprint]])),"")</f>
        <v/>
      </c>
      <c r="Q1565" s="23" t="str">
        <f>IFERROR(IF(Tabelle50[[#This Row],[name]]="","",IF(Tabelle50115[[#This Row],[ced_total]]="",0,Tabelle50115[[#This Row],[ced_total]])),"")</f>
        <v/>
      </c>
      <c r="R1565" s="23" t="str">
        <f>IFERROR(IF(Tabelle50[[#This Row],[name]]="","",IF(Tabelle50115[[#This Row],[recipe2016_endpoint]]="",0,Tabelle50115[[#This Row],[recipe2016_endpoint]])),"")</f>
        <v/>
      </c>
      <c r="S1565" s="23" t="str">
        <f>IFERROR(IF(Tabelle50[[#This Row],[name]]="","",IF(Tabelle50115[[#This Row],[recipe_human_health]]="",0,Tabelle50115[[#This Row],[recipe_human_health]])),"")</f>
        <v/>
      </c>
      <c r="T1565" s="23" t="str">
        <f>IFERROR(IF(Tabelle50[[#This Row],[name]]="","",IF(Tabelle50115[[#This Row],[recipe_eco_toxicity]]="",0,Tabelle50115[[#This Row],[recipe_eco_toxicity]])),"")</f>
        <v/>
      </c>
      <c r="U1565" s="23" t="str">
        <f>IFERROR(IF(Tabelle50[[#This Row],[name]]="","",IF(Tabelle50115[[#This Row],[recipe_resources]]="",0,Tabelle50115[[#This Row],[recipe_resources]])),"")</f>
        <v/>
      </c>
      <c r="V1565" s="23" t="str">
        <f>IFERROR(IF(Tabelle50115[[#This Row],[source]]="","",Tabelle50115[[#This Row],[source]]),"")</f>
        <v/>
      </c>
    </row>
    <row r="1566" spans="1:22" x14ac:dyDescent="0.25">
      <c r="A1566" s="48" t="str">
        <f t="shared" si="25"/>
        <v/>
      </c>
      <c r="B1566" s="23" t="str">
        <f>IFERROR(IF(Tabelle50115[[#This Row],[name]]="","",Tabelle50115[[#This Row],[name]]),"")</f>
        <v/>
      </c>
      <c r="C1566" s="32" t="str">
        <f>IFERROR(INDEX(Table1[Category_id],MATCH('Fill out this sheet'!B1565,Table1[Category_Name],0)),"")</f>
        <v/>
      </c>
      <c r="D1566" s="33" t="str">
        <f>IFERROR(IF(Tabelle50115[[#This Row],[category_name]]="","",Tabelle50115[[#This Row],[category_name]]),"")</f>
        <v/>
      </c>
      <c r="E1566" s="32" t="str" cm="1">
        <f t="array" ref="E15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6" s="33" t="str">
        <f>IFERROR(IF(Tabelle50115[[#This Row],[group_name]]="","",Tabelle50115[[#This Row],[group_name]]),"")</f>
        <v/>
      </c>
      <c r="G15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6" s="33" t="str">
        <f>IFERROR(IF(OR(Tabelle50115[[#This Row],[subgroup_name]]=0,Tabelle50115[[#This Row],[subgroup_name]]=""),Tabelle50[[#This Row],[group_name]],Tabelle50115[[#This Row],[subgroup_name]]),"")</f>
        <v/>
      </c>
      <c r="I1566" s="29" t="str">
        <f>IFERROR(IF(Tabelle50115[[#This Row],[unit]]="","",Tabelle50115[[#This Row],[unit]]),"")</f>
        <v/>
      </c>
      <c r="J1566" s="23" t="str">
        <f>IFERROR(IF(Tabelle50[[#This Row],[name]]="","",IF(Tabelle50115[[#This Row],[ec_total]]="",0,Tabelle50115[[#This Row],[ec_total]])),"")</f>
        <v/>
      </c>
      <c r="K1566" s="23" t="str">
        <f>IFERROR(IF(Tabelle50[[#This Row],[name]]="","",IF(Tabelle50115[[#This Row],[ec_of_human_health]]="",0,Tabelle50115[[#This Row],[ec_of_human_health]])),"")</f>
        <v/>
      </c>
      <c r="L1566" s="23" t="str">
        <f>IFERROR(IF(Tabelle50[[#This Row],[name]]="","",IF(Tabelle50115[[#This Row],[ec_exo_toxicity]]="",0,Tabelle50115[[#This Row],[ec_exo_toxicity]])),"")</f>
        <v/>
      </c>
      <c r="M1566" s="23" t="str">
        <f>IFERROR(IF(Tabelle50[[#This Row],[name]]="","",IF(Tabelle50115[[#This Row],[ec_resource]]="",0,Tabelle50115[[#This Row],[ec_resource]])),"")</f>
        <v/>
      </c>
      <c r="N1566" s="23" t="str">
        <f>IFERROR(IF(Tabelle50[[#This Row],[name]]="","",IF(Tabelle50115[[#This Row],[ec_carbon]]="",0,Tabelle50115[[#This Row],[ec_carbon]])),"")</f>
        <v/>
      </c>
      <c r="O1566" s="23" t="str">
        <f>IFERROR(IF(Tabelle50[[#This Row],[name]]="","",IF(Tabelle50115[[#This Row],[carbon_footprint]]="",0,Tabelle50115[[#This Row],[carbon_footprint]])),"")</f>
        <v/>
      </c>
      <c r="P1566" s="23" t="str">
        <f>IFERROR(IF(Tabelle50[[#This Row],[name]]="","",IF(Tabelle50115[[#This Row],[environmental_footprint]]="",0,Tabelle50115[[#This Row],[environmental_footprint]])),"")</f>
        <v/>
      </c>
      <c r="Q1566" s="23" t="str">
        <f>IFERROR(IF(Tabelle50[[#This Row],[name]]="","",IF(Tabelle50115[[#This Row],[ced_total]]="",0,Tabelle50115[[#This Row],[ced_total]])),"")</f>
        <v/>
      </c>
      <c r="R1566" s="23" t="str">
        <f>IFERROR(IF(Tabelle50[[#This Row],[name]]="","",IF(Tabelle50115[[#This Row],[recipe2016_endpoint]]="",0,Tabelle50115[[#This Row],[recipe2016_endpoint]])),"")</f>
        <v/>
      </c>
      <c r="S1566" s="23" t="str">
        <f>IFERROR(IF(Tabelle50[[#This Row],[name]]="","",IF(Tabelle50115[[#This Row],[recipe_human_health]]="",0,Tabelle50115[[#This Row],[recipe_human_health]])),"")</f>
        <v/>
      </c>
      <c r="T1566" s="23" t="str">
        <f>IFERROR(IF(Tabelle50[[#This Row],[name]]="","",IF(Tabelle50115[[#This Row],[recipe_eco_toxicity]]="",0,Tabelle50115[[#This Row],[recipe_eco_toxicity]])),"")</f>
        <v/>
      </c>
      <c r="U1566" s="23" t="str">
        <f>IFERROR(IF(Tabelle50[[#This Row],[name]]="","",IF(Tabelle50115[[#This Row],[recipe_resources]]="",0,Tabelle50115[[#This Row],[recipe_resources]])),"")</f>
        <v/>
      </c>
      <c r="V1566" s="23" t="str">
        <f>IFERROR(IF(Tabelle50115[[#This Row],[source]]="","",Tabelle50115[[#This Row],[source]]),"")</f>
        <v/>
      </c>
    </row>
    <row r="1567" spans="1:22" x14ac:dyDescent="0.25">
      <c r="A1567" s="48" t="str">
        <f t="shared" si="25"/>
        <v/>
      </c>
      <c r="B1567" s="23" t="str">
        <f>IFERROR(IF(Tabelle50115[[#This Row],[name]]="","",Tabelle50115[[#This Row],[name]]),"")</f>
        <v/>
      </c>
      <c r="C1567" s="32" t="str">
        <f>IFERROR(INDEX(Table1[Category_id],MATCH('Fill out this sheet'!B1566,Table1[Category_Name],0)),"")</f>
        <v/>
      </c>
      <c r="D1567" s="33" t="str">
        <f>IFERROR(IF(Tabelle50115[[#This Row],[category_name]]="","",Tabelle50115[[#This Row],[category_name]]),"")</f>
        <v/>
      </c>
      <c r="E1567" s="32" t="str" cm="1">
        <f t="array" ref="E15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7" s="33" t="str">
        <f>IFERROR(IF(Tabelle50115[[#This Row],[group_name]]="","",Tabelle50115[[#This Row],[group_name]]),"")</f>
        <v/>
      </c>
      <c r="G15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7" s="33" t="str">
        <f>IFERROR(IF(OR(Tabelle50115[[#This Row],[subgroup_name]]=0,Tabelle50115[[#This Row],[subgroup_name]]=""),Tabelle50[[#This Row],[group_name]],Tabelle50115[[#This Row],[subgroup_name]]),"")</f>
        <v/>
      </c>
      <c r="I1567" s="29" t="str">
        <f>IFERROR(IF(Tabelle50115[[#This Row],[unit]]="","",Tabelle50115[[#This Row],[unit]]),"")</f>
        <v/>
      </c>
      <c r="J1567" s="23" t="str">
        <f>IFERROR(IF(Tabelle50[[#This Row],[name]]="","",IF(Tabelle50115[[#This Row],[ec_total]]="",0,Tabelle50115[[#This Row],[ec_total]])),"")</f>
        <v/>
      </c>
      <c r="K1567" s="23" t="str">
        <f>IFERROR(IF(Tabelle50[[#This Row],[name]]="","",IF(Tabelle50115[[#This Row],[ec_of_human_health]]="",0,Tabelle50115[[#This Row],[ec_of_human_health]])),"")</f>
        <v/>
      </c>
      <c r="L1567" s="23" t="str">
        <f>IFERROR(IF(Tabelle50[[#This Row],[name]]="","",IF(Tabelle50115[[#This Row],[ec_exo_toxicity]]="",0,Tabelle50115[[#This Row],[ec_exo_toxicity]])),"")</f>
        <v/>
      </c>
      <c r="M1567" s="23" t="str">
        <f>IFERROR(IF(Tabelle50[[#This Row],[name]]="","",IF(Tabelle50115[[#This Row],[ec_resource]]="",0,Tabelle50115[[#This Row],[ec_resource]])),"")</f>
        <v/>
      </c>
      <c r="N1567" s="23" t="str">
        <f>IFERROR(IF(Tabelle50[[#This Row],[name]]="","",IF(Tabelle50115[[#This Row],[ec_carbon]]="",0,Tabelle50115[[#This Row],[ec_carbon]])),"")</f>
        <v/>
      </c>
      <c r="O1567" s="23" t="str">
        <f>IFERROR(IF(Tabelle50[[#This Row],[name]]="","",IF(Tabelle50115[[#This Row],[carbon_footprint]]="",0,Tabelle50115[[#This Row],[carbon_footprint]])),"")</f>
        <v/>
      </c>
      <c r="P1567" s="23" t="str">
        <f>IFERROR(IF(Tabelle50[[#This Row],[name]]="","",IF(Tabelle50115[[#This Row],[environmental_footprint]]="",0,Tabelle50115[[#This Row],[environmental_footprint]])),"")</f>
        <v/>
      </c>
      <c r="Q1567" s="23" t="str">
        <f>IFERROR(IF(Tabelle50[[#This Row],[name]]="","",IF(Tabelle50115[[#This Row],[ced_total]]="",0,Tabelle50115[[#This Row],[ced_total]])),"")</f>
        <v/>
      </c>
      <c r="R1567" s="23" t="str">
        <f>IFERROR(IF(Tabelle50[[#This Row],[name]]="","",IF(Tabelle50115[[#This Row],[recipe2016_endpoint]]="",0,Tabelle50115[[#This Row],[recipe2016_endpoint]])),"")</f>
        <v/>
      </c>
      <c r="S1567" s="23" t="str">
        <f>IFERROR(IF(Tabelle50[[#This Row],[name]]="","",IF(Tabelle50115[[#This Row],[recipe_human_health]]="",0,Tabelle50115[[#This Row],[recipe_human_health]])),"")</f>
        <v/>
      </c>
      <c r="T1567" s="23" t="str">
        <f>IFERROR(IF(Tabelle50[[#This Row],[name]]="","",IF(Tabelle50115[[#This Row],[recipe_eco_toxicity]]="",0,Tabelle50115[[#This Row],[recipe_eco_toxicity]])),"")</f>
        <v/>
      </c>
      <c r="U1567" s="23" t="str">
        <f>IFERROR(IF(Tabelle50[[#This Row],[name]]="","",IF(Tabelle50115[[#This Row],[recipe_resources]]="",0,Tabelle50115[[#This Row],[recipe_resources]])),"")</f>
        <v/>
      </c>
      <c r="V1567" s="23" t="str">
        <f>IFERROR(IF(Tabelle50115[[#This Row],[source]]="","",Tabelle50115[[#This Row],[source]]),"")</f>
        <v/>
      </c>
    </row>
    <row r="1568" spans="1:22" x14ac:dyDescent="0.25">
      <c r="A1568" s="48" t="str">
        <f t="shared" si="25"/>
        <v/>
      </c>
      <c r="B1568" s="23" t="str">
        <f>IFERROR(IF(Tabelle50115[[#This Row],[name]]="","",Tabelle50115[[#This Row],[name]]),"")</f>
        <v/>
      </c>
      <c r="C1568" s="32" t="str">
        <f>IFERROR(INDEX(Table1[Category_id],MATCH('Fill out this sheet'!B1567,Table1[Category_Name],0)),"")</f>
        <v/>
      </c>
      <c r="D1568" s="33" t="str">
        <f>IFERROR(IF(Tabelle50115[[#This Row],[category_name]]="","",Tabelle50115[[#This Row],[category_name]]),"")</f>
        <v/>
      </c>
      <c r="E1568" s="32" t="str" cm="1">
        <f t="array" ref="E15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8" s="33" t="str">
        <f>IFERROR(IF(Tabelle50115[[#This Row],[group_name]]="","",Tabelle50115[[#This Row],[group_name]]),"")</f>
        <v/>
      </c>
      <c r="G15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8" s="33" t="str">
        <f>IFERROR(IF(OR(Tabelle50115[[#This Row],[subgroup_name]]=0,Tabelle50115[[#This Row],[subgroup_name]]=""),Tabelle50[[#This Row],[group_name]],Tabelle50115[[#This Row],[subgroup_name]]),"")</f>
        <v/>
      </c>
      <c r="I1568" s="29" t="str">
        <f>IFERROR(IF(Tabelle50115[[#This Row],[unit]]="","",Tabelle50115[[#This Row],[unit]]),"")</f>
        <v/>
      </c>
      <c r="J1568" s="23" t="str">
        <f>IFERROR(IF(Tabelle50[[#This Row],[name]]="","",IF(Tabelle50115[[#This Row],[ec_total]]="",0,Tabelle50115[[#This Row],[ec_total]])),"")</f>
        <v/>
      </c>
      <c r="K1568" s="23" t="str">
        <f>IFERROR(IF(Tabelle50[[#This Row],[name]]="","",IF(Tabelle50115[[#This Row],[ec_of_human_health]]="",0,Tabelle50115[[#This Row],[ec_of_human_health]])),"")</f>
        <v/>
      </c>
      <c r="L1568" s="23" t="str">
        <f>IFERROR(IF(Tabelle50[[#This Row],[name]]="","",IF(Tabelle50115[[#This Row],[ec_exo_toxicity]]="",0,Tabelle50115[[#This Row],[ec_exo_toxicity]])),"")</f>
        <v/>
      </c>
      <c r="M1568" s="23" t="str">
        <f>IFERROR(IF(Tabelle50[[#This Row],[name]]="","",IF(Tabelle50115[[#This Row],[ec_resource]]="",0,Tabelle50115[[#This Row],[ec_resource]])),"")</f>
        <v/>
      </c>
      <c r="N1568" s="23" t="str">
        <f>IFERROR(IF(Tabelle50[[#This Row],[name]]="","",IF(Tabelle50115[[#This Row],[ec_carbon]]="",0,Tabelle50115[[#This Row],[ec_carbon]])),"")</f>
        <v/>
      </c>
      <c r="O1568" s="23" t="str">
        <f>IFERROR(IF(Tabelle50[[#This Row],[name]]="","",IF(Tabelle50115[[#This Row],[carbon_footprint]]="",0,Tabelle50115[[#This Row],[carbon_footprint]])),"")</f>
        <v/>
      </c>
      <c r="P1568" s="23" t="str">
        <f>IFERROR(IF(Tabelle50[[#This Row],[name]]="","",IF(Tabelle50115[[#This Row],[environmental_footprint]]="",0,Tabelle50115[[#This Row],[environmental_footprint]])),"")</f>
        <v/>
      </c>
      <c r="Q1568" s="23" t="str">
        <f>IFERROR(IF(Tabelle50[[#This Row],[name]]="","",IF(Tabelle50115[[#This Row],[ced_total]]="",0,Tabelle50115[[#This Row],[ced_total]])),"")</f>
        <v/>
      </c>
      <c r="R1568" s="23" t="str">
        <f>IFERROR(IF(Tabelle50[[#This Row],[name]]="","",IF(Tabelle50115[[#This Row],[recipe2016_endpoint]]="",0,Tabelle50115[[#This Row],[recipe2016_endpoint]])),"")</f>
        <v/>
      </c>
      <c r="S1568" s="23" t="str">
        <f>IFERROR(IF(Tabelle50[[#This Row],[name]]="","",IF(Tabelle50115[[#This Row],[recipe_human_health]]="",0,Tabelle50115[[#This Row],[recipe_human_health]])),"")</f>
        <v/>
      </c>
      <c r="T1568" s="23" t="str">
        <f>IFERROR(IF(Tabelle50[[#This Row],[name]]="","",IF(Tabelle50115[[#This Row],[recipe_eco_toxicity]]="",0,Tabelle50115[[#This Row],[recipe_eco_toxicity]])),"")</f>
        <v/>
      </c>
      <c r="U1568" s="23" t="str">
        <f>IFERROR(IF(Tabelle50[[#This Row],[name]]="","",IF(Tabelle50115[[#This Row],[recipe_resources]]="",0,Tabelle50115[[#This Row],[recipe_resources]])),"")</f>
        <v/>
      </c>
      <c r="V1568" s="23" t="str">
        <f>IFERROR(IF(Tabelle50115[[#This Row],[source]]="","",Tabelle50115[[#This Row],[source]]),"")</f>
        <v/>
      </c>
    </row>
    <row r="1569" spans="1:22" x14ac:dyDescent="0.25">
      <c r="A1569" s="48" t="str">
        <f t="shared" si="25"/>
        <v/>
      </c>
      <c r="B1569" s="23" t="str">
        <f>IFERROR(IF(Tabelle50115[[#This Row],[name]]="","",Tabelle50115[[#This Row],[name]]),"")</f>
        <v/>
      </c>
      <c r="C1569" s="32" t="str">
        <f>IFERROR(INDEX(Table1[Category_id],MATCH('Fill out this sheet'!B1568,Table1[Category_Name],0)),"")</f>
        <v/>
      </c>
      <c r="D1569" s="33" t="str">
        <f>IFERROR(IF(Tabelle50115[[#This Row],[category_name]]="","",Tabelle50115[[#This Row],[category_name]]),"")</f>
        <v/>
      </c>
      <c r="E1569" s="32" t="str" cm="1">
        <f t="array" ref="E15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9" s="33" t="str">
        <f>IFERROR(IF(Tabelle50115[[#This Row],[group_name]]="","",Tabelle50115[[#This Row],[group_name]]),"")</f>
        <v/>
      </c>
      <c r="G15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9" s="33" t="str">
        <f>IFERROR(IF(OR(Tabelle50115[[#This Row],[subgroup_name]]=0,Tabelle50115[[#This Row],[subgroup_name]]=""),Tabelle50[[#This Row],[group_name]],Tabelle50115[[#This Row],[subgroup_name]]),"")</f>
        <v/>
      </c>
      <c r="I1569" s="29" t="str">
        <f>IFERROR(IF(Tabelle50115[[#This Row],[unit]]="","",Tabelle50115[[#This Row],[unit]]),"")</f>
        <v/>
      </c>
      <c r="J1569" s="23" t="str">
        <f>IFERROR(IF(Tabelle50[[#This Row],[name]]="","",IF(Tabelle50115[[#This Row],[ec_total]]="",0,Tabelle50115[[#This Row],[ec_total]])),"")</f>
        <v/>
      </c>
      <c r="K1569" s="23" t="str">
        <f>IFERROR(IF(Tabelle50[[#This Row],[name]]="","",IF(Tabelle50115[[#This Row],[ec_of_human_health]]="",0,Tabelle50115[[#This Row],[ec_of_human_health]])),"")</f>
        <v/>
      </c>
      <c r="L1569" s="23" t="str">
        <f>IFERROR(IF(Tabelle50[[#This Row],[name]]="","",IF(Tabelle50115[[#This Row],[ec_exo_toxicity]]="",0,Tabelle50115[[#This Row],[ec_exo_toxicity]])),"")</f>
        <v/>
      </c>
      <c r="M1569" s="23" t="str">
        <f>IFERROR(IF(Tabelle50[[#This Row],[name]]="","",IF(Tabelle50115[[#This Row],[ec_resource]]="",0,Tabelle50115[[#This Row],[ec_resource]])),"")</f>
        <v/>
      </c>
      <c r="N1569" s="23" t="str">
        <f>IFERROR(IF(Tabelle50[[#This Row],[name]]="","",IF(Tabelle50115[[#This Row],[ec_carbon]]="",0,Tabelle50115[[#This Row],[ec_carbon]])),"")</f>
        <v/>
      </c>
      <c r="O1569" s="23" t="str">
        <f>IFERROR(IF(Tabelle50[[#This Row],[name]]="","",IF(Tabelle50115[[#This Row],[carbon_footprint]]="",0,Tabelle50115[[#This Row],[carbon_footprint]])),"")</f>
        <v/>
      </c>
      <c r="P1569" s="23" t="str">
        <f>IFERROR(IF(Tabelle50[[#This Row],[name]]="","",IF(Tabelle50115[[#This Row],[environmental_footprint]]="",0,Tabelle50115[[#This Row],[environmental_footprint]])),"")</f>
        <v/>
      </c>
      <c r="Q1569" s="23" t="str">
        <f>IFERROR(IF(Tabelle50[[#This Row],[name]]="","",IF(Tabelle50115[[#This Row],[ced_total]]="",0,Tabelle50115[[#This Row],[ced_total]])),"")</f>
        <v/>
      </c>
      <c r="R1569" s="23" t="str">
        <f>IFERROR(IF(Tabelle50[[#This Row],[name]]="","",IF(Tabelle50115[[#This Row],[recipe2016_endpoint]]="",0,Tabelle50115[[#This Row],[recipe2016_endpoint]])),"")</f>
        <v/>
      </c>
      <c r="S1569" s="23" t="str">
        <f>IFERROR(IF(Tabelle50[[#This Row],[name]]="","",IF(Tabelle50115[[#This Row],[recipe_human_health]]="",0,Tabelle50115[[#This Row],[recipe_human_health]])),"")</f>
        <v/>
      </c>
      <c r="T1569" s="23" t="str">
        <f>IFERROR(IF(Tabelle50[[#This Row],[name]]="","",IF(Tabelle50115[[#This Row],[recipe_eco_toxicity]]="",0,Tabelle50115[[#This Row],[recipe_eco_toxicity]])),"")</f>
        <v/>
      </c>
      <c r="U1569" s="23" t="str">
        <f>IFERROR(IF(Tabelle50[[#This Row],[name]]="","",IF(Tabelle50115[[#This Row],[recipe_resources]]="",0,Tabelle50115[[#This Row],[recipe_resources]])),"")</f>
        <v/>
      </c>
      <c r="V1569" s="23" t="str">
        <f>IFERROR(IF(Tabelle50115[[#This Row],[source]]="","",Tabelle50115[[#This Row],[source]]),"")</f>
        <v/>
      </c>
    </row>
    <row r="1570" spans="1:22" x14ac:dyDescent="0.25">
      <c r="A1570" s="48" t="str">
        <f t="shared" si="25"/>
        <v/>
      </c>
      <c r="B1570" s="23" t="str">
        <f>IFERROR(IF(Tabelle50115[[#This Row],[name]]="","",Tabelle50115[[#This Row],[name]]),"")</f>
        <v/>
      </c>
      <c r="C1570" s="32" t="str">
        <f>IFERROR(INDEX(Table1[Category_id],MATCH('Fill out this sheet'!B1569,Table1[Category_Name],0)),"")</f>
        <v/>
      </c>
      <c r="D1570" s="33" t="str">
        <f>IFERROR(IF(Tabelle50115[[#This Row],[category_name]]="","",Tabelle50115[[#This Row],[category_name]]),"")</f>
        <v/>
      </c>
      <c r="E1570" s="32" t="str" cm="1">
        <f t="array" ref="E15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0" s="33" t="str">
        <f>IFERROR(IF(Tabelle50115[[#This Row],[group_name]]="","",Tabelle50115[[#This Row],[group_name]]),"")</f>
        <v/>
      </c>
      <c r="G15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0" s="33" t="str">
        <f>IFERROR(IF(OR(Tabelle50115[[#This Row],[subgroup_name]]=0,Tabelle50115[[#This Row],[subgroup_name]]=""),Tabelle50[[#This Row],[group_name]],Tabelle50115[[#This Row],[subgroup_name]]),"")</f>
        <v/>
      </c>
      <c r="I1570" s="29" t="str">
        <f>IFERROR(IF(Tabelle50115[[#This Row],[unit]]="","",Tabelle50115[[#This Row],[unit]]),"")</f>
        <v/>
      </c>
      <c r="J1570" s="23" t="str">
        <f>IFERROR(IF(Tabelle50[[#This Row],[name]]="","",IF(Tabelle50115[[#This Row],[ec_total]]="",0,Tabelle50115[[#This Row],[ec_total]])),"")</f>
        <v/>
      </c>
      <c r="K1570" s="23" t="str">
        <f>IFERROR(IF(Tabelle50[[#This Row],[name]]="","",IF(Tabelle50115[[#This Row],[ec_of_human_health]]="",0,Tabelle50115[[#This Row],[ec_of_human_health]])),"")</f>
        <v/>
      </c>
      <c r="L1570" s="23" t="str">
        <f>IFERROR(IF(Tabelle50[[#This Row],[name]]="","",IF(Tabelle50115[[#This Row],[ec_exo_toxicity]]="",0,Tabelle50115[[#This Row],[ec_exo_toxicity]])),"")</f>
        <v/>
      </c>
      <c r="M1570" s="23" t="str">
        <f>IFERROR(IF(Tabelle50[[#This Row],[name]]="","",IF(Tabelle50115[[#This Row],[ec_resource]]="",0,Tabelle50115[[#This Row],[ec_resource]])),"")</f>
        <v/>
      </c>
      <c r="N1570" s="23" t="str">
        <f>IFERROR(IF(Tabelle50[[#This Row],[name]]="","",IF(Tabelle50115[[#This Row],[ec_carbon]]="",0,Tabelle50115[[#This Row],[ec_carbon]])),"")</f>
        <v/>
      </c>
      <c r="O1570" s="23" t="str">
        <f>IFERROR(IF(Tabelle50[[#This Row],[name]]="","",IF(Tabelle50115[[#This Row],[carbon_footprint]]="",0,Tabelle50115[[#This Row],[carbon_footprint]])),"")</f>
        <v/>
      </c>
      <c r="P1570" s="23" t="str">
        <f>IFERROR(IF(Tabelle50[[#This Row],[name]]="","",IF(Tabelle50115[[#This Row],[environmental_footprint]]="",0,Tabelle50115[[#This Row],[environmental_footprint]])),"")</f>
        <v/>
      </c>
      <c r="Q1570" s="23" t="str">
        <f>IFERROR(IF(Tabelle50[[#This Row],[name]]="","",IF(Tabelle50115[[#This Row],[ced_total]]="",0,Tabelle50115[[#This Row],[ced_total]])),"")</f>
        <v/>
      </c>
      <c r="R1570" s="23" t="str">
        <f>IFERROR(IF(Tabelle50[[#This Row],[name]]="","",IF(Tabelle50115[[#This Row],[recipe2016_endpoint]]="",0,Tabelle50115[[#This Row],[recipe2016_endpoint]])),"")</f>
        <v/>
      </c>
      <c r="S1570" s="23" t="str">
        <f>IFERROR(IF(Tabelle50[[#This Row],[name]]="","",IF(Tabelle50115[[#This Row],[recipe_human_health]]="",0,Tabelle50115[[#This Row],[recipe_human_health]])),"")</f>
        <v/>
      </c>
      <c r="T1570" s="23" t="str">
        <f>IFERROR(IF(Tabelle50[[#This Row],[name]]="","",IF(Tabelle50115[[#This Row],[recipe_eco_toxicity]]="",0,Tabelle50115[[#This Row],[recipe_eco_toxicity]])),"")</f>
        <v/>
      </c>
      <c r="U1570" s="23" t="str">
        <f>IFERROR(IF(Tabelle50[[#This Row],[name]]="","",IF(Tabelle50115[[#This Row],[recipe_resources]]="",0,Tabelle50115[[#This Row],[recipe_resources]])),"")</f>
        <v/>
      </c>
      <c r="V1570" s="23" t="str">
        <f>IFERROR(IF(Tabelle50115[[#This Row],[source]]="","",Tabelle50115[[#This Row],[source]]),"")</f>
        <v/>
      </c>
    </row>
    <row r="1571" spans="1:22" x14ac:dyDescent="0.25">
      <c r="A1571" s="48" t="str">
        <f t="shared" si="25"/>
        <v/>
      </c>
      <c r="B1571" s="23" t="str">
        <f>IFERROR(IF(Tabelle50115[[#This Row],[name]]="","",Tabelle50115[[#This Row],[name]]),"")</f>
        <v/>
      </c>
      <c r="C1571" s="32" t="str">
        <f>IFERROR(INDEX(Table1[Category_id],MATCH('Fill out this sheet'!B1570,Table1[Category_Name],0)),"")</f>
        <v/>
      </c>
      <c r="D1571" s="33" t="str">
        <f>IFERROR(IF(Tabelle50115[[#This Row],[category_name]]="","",Tabelle50115[[#This Row],[category_name]]),"")</f>
        <v/>
      </c>
      <c r="E1571" s="32" t="str" cm="1">
        <f t="array" ref="E15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1" s="33" t="str">
        <f>IFERROR(IF(Tabelle50115[[#This Row],[group_name]]="","",Tabelle50115[[#This Row],[group_name]]),"")</f>
        <v/>
      </c>
      <c r="G15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1" s="33" t="str">
        <f>IFERROR(IF(OR(Tabelle50115[[#This Row],[subgroup_name]]=0,Tabelle50115[[#This Row],[subgroup_name]]=""),Tabelle50[[#This Row],[group_name]],Tabelle50115[[#This Row],[subgroup_name]]),"")</f>
        <v/>
      </c>
      <c r="I1571" s="29" t="str">
        <f>IFERROR(IF(Tabelle50115[[#This Row],[unit]]="","",Tabelle50115[[#This Row],[unit]]),"")</f>
        <v/>
      </c>
      <c r="J1571" s="23" t="str">
        <f>IFERROR(IF(Tabelle50[[#This Row],[name]]="","",IF(Tabelle50115[[#This Row],[ec_total]]="",0,Tabelle50115[[#This Row],[ec_total]])),"")</f>
        <v/>
      </c>
      <c r="K1571" s="23" t="str">
        <f>IFERROR(IF(Tabelle50[[#This Row],[name]]="","",IF(Tabelle50115[[#This Row],[ec_of_human_health]]="",0,Tabelle50115[[#This Row],[ec_of_human_health]])),"")</f>
        <v/>
      </c>
      <c r="L1571" s="23" t="str">
        <f>IFERROR(IF(Tabelle50[[#This Row],[name]]="","",IF(Tabelle50115[[#This Row],[ec_exo_toxicity]]="",0,Tabelle50115[[#This Row],[ec_exo_toxicity]])),"")</f>
        <v/>
      </c>
      <c r="M1571" s="23" t="str">
        <f>IFERROR(IF(Tabelle50[[#This Row],[name]]="","",IF(Tabelle50115[[#This Row],[ec_resource]]="",0,Tabelle50115[[#This Row],[ec_resource]])),"")</f>
        <v/>
      </c>
      <c r="N1571" s="23" t="str">
        <f>IFERROR(IF(Tabelle50[[#This Row],[name]]="","",IF(Tabelle50115[[#This Row],[ec_carbon]]="",0,Tabelle50115[[#This Row],[ec_carbon]])),"")</f>
        <v/>
      </c>
      <c r="O1571" s="23" t="str">
        <f>IFERROR(IF(Tabelle50[[#This Row],[name]]="","",IF(Tabelle50115[[#This Row],[carbon_footprint]]="",0,Tabelle50115[[#This Row],[carbon_footprint]])),"")</f>
        <v/>
      </c>
      <c r="P1571" s="23" t="str">
        <f>IFERROR(IF(Tabelle50[[#This Row],[name]]="","",IF(Tabelle50115[[#This Row],[environmental_footprint]]="",0,Tabelle50115[[#This Row],[environmental_footprint]])),"")</f>
        <v/>
      </c>
      <c r="Q1571" s="23" t="str">
        <f>IFERROR(IF(Tabelle50[[#This Row],[name]]="","",IF(Tabelle50115[[#This Row],[ced_total]]="",0,Tabelle50115[[#This Row],[ced_total]])),"")</f>
        <v/>
      </c>
      <c r="R1571" s="23" t="str">
        <f>IFERROR(IF(Tabelle50[[#This Row],[name]]="","",IF(Tabelle50115[[#This Row],[recipe2016_endpoint]]="",0,Tabelle50115[[#This Row],[recipe2016_endpoint]])),"")</f>
        <v/>
      </c>
      <c r="S1571" s="23" t="str">
        <f>IFERROR(IF(Tabelle50[[#This Row],[name]]="","",IF(Tabelle50115[[#This Row],[recipe_human_health]]="",0,Tabelle50115[[#This Row],[recipe_human_health]])),"")</f>
        <v/>
      </c>
      <c r="T1571" s="23" t="str">
        <f>IFERROR(IF(Tabelle50[[#This Row],[name]]="","",IF(Tabelle50115[[#This Row],[recipe_eco_toxicity]]="",0,Tabelle50115[[#This Row],[recipe_eco_toxicity]])),"")</f>
        <v/>
      </c>
      <c r="U1571" s="23" t="str">
        <f>IFERROR(IF(Tabelle50[[#This Row],[name]]="","",IF(Tabelle50115[[#This Row],[recipe_resources]]="",0,Tabelle50115[[#This Row],[recipe_resources]])),"")</f>
        <v/>
      </c>
      <c r="V1571" s="23" t="str">
        <f>IFERROR(IF(Tabelle50115[[#This Row],[source]]="","",Tabelle50115[[#This Row],[source]]),"")</f>
        <v/>
      </c>
    </row>
    <row r="1572" spans="1:22" x14ac:dyDescent="0.25">
      <c r="A1572" s="48" t="str">
        <f t="shared" si="25"/>
        <v/>
      </c>
      <c r="B1572" s="23" t="str">
        <f>IFERROR(IF(Tabelle50115[[#This Row],[name]]="","",Tabelle50115[[#This Row],[name]]),"")</f>
        <v/>
      </c>
      <c r="C1572" s="32" t="str">
        <f>IFERROR(INDEX(Table1[Category_id],MATCH('Fill out this sheet'!B1571,Table1[Category_Name],0)),"")</f>
        <v/>
      </c>
      <c r="D1572" s="33" t="str">
        <f>IFERROR(IF(Tabelle50115[[#This Row],[category_name]]="","",Tabelle50115[[#This Row],[category_name]]),"")</f>
        <v/>
      </c>
      <c r="E1572" s="32" t="str" cm="1">
        <f t="array" ref="E15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2" s="33" t="str">
        <f>IFERROR(IF(Tabelle50115[[#This Row],[group_name]]="","",Tabelle50115[[#This Row],[group_name]]),"")</f>
        <v/>
      </c>
      <c r="G15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2" s="33" t="str">
        <f>IFERROR(IF(OR(Tabelle50115[[#This Row],[subgroup_name]]=0,Tabelle50115[[#This Row],[subgroup_name]]=""),Tabelle50[[#This Row],[group_name]],Tabelle50115[[#This Row],[subgroup_name]]),"")</f>
        <v/>
      </c>
      <c r="I1572" s="29" t="str">
        <f>IFERROR(IF(Tabelle50115[[#This Row],[unit]]="","",Tabelle50115[[#This Row],[unit]]),"")</f>
        <v/>
      </c>
      <c r="J1572" s="23" t="str">
        <f>IFERROR(IF(Tabelle50[[#This Row],[name]]="","",IF(Tabelle50115[[#This Row],[ec_total]]="",0,Tabelle50115[[#This Row],[ec_total]])),"")</f>
        <v/>
      </c>
      <c r="K1572" s="23" t="str">
        <f>IFERROR(IF(Tabelle50[[#This Row],[name]]="","",IF(Tabelle50115[[#This Row],[ec_of_human_health]]="",0,Tabelle50115[[#This Row],[ec_of_human_health]])),"")</f>
        <v/>
      </c>
      <c r="L1572" s="23" t="str">
        <f>IFERROR(IF(Tabelle50[[#This Row],[name]]="","",IF(Tabelle50115[[#This Row],[ec_exo_toxicity]]="",0,Tabelle50115[[#This Row],[ec_exo_toxicity]])),"")</f>
        <v/>
      </c>
      <c r="M1572" s="23" t="str">
        <f>IFERROR(IF(Tabelle50[[#This Row],[name]]="","",IF(Tabelle50115[[#This Row],[ec_resource]]="",0,Tabelle50115[[#This Row],[ec_resource]])),"")</f>
        <v/>
      </c>
      <c r="N1572" s="23" t="str">
        <f>IFERROR(IF(Tabelle50[[#This Row],[name]]="","",IF(Tabelle50115[[#This Row],[ec_carbon]]="",0,Tabelle50115[[#This Row],[ec_carbon]])),"")</f>
        <v/>
      </c>
      <c r="O1572" s="23" t="str">
        <f>IFERROR(IF(Tabelle50[[#This Row],[name]]="","",IF(Tabelle50115[[#This Row],[carbon_footprint]]="",0,Tabelle50115[[#This Row],[carbon_footprint]])),"")</f>
        <v/>
      </c>
      <c r="P1572" s="23" t="str">
        <f>IFERROR(IF(Tabelle50[[#This Row],[name]]="","",IF(Tabelle50115[[#This Row],[environmental_footprint]]="",0,Tabelle50115[[#This Row],[environmental_footprint]])),"")</f>
        <v/>
      </c>
      <c r="Q1572" s="23" t="str">
        <f>IFERROR(IF(Tabelle50[[#This Row],[name]]="","",IF(Tabelle50115[[#This Row],[ced_total]]="",0,Tabelle50115[[#This Row],[ced_total]])),"")</f>
        <v/>
      </c>
      <c r="R1572" s="23" t="str">
        <f>IFERROR(IF(Tabelle50[[#This Row],[name]]="","",IF(Tabelle50115[[#This Row],[recipe2016_endpoint]]="",0,Tabelle50115[[#This Row],[recipe2016_endpoint]])),"")</f>
        <v/>
      </c>
      <c r="S1572" s="23" t="str">
        <f>IFERROR(IF(Tabelle50[[#This Row],[name]]="","",IF(Tabelle50115[[#This Row],[recipe_human_health]]="",0,Tabelle50115[[#This Row],[recipe_human_health]])),"")</f>
        <v/>
      </c>
      <c r="T1572" s="23" t="str">
        <f>IFERROR(IF(Tabelle50[[#This Row],[name]]="","",IF(Tabelle50115[[#This Row],[recipe_eco_toxicity]]="",0,Tabelle50115[[#This Row],[recipe_eco_toxicity]])),"")</f>
        <v/>
      </c>
      <c r="U1572" s="23" t="str">
        <f>IFERROR(IF(Tabelle50[[#This Row],[name]]="","",IF(Tabelle50115[[#This Row],[recipe_resources]]="",0,Tabelle50115[[#This Row],[recipe_resources]])),"")</f>
        <v/>
      </c>
      <c r="V1572" s="23" t="str">
        <f>IFERROR(IF(Tabelle50115[[#This Row],[source]]="","",Tabelle50115[[#This Row],[source]]),"")</f>
        <v/>
      </c>
    </row>
    <row r="1573" spans="1:22" x14ac:dyDescent="0.25">
      <c r="A1573" s="48" t="str">
        <f t="shared" si="25"/>
        <v/>
      </c>
      <c r="B1573" s="23" t="str">
        <f>IFERROR(IF(Tabelle50115[[#This Row],[name]]="","",Tabelle50115[[#This Row],[name]]),"")</f>
        <v/>
      </c>
      <c r="C1573" s="32" t="str">
        <f>IFERROR(INDEX(Table1[Category_id],MATCH('Fill out this sheet'!B1572,Table1[Category_Name],0)),"")</f>
        <v/>
      </c>
      <c r="D1573" s="33" t="str">
        <f>IFERROR(IF(Tabelle50115[[#This Row],[category_name]]="","",Tabelle50115[[#This Row],[category_name]]),"")</f>
        <v/>
      </c>
      <c r="E1573" s="32" t="str" cm="1">
        <f t="array" ref="E15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3" s="33" t="str">
        <f>IFERROR(IF(Tabelle50115[[#This Row],[group_name]]="","",Tabelle50115[[#This Row],[group_name]]),"")</f>
        <v/>
      </c>
      <c r="G15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3" s="33" t="str">
        <f>IFERROR(IF(OR(Tabelle50115[[#This Row],[subgroup_name]]=0,Tabelle50115[[#This Row],[subgroup_name]]=""),Tabelle50[[#This Row],[group_name]],Tabelle50115[[#This Row],[subgroup_name]]),"")</f>
        <v/>
      </c>
      <c r="I1573" s="29" t="str">
        <f>IFERROR(IF(Tabelle50115[[#This Row],[unit]]="","",Tabelle50115[[#This Row],[unit]]),"")</f>
        <v/>
      </c>
      <c r="J1573" s="23" t="str">
        <f>IFERROR(IF(Tabelle50[[#This Row],[name]]="","",IF(Tabelle50115[[#This Row],[ec_total]]="",0,Tabelle50115[[#This Row],[ec_total]])),"")</f>
        <v/>
      </c>
      <c r="K1573" s="23" t="str">
        <f>IFERROR(IF(Tabelle50[[#This Row],[name]]="","",IF(Tabelle50115[[#This Row],[ec_of_human_health]]="",0,Tabelle50115[[#This Row],[ec_of_human_health]])),"")</f>
        <v/>
      </c>
      <c r="L1573" s="23" t="str">
        <f>IFERROR(IF(Tabelle50[[#This Row],[name]]="","",IF(Tabelle50115[[#This Row],[ec_exo_toxicity]]="",0,Tabelle50115[[#This Row],[ec_exo_toxicity]])),"")</f>
        <v/>
      </c>
      <c r="M1573" s="23" t="str">
        <f>IFERROR(IF(Tabelle50[[#This Row],[name]]="","",IF(Tabelle50115[[#This Row],[ec_resource]]="",0,Tabelle50115[[#This Row],[ec_resource]])),"")</f>
        <v/>
      </c>
      <c r="N1573" s="23" t="str">
        <f>IFERROR(IF(Tabelle50[[#This Row],[name]]="","",IF(Tabelle50115[[#This Row],[ec_carbon]]="",0,Tabelle50115[[#This Row],[ec_carbon]])),"")</f>
        <v/>
      </c>
      <c r="O1573" s="23" t="str">
        <f>IFERROR(IF(Tabelle50[[#This Row],[name]]="","",IF(Tabelle50115[[#This Row],[carbon_footprint]]="",0,Tabelle50115[[#This Row],[carbon_footprint]])),"")</f>
        <v/>
      </c>
      <c r="P1573" s="23" t="str">
        <f>IFERROR(IF(Tabelle50[[#This Row],[name]]="","",IF(Tabelle50115[[#This Row],[environmental_footprint]]="",0,Tabelle50115[[#This Row],[environmental_footprint]])),"")</f>
        <v/>
      </c>
      <c r="Q1573" s="23" t="str">
        <f>IFERROR(IF(Tabelle50[[#This Row],[name]]="","",IF(Tabelle50115[[#This Row],[ced_total]]="",0,Tabelle50115[[#This Row],[ced_total]])),"")</f>
        <v/>
      </c>
      <c r="R1573" s="23" t="str">
        <f>IFERROR(IF(Tabelle50[[#This Row],[name]]="","",IF(Tabelle50115[[#This Row],[recipe2016_endpoint]]="",0,Tabelle50115[[#This Row],[recipe2016_endpoint]])),"")</f>
        <v/>
      </c>
      <c r="S1573" s="23" t="str">
        <f>IFERROR(IF(Tabelle50[[#This Row],[name]]="","",IF(Tabelle50115[[#This Row],[recipe_human_health]]="",0,Tabelle50115[[#This Row],[recipe_human_health]])),"")</f>
        <v/>
      </c>
      <c r="T1573" s="23" t="str">
        <f>IFERROR(IF(Tabelle50[[#This Row],[name]]="","",IF(Tabelle50115[[#This Row],[recipe_eco_toxicity]]="",0,Tabelle50115[[#This Row],[recipe_eco_toxicity]])),"")</f>
        <v/>
      </c>
      <c r="U1573" s="23" t="str">
        <f>IFERROR(IF(Tabelle50[[#This Row],[name]]="","",IF(Tabelle50115[[#This Row],[recipe_resources]]="",0,Tabelle50115[[#This Row],[recipe_resources]])),"")</f>
        <v/>
      </c>
      <c r="V1573" s="23" t="str">
        <f>IFERROR(IF(Tabelle50115[[#This Row],[source]]="","",Tabelle50115[[#This Row],[source]]),"")</f>
        <v/>
      </c>
    </row>
    <row r="1574" spans="1:22" x14ac:dyDescent="0.25">
      <c r="A1574" s="48" t="str">
        <f t="shared" si="25"/>
        <v/>
      </c>
      <c r="B1574" s="23" t="str">
        <f>IFERROR(IF(Tabelle50115[[#This Row],[name]]="","",Tabelle50115[[#This Row],[name]]),"")</f>
        <v/>
      </c>
      <c r="C1574" s="32" t="str">
        <f>IFERROR(INDEX(Table1[Category_id],MATCH('Fill out this sheet'!B1573,Table1[Category_Name],0)),"")</f>
        <v/>
      </c>
      <c r="D1574" s="33" t="str">
        <f>IFERROR(IF(Tabelle50115[[#This Row],[category_name]]="","",Tabelle50115[[#This Row],[category_name]]),"")</f>
        <v/>
      </c>
      <c r="E1574" s="32" t="str" cm="1">
        <f t="array" ref="E15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4" s="33" t="str">
        <f>IFERROR(IF(Tabelle50115[[#This Row],[group_name]]="","",Tabelle50115[[#This Row],[group_name]]),"")</f>
        <v/>
      </c>
      <c r="G15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4" s="33" t="str">
        <f>IFERROR(IF(OR(Tabelle50115[[#This Row],[subgroup_name]]=0,Tabelle50115[[#This Row],[subgroup_name]]=""),Tabelle50[[#This Row],[group_name]],Tabelle50115[[#This Row],[subgroup_name]]),"")</f>
        <v/>
      </c>
      <c r="I1574" s="29" t="str">
        <f>IFERROR(IF(Tabelle50115[[#This Row],[unit]]="","",Tabelle50115[[#This Row],[unit]]),"")</f>
        <v/>
      </c>
      <c r="J1574" s="23" t="str">
        <f>IFERROR(IF(Tabelle50[[#This Row],[name]]="","",IF(Tabelle50115[[#This Row],[ec_total]]="",0,Tabelle50115[[#This Row],[ec_total]])),"")</f>
        <v/>
      </c>
      <c r="K1574" s="23" t="str">
        <f>IFERROR(IF(Tabelle50[[#This Row],[name]]="","",IF(Tabelle50115[[#This Row],[ec_of_human_health]]="",0,Tabelle50115[[#This Row],[ec_of_human_health]])),"")</f>
        <v/>
      </c>
      <c r="L1574" s="23" t="str">
        <f>IFERROR(IF(Tabelle50[[#This Row],[name]]="","",IF(Tabelle50115[[#This Row],[ec_exo_toxicity]]="",0,Tabelle50115[[#This Row],[ec_exo_toxicity]])),"")</f>
        <v/>
      </c>
      <c r="M1574" s="23" t="str">
        <f>IFERROR(IF(Tabelle50[[#This Row],[name]]="","",IF(Tabelle50115[[#This Row],[ec_resource]]="",0,Tabelle50115[[#This Row],[ec_resource]])),"")</f>
        <v/>
      </c>
      <c r="N1574" s="23" t="str">
        <f>IFERROR(IF(Tabelle50[[#This Row],[name]]="","",IF(Tabelle50115[[#This Row],[ec_carbon]]="",0,Tabelle50115[[#This Row],[ec_carbon]])),"")</f>
        <v/>
      </c>
      <c r="O1574" s="23" t="str">
        <f>IFERROR(IF(Tabelle50[[#This Row],[name]]="","",IF(Tabelle50115[[#This Row],[carbon_footprint]]="",0,Tabelle50115[[#This Row],[carbon_footprint]])),"")</f>
        <v/>
      </c>
      <c r="P1574" s="23" t="str">
        <f>IFERROR(IF(Tabelle50[[#This Row],[name]]="","",IF(Tabelle50115[[#This Row],[environmental_footprint]]="",0,Tabelle50115[[#This Row],[environmental_footprint]])),"")</f>
        <v/>
      </c>
      <c r="Q1574" s="23" t="str">
        <f>IFERROR(IF(Tabelle50[[#This Row],[name]]="","",IF(Tabelle50115[[#This Row],[ced_total]]="",0,Tabelle50115[[#This Row],[ced_total]])),"")</f>
        <v/>
      </c>
      <c r="R1574" s="23" t="str">
        <f>IFERROR(IF(Tabelle50[[#This Row],[name]]="","",IF(Tabelle50115[[#This Row],[recipe2016_endpoint]]="",0,Tabelle50115[[#This Row],[recipe2016_endpoint]])),"")</f>
        <v/>
      </c>
      <c r="S1574" s="23" t="str">
        <f>IFERROR(IF(Tabelle50[[#This Row],[name]]="","",IF(Tabelle50115[[#This Row],[recipe_human_health]]="",0,Tabelle50115[[#This Row],[recipe_human_health]])),"")</f>
        <v/>
      </c>
      <c r="T1574" s="23" t="str">
        <f>IFERROR(IF(Tabelle50[[#This Row],[name]]="","",IF(Tabelle50115[[#This Row],[recipe_eco_toxicity]]="",0,Tabelle50115[[#This Row],[recipe_eco_toxicity]])),"")</f>
        <v/>
      </c>
      <c r="U1574" s="23" t="str">
        <f>IFERROR(IF(Tabelle50[[#This Row],[name]]="","",IF(Tabelle50115[[#This Row],[recipe_resources]]="",0,Tabelle50115[[#This Row],[recipe_resources]])),"")</f>
        <v/>
      </c>
      <c r="V1574" s="23" t="str">
        <f>IFERROR(IF(Tabelle50115[[#This Row],[source]]="","",Tabelle50115[[#This Row],[source]]),"")</f>
        <v/>
      </c>
    </row>
    <row r="1575" spans="1:22" x14ac:dyDescent="0.25">
      <c r="A1575" s="48" t="str">
        <f t="shared" si="25"/>
        <v/>
      </c>
      <c r="B1575" s="23" t="str">
        <f>IFERROR(IF(Tabelle50115[[#This Row],[name]]="","",Tabelle50115[[#This Row],[name]]),"")</f>
        <v/>
      </c>
      <c r="C1575" s="32" t="str">
        <f>IFERROR(INDEX(Table1[Category_id],MATCH('Fill out this sheet'!B1574,Table1[Category_Name],0)),"")</f>
        <v/>
      </c>
      <c r="D1575" s="33" t="str">
        <f>IFERROR(IF(Tabelle50115[[#This Row],[category_name]]="","",Tabelle50115[[#This Row],[category_name]]),"")</f>
        <v/>
      </c>
      <c r="E1575" s="32" t="str" cm="1">
        <f t="array" ref="E15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5" s="33" t="str">
        <f>IFERROR(IF(Tabelle50115[[#This Row],[group_name]]="","",Tabelle50115[[#This Row],[group_name]]),"")</f>
        <v/>
      </c>
      <c r="G15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5" s="33" t="str">
        <f>IFERROR(IF(OR(Tabelle50115[[#This Row],[subgroup_name]]=0,Tabelle50115[[#This Row],[subgroup_name]]=""),Tabelle50[[#This Row],[group_name]],Tabelle50115[[#This Row],[subgroup_name]]),"")</f>
        <v/>
      </c>
      <c r="I1575" s="29" t="str">
        <f>IFERROR(IF(Tabelle50115[[#This Row],[unit]]="","",Tabelle50115[[#This Row],[unit]]),"")</f>
        <v/>
      </c>
      <c r="J1575" s="23" t="str">
        <f>IFERROR(IF(Tabelle50[[#This Row],[name]]="","",IF(Tabelle50115[[#This Row],[ec_total]]="",0,Tabelle50115[[#This Row],[ec_total]])),"")</f>
        <v/>
      </c>
      <c r="K1575" s="23" t="str">
        <f>IFERROR(IF(Tabelle50[[#This Row],[name]]="","",IF(Tabelle50115[[#This Row],[ec_of_human_health]]="",0,Tabelle50115[[#This Row],[ec_of_human_health]])),"")</f>
        <v/>
      </c>
      <c r="L1575" s="23" t="str">
        <f>IFERROR(IF(Tabelle50[[#This Row],[name]]="","",IF(Tabelle50115[[#This Row],[ec_exo_toxicity]]="",0,Tabelle50115[[#This Row],[ec_exo_toxicity]])),"")</f>
        <v/>
      </c>
      <c r="M1575" s="23" t="str">
        <f>IFERROR(IF(Tabelle50[[#This Row],[name]]="","",IF(Tabelle50115[[#This Row],[ec_resource]]="",0,Tabelle50115[[#This Row],[ec_resource]])),"")</f>
        <v/>
      </c>
      <c r="N1575" s="23" t="str">
        <f>IFERROR(IF(Tabelle50[[#This Row],[name]]="","",IF(Tabelle50115[[#This Row],[ec_carbon]]="",0,Tabelle50115[[#This Row],[ec_carbon]])),"")</f>
        <v/>
      </c>
      <c r="O1575" s="23" t="str">
        <f>IFERROR(IF(Tabelle50[[#This Row],[name]]="","",IF(Tabelle50115[[#This Row],[carbon_footprint]]="",0,Tabelle50115[[#This Row],[carbon_footprint]])),"")</f>
        <v/>
      </c>
      <c r="P1575" s="23" t="str">
        <f>IFERROR(IF(Tabelle50[[#This Row],[name]]="","",IF(Tabelle50115[[#This Row],[environmental_footprint]]="",0,Tabelle50115[[#This Row],[environmental_footprint]])),"")</f>
        <v/>
      </c>
      <c r="Q1575" s="23" t="str">
        <f>IFERROR(IF(Tabelle50[[#This Row],[name]]="","",IF(Tabelle50115[[#This Row],[ced_total]]="",0,Tabelle50115[[#This Row],[ced_total]])),"")</f>
        <v/>
      </c>
      <c r="R1575" s="23" t="str">
        <f>IFERROR(IF(Tabelle50[[#This Row],[name]]="","",IF(Tabelle50115[[#This Row],[recipe2016_endpoint]]="",0,Tabelle50115[[#This Row],[recipe2016_endpoint]])),"")</f>
        <v/>
      </c>
      <c r="S1575" s="23" t="str">
        <f>IFERROR(IF(Tabelle50[[#This Row],[name]]="","",IF(Tabelle50115[[#This Row],[recipe_human_health]]="",0,Tabelle50115[[#This Row],[recipe_human_health]])),"")</f>
        <v/>
      </c>
      <c r="T1575" s="23" t="str">
        <f>IFERROR(IF(Tabelle50[[#This Row],[name]]="","",IF(Tabelle50115[[#This Row],[recipe_eco_toxicity]]="",0,Tabelle50115[[#This Row],[recipe_eco_toxicity]])),"")</f>
        <v/>
      </c>
      <c r="U1575" s="23" t="str">
        <f>IFERROR(IF(Tabelle50[[#This Row],[name]]="","",IF(Tabelle50115[[#This Row],[recipe_resources]]="",0,Tabelle50115[[#This Row],[recipe_resources]])),"")</f>
        <v/>
      </c>
      <c r="V1575" s="23" t="str">
        <f>IFERROR(IF(Tabelle50115[[#This Row],[source]]="","",Tabelle50115[[#This Row],[source]]),"")</f>
        <v/>
      </c>
    </row>
    <row r="1576" spans="1:22" x14ac:dyDescent="0.25">
      <c r="A1576" s="48" t="str">
        <f t="shared" si="25"/>
        <v/>
      </c>
      <c r="B1576" s="23" t="str">
        <f>IFERROR(IF(Tabelle50115[[#This Row],[name]]="","",Tabelle50115[[#This Row],[name]]),"")</f>
        <v/>
      </c>
      <c r="C1576" s="32" t="str">
        <f>IFERROR(INDEX(Table1[Category_id],MATCH('Fill out this sheet'!B1575,Table1[Category_Name],0)),"")</f>
        <v/>
      </c>
      <c r="D1576" s="33" t="str">
        <f>IFERROR(IF(Tabelle50115[[#This Row],[category_name]]="","",Tabelle50115[[#This Row],[category_name]]),"")</f>
        <v/>
      </c>
      <c r="E1576" s="32" t="str" cm="1">
        <f t="array" ref="E15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6" s="33" t="str">
        <f>IFERROR(IF(Tabelle50115[[#This Row],[group_name]]="","",Tabelle50115[[#This Row],[group_name]]),"")</f>
        <v/>
      </c>
      <c r="G15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6" s="33" t="str">
        <f>IFERROR(IF(OR(Tabelle50115[[#This Row],[subgroup_name]]=0,Tabelle50115[[#This Row],[subgroup_name]]=""),Tabelle50[[#This Row],[group_name]],Tabelle50115[[#This Row],[subgroup_name]]),"")</f>
        <v/>
      </c>
      <c r="I1576" s="29" t="str">
        <f>IFERROR(IF(Tabelle50115[[#This Row],[unit]]="","",Tabelle50115[[#This Row],[unit]]),"")</f>
        <v/>
      </c>
      <c r="J1576" s="23" t="str">
        <f>IFERROR(IF(Tabelle50[[#This Row],[name]]="","",IF(Tabelle50115[[#This Row],[ec_total]]="",0,Tabelle50115[[#This Row],[ec_total]])),"")</f>
        <v/>
      </c>
      <c r="K1576" s="23" t="str">
        <f>IFERROR(IF(Tabelle50[[#This Row],[name]]="","",IF(Tabelle50115[[#This Row],[ec_of_human_health]]="",0,Tabelle50115[[#This Row],[ec_of_human_health]])),"")</f>
        <v/>
      </c>
      <c r="L1576" s="23" t="str">
        <f>IFERROR(IF(Tabelle50[[#This Row],[name]]="","",IF(Tabelle50115[[#This Row],[ec_exo_toxicity]]="",0,Tabelle50115[[#This Row],[ec_exo_toxicity]])),"")</f>
        <v/>
      </c>
      <c r="M1576" s="23" t="str">
        <f>IFERROR(IF(Tabelle50[[#This Row],[name]]="","",IF(Tabelle50115[[#This Row],[ec_resource]]="",0,Tabelle50115[[#This Row],[ec_resource]])),"")</f>
        <v/>
      </c>
      <c r="N1576" s="23" t="str">
        <f>IFERROR(IF(Tabelle50[[#This Row],[name]]="","",IF(Tabelle50115[[#This Row],[ec_carbon]]="",0,Tabelle50115[[#This Row],[ec_carbon]])),"")</f>
        <v/>
      </c>
      <c r="O1576" s="23" t="str">
        <f>IFERROR(IF(Tabelle50[[#This Row],[name]]="","",IF(Tabelle50115[[#This Row],[carbon_footprint]]="",0,Tabelle50115[[#This Row],[carbon_footprint]])),"")</f>
        <v/>
      </c>
      <c r="P1576" s="23" t="str">
        <f>IFERROR(IF(Tabelle50[[#This Row],[name]]="","",IF(Tabelle50115[[#This Row],[environmental_footprint]]="",0,Tabelle50115[[#This Row],[environmental_footprint]])),"")</f>
        <v/>
      </c>
      <c r="Q1576" s="23" t="str">
        <f>IFERROR(IF(Tabelle50[[#This Row],[name]]="","",IF(Tabelle50115[[#This Row],[ced_total]]="",0,Tabelle50115[[#This Row],[ced_total]])),"")</f>
        <v/>
      </c>
      <c r="R1576" s="23" t="str">
        <f>IFERROR(IF(Tabelle50[[#This Row],[name]]="","",IF(Tabelle50115[[#This Row],[recipe2016_endpoint]]="",0,Tabelle50115[[#This Row],[recipe2016_endpoint]])),"")</f>
        <v/>
      </c>
      <c r="S1576" s="23" t="str">
        <f>IFERROR(IF(Tabelle50[[#This Row],[name]]="","",IF(Tabelle50115[[#This Row],[recipe_human_health]]="",0,Tabelle50115[[#This Row],[recipe_human_health]])),"")</f>
        <v/>
      </c>
      <c r="T1576" s="23" t="str">
        <f>IFERROR(IF(Tabelle50[[#This Row],[name]]="","",IF(Tabelle50115[[#This Row],[recipe_eco_toxicity]]="",0,Tabelle50115[[#This Row],[recipe_eco_toxicity]])),"")</f>
        <v/>
      </c>
      <c r="U1576" s="23" t="str">
        <f>IFERROR(IF(Tabelle50[[#This Row],[name]]="","",IF(Tabelle50115[[#This Row],[recipe_resources]]="",0,Tabelle50115[[#This Row],[recipe_resources]])),"")</f>
        <v/>
      </c>
      <c r="V1576" s="23" t="str">
        <f>IFERROR(IF(Tabelle50115[[#This Row],[source]]="","",Tabelle50115[[#This Row],[source]]),"")</f>
        <v/>
      </c>
    </row>
    <row r="1577" spans="1:22" x14ac:dyDescent="0.25">
      <c r="A1577" s="48" t="str">
        <f t="shared" si="25"/>
        <v/>
      </c>
      <c r="B1577" s="23" t="str">
        <f>IFERROR(IF(Tabelle50115[[#This Row],[name]]="","",Tabelle50115[[#This Row],[name]]),"")</f>
        <v/>
      </c>
      <c r="C1577" s="32" t="str">
        <f>IFERROR(INDEX(Table1[Category_id],MATCH('Fill out this sheet'!B1576,Table1[Category_Name],0)),"")</f>
        <v/>
      </c>
      <c r="D1577" s="33" t="str">
        <f>IFERROR(IF(Tabelle50115[[#This Row],[category_name]]="","",Tabelle50115[[#This Row],[category_name]]),"")</f>
        <v/>
      </c>
      <c r="E1577" s="32" t="str" cm="1">
        <f t="array" ref="E15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7" s="33" t="str">
        <f>IFERROR(IF(Tabelle50115[[#This Row],[group_name]]="","",Tabelle50115[[#This Row],[group_name]]),"")</f>
        <v/>
      </c>
      <c r="G15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7" s="33" t="str">
        <f>IFERROR(IF(OR(Tabelle50115[[#This Row],[subgroup_name]]=0,Tabelle50115[[#This Row],[subgroup_name]]=""),Tabelle50[[#This Row],[group_name]],Tabelle50115[[#This Row],[subgroup_name]]),"")</f>
        <v/>
      </c>
      <c r="I1577" s="29" t="str">
        <f>IFERROR(IF(Tabelle50115[[#This Row],[unit]]="","",Tabelle50115[[#This Row],[unit]]),"")</f>
        <v/>
      </c>
      <c r="J1577" s="23" t="str">
        <f>IFERROR(IF(Tabelle50[[#This Row],[name]]="","",IF(Tabelle50115[[#This Row],[ec_total]]="",0,Tabelle50115[[#This Row],[ec_total]])),"")</f>
        <v/>
      </c>
      <c r="K1577" s="23" t="str">
        <f>IFERROR(IF(Tabelle50[[#This Row],[name]]="","",IF(Tabelle50115[[#This Row],[ec_of_human_health]]="",0,Tabelle50115[[#This Row],[ec_of_human_health]])),"")</f>
        <v/>
      </c>
      <c r="L1577" s="23" t="str">
        <f>IFERROR(IF(Tabelle50[[#This Row],[name]]="","",IF(Tabelle50115[[#This Row],[ec_exo_toxicity]]="",0,Tabelle50115[[#This Row],[ec_exo_toxicity]])),"")</f>
        <v/>
      </c>
      <c r="M1577" s="23" t="str">
        <f>IFERROR(IF(Tabelle50[[#This Row],[name]]="","",IF(Tabelle50115[[#This Row],[ec_resource]]="",0,Tabelle50115[[#This Row],[ec_resource]])),"")</f>
        <v/>
      </c>
      <c r="N1577" s="23" t="str">
        <f>IFERROR(IF(Tabelle50[[#This Row],[name]]="","",IF(Tabelle50115[[#This Row],[ec_carbon]]="",0,Tabelle50115[[#This Row],[ec_carbon]])),"")</f>
        <v/>
      </c>
      <c r="O1577" s="23" t="str">
        <f>IFERROR(IF(Tabelle50[[#This Row],[name]]="","",IF(Tabelle50115[[#This Row],[carbon_footprint]]="",0,Tabelle50115[[#This Row],[carbon_footprint]])),"")</f>
        <v/>
      </c>
      <c r="P1577" s="23" t="str">
        <f>IFERROR(IF(Tabelle50[[#This Row],[name]]="","",IF(Tabelle50115[[#This Row],[environmental_footprint]]="",0,Tabelle50115[[#This Row],[environmental_footprint]])),"")</f>
        <v/>
      </c>
      <c r="Q1577" s="23" t="str">
        <f>IFERROR(IF(Tabelle50[[#This Row],[name]]="","",IF(Tabelle50115[[#This Row],[ced_total]]="",0,Tabelle50115[[#This Row],[ced_total]])),"")</f>
        <v/>
      </c>
      <c r="R1577" s="23" t="str">
        <f>IFERROR(IF(Tabelle50[[#This Row],[name]]="","",IF(Tabelle50115[[#This Row],[recipe2016_endpoint]]="",0,Tabelle50115[[#This Row],[recipe2016_endpoint]])),"")</f>
        <v/>
      </c>
      <c r="S1577" s="23" t="str">
        <f>IFERROR(IF(Tabelle50[[#This Row],[name]]="","",IF(Tabelle50115[[#This Row],[recipe_human_health]]="",0,Tabelle50115[[#This Row],[recipe_human_health]])),"")</f>
        <v/>
      </c>
      <c r="T1577" s="23" t="str">
        <f>IFERROR(IF(Tabelle50[[#This Row],[name]]="","",IF(Tabelle50115[[#This Row],[recipe_eco_toxicity]]="",0,Tabelle50115[[#This Row],[recipe_eco_toxicity]])),"")</f>
        <v/>
      </c>
      <c r="U1577" s="23" t="str">
        <f>IFERROR(IF(Tabelle50[[#This Row],[name]]="","",IF(Tabelle50115[[#This Row],[recipe_resources]]="",0,Tabelle50115[[#This Row],[recipe_resources]])),"")</f>
        <v/>
      </c>
      <c r="V1577" s="23" t="str">
        <f>IFERROR(IF(Tabelle50115[[#This Row],[source]]="","",Tabelle50115[[#This Row],[source]]),"")</f>
        <v/>
      </c>
    </row>
    <row r="1578" spans="1:22" x14ac:dyDescent="0.25">
      <c r="A1578" s="48" t="str">
        <f t="shared" si="25"/>
        <v/>
      </c>
      <c r="B1578" s="23" t="str">
        <f>IFERROR(IF(Tabelle50115[[#This Row],[name]]="","",Tabelle50115[[#This Row],[name]]),"")</f>
        <v/>
      </c>
      <c r="C1578" s="32" t="str">
        <f>IFERROR(INDEX(Table1[Category_id],MATCH('Fill out this sheet'!B1577,Table1[Category_Name],0)),"")</f>
        <v/>
      </c>
      <c r="D1578" s="33" t="str">
        <f>IFERROR(IF(Tabelle50115[[#This Row],[category_name]]="","",Tabelle50115[[#This Row],[category_name]]),"")</f>
        <v/>
      </c>
      <c r="E1578" s="32" t="str" cm="1">
        <f t="array" ref="E15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8" s="33" t="str">
        <f>IFERROR(IF(Tabelle50115[[#This Row],[group_name]]="","",Tabelle50115[[#This Row],[group_name]]),"")</f>
        <v/>
      </c>
      <c r="G15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8" s="33" t="str">
        <f>IFERROR(IF(OR(Tabelle50115[[#This Row],[subgroup_name]]=0,Tabelle50115[[#This Row],[subgroup_name]]=""),Tabelle50[[#This Row],[group_name]],Tabelle50115[[#This Row],[subgroup_name]]),"")</f>
        <v/>
      </c>
      <c r="I1578" s="29" t="str">
        <f>IFERROR(IF(Tabelle50115[[#This Row],[unit]]="","",Tabelle50115[[#This Row],[unit]]),"")</f>
        <v/>
      </c>
      <c r="J1578" s="23" t="str">
        <f>IFERROR(IF(Tabelle50[[#This Row],[name]]="","",IF(Tabelle50115[[#This Row],[ec_total]]="",0,Tabelle50115[[#This Row],[ec_total]])),"")</f>
        <v/>
      </c>
      <c r="K1578" s="23" t="str">
        <f>IFERROR(IF(Tabelle50[[#This Row],[name]]="","",IF(Tabelle50115[[#This Row],[ec_of_human_health]]="",0,Tabelle50115[[#This Row],[ec_of_human_health]])),"")</f>
        <v/>
      </c>
      <c r="L1578" s="23" t="str">
        <f>IFERROR(IF(Tabelle50[[#This Row],[name]]="","",IF(Tabelle50115[[#This Row],[ec_exo_toxicity]]="",0,Tabelle50115[[#This Row],[ec_exo_toxicity]])),"")</f>
        <v/>
      </c>
      <c r="M1578" s="23" t="str">
        <f>IFERROR(IF(Tabelle50[[#This Row],[name]]="","",IF(Tabelle50115[[#This Row],[ec_resource]]="",0,Tabelle50115[[#This Row],[ec_resource]])),"")</f>
        <v/>
      </c>
      <c r="N1578" s="23" t="str">
        <f>IFERROR(IF(Tabelle50[[#This Row],[name]]="","",IF(Tabelle50115[[#This Row],[ec_carbon]]="",0,Tabelle50115[[#This Row],[ec_carbon]])),"")</f>
        <v/>
      </c>
      <c r="O1578" s="23" t="str">
        <f>IFERROR(IF(Tabelle50[[#This Row],[name]]="","",IF(Tabelle50115[[#This Row],[carbon_footprint]]="",0,Tabelle50115[[#This Row],[carbon_footprint]])),"")</f>
        <v/>
      </c>
      <c r="P1578" s="23" t="str">
        <f>IFERROR(IF(Tabelle50[[#This Row],[name]]="","",IF(Tabelle50115[[#This Row],[environmental_footprint]]="",0,Tabelle50115[[#This Row],[environmental_footprint]])),"")</f>
        <v/>
      </c>
      <c r="Q1578" s="23" t="str">
        <f>IFERROR(IF(Tabelle50[[#This Row],[name]]="","",IF(Tabelle50115[[#This Row],[ced_total]]="",0,Tabelle50115[[#This Row],[ced_total]])),"")</f>
        <v/>
      </c>
      <c r="R1578" s="23" t="str">
        <f>IFERROR(IF(Tabelle50[[#This Row],[name]]="","",IF(Tabelle50115[[#This Row],[recipe2016_endpoint]]="",0,Tabelle50115[[#This Row],[recipe2016_endpoint]])),"")</f>
        <v/>
      </c>
      <c r="S1578" s="23" t="str">
        <f>IFERROR(IF(Tabelle50[[#This Row],[name]]="","",IF(Tabelle50115[[#This Row],[recipe_human_health]]="",0,Tabelle50115[[#This Row],[recipe_human_health]])),"")</f>
        <v/>
      </c>
      <c r="T1578" s="23" t="str">
        <f>IFERROR(IF(Tabelle50[[#This Row],[name]]="","",IF(Tabelle50115[[#This Row],[recipe_eco_toxicity]]="",0,Tabelle50115[[#This Row],[recipe_eco_toxicity]])),"")</f>
        <v/>
      </c>
      <c r="U1578" s="23" t="str">
        <f>IFERROR(IF(Tabelle50[[#This Row],[name]]="","",IF(Tabelle50115[[#This Row],[recipe_resources]]="",0,Tabelle50115[[#This Row],[recipe_resources]])),"")</f>
        <v/>
      </c>
      <c r="V1578" s="23" t="str">
        <f>IFERROR(IF(Tabelle50115[[#This Row],[source]]="","",Tabelle50115[[#This Row],[source]]),"")</f>
        <v/>
      </c>
    </row>
    <row r="1579" spans="1:22" x14ac:dyDescent="0.25">
      <c r="A1579" s="48" t="str">
        <f t="shared" si="25"/>
        <v/>
      </c>
      <c r="B1579" s="23" t="str">
        <f>IFERROR(IF(Tabelle50115[[#This Row],[name]]="","",Tabelle50115[[#This Row],[name]]),"")</f>
        <v/>
      </c>
      <c r="C1579" s="32" t="str">
        <f>IFERROR(INDEX(Table1[Category_id],MATCH('Fill out this sheet'!B1578,Table1[Category_Name],0)),"")</f>
        <v/>
      </c>
      <c r="D1579" s="33" t="str">
        <f>IFERROR(IF(Tabelle50115[[#This Row],[category_name]]="","",Tabelle50115[[#This Row],[category_name]]),"")</f>
        <v/>
      </c>
      <c r="E1579" s="32" t="str" cm="1">
        <f t="array" ref="E15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9" s="33" t="str">
        <f>IFERROR(IF(Tabelle50115[[#This Row],[group_name]]="","",Tabelle50115[[#This Row],[group_name]]),"")</f>
        <v/>
      </c>
      <c r="G15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9" s="33" t="str">
        <f>IFERROR(IF(OR(Tabelle50115[[#This Row],[subgroup_name]]=0,Tabelle50115[[#This Row],[subgroup_name]]=""),Tabelle50[[#This Row],[group_name]],Tabelle50115[[#This Row],[subgroup_name]]),"")</f>
        <v/>
      </c>
      <c r="I1579" s="29" t="str">
        <f>IFERROR(IF(Tabelle50115[[#This Row],[unit]]="","",Tabelle50115[[#This Row],[unit]]),"")</f>
        <v/>
      </c>
      <c r="J1579" s="23" t="str">
        <f>IFERROR(IF(Tabelle50[[#This Row],[name]]="","",IF(Tabelle50115[[#This Row],[ec_total]]="",0,Tabelle50115[[#This Row],[ec_total]])),"")</f>
        <v/>
      </c>
      <c r="K1579" s="23" t="str">
        <f>IFERROR(IF(Tabelle50[[#This Row],[name]]="","",IF(Tabelle50115[[#This Row],[ec_of_human_health]]="",0,Tabelle50115[[#This Row],[ec_of_human_health]])),"")</f>
        <v/>
      </c>
      <c r="L1579" s="23" t="str">
        <f>IFERROR(IF(Tabelle50[[#This Row],[name]]="","",IF(Tabelle50115[[#This Row],[ec_exo_toxicity]]="",0,Tabelle50115[[#This Row],[ec_exo_toxicity]])),"")</f>
        <v/>
      </c>
      <c r="M1579" s="23" t="str">
        <f>IFERROR(IF(Tabelle50[[#This Row],[name]]="","",IF(Tabelle50115[[#This Row],[ec_resource]]="",0,Tabelle50115[[#This Row],[ec_resource]])),"")</f>
        <v/>
      </c>
      <c r="N1579" s="23" t="str">
        <f>IFERROR(IF(Tabelle50[[#This Row],[name]]="","",IF(Tabelle50115[[#This Row],[ec_carbon]]="",0,Tabelle50115[[#This Row],[ec_carbon]])),"")</f>
        <v/>
      </c>
      <c r="O1579" s="23" t="str">
        <f>IFERROR(IF(Tabelle50[[#This Row],[name]]="","",IF(Tabelle50115[[#This Row],[carbon_footprint]]="",0,Tabelle50115[[#This Row],[carbon_footprint]])),"")</f>
        <v/>
      </c>
      <c r="P1579" s="23" t="str">
        <f>IFERROR(IF(Tabelle50[[#This Row],[name]]="","",IF(Tabelle50115[[#This Row],[environmental_footprint]]="",0,Tabelle50115[[#This Row],[environmental_footprint]])),"")</f>
        <v/>
      </c>
      <c r="Q1579" s="23" t="str">
        <f>IFERROR(IF(Tabelle50[[#This Row],[name]]="","",IF(Tabelle50115[[#This Row],[ced_total]]="",0,Tabelle50115[[#This Row],[ced_total]])),"")</f>
        <v/>
      </c>
      <c r="R1579" s="23" t="str">
        <f>IFERROR(IF(Tabelle50[[#This Row],[name]]="","",IF(Tabelle50115[[#This Row],[recipe2016_endpoint]]="",0,Tabelle50115[[#This Row],[recipe2016_endpoint]])),"")</f>
        <v/>
      </c>
      <c r="S1579" s="23" t="str">
        <f>IFERROR(IF(Tabelle50[[#This Row],[name]]="","",IF(Tabelle50115[[#This Row],[recipe_human_health]]="",0,Tabelle50115[[#This Row],[recipe_human_health]])),"")</f>
        <v/>
      </c>
      <c r="T1579" s="23" t="str">
        <f>IFERROR(IF(Tabelle50[[#This Row],[name]]="","",IF(Tabelle50115[[#This Row],[recipe_eco_toxicity]]="",0,Tabelle50115[[#This Row],[recipe_eco_toxicity]])),"")</f>
        <v/>
      </c>
      <c r="U1579" s="23" t="str">
        <f>IFERROR(IF(Tabelle50[[#This Row],[name]]="","",IF(Tabelle50115[[#This Row],[recipe_resources]]="",0,Tabelle50115[[#This Row],[recipe_resources]])),"")</f>
        <v/>
      </c>
      <c r="V1579" s="23" t="str">
        <f>IFERROR(IF(Tabelle50115[[#This Row],[source]]="","",Tabelle50115[[#This Row],[source]]),"")</f>
        <v/>
      </c>
    </row>
    <row r="1580" spans="1:22" x14ac:dyDescent="0.25">
      <c r="A1580" s="48" t="str">
        <f t="shared" si="25"/>
        <v/>
      </c>
      <c r="B1580" s="23" t="str">
        <f>IFERROR(IF(Tabelle50115[[#This Row],[name]]="","",Tabelle50115[[#This Row],[name]]),"")</f>
        <v/>
      </c>
      <c r="C1580" s="32" t="str">
        <f>IFERROR(INDEX(Table1[Category_id],MATCH('Fill out this sheet'!B1579,Table1[Category_Name],0)),"")</f>
        <v/>
      </c>
      <c r="D1580" s="33" t="str">
        <f>IFERROR(IF(Tabelle50115[[#This Row],[category_name]]="","",Tabelle50115[[#This Row],[category_name]]),"")</f>
        <v/>
      </c>
      <c r="E1580" s="32" t="str" cm="1">
        <f t="array" ref="E15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0" s="33" t="str">
        <f>IFERROR(IF(Tabelle50115[[#This Row],[group_name]]="","",Tabelle50115[[#This Row],[group_name]]),"")</f>
        <v/>
      </c>
      <c r="G15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0" s="33" t="str">
        <f>IFERROR(IF(OR(Tabelle50115[[#This Row],[subgroup_name]]=0,Tabelle50115[[#This Row],[subgroup_name]]=""),Tabelle50[[#This Row],[group_name]],Tabelle50115[[#This Row],[subgroup_name]]),"")</f>
        <v/>
      </c>
      <c r="I1580" s="29" t="str">
        <f>IFERROR(IF(Tabelle50115[[#This Row],[unit]]="","",Tabelle50115[[#This Row],[unit]]),"")</f>
        <v/>
      </c>
      <c r="J1580" s="23" t="str">
        <f>IFERROR(IF(Tabelle50[[#This Row],[name]]="","",IF(Tabelle50115[[#This Row],[ec_total]]="",0,Tabelle50115[[#This Row],[ec_total]])),"")</f>
        <v/>
      </c>
      <c r="K1580" s="23" t="str">
        <f>IFERROR(IF(Tabelle50[[#This Row],[name]]="","",IF(Tabelle50115[[#This Row],[ec_of_human_health]]="",0,Tabelle50115[[#This Row],[ec_of_human_health]])),"")</f>
        <v/>
      </c>
      <c r="L1580" s="23" t="str">
        <f>IFERROR(IF(Tabelle50[[#This Row],[name]]="","",IF(Tabelle50115[[#This Row],[ec_exo_toxicity]]="",0,Tabelle50115[[#This Row],[ec_exo_toxicity]])),"")</f>
        <v/>
      </c>
      <c r="M1580" s="23" t="str">
        <f>IFERROR(IF(Tabelle50[[#This Row],[name]]="","",IF(Tabelle50115[[#This Row],[ec_resource]]="",0,Tabelle50115[[#This Row],[ec_resource]])),"")</f>
        <v/>
      </c>
      <c r="N1580" s="23" t="str">
        <f>IFERROR(IF(Tabelle50[[#This Row],[name]]="","",IF(Tabelle50115[[#This Row],[ec_carbon]]="",0,Tabelle50115[[#This Row],[ec_carbon]])),"")</f>
        <v/>
      </c>
      <c r="O1580" s="23" t="str">
        <f>IFERROR(IF(Tabelle50[[#This Row],[name]]="","",IF(Tabelle50115[[#This Row],[carbon_footprint]]="",0,Tabelle50115[[#This Row],[carbon_footprint]])),"")</f>
        <v/>
      </c>
      <c r="P1580" s="23" t="str">
        <f>IFERROR(IF(Tabelle50[[#This Row],[name]]="","",IF(Tabelle50115[[#This Row],[environmental_footprint]]="",0,Tabelle50115[[#This Row],[environmental_footprint]])),"")</f>
        <v/>
      </c>
      <c r="Q1580" s="23" t="str">
        <f>IFERROR(IF(Tabelle50[[#This Row],[name]]="","",IF(Tabelle50115[[#This Row],[ced_total]]="",0,Tabelle50115[[#This Row],[ced_total]])),"")</f>
        <v/>
      </c>
      <c r="R1580" s="23" t="str">
        <f>IFERROR(IF(Tabelle50[[#This Row],[name]]="","",IF(Tabelle50115[[#This Row],[recipe2016_endpoint]]="",0,Tabelle50115[[#This Row],[recipe2016_endpoint]])),"")</f>
        <v/>
      </c>
      <c r="S1580" s="23" t="str">
        <f>IFERROR(IF(Tabelle50[[#This Row],[name]]="","",IF(Tabelle50115[[#This Row],[recipe_human_health]]="",0,Tabelle50115[[#This Row],[recipe_human_health]])),"")</f>
        <v/>
      </c>
      <c r="T1580" s="23" t="str">
        <f>IFERROR(IF(Tabelle50[[#This Row],[name]]="","",IF(Tabelle50115[[#This Row],[recipe_eco_toxicity]]="",0,Tabelle50115[[#This Row],[recipe_eco_toxicity]])),"")</f>
        <v/>
      </c>
      <c r="U1580" s="23" t="str">
        <f>IFERROR(IF(Tabelle50[[#This Row],[name]]="","",IF(Tabelle50115[[#This Row],[recipe_resources]]="",0,Tabelle50115[[#This Row],[recipe_resources]])),"")</f>
        <v/>
      </c>
      <c r="V1580" s="23" t="str">
        <f>IFERROR(IF(Tabelle50115[[#This Row],[source]]="","",Tabelle50115[[#This Row],[source]]),"")</f>
        <v/>
      </c>
    </row>
    <row r="1581" spans="1:22" x14ac:dyDescent="0.25">
      <c r="A1581" s="48" t="str">
        <f t="shared" si="25"/>
        <v/>
      </c>
      <c r="B1581" s="23" t="str">
        <f>IFERROR(IF(Tabelle50115[[#This Row],[name]]="","",Tabelle50115[[#This Row],[name]]),"")</f>
        <v/>
      </c>
      <c r="C1581" s="32" t="str">
        <f>IFERROR(INDEX(Table1[Category_id],MATCH('Fill out this sheet'!B1580,Table1[Category_Name],0)),"")</f>
        <v/>
      </c>
      <c r="D1581" s="33" t="str">
        <f>IFERROR(IF(Tabelle50115[[#This Row],[category_name]]="","",Tabelle50115[[#This Row],[category_name]]),"")</f>
        <v/>
      </c>
      <c r="E1581" s="32" t="str" cm="1">
        <f t="array" ref="E15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1" s="33" t="str">
        <f>IFERROR(IF(Tabelle50115[[#This Row],[group_name]]="","",Tabelle50115[[#This Row],[group_name]]),"")</f>
        <v/>
      </c>
      <c r="G15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1" s="33" t="str">
        <f>IFERROR(IF(OR(Tabelle50115[[#This Row],[subgroup_name]]=0,Tabelle50115[[#This Row],[subgroup_name]]=""),Tabelle50[[#This Row],[group_name]],Tabelle50115[[#This Row],[subgroup_name]]),"")</f>
        <v/>
      </c>
      <c r="I1581" s="29" t="str">
        <f>IFERROR(IF(Tabelle50115[[#This Row],[unit]]="","",Tabelle50115[[#This Row],[unit]]),"")</f>
        <v/>
      </c>
      <c r="J1581" s="23" t="str">
        <f>IFERROR(IF(Tabelle50[[#This Row],[name]]="","",IF(Tabelle50115[[#This Row],[ec_total]]="",0,Tabelle50115[[#This Row],[ec_total]])),"")</f>
        <v/>
      </c>
      <c r="K1581" s="23" t="str">
        <f>IFERROR(IF(Tabelle50[[#This Row],[name]]="","",IF(Tabelle50115[[#This Row],[ec_of_human_health]]="",0,Tabelle50115[[#This Row],[ec_of_human_health]])),"")</f>
        <v/>
      </c>
      <c r="L1581" s="23" t="str">
        <f>IFERROR(IF(Tabelle50[[#This Row],[name]]="","",IF(Tabelle50115[[#This Row],[ec_exo_toxicity]]="",0,Tabelle50115[[#This Row],[ec_exo_toxicity]])),"")</f>
        <v/>
      </c>
      <c r="M1581" s="23" t="str">
        <f>IFERROR(IF(Tabelle50[[#This Row],[name]]="","",IF(Tabelle50115[[#This Row],[ec_resource]]="",0,Tabelle50115[[#This Row],[ec_resource]])),"")</f>
        <v/>
      </c>
      <c r="N1581" s="23" t="str">
        <f>IFERROR(IF(Tabelle50[[#This Row],[name]]="","",IF(Tabelle50115[[#This Row],[ec_carbon]]="",0,Tabelle50115[[#This Row],[ec_carbon]])),"")</f>
        <v/>
      </c>
      <c r="O1581" s="23" t="str">
        <f>IFERROR(IF(Tabelle50[[#This Row],[name]]="","",IF(Tabelle50115[[#This Row],[carbon_footprint]]="",0,Tabelle50115[[#This Row],[carbon_footprint]])),"")</f>
        <v/>
      </c>
      <c r="P1581" s="23" t="str">
        <f>IFERROR(IF(Tabelle50[[#This Row],[name]]="","",IF(Tabelle50115[[#This Row],[environmental_footprint]]="",0,Tabelle50115[[#This Row],[environmental_footprint]])),"")</f>
        <v/>
      </c>
      <c r="Q1581" s="23" t="str">
        <f>IFERROR(IF(Tabelle50[[#This Row],[name]]="","",IF(Tabelle50115[[#This Row],[ced_total]]="",0,Tabelle50115[[#This Row],[ced_total]])),"")</f>
        <v/>
      </c>
      <c r="R1581" s="23" t="str">
        <f>IFERROR(IF(Tabelle50[[#This Row],[name]]="","",IF(Tabelle50115[[#This Row],[recipe2016_endpoint]]="",0,Tabelle50115[[#This Row],[recipe2016_endpoint]])),"")</f>
        <v/>
      </c>
      <c r="S1581" s="23" t="str">
        <f>IFERROR(IF(Tabelle50[[#This Row],[name]]="","",IF(Tabelle50115[[#This Row],[recipe_human_health]]="",0,Tabelle50115[[#This Row],[recipe_human_health]])),"")</f>
        <v/>
      </c>
      <c r="T1581" s="23" t="str">
        <f>IFERROR(IF(Tabelle50[[#This Row],[name]]="","",IF(Tabelle50115[[#This Row],[recipe_eco_toxicity]]="",0,Tabelle50115[[#This Row],[recipe_eco_toxicity]])),"")</f>
        <v/>
      </c>
      <c r="U1581" s="23" t="str">
        <f>IFERROR(IF(Tabelle50[[#This Row],[name]]="","",IF(Tabelle50115[[#This Row],[recipe_resources]]="",0,Tabelle50115[[#This Row],[recipe_resources]])),"")</f>
        <v/>
      </c>
      <c r="V1581" s="23" t="str">
        <f>IFERROR(IF(Tabelle50115[[#This Row],[source]]="","",Tabelle50115[[#This Row],[source]]),"")</f>
        <v/>
      </c>
    </row>
    <row r="1582" spans="1:22" x14ac:dyDescent="0.25">
      <c r="A1582" s="48" t="str">
        <f t="shared" si="25"/>
        <v/>
      </c>
      <c r="B1582" s="23" t="str">
        <f>IFERROR(IF(Tabelle50115[[#This Row],[name]]="","",Tabelle50115[[#This Row],[name]]),"")</f>
        <v/>
      </c>
      <c r="C1582" s="32" t="str">
        <f>IFERROR(INDEX(Table1[Category_id],MATCH('Fill out this sheet'!B1581,Table1[Category_Name],0)),"")</f>
        <v/>
      </c>
      <c r="D1582" s="33" t="str">
        <f>IFERROR(IF(Tabelle50115[[#This Row],[category_name]]="","",Tabelle50115[[#This Row],[category_name]]),"")</f>
        <v/>
      </c>
      <c r="E1582" s="32" t="str" cm="1">
        <f t="array" ref="E15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2" s="33" t="str">
        <f>IFERROR(IF(Tabelle50115[[#This Row],[group_name]]="","",Tabelle50115[[#This Row],[group_name]]),"")</f>
        <v/>
      </c>
      <c r="G15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2" s="33" t="str">
        <f>IFERROR(IF(OR(Tabelle50115[[#This Row],[subgroup_name]]=0,Tabelle50115[[#This Row],[subgroup_name]]=""),Tabelle50[[#This Row],[group_name]],Tabelle50115[[#This Row],[subgroup_name]]),"")</f>
        <v/>
      </c>
      <c r="I1582" s="29" t="str">
        <f>IFERROR(IF(Tabelle50115[[#This Row],[unit]]="","",Tabelle50115[[#This Row],[unit]]),"")</f>
        <v/>
      </c>
      <c r="J1582" s="23" t="str">
        <f>IFERROR(IF(Tabelle50[[#This Row],[name]]="","",IF(Tabelle50115[[#This Row],[ec_total]]="",0,Tabelle50115[[#This Row],[ec_total]])),"")</f>
        <v/>
      </c>
      <c r="K1582" s="23" t="str">
        <f>IFERROR(IF(Tabelle50[[#This Row],[name]]="","",IF(Tabelle50115[[#This Row],[ec_of_human_health]]="",0,Tabelle50115[[#This Row],[ec_of_human_health]])),"")</f>
        <v/>
      </c>
      <c r="L1582" s="23" t="str">
        <f>IFERROR(IF(Tabelle50[[#This Row],[name]]="","",IF(Tabelle50115[[#This Row],[ec_exo_toxicity]]="",0,Tabelle50115[[#This Row],[ec_exo_toxicity]])),"")</f>
        <v/>
      </c>
      <c r="M1582" s="23" t="str">
        <f>IFERROR(IF(Tabelle50[[#This Row],[name]]="","",IF(Tabelle50115[[#This Row],[ec_resource]]="",0,Tabelle50115[[#This Row],[ec_resource]])),"")</f>
        <v/>
      </c>
      <c r="N1582" s="23" t="str">
        <f>IFERROR(IF(Tabelle50[[#This Row],[name]]="","",IF(Tabelle50115[[#This Row],[ec_carbon]]="",0,Tabelle50115[[#This Row],[ec_carbon]])),"")</f>
        <v/>
      </c>
      <c r="O1582" s="23" t="str">
        <f>IFERROR(IF(Tabelle50[[#This Row],[name]]="","",IF(Tabelle50115[[#This Row],[carbon_footprint]]="",0,Tabelle50115[[#This Row],[carbon_footprint]])),"")</f>
        <v/>
      </c>
      <c r="P1582" s="23" t="str">
        <f>IFERROR(IF(Tabelle50[[#This Row],[name]]="","",IF(Tabelle50115[[#This Row],[environmental_footprint]]="",0,Tabelle50115[[#This Row],[environmental_footprint]])),"")</f>
        <v/>
      </c>
      <c r="Q1582" s="23" t="str">
        <f>IFERROR(IF(Tabelle50[[#This Row],[name]]="","",IF(Tabelle50115[[#This Row],[ced_total]]="",0,Tabelle50115[[#This Row],[ced_total]])),"")</f>
        <v/>
      </c>
      <c r="R1582" s="23" t="str">
        <f>IFERROR(IF(Tabelle50[[#This Row],[name]]="","",IF(Tabelle50115[[#This Row],[recipe2016_endpoint]]="",0,Tabelle50115[[#This Row],[recipe2016_endpoint]])),"")</f>
        <v/>
      </c>
      <c r="S1582" s="23" t="str">
        <f>IFERROR(IF(Tabelle50[[#This Row],[name]]="","",IF(Tabelle50115[[#This Row],[recipe_human_health]]="",0,Tabelle50115[[#This Row],[recipe_human_health]])),"")</f>
        <v/>
      </c>
      <c r="T1582" s="23" t="str">
        <f>IFERROR(IF(Tabelle50[[#This Row],[name]]="","",IF(Tabelle50115[[#This Row],[recipe_eco_toxicity]]="",0,Tabelle50115[[#This Row],[recipe_eco_toxicity]])),"")</f>
        <v/>
      </c>
      <c r="U1582" s="23" t="str">
        <f>IFERROR(IF(Tabelle50[[#This Row],[name]]="","",IF(Tabelle50115[[#This Row],[recipe_resources]]="",0,Tabelle50115[[#This Row],[recipe_resources]])),"")</f>
        <v/>
      </c>
      <c r="V1582" s="23" t="str">
        <f>IFERROR(IF(Tabelle50115[[#This Row],[source]]="","",Tabelle50115[[#This Row],[source]]),"")</f>
        <v/>
      </c>
    </row>
    <row r="1583" spans="1:22" x14ac:dyDescent="0.25">
      <c r="A1583" s="48" t="str">
        <f t="shared" si="25"/>
        <v/>
      </c>
      <c r="B1583" s="23" t="str">
        <f>IFERROR(IF(Tabelle50115[[#This Row],[name]]="","",Tabelle50115[[#This Row],[name]]),"")</f>
        <v/>
      </c>
      <c r="C1583" s="32" t="str">
        <f>IFERROR(INDEX(Table1[Category_id],MATCH('Fill out this sheet'!B1582,Table1[Category_Name],0)),"")</f>
        <v/>
      </c>
      <c r="D1583" s="33" t="str">
        <f>IFERROR(IF(Tabelle50115[[#This Row],[category_name]]="","",Tabelle50115[[#This Row],[category_name]]),"")</f>
        <v/>
      </c>
      <c r="E1583" s="32" t="str" cm="1">
        <f t="array" ref="E15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3" s="33" t="str">
        <f>IFERROR(IF(Tabelle50115[[#This Row],[group_name]]="","",Tabelle50115[[#This Row],[group_name]]),"")</f>
        <v/>
      </c>
      <c r="G15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3" s="33" t="str">
        <f>IFERROR(IF(OR(Tabelle50115[[#This Row],[subgroup_name]]=0,Tabelle50115[[#This Row],[subgroup_name]]=""),Tabelle50[[#This Row],[group_name]],Tabelle50115[[#This Row],[subgroup_name]]),"")</f>
        <v/>
      </c>
      <c r="I1583" s="29" t="str">
        <f>IFERROR(IF(Tabelle50115[[#This Row],[unit]]="","",Tabelle50115[[#This Row],[unit]]),"")</f>
        <v/>
      </c>
      <c r="J1583" s="23" t="str">
        <f>IFERROR(IF(Tabelle50[[#This Row],[name]]="","",IF(Tabelle50115[[#This Row],[ec_total]]="",0,Tabelle50115[[#This Row],[ec_total]])),"")</f>
        <v/>
      </c>
      <c r="K1583" s="23" t="str">
        <f>IFERROR(IF(Tabelle50[[#This Row],[name]]="","",IF(Tabelle50115[[#This Row],[ec_of_human_health]]="",0,Tabelle50115[[#This Row],[ec_of_human_health]])),"")</f>
        <v/>
      </c>
      <c r="L1583" s="23" t="str">
        <f>IFERROR(IF(Tabelle50[[#This Row],[name]]="","",IF(Tabelle50115[[#This Row],[ec_exo_toxicity]]="",0,Tabelle50115[[#This Row],[ec_exo_toxicity]])),"")</f>
        <v/>
      </c>
      <c r="M1583" s="23" t="str">
        <f>IFERROR(IF(Tabelle50[[#This Row],[name]]="","",IF(Tabelle50115[[#This Row],[ec_resource]]="",0,Tabelle50115[[#This Row],[ec_resource]])),"")</f>
        <v/>
      </c>
      <c r="N1583" s="23" t="str">
        <f>IFERROR(IF(Tabelle50[[#This Row],[name]]="","",IF(Tabelle50115[[#This Row],[ec_carbon]]="",0,Tabelle50115[[#This Row],[ec_carbon]])),"")</f>
        <v/>
      </c>
      <c r="O1583" s="23" t="str">
        <f>IFERROR(IF(Tabelle50[[#This Row],[name]]="","",IF(Tabelle50115[[#This Row],[carbon_footprint]]="",0,Tabelle50115[[#This Row],[carbon_footprint]])),"")</f>
        <v/>
      </c>
      <c r="P1583" s="23" t="str">
        <f>IFERROR(IF(Tabelle50[[#This Row],[name]]="","",IF(Tabelle50115[[#This Row],[environmental_footprint]]="",0,Tabelle50115[[#This Row],[environmental_footprint]])),"")</f>
        <v/>
      </c>
      <c r="Q1583" s="23" t="str">
        <f>IFERROR(IF(Tabelle50[[#This Row],[name]]="","",IF(Tabelle50115[[#This Row],[ced_total]]="",0,Tabelle50115[[#This Row],[ced_total]])),"")</f>
        <v/>
      </c>
      <c r="R1583" s="23" t="str">
        <f>IFERROR(IF(Tabelle50[[#This Row],[name]]="","",IF(Tabelle50115[[#This Row],[recipe2016_endpoint]]="",0,Tabelle50115[[#This Row],[recipe2016_endpoint]])),"")</f>
        <v/>
      </c>
      <c r="S1583" s="23" t="str">
        <f>IFERROR(IF(Tabelle50[[#This Row],[name]]="","",IF(Tabelle50115[[#This Row],[recipe_human_health]]="",0,Tabelle50115[[#This Row],[recipe_human_health]])),"")</f>
        <v/>
      </c>
      <c r="T1583" s="23" t="str">
        <f>IFERROR(IF(Tabelle50[[#This Row],[name]]="","",IF(Tabelle50115[[#This Row],[recipe_eco_toxicity]]="",0,Tabelle50115[[#This Row],[recipe_eco_toxicity]])),"")</f>
        <v/>
      </c>
      <c r="U1583" s="23" t="str">
        <f>IFERROR(IF(Tabelle50[[#This Row],[name]]="","",IF(Tabelle50115[[#This Row],[recipe_resources]]="",0,Tabelle50115[[#This Row],[recipe_resources]])),"")</f>
        <v/>
      </c>
      <c r="V1583" s="23" t="str">
        <f>IFERROR(IF(Tabelle50115[[#This Row],[source]]="","",Tabelle50115[[#This Row],[source]]),"")</f>
        <v/>
      </c>
    </row>
    <row r="1584" spans="1:22" x14ac:dyDescent="0.25">
      <c r="A1584" s="48" t="str">
        <f t="shared" si="25"/>
        <v/>
      </c>
      <c r="B1584" s="23" t="str">
        <f>IFERROR(IF(Tabelle50115[[#This Row],[name]]="","",Tabelle50115[[#This Row],[name]]),"")</f>
        <v/>
      </c>
      <c r="C1584" s="32" t="str">
        <f>IFERROR(INDEX(Table1[Category_id],MATCH('Fill out this sheet'!B1583,Table1[Category_Name],0)),"")</f>
        <v/>
      </c>
      <c r="D1584" s="33" t="str">
        <f>IFERROR(IF(Tabelle50115[[#This Row],[category_name]]="","",Tabelle50115[[#This Row],[category_name]]),"")</f>
        <v/>
      </c>
      <c r="E1584" s="32" t="str" cm="1">
        <f t="array" ref="E15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4" s="33" t="str">
        <f>IFERROR(IF(Tabelle50115[[#This Row],[group_name]]="","",Tabelle50115[[#This Row],[group_name]]),"")</f>
        <v/>
      </c>
      <c r="G15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4" s="33" t="str">
        <f>IFERROR(IF(OR(Tabelle50115[[#This Row],[subgroup_name]]=0,Tabelle50115[[#This Row],[subgroup_name]]=""),Tabelle50[[#This Row],[group_name]],Tabelle50115[[#This Row],[subgroup_name]]),"")</f>
        <v/>
      </c>
      <c r="I1584" s="29" t="str">
        <f>IFERROR(IF(Tabelle50115[[#This Row],[unit]]="","",Tabelle50115[[#This Row],[unit]]),"")</f>
        <v/>
      </c>
      <c r="J1584" s="23" t="str">
        <f>IFERROR(IF(Tabelle50[[#This Row],[name]]="","",IF(Tabelle50115[[#This Row],[ec_total]]="",0,Tabelle50115[[#This Row],[ec_total]])),"")</f>
        <v/>
      </c>
      <c r="K1584" s="23" t="str">
        <f>IFERROR(IF(Tabelle50[[#This Row],[name]]="","",IF(Tabelle50115[[#This Row],[ec_of_human_health]]="",0,Tabelle50115[[#This Row],[ec_of_human_health]])),"")</f>
        <v/>
      </c>
      <c r="L1584" s="23" t="str">
        <f>IFERROR(IF(Tabelle50[[#This Row],[name]]="","",IF(Tabelle50115[[#This Row],[ec_exo_toxicity]]="",0,Tabelle50115[[#This Row],[ec_exo_toxicity]])),"")</f>
        <v/>
      </c>
      <c r="M1584" s="23" t="str">
        <f>IFERROR(IF(Tabelle50[[#This Row],[name]]="","",IF(Tabelle50115[[#This Row],[ec_resource]]="",0,Tabelle50115[[#This Row],[ec_resource]])),"")</f>
        <v/>
      </c>
      <c r="N1584" s="23" t="str">
        <f>IFERROR(IF(Tabelle50[[#This Row],[name]]="","",IF(Tabelle50115[[#This Row],[ec_carbon]]="",0,Tabelle50115[[#This Row],[ec_carbon]])),"")</f>
        <v/>
      </c>
      <c r="O1584" s="23" t="str">
        <f>IFERROR(IF(Tabelle50[[#This Row],[name]]="","",IF(Tabelle50115[[#This Row],[carbon_footprint]]="",0,Tabelle50115[[#This Row],[carbon_footprint]])),"")</f>
        <v/>
      </c>
      <c r="P1584" s="23" t="str">
        <f>IFERROR(IF(Tabelle50[[#This Row],[name]]="","",IF(Tabelle50115[[#This Row],[environmental_footprint]]="",0,Tabelle50115[[#This Row],[environmental_footprint]])),"")</f>
        <v/>
      </c>
      <c r="Q1584" s="23" t="str">
        <f>IFERROR(IF(Tabelle50[[#This Row],[name]]="","",IF(Tabelle50115[[#This Row],[ced_total]]="",0,Tabelle50115[[#This Row],[ced_total]])),"")</f>
        <v/>
      </c>
      <c r="R1584" s="23" t="str">
        <f>IFERROR(IF(Tabelle50[[#This Row],[name]]="","",IF(Tabelle50115[[#This Row],[recipe2016_endpoint]]="",0,Tabelle50115[[#This Row],[recipe2016_endpoint]])),"")</f>
        <v/>
      </c>
      <c r="S1584" s="23" t="str">
        <f>IFERROR(IF(Tabelle50[[#This Row],[name]]="","",IF(Tabelle50115[[#This Row],[recipe_human_health]]="",0,Tabelle50115[[#This Row],[recipe_human_health]])),"")</f>
        <v/>
      </c>
      <c r="T1584" s="23" t="str">
        <f>IFERROR(IF(Tabelle50[[#This Row],[name]]="","",IF(Tabelle50115[[#This Row],[recipe_eco_toxicity]]="",0,Tabelle50115[[#This Row],[recipe_eco_toxicity]])),"")</f>
        <v/>
      </c>
      <c r="U1584" s="23" t="str">
        <f>IFERROR(IF(Tabelle50[[#This Row],[name]]="","",IF(Tabelle50115[[#This Row],[recipe_resources]]="",0,Tabelle50115[[#This Row],[recipe_resources]])),"")</f>
        <v/>
      </c>
      <c r="V1584" s="23" t="str">
        <f>IFERROR(IF(Tabelle50115[[#This Row],[source]]="","",Tabelle50115[[#This Row],[source]]),"")</f>
        <v/>
      </c>
    </row>
    <row r="1585" spans="1:22" x14ac:dyDescent="0.25">
      <c r="A1585" s="48" t="str">
        <f t="shared" si="25"/>
        <v/>
      </c>
      <c r="B1585" s="23" t="str">
        <f>IFERROR(IF(Tabelle50115[[#This Row],[name]]="","",Tabelle50115[[#This Row],[name]]),"")</f>
        <v/>
      </c>
      <c r="C1585" s="32" t="str">
        <f>IFERROR(INDEX(Table1[Category_id],MATCH('Fill out this sheet'!B1584,Table1[Category_Name],0)),"")</f>
        <v/>
      </c>
      <c r="D1585" s="33" t="str">
        <f>IFERROR(IF(Tabelle50115[[#This Row],[category_name]]="","",Tabelle50115[[#This Row],[category_name]]),"")</f>
        <v/>
      </c>
      <c r="E1585" s="32" t="str" cm="1">
        <f t="array" ref="E15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5" s="33" t="str">
        <f>IFERROR(IF(Tabelle50115[[#This Row],[group_name]]="","",Tabelle50115[[#This Row],[group_name]]),"")</f>
        <v/>
      </c>
      <c r="G15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5" s="33" t="str">
        <f>IFERROR(IF(OR(Tabelle50115[[#This Row],[subgroup_name]]=0,Tabelle50115[[#This Row],[subgroup_name]]=""),Tabelle50[[#This Row],[group_name]],Tabelle50115[[#This Row],[subgroup_name]]),"")</f>
        <v/>
      </c>
      <c r="I1585" s="29" t="str">
        <f>IFERROR(IF(Tabelle50115[[#This Row],[unit]]="","",Tabelle50115[[#This Row],[unit]]),"")</f>
        <v/>
      </c>
      <c r="J1585" s="23" t="str">
        <f>IFERROR(IF(Tabelle50[[#This Row],[name]]="","",IF(Tabelle50115[[#This Row],[ec_total]]="",0,Tabelle50115[[#This Row],[ec_total]])),"")</f>
        <v/>
      </c>
      <c r="K1585" s="23" t="str">
        <f>IFERROR(IF(Tabelle50[[#This Row],[name]]="","",IF(Tabelle50115[[#This Row],[ec_of_human_health]]="",0,Tabelle50115[[#This Row],[ec_of_human_health]])),"")</f>
        <v/>
      </c>
      <c r="L1585" s="23" t="str">
        <f>IFERROR(IF(Tabelle50[[#This Row],[name]]="","",IF(Tabelle50115[[#This Row],[ec_exo_toxicity]]="",0,Tabelle50115[[#This Row],[ec_exo_toxicity]])),"")</f>
        <v/>
      </c>
      <c r="M1585" s="23" t="str">
        <f>IFERROR(IF(Tabelle50[[#This Row],[name]]="","",IF(Tabelle50115[[#This Row],[ec_resource]]="",0,Tabelle50115[[#This Row],[ec_resource]])),"")</f>
        <v/>
      </c>
      <c r="N1585" s="23" t="str">
        <f>IFERROR(IF(Tabelle50[[#This Row],[name]]="","",IF(Tabelle50115[[#This Row],[ec_carbon]]="",0,Tabelle50115[[#This Row],[ec_carbon]])),"")</f>
        <v/>
      </c>
      <c r="O1585" s="23" t="str">
        <f>IFERROR(IF(Tabelle50[[#This Row],[name]]="","",IF(Tabelle50115[[#This Row],[carbon_footprint]]="",0,Tabelle50115[[#This Row],[carbon_footprint]])),"")</f>
        <v/>
      </c>
      <c r="P1585" s="23" t="str">
        <f>IFERROR(IF(Tabelle50[[#This Row],[name]]="","",IF(Tabelle50115[[#This Row],[environmental_footprint]]="",0,Tabelle50115[[#This Row],[environmental_footprint]])),"")</f>
        <v/>
      </c>
      <c r="Q1585" s="23" t="str">
        <f>IFERROR(IF(Tabelle50[[#This Row],[name]]="","",IF(Tabelle50115[[#This Row],[ced_total]]="",0,Tabelle50115[[#This Row],[ced_total]])),"")</f>
        <v/>
      </c>
      <c r="R1585" s="23" t="str">
        <f>IFERROR(IF(Tabelle50[[#This Row],[name]]="","",IF(Tabelle50115[[#This Row],[recipe2016_endpoint]]="",0,Tabelle50115[[#This Row],[recipe2016_endpoint]])),"")</f>
        <v/>
      </c>
      <c r="S1585" s="23" t="str">
        <f>IFERROR(IF(Tabelle50[[#This Row],[name]]="","",IF(Tabelle50115[[#This Row],[recipe_human_health]]="",0,Tabelle50115[[#This Row],[recipe_human_health]])),"")</f>
        <v/>
      </c>
      <c r="T1585" s="23" t="str">
        <f>IFERROR(IF(Tabelle50[[#This Row],[name]]="","",IF(Tabelle50115[[#This Row],[recipe_eco_toxicity]]="",0,Tabelle50115[[#This Row],[recipe_eco_toxicity]])),"")</f>
        <v/>
      </c>
      <c r="U1585" s="23" t="str">
        <f>IFERROR(IF(Tabelle50[[#This Row],[name]]="","",IF(Tabelle50115[[#This Row],[recipe_resources]]="",0,Tabelle50115[[#This Row],[recipe_resources]])),"")</f>
        <v/>
      </c>
      <c r="V1585" s="23" t="str">
        <f>IFERROR(IF(Tabelle50115[[#This Row],[source]]="","",Tabelle50115[[#This Row],[source]]),"")</f>
        <v/>
      </c>
    </row>
    <row r="1586" spans="1:22" x14ac:dyDescent="0.25">
      <c r="A1586" s="48" t="str">
        <f t="shared" si="25"/>
        <v/>
      </c>
      <c r="B1586" s="23" t="str">
        <f>IFERROR(IF(Tabelle50115[[#This Row],[name]]="","",Tabelle50115[[#This Row],[name]]),"")</f>
        <v/>
      </c>
      <c r="C1586" s="32" t="str">
        <f>IFERROR(INDEX(Table1[Category_id],MATCH('Fill out this sheet'!B1585,Table1[Category_Name],0)),"")</f>
        <v/>
      </c>
      <c r="D1586" s="33" t="str">
        <f>IFERROR(IF(Tabelle50115[[#This Row],[category_name]]="","",Tabelle50115[[#This Row],[category_name]]),"")</f>
        <v/>
      </c>
      <c r="E1586" s="32" t="str" cm="1">
        <f t="array" ref="E15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6" s="33" t="str">
        <f>IFERROR(IF(Tabelle50115[[#This Row],[group_name]]="","",Tabelle50115[[#This Row],[group_name]]),"")</f>
        <v/>
      </c>
      <c r="G15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6" s="33" t="str">
        <f>IFERROR(IF(OR(Tabelle50115[[#This Row],[subgroup_name]]=0,Tabelle50115[[#This Row],[subgroup_name]]=""),Tabelle50[[#This Row],[group_name]],Tabelle50115[[#This Row],[subgroup_name]]),"")</f>
        <v/>
      </c>
      <c r="I1586" s="29" t="str">
        <f>IFERROR(IF(Tabelle50115[[#This Row],[unit]]="","",Tabelle50115[[#This Row],[unit]]),"")</f>
        <v/>
      </c>
      <c r="J1586" s="23" t="str">
        <f>IFERROR(IF(Tabelle50[[#This Row],[name]]="","",IF(Tabelle50115[[#This Row],[ec_total]]="",0,Tabelle50115[[#This Row],[ec_total]])),"")</f>
        <v/>
      </c>
      <c r="K1586" s="23" t="str">
        <f>IFERROR(IF(Tabelle50[[#This Row],[name]]="","",IF(Tabelle50115[[#This Row],[ec_of_human_health]]="",0,Tabelle50115[[#This Row],[ec_of_human_health]])),"")</f>
        <v/>
      </c>
      <c r="L1586" s="23" t="str">
        <f>IFERROR(IF(Tabelle50[[#This Row],[name]]="","",IF(Tabelle50115[[#This Row],[ec_exo_toxicity]]="",0,Tabelle50115[[#This Row],[ec_exo_toxicity]])),"")</f>
        <v/>
      </c>
      <c r="M1586" s="23" t="str">
        <f>IFERROR(IF(Tabelle50[[#This Row],[name]]="","",IF(Tabelle50115[[#This Row],[ec_resource]]="",0,Tabelle50115[[#This Row],[ec_resource]])),"")</f>
        <v/>
      </c>
      <c r="N1586" s="23" t="str">
        <f>IFERROR(IF(Tabelle50[[#This Row],[name]]="","",IF(Tabelle50115[[#This Row],[ec_carbon]]="",0,Tabelle50115[[#This Row],[ec_carbon]])),"")</f>
        <v/>
      </c>
      <c r="O1586" s="23" t="str">
        <f>IFERROR(IF(Tabelle50[[#This Row],[name]]="","",IF(Tabelle50115[[#This Row],[carbon_footprint]]="",0,Tabelle50115[[#This Row],[carbon_footprint]])),"")</f>
        <v/>
      </c>
      <c r="P1586" s="23" t="str">
        <f>IFERROR(IF(Tabelle50[[#This Row],[name]]="","",IF(Tabelle50115[[#This Row],[environmental_footprint]]="",0,Tabelle50115[[#This Row],[environmental_footprint]])),"")</f>
        <v/>
      </c>
      <c r="Q1586" s="23" t="str">
        <f>IFERROR(IF(Tabelle50[[#This Row],[name]]="","",IF(Tabelle50115[[#This Row],[ced_total]]="",0,Tabelle50115[[#This Row],[ced_total]])),"")</f>
        <v/>
      </c>
      <c r="R1586" s="23" t="str">
        <f>IFERROR(IF(Tabelle50[[#This Row],[name]]="","",IF(Tabelle50115[[#This Row],[recipe2016_endpoint]]="",0,Tabelle50115[[#This Row],[recipe2016_endpoint]])),"")</f>
        <v/>
      </c>
      <c r="S1586" s="23" t="str">
        <f>IFERROR(IF(Tabelle50[[#This Row],[name]]="","",IF(Tabelle50115[[#This Row],[recipe_human_health]]="",0,Tabelle50115[[#This Row],[recipe_human_health]])),"")</f>
        <v/>
      </c>
      <c r="T1586" s="23" t="str">
        <f>IFERROR(IF(Tabelle50[[#This Row],[name]]="","",IF(Tabelle50115[[#This Row],[recipe_eco_toxicity]]="",0,Tabelle50115[[#This Row],[recipe_eco_toxicity]])),"")</f>
        <v/>
      </c>
      <c r="U1586" s="23" t="str">
        <f>IFERROR(IF(Tabelle50[[#This Row],[name]]="","",IF(Tabelle50115[[#This Row],[recipe_resources]]="",0,Tabelle50115[[#This Row],[recipe_resources]])),"")</f>
        <v/>
      </c>
      <c r="V1586" s="23" t="str">
        <f>IFERROR(IF(Tabelle50115[[#This Row],[source]]="","",Tabelle50115[[#This Row],[source]]),"")</f>
        <v/>
      </c>
    </row>
    <row r="1587" spans="1:22" x14ac:dyDescent="0.25">
      <c r="A1587" s="48" t="str">
        <f t="shared" si="25"/>
        <v/>
      </c>
      <c r="B1587" s="23" t="str">
        <f>IFERROR(IF(Tabelle50115[[#This Row],[name]]="","",Tabelle50115[[#This Row],[name]]),"")</f>
        <v/>
      </c>
      <c r="C1587" s="32" t="str">
        <f>IFERROR(INDEX(Table1[Category_id],MATCH('Fill out this sheet'!B1586,Table1[Category_Name],0)),"")</f>
        <v/>
      </c>
      <c r="D1587" s="33" t="str">
        <f>IFERROR(IF(Tabelle50115[[#This Row],[category_name]]="","",Tabelle50115[[#This Row],[category_name]]),"")</f>
        <v/>
      </c>
      <c r="E1587" s="32" t="str" cm="1">
        <f t="array" ref="E15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7" s="33" t="str">
        <f>IFERROR(IF(Tabelle50115[[#This Row],[group_name]]="","",Tabelle50115[[#This Row],[group_name]]),"")</f>
        <v/>
      </c>
      <c r="G15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7" s="33" t="str">
        <f>IFERROR(IF(OR(Tabelle50115[[#This Row],[subgroup_name]]=0,Tabelle50115[[#This Row],[subgroup_name]]=""),Tabelle50[[#This Row],[group_name]],Tabelle50115[[#This Row],[subgroup_name]]),"")</f>
        <v/>
      </c>
      <c r="I1587" s="29" t="str">
        <f>IFERROR(IF(Tabelle50115[[#This Row],[unit]]="","",Tabelle50115[[#This Row],[unit]]),"")</f>
        <v/>
      </c>
      <c r="J1587" s="23" t="str">
        <f>IFERROR(IF(Tabelle50[[#This Row],[name]]="","",IF(Tabelle50115[[#This Row],[ec_total]]="",0,Tabelle50115[[#This Row],[ec_total]])),"")</f>
        <v/>
      </c>
      <c r="K1587" s="23" t="str">
        <f>IFERROR(IF(Tabelle50[[#This Row],[name]]="","",IF(Tabelle50115[[#This Row],[ec_of_human_health]]="",0,Tabelle50115[[#This Row],[ec_of_human_health]])),"")</f>
        <v/>
      </c>
      <c r="L1587" s="23" t="str">
        <f>IFERROR(IF(Tabelle50[[#This Row],[name]]="","",IF(Tabelle50115[[#This Row],[ec_exo_toxicity]]="",0,Tabelle50115[[#This Row],[ec_exo_toxicity]])),"")</f>
        <v/>
      </c>
      <c r="M1587" s="23" t="str">
        <f>IFERROR(IF(Tabelle50[[#This Row],[name]]="","",IF(Tabelle50115[[#This Row],[ec_resource]]="",0,Tabelle50115[[#This Row],[ec_resource]])),"")</f>
        <v/>
      </c>
      <c r="N1587" s="23" t="str">
        <f>IFERROR(IF(Tabelle50[[#This Row],[name]]="","",IF(Tabelle50115[[#This Row],[ec_carbon]]="",0,Tabelle50115[[#This Row],[ec_carbon]])),"")</f>
        <v/>
      </c>
      <c r="O1587" s="23" t="str">
        <f>IFERROR(IF(Tabelle50[[#This Row],[name]]="","",IF(Tabelle50115[[#This Row],[carbon_footprint]]="",0,Tabelle50115[[#This Row],[carbon_footprint]])),"")</f>
        <v/>
      </c>
      <c r="P1587" s="23" t="str">
        <f>IFERROR(IF(Tabelle50[[#This Row],[name]]="","",IF(Tabelle50115[[#This Row],[environmental_footprint]]="",0,Tabelle50115[[#This Row],[environmental_footprint]])),"")</f>
        <v/>
      </c>
      <c r="Q1587" s="23" t="str">
        <f>IFERROR(IF(Tabelle50[[#This Row],[name]]="","",IF(Tabelle50115[[#This Row],[ced_total]]="",0,Tabelle50115[[#This Row],[ced_total]])),"")</f>
        <v/>
      </c>
      <c r="R1587" s="23" t="str">
        <f>IFERROR(IF(Tabelle50[[#This Row],[name]]="","",IF(Tabelle50115[[#This Row],[recipe2016_endpoint]]="",0,Tabelle50115[[#This Row],[recipe2016_endpoint]])),"")</f>
        <v/>
      </c>
      <c r="S1587" s="23" t="str">
        <f>IFERROR(IF(Tabelle50[[#This Row],[name]]="","",IF(Tabelle50115[[#This Row],[recipe_human_health]]="",0,Tabelle50115[[#This Row],[recipe_human_health]])),"")</f>
        <v/>
      </c>
      <c r="T1587" s="23" t="str">
        <f>IFERROR(IF(Tabelle50[[#This Row],[name]]="","",IF(Tabelle50115[[#This Row],[recipe_eco_toxicity]]="",0,Tabelle50115[[#This Row],[recipe_eco_toxicity]])),"")</f>
        <v/>
      </c>
      <c r="U1587" s="23" t="str">
        <f>IFERROR(IF(Tabelle50[[#This Row],[name]]="","",IF(Tabelle50115[[#This Row],[recipe_resources]]="",0,Tabelle50115[[#This Row],[recipe_resources]])),"")</f>
        <v/>
      </c>
      <c r="V1587" s="23" t="str">
        <f>IFERROR(IF(Tabelle50115[[#This Row],[source]]="","",Tabelle50115[[#This Row],[source]]),"")</f>
        <v/>
      </c>
    </row>
    <row r="1588" spans="1:22" x14ac:dyDescent="0.25">
      <c r="A1588" s="48" t="str">
        <f t="shared" si="25"/>
        <v/>
      </c>
      <c r="B1588" s="23" t="str">
        <f>IFERROR(IF(Tabelle50115[[#This Row],[name]]="","",Tabelle50115[[#This Row],[name]]),"")</f>
        <v/>
      </c>
      <c r="C1588" s="32" t="str">
        <f>IFERROR(INDEX(Table1[Category_id],MATCH('Fill out this sheet'!B1587,Table1[Category_Name],0)),"")</f>
        <v/>
      </c>
      <c r="D1588" s="33" t="str">
        <f>IFERROR(IF(Tabelle50115[[#This Row],[category_name]]="","",Tabelle50115[[#This Row],[category_name]]),"")</f>
        <v/>
      </c>
      <c r="E1588" s="32" t="str" cm="1">
        <f t="array" ref="E15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8" s="33" t="str">
        <f>IFERROR(IF(Tabelle50115[[#This Row],[group_name]]="","",Tabelle50115[[#This Row],[group_name]]),"")</f>
        <v/>
      </c>
      <c r="G15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8" s="33" t="str">
        <f>IFERROR(IF(OR(Tabelle50115[[#This Row],[subgroup_name]]=0,Tabelle50115[[#This Row],[subgroup_name]]=""),Tabelle50[[#This Row],[group_name]],Tabelle50115[[#This Row],[subgroup_name]]),"")</f>
        <v/>
      </c>
      <c r="I1588" s="29" t="str">
        <f>IFERROR(IF(Tabelle50115[[#This Row],[unit]]="","",Tabelle50115[[#This Row],[unit]]),"")</f>
        <v/>
      </c>
      <c r="J1588" s="23" t="str">
        <f>IFERROR(IF(Tabelle50[[#This Row],[name]]="","",IF(Tabelle50115[[#This Row],[ec_total]]="",0,Tabelle50115[[#This Row],[ec_total]])),"")</f>
        <v/>
      </c>
      <c r="K1588" s="23" t="str">
        <f>IFERROR(IF(Tabelle50[[#This Row],[name]]="","",IF(Tabelle50115[[#This Row],[ec_of_human_health]]="",0,Tabelle50115[[#This Row],[ec_of_human_health]])),"")</f>
        <v/>
      </c>
      <c r="L1588" s="23" t="str">
        <f>IFERROR(IF(Tabelle50[[#This Row],[name]]="","",IF(Tabelle50115[[#This Row],[ec_exo_toxicity]]="",0,Tabelle50115[[#This Row],[ec_exo_toxicity]])),"")</f>
        <v/>
      </c>
      <c r="M1588" s="23" t="str">
        <f>IFERROR(IF(Tabelle50[[#This Row],[name]]="","",IF(Tabelle50115[[#This Row],[ec_resource]]="",0,Tabelle50115[[#This Row],[ec_resource]])),"")</f>
        <v/>
      </c>
      <c r="N1588" s="23" t="str">
        <f>IFERROR(IF(Tabelle50[[#This Row],[name]]="","",IF(Tabelle50115[[#This Row],[ec_carbon]]="",0,Tabelle50115[[#This Row],[ec_carbon]])),"")</f>
        <v/>
      </c>
      <c r="O1588" s="23" t="str">
        <f>IFERROR(IF(Tabelle50[[#This Row],[name]]="","",IF(Tabelle50115[[#This Row],[carbon_footprint]]="",0,Tabelle50115[[#This Row],[carbon_footprint]])),"")</f>
        <v/>
      </c>
      <c r="P1588" s="23" t="str">
        <f>IFERROR(IF(Tabelle50[[#This Row],[name]]="","",IF(Tabelle50115[[#This Row],[environmental_footprint]]="",0,Tabelle50115[[#This Row],[environmental_footprint]])),"")</f>
        <v/>
      </c>
      <c r="Q1588" s="23" t="str">
        <f>IFERROR(IF(Tabelle50[[#This Row],[name]]="","",IF(Tabelle50115[[#This Row],[ced_total]]="",0,Tabelle50115[[#This Row],[ced_total]])),"")</f>
        <v/>
      </c>
      <c r="R1588" s="23" t="str">
        <f>IFERROR(IF(Tabelle50[[#This Row],[name]]="","",IF(Tabelle50115[[#This Row],[recipe2016_endpoint]]="",0,Tabelle50115[[#This Row],[recipe2016_endpoint]])),"")</f>
        <v/>
      </c>
      <c r="S1588" s="23" t="str">
        <f>IFERROR(IF(Tabelle50[[#This Row],[name]]="","",IF(Tabelle50115[[#This Row],[recipe_human_health]]="",0,Tabelle50115[[#This Row],[recipe_human_health]])),"")</f>
        <v/>
      </c>
      <c r="T1588" s="23" t="str">
        <f>IFERROR(IF(Tabelle50[[#This Row],[name]]="","",IF(Tabelle50115[[#This Row],[recipe_eco_toxicity]]="",0,Tabelle50115[[#This Row],[recipe_eco_toxicity]])),"")</f>
        <v/>
      </c>
      <c r="U1588" s="23" t="str">
        <f>IFERROR(IF(Tabelle50[[#This Row],[name]]="","",IF(Tabelle50115[[#This Row],[recipe_resources]]="",0,Tabelle50115[[#This Row],[recipe_resources]])),"")</f>
        <v/>
      </c>
      <c r="V1588" s="23" t="str">
        <f>IFERROR(IF(Tabelle50115[[#This Row],[source]]="","",Tabelle50115[[#This Row],[source]]),"")</f>
        <v/>
      </c>
    </row>
    <row r="1589" spans="1:22" x14ac:dyDescent="0.25">
      <c r="A1589" s="48" t="str">
        <f t="shared" si="25"/>
        <v/>
      </c>
      <c r="B1589" s="23" t="str">
        <f>IFERROR(IF(Tabelle50115[[#This Row],[name]]="","",Tabelle50115[[#This Row],[name]]),"")</f>
        <v/>
      </c>
      <c r="C1589" s="32" t="str">
        <f>IFERROR(INDEX(Table1[Category_id],MATCH('Fill out this sheet'!B1588,Table1[Category_Name],0)),"")</f>
        <v/>
      </c>
      <c r="D1589" s="33" t="str">
        <f>IFERROR(IF(Tabelle50115[[#This Row],[category_name]]="","",Tabelle50115[[#This Row],[category_name]]),"")</f>
        <v/>
      </c>
      <c r="E1589" s="32" t="str" cm="1">
        <f t="array" ref="E15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9" s="33" t="str">
        <f>IFERROR(IF(Tabelle50115[[#This Row],[group_name]]="","",Tabelle50115[[#This Row],[group_name]]),"")</f>
        <v/>
      </c>
      <c r="G15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9" s="33" t="str">
        <f>IFERROR(IF(OR(Tabelle50115[[#This Row],[subgroup_name]]=0,Tabelle50115[[#This Row],[subgroup_name]]=""),Tabelle50[[#This Row],[group_name]],Tabelle50115[[#This Row],[subgroup_name]]),"")</f>
        <v/>
      </c>
      <c r="I1589" s="29" t="str">
        <f>IFERROR(IF(Tabelle50115[[#This Row],[unit]]="","",Tabelle50115[[#This Row],[unit]]),"")</f>
        <v/>
      </c>
      <c r="J1589" s="23" t="str">
        <f>IFERROR(IF(Tabelle50[[#This Row],[name]]="","",IF(Tabelle50115[[#This Row],[ec_total]]="",0,Tabelle50115[[#This Row],[ec_total]])),"")</f>
        <v/>
      </c>
      <c r="K1589" s="23" t="str">
        <f>IFERROR(IF(Tabelle50[[#This Row],[name]]="","",IF(Tabelle50115[[#This Row],[ec_of_human_health]]="",0,Tabelle50115[[#This Row],[ec_of_human_health]])),"")</f>
        <v/>
      </c>
      <c r="L1589" s="23" t="str">
        <f>IFERROR(IF(Tabelle50[[#This Row],[name]]="","",IF(Tabelle50115[[#This Row],[ec_exo_toxicity]]="",0,Tabelle50115[[#This Row],[ec_exo_toxicity]])),"")</f>
        <v/>
      </c>
      <c r="M1589" s="23" t="str">
        <f>IFERROR(IF(Tabelle50[[#This Row],[name]]="","",IF(Tabelle50115[[#This Row],[ec_resource]]="",0,Tabelle50115[[#This Row],[ec_resource]])),"")</f>
        <v/>
      </c>
      <c r="N1589" s="23" t="str">
        <f>IFERROR(IF(Tabelle50[[#This Row],[name]]="","",IF(Tabelle50115[[#This Row],[ec_carbon]]="",0,Tabelle50115[[#This Row],[ec_carbon]])),"")</f>
        <v/>
      </c>
      <c r="O1589" s="23" t="str">
        <f>IFERROR(IF(Tabelle50[[#This Row],[name]]="","",IF(Tabelle50115[[#This Row],[carbon_footprint]]="",0,Tabelle50115[[#This Row],[carbon_footprint]])),"")</f>
        <v/>
      </c>
      <c r="P1589" s="23" t="str">
        <f>IFERROR(IF(Tabelle50[[#This Row],[name]]="","",IF(Tabelle50115[[#This Row],[environmental_footprint]]="",0,Tabelle50115[[#This Row],[environmental_footprint]])),"")</f>
        <v/>
      </c>
      <c r="Q1589" s="23" t="str">
        <f>IFERROR(IF(Tabelle50[[#This Row],[name]]="","",IF(Tabelle50115[[#This Row],[ced_total]]="",0,Tabelle50115[[#This Row],[ced_total]])),"")</f>
        <v/>
      </c>
      <c r="R1589" s="23" t="str">
        <f>IFERROR(IF(Tabelle50[[#This Row],[name]]="","",IF(Tabelle50115[[#This Row],[recipe2016_endpoint]]="",0,Tabelle50115[[#This Row],[recipe2016_endpoint]])),"")</f>
        <v/>
      </c>
      <c r="S1589" s="23" t="str">
        <f>IFERROR(IF(Tabelle50[[#This Row],[name]]="","",IF(Tabelle50115[[#This Row],[recipe_human_health]]="",0,Tabelle50115[[#This Row],[recipe_human_health]])),"")</f>
        <v/>
      </c>
      <c r="T1589" s="23" t="str">
        <f>IFERROR(IF(Tabelle50[[#This Row],[name]]="","",IF(Tabelle50115[[#This Row],[recipe_eco_toxicity]]="",0,Tabelle50115[[#This Row],[recipe_eco_toxicity]])),"")</f>
        <v/>
      </c>
      <c r="U1589" s="23" t="str">
        <f>IFERROR(IF(Tabelle50[[#This Row],[name]]="","",IF(Tabelle50115[[#This Row],[recipe_resources]]="",0,Tabelle50115[[#This Row],[recipe_resources]])),"")</f>
        <v/>
      </c>
      <c r="V1589" s="23" t="str">
        <f>IFERROR(IF(Tabelle50115[[#This Row],[source]]="","",Tabelle50115[[#This Row],[source]]),"")</f>
        <v/>
      </c>
    </row>
    <row r="1590" spans="1:22" x14ac:dyDescent="0.25">
      <c r="A1590" s="48" t="str">
        <f t="shared" si="25"/>
        <v/>
      </c>
      <c r="B1590" s="23" t="str">
        <f>IFERROR(IF(Tabelle50115[[#This Row],[name]]="","",Tabelle50115[[#This Row],[name]]),"")</f>
        <v/>
      </c>
      <c r="C1590" s="32" t="str">
        <f>IFERROR(INDEX(Table1[Category_id],MATCH('Fill out this sheet'!B1589,Table1[Category_Name],0)),"")</f>
        <v/>
      </c>
      <c r="D1590" s="33" t="str">
        <f>IFERROR(IF(Tabelle50115[[#This Row],[category_name]]="","",Tabelle50115[[#This Row],[category_name]]),"")</f>
        <v/>
      </c>
      <c r="E1590" s="32" t="str" cm="1">
        <f t="array" ref="E15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0" s="33" t="str">
        <f>IFERROR(IF(Tabelle50115[[#This Row],[group_name]]="","",Tabelle50115[[#This Row],[group_name]]),"")</f>
        <v/>
      </c>
      <c r="G15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0" s="33" t="str">
        <f>IFERROR(IF(OR(Tabelle50115[[#This Row],[subgroup_name]]=0,Tabelle50115[[#This Row],[subgroup_name]]=""),Tabelle50[[#This Row],[group_name]],Tabelle50115[[#This Row],[subgroup_name]]),"")</f>
        <v/>
      </c>
      <c r="I1590" s="29" t="str">
        <f>IFERROR(IF(Tabelle50115[[#This Row],[unit]]="","",Tabelle50115[[#This Row],[unit]]),"")</f>
        <v/>
      </c>
      <c r="J1590" s="23" t="str">
        <f>IFERROR(IF(Tabelle50[[#This Row],[name]]="","",IF(Tabelle50115[[#This Row],[ec_total]]="",0,Tabelle50115[[#This Row],[ec_total]])),"")</f>
        <v/>
      </c>
      <c r="K1590" s="23" t="str">
        <f>IFERROR(IF(Tabelle50[[#This Row],[name]]="","",IF(Tabelle50115[[#This Row],[ec_of_human_health]]="",0,Tabelle50115[[#This Row],[ec_of_human_health]])),"")</f>
        <v/>
      </c>
      <c r="L1590" s="23" t="str">
        <f>IFERROR(IF(Tabelle50[[#This Row],[name]]="","",IF(Tabelle50115[[#This Row],[ec_exo_toxicity]]="",0,Tabelle50115[[#This Row],[ec_exo_toxicity]])),"")</f>
        <v/>
      </c>
      <c r="M1590" s="23" t="str">
        <f>IFERROR(IF(Tabelle50[[#This Row],[name]]="","",IF(Tabelle50115[[#This Row],[ec_resource]]="",0,Tabelle50115[[#This Row],[ec_resource]])),"")</f>
        <v/>
      </c>
      <c r="N1590" s="23" t="str">
        <f>IFERROR(IF(Tabelle50[[#This Row],[name]]="","",IF(Tabelle50115[[#This Row],[ec_carbon]]="",0,Tabelle50115[[#This Row],[ec_carbon]])),"")</f>
        <v/>
      </c>
      <c r="O1590" s="23" t="str">
        <f>IFERROR(IF(Tabelle50[[#This Row],[name]]="","",IF(Tabelle50115[[#This Row],[carbon_footprint]]="",0,Tabelle50115[[#This Row],[carbon_footprint]])),"")</f>
        <v/>
      </c>
      <c r="P1590" s="23" t="str">
        <f>IFERROR(IF(Tabelle50[[#This Row],[name]]="","",IF(Tabelle50115[[#This Row],[environmental_footprint]]="",0,Tabelle50115[[#This Row],[environmental_footprint]])),"")</f>
        <v/>
      </c>
      <c r="Q1590" s="23" t="str">
        <f>IFERROR(IF(Tabelle50[[#This Row],[name]]="","",IF(Tabelle50115[[#This Row],[ced_total]]="",0,Tabelle50115[[#This Row],[ced_total]])),"")</f>
        <v/>
      </c>
      <c r="R1590" s="23" t="str">
        <f>IFERROR(IF(Tabelle50[[#This Row],[name]]="","",IF(Tabelle50115[[#This Row],[recipe2016_endpoint]]="",0,Tabelle50115[[#This Row],[recipe2016_endpoint]])),"")</f>
        <v/>
      </c>
      <c r="S1590" s="23" t="str">
        <f>IFERROR(IF(Tabelle50[[#This Row],[name]]="","",IF(Tabelle50115[[#This Row],[recipe_human_health]]="",0,Tabelle50115[[#This Row],[recipe_human_health]])),"")</f>
        <v/>
      </c>
      <c r="T1590" s="23" t="str">
        <f>IFERROR(IF(Tabelle50[[#This Row],[name]]="","",IF(Tabelle50115[[#This Row],[recipe_eco_toxicity]]="",0,Tabelle50115[[#This Row],[recipe_eco_toxicity]])),"")</f>
        <v/>
      </c>
      <c r="U1590" s="23" t="str">
        <f>IFERROR(IF(Tabelle50[[#This Row],[name]]="","",IF(Tabelle50115[[#This Row],[recipe_resources]]="",0,Tabelle50115[[#This Row],[recipe_resources]])),"")</f>
        <v/>
      </c>
      <c r="V1590" s="23" t="str">
        <f>IFERROR(IF(Tabelle50115[[#This Row],[source]]="","",Tabelle50115[[#This Row],[source]]),"")</f>
        <v/>
      </c>
    </row>
    <row r="1591" spans="1:22" x14ac:dyDescent="0.25">
      <c r="A1591" s="48" t="str">
        <f t="shared" si="25"/>
        <v/>
      </c>
      <c r="B1591" s="23" t="str">
        <f>IFERROR(IF(Tabelle50115[[#This Row],[name]]="","",Tabelle50115[[#This Row],[name]]),"")</f>
        <v/>
      </c>
      <c r="C1591" s="32" t="str">
        <f>IFERROR(INDEX(Table1[Category_id],MATCH('Fill out this sheet'!B1590,Table1[Category_Name],0)),"")</f>
        <v/>
      </c>
      <c r="D1591" s="33" t="str">
        <f>IFERROR(IF(Tabelle50115[[#This Row],[category_name]]="","",Tabelle50115[[#This Row],[category_name]]),"")</f>
        <v/>
      </c>
      <c r="E1591" s="32" t="str" cm="1">
        <f t="array" ref="E15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1" s="33" t="str">
        <f>IFERROR(IF(Tabelle50115[[#This Row],[group_name]]="","",Tabelle50115[[#This Row],[group_name]]),"")</f>
        <v/>
      </c>
      <c r="G15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1" s="33" t="str">
        <f>IFERROR(IF(OR(Tabelle50115[[#This Row],[subgroup_name]]=0,Tabelle50115[[#This Row],[subgroup_name]]=""),Tabelle50[[#This Row],[group_name]],Tabelle50115[[#This Row],[subgroup_name]]),"")</f>
        <v/>
      </c>
      <c r="I1591" s="29" t="str">
        <f>IFERROR(IF(Tabelle50115[[#This Row],[unit]]="","",Tabelle50115[[#This Row],[unit]]),"")</f>
        <v/>
      </c>
      <c r="J1591" s="23" t="str">
        <f>IFERROR(IF(Tabelle50[[#This Row],[name]]="","",IF(Tabelle50115[[#This Row],[ec_total]]="",0,Tabelle50115[[#This Row],[ec_total]])),"")</f>
        <v/>
      </c>
      <c r="K1591" s="23" t="str">
        <f>IFERROR(IF(Tabelle50[[#This Row],[name]]="","",IF(Tabelle50115[[#This Row],[ec_of_human_health]]="",0,Tabelle50115[[#This Row],[ec_of_human_health]])),"")</f>
        <v/>
      </c>
      <c r="L1591" s="23" t="str">
        <f>IFERROR(IF(Tabelle50[[#This Row],[name]]="","",IF(Tabelle50115[[#This Row],[ec_exo_toxicity]]="",0,Tabelle50115[[#This Row],[ec_exo_toxicity]])),"")</f>
        <v/>
      </c>
      <c r="M1591" s="23" t="str">
        <f>IFERROR(IF(Tabelle50[[#This Row],[name]]="","",IF(Tabelle50115[[#This Row],[ec_resource]]="",0,Tabelle50115[[#This Row],[ec_resource]])),"")</f>
        <v/>
      </c>
      <c r="N1591" s="23" t="str">
        <f>IFERROR(IF(Tabelle50[[#This Row],[name]]="","",IF(Tabelle50115[[#This Row],[ec_carbon]]="",0,Tabelle50115[[#This Row],[ec_carbon]])),"")</f>
        <v/>
      </c>
      <c r="O1591" s="23" t="str">
        <f>IFERROR(IF(Tabelle50[[#This Row],[name]]="","",IF(Tabelle50115[[#This Row],[carbon_footprint]]="",0,Tabelle50115[[#This Row],[carbon_footprint]])),"")</f>
        <v/>
      </c>
      <c r="P1591" s="23" t="str">
        <f>IFERROR(IF(Tabelle50[[#This Row],[name]]="","",IF(Tabelle50115[[#This Row],[environmental_footprint]]="",0,Tabelle50115[[#This Row],[environmental_footprint]])),"")</f>
        <v/>
      </c>
      <c r="Q1591" s="23" t="str">
        <f>IFERROR(IF(Tabelle50[[#This Row],[name]]="","",IF(Tabelle50115[[#This Row],[ced_total]]="",0,Tabelle50115[[#This Row],[ced_total]])),"")</f>
        <v/>
      </c>
      <c r="R1591" s="23" t="str">
        <f>IFERROR(IF(Tabelle50[[#This Row],[name]]="","",IF(Tabelle50115[[#This Row],[recipe2016_endpoint]]="",0,Tabelle50115[[#This Row],[recipe2016_endpoint]])),"")</f>
        <v/>
      </c>
      <c r="S1591" s="23" t="str">
        <f>IFERROR(IF(Tabelle50[[#This Row],[name]]="","",IF(Tabelle50115[[#This Row],[recipe_human_health]]="",0,Tabelle50115[[#This Row],[recipe_human_health]])),"")</f>
        <v/>
      </c>
      <c r="T1591" s="23" t="str">
        <f>IFERROR(IF(Tabelle50[[#This Row],[name]]="","",IF(Tabelle50115[[#This Row],[recipe_eco_toxicity]]="",0,Tabelle50115[[#This Row],[recipe_eco_toxicity]])),"")</f>
        <v/>
      </c>
      <c r="U1591" s="23" t="str">
        <f>IFERROR(IF(Tabelle50[[#This Row],[name]]="","",IF(Tabelle50115[[#This Row],[recipe_resources]]="",0,Tabelle50115[[#This Row],[recipe_resources]])),"")</f>
        <v/>
      </c>
      <c r="V1591" s="23" t="str">
        <f>IFERROR(IF(Tabelle50115[[#This Row],[source]]="","",Tabelle50115[[#This Row],[source]]),"")</f>
        <v/>
      </c>
    </row>
    <row r="1592" spans="1:22" x14ac:dyDescent="0.25">
      <c r="A1592" s="48" t="str">
        <f t="shared" si="25"/>
        <v/>
      </c>
      <c r="B1592" s="23" t="str">
        <f>IFERROR(IF(Tabelle50115[[#This Row],[name]]="","",Tabelle50115[[#This Row],[name]]),"")</f>
        <v/>
      </c>
      <c r="C1592" s="32" t="str">
        <f>IFERROR(INDEX(Table1[Category_id],MATCH('Fill out this sheet'!B1591,Table1[Category_Name],0)),"")</f>
        <v/>
      </c>
      <c r="D1592" s="33" t="str">
        <f>IFERROR(IF(Tabelle50115[[#This Row],[category_name]]="","",Tabelle50115[[#This Row],[category_name]]),"")</f>
        <v/>
      </c>
      <c r="E1592" s="32" t="str" cm="1">
        <f t="array" ref="E15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2" s="33" t="str">
        <f>IFERROR(IF(Tabelle50115[[#This Row],[group_name]]="","",Tabelle50115[[#This Row],[group_name]]),"")</f>
        <v/>
      </c>
      <c r="G15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2" s="33" t="str">
        <f>IFERROR(IF(OR(Tabelle50115[[#This Row],[subgroup_name]]=0,Tabelle50115[[#This Row],[subgroup_name]]=""),Tabelle50[[#This Row],[group_name]],Tabelle50115[[#This Row],[subgroup_name]]),"")</f>
        <v/>
      </c>
      <c r="I1592" s="29" t="str">
        <f>IFERROR(IF(Tabelle50115[[#This Row],[unit]]="","",Tabelle50115[[#This Row],[unit]]),"")</f>
        <v/>
      </c>
      <c r="J1592" s="23" t="str">
        <f>IFERROR(IF(Tabelle50[[#This Row],[name]]="","",IF(Tabelle50115[[#This Row],[ec_total]]="",0,Tabelle50115[[#This Row],[ec_total]])),"")</f>
        <v/>
      </c>
      <c r="K1592" s="23" t="str">
        <f>IFERROR(IF(Tabelle50[[#This Row],[name]]="","",IF(Tabelle50115[[#This Row],[ec_of_human_health]]="",0,Tabelle50115[[#This Row],[ec_of_human_health]])),"")</f>
        <v/>
      </c>
      <c r="L1592" s="23" t="str">
        <f>IFERROR(IF(Tabelle50[[#This Row],[name]]="","",IF(Tabelle50115[[#This Row],[ec_exo_toxicity]]="",0,Tabelle50115[[#This Row],[ec_exo_toxicity]])),"")</f>
        <v/>
      </c>
      <c r="M1592" s="23" t="str">
        <f>IFERROR(IF(Tabelle50[[#This Row],[name]]="","",IF(Tabelle50115[[#This Row],[ec_resource]]="",0,Tabelle50115[[#This Row],[ec_resource]])),"")</f>
        <v/>
      </c>
      <c r="N1592" s="23" t="str">
        <f>IFERROR(IF(Tabelle50[[#This Row],[name]]="","",IF(Tabelle50115[[#This Row],[ec_carbon]]="",0,Tabelle50115[[#This Row],[ec_carbon]])),"")</f>
        <v/>
      </c>
      <c r="O1592" s="23" t="str">
        <f>IFERROR(IF(Tabelle50[[#This Row],[name]]="","",IF(Tabelle50115[[#This Row],[carbon_footprint]]="",0,Tabelle50115[[#This Row],[carbon_footprint]])),"")</f>
        <v/>
      </c>
      <c r="P1592" s="23" t="str">
        <f>IFERROR(IF(Tabelle50[[#This Row],[name]]="","",IF(Tabelle50115[[#This Row],[environmental_footprint]]="",0,Tabelle50115[[#This Row],[environmental_footprint]])),"")</f>
        <v/>
      </c>
      <c r="Q1592" s="23" t="str">
        <f>IFERROR(IF(Tabelle50[[#This Row],[name]]="","",IF(Tabelle50115[[#This Row],[ced_total]]="",0,Tabelle50115[[#This Row],[ced_total]])),"")</f>
        <v/>
      </c>
      <c r="R1592" s="23" t="str">
        <f>IFERROR(IF(Tabelle50[[#This Row],[name]]="","",IF(Tabelle50115[[#This Row],[recipe2016_endpoint]]="",0,Tabelle50115[[#This Row],[recipe2016_endpoint]])),"")</f>
        <v/>
      </c>
      <c r="S1592" s="23" t="str">
        <f>IFERROR(IF(Tabelle50[[#This Row],[name]]="","",IF(Tabelle50115[[#This Row],[recipe_human_health]]="",0,Tabelle50115[[#This Row],[recipe_human_health]])),"")</f>
        <v/>
      </c>
      <c r="T1592" s="23" t="str">
        <f>IFERROR(IF(Tabelle50[[#This Row],[name]]="","",IF(Tabelle50115[[#This Row],[recipe_eco_toxicity]]="",0,Tabelle50115[[#This Row],[recipe_eco_toxicity]])),"")</f>
        <v/>
      </c>
      <c r="U1592" s="23" t="str">
        <f>IFERROR(IF(Tabelle50[[#This Row],[name]]="","",IF(Tabelle50115[[#This Row],[recipe_resources]]="",0,Tabelle50115[[#This Row],[recipe_resources]])),"")</f>
        <v/>
      </c>
      <c r="V1592" s="23" t="str">
        <f>IFERROR(IF(Tabelle50115[[#This Row],[source]]="","",Tabelle50115[[#This Row],[source]]),"")</f>
        <v/>
      </c>
    </row>
    <row r="1593" spans="1:22" x14ac:dyDescent="0.25">
      <c r="A1593" s="48" t="str">
        <f t="shared" si="25"/>
        <v/>
      </c>
      <c r="B1593" s="23" t="str">
        <f>IFERROR(IF(Tabelle50115[[#This Row],[name]]="","",Tabelle50115[[#This Row],[name]]),"")</f>
        <v/>
      </c>
      <c r="C1593" s="32" t="str">
        <f>IFERROR(INDEX(Table1[Category_id],MATCH('Fill out this sheet'!B1592,Table1[Category_Name],0)),"")</f>
        <v/>
      </c>
      <c r="D1593" s="33" t="str">
        <f>IFERROR(IF(Tabelle50115[[#This Row],[category_name]]="","",Tabelle50115[[#This Row],[category_name]]),"")</f>
        <v/>
      </c>
      <c r="E1593" s="32" t="str" cm="1">
        <f t="array" ref="E15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3" s="33" t="str">
        <f>IFERROR(IF(Tabelle50115[[#This Row],[group_name]]="","",Tabelle50115[[#This Row],[group_name]]),"")</f>
        <v/>
      </c>
      <c r="G15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3" s="33" t="str">
        <f>IFERROR(IF(OR(Tabelle50115[[#This Row],[subgroup_name]]=0,Tabelle50115[[#This Row],[subgroup_name]]=""),Tabelle50[[#This Row],[group_name]],Tabelle50115[[#This Row],[subgroup_name]]),"")</f>
        <v/>
      </c>
      <c r="I1593" s="29" t="str">
        <f>IFERROR(IF(Tabelle50115[[#This Row],[unit]]="","",Tabelle50115[[#This Row],[unit]]),"")</f>
        <v/>
      </c>
      <c r="J1593" s="23" t="str">
        <f>IFERROR(IF(Tabelle50[[#This Row],[name]]="","",IF(Tabelle50115[[#This Row],[ec_total]]="",0,Tabelle50115[[#This Row],[ec_total]])),"")</f>
        <v/>
      </c>
      <c r="K1593" s="23" t="str">
        <f>IFERROR(IF(Tabelle50[[#This Row],[name]]="","",IF(Tabelle50115[[#This Row],[ec_of_human_health]]="",0,Tabelle50115[[#This Row],[ec_of_human_health]])),"")</f>
        <v/>
      </c>
      <c r="L1593" s="23" t="str">
        <f>IFERROR(IF(Tabelle50[[#This Row],[name]]="","",IF(Tabelle50115[[#This Row],[ec_exo_toxicity]]="",0,Tabelle50115[[#This Row],[ec_exo_toxicity]])),"")</f>
        <v/>
      </c>
      <c r="M1593" s="23" t="str">
        <f>IFERROR(IF(Tabelle50[[#This Row],[name]]="","",IF(Tabelle50115[[#This Row],[ec_resource]]="",0,Tabelle50115[[#This Row],[ec_resource]])),"")</f>
        <v/>
      </c>
      <c r="N1593" s="23" t="str">
        <f>IFERROR(IF(Tabelle50[[#This Row],[name]]="","",IF(Tabelle50115[[#This Row],[ec_carbon]]="",0,Tabelle50115[[#This Row],[ec_carbon]])),"")</f>
        <v/>
      </c>
      <c r="O1593" s="23" t="str">
        <f>IFERROR(IF(Tabelle50[[#This Row],[name]]="","",IF(Tabelle50115[[#This Row],[carbon_footprint]]="",0,Tabelle50115[[#This Row],[carbon_footprint]])),"")</f>
        <v/>
      </c>
      <c r="P1593" s="23" t="str">
        <f>IFERROR(IF(Tabelle50[[#This Row],[name]]="","",IF(Tabelle50115[[#This Row],[environmental_footprint]]="",0,Tabelle50115[[#This Row],[environmental_footprint]])),"")</f>
        <v/>
      </c>
      <c r="Q1593" s="23" t="str">
        <f>IFERROR(IF(Tabelle50[[#This Row],[name]]="","",IF(Tabelle50115[[#This Row],[ced_total]]="",0,Tabelle50115[[#This Row],[ced_total]])),"")</f>
        <v/>
      </c>
      <c r="R1593" s="23" t="str">
        <f>IFERROR(IF(Tabelle50[[#This Row],[name]]="","",IF(Tabelle50115[[#This Row],[recipe2016_endpoint]]="",0,Tabelle50115[[#This Row],[recipe2016_endpoint]])),"")</f>
        <v/>
      </c>
      <c r="S1593" s="23" t="str">
        <f>IFERROR(IF(Tabelle50[[#This Row],[name]]="","",IF(Tabelle50115[[#This Row],[recipe_human_health]]="",0,Tabelle50115[[#This Row],[recipe_human_health]])),"")</f>
        <v/>
      </c>
      <c r="T1593" s="23" t="str">
        <f>IFERROR(IF(Tabelle50[[#This Row],[name]]="","",IF(Tabelle50115[[#This Row],[recipe_eco_toxicity]]="",0,Tabelle50115[[#This Row],[recipe_eco_toxicity]])),"")</f>
        <v/>
      </c>
      <c r="U1593" s="23" t="str">
        <f>IFERROR(IF(Tabelle50[[#This Row],[name]]="","",IF(Tabelle50115[[#This Row],[recipe_resources]]="",0,Tabelle50115[[#This Row],[recipe_resources]])),"")</f>
        <v/>
      </c>
      <c r="V1593" s="23" t="str">
        <f>IFERROR(IF(Tabelle50115[[#This Row],[source]]="","",Tabelle50115[[#This Row],[source]]),"")</f>
        <v/>
      </c>
    </row>
    <row r="1594" spans="1:22" x14ac:dyDescent="0.25">
      <c r="A1594" s="48" t="str">
        <f t="shared" si="25"/>
        <v/>
      </c>
      <c r="B1594" s="23" t="str">
        <f>IFERROR(IF(Tabelle50115[[#This Row],[name]]="","",Tabelle50115[[#This Row],[name]]),"")</f>
        <v/>
      </c>
      <c r="C1594" s="32" t="str">
        <f>IFERROR(INDEX(Table1[Category_id],MATCH('Fill out this sheet'!B1593,Table1[Category_Name],0)),"")</f>
        <v/>
      </c>
      <c r="D1594" s="33" t="str">
        <f>IFERROR(IF(Tabelle50115[[#This Row],[category_name]]="","",Tabelle50115[[#This Row],[category_name]]),"")</f>
        <v/>
      </c>
      <c r="E1594" s="32" t="str" cm="1">
        <f t="array" ref="E15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4" s="33" t="str">
        <f>IFERROR(IF(Tabelle50115[[#This Row],[group_name]]="","",Tabelle50115[[#This Row],[group_name]]),"")</f>
        <v/>
      </c>
      <c r="G15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4" s="33" t="str">
        <f>IFERROR(IF(OR(Tabelle50115[[#This Row],[subgroup_name]]=0,Tabelle50115[[#This Row],[subgroup_name]]=""),Tabelle50[[#This Row],[group_name]],Tabelle50115[[#This Row],[subgroup_name]]),"")</f>
        <v/>
      </c>
      <c r="I1594" s="29" t="str">
        <f>IFERROR(IF(Tabelle50115[[#This Row],[unit]]="","",Tabelle50115[[#This Row],[unit]]),"")</f>
        <v/>
      </c>
      <c r="J1594" s="23" t="str">
        <f>IFERROR(IF(Tabelle50[[#This Row],[name]]="","",IF(Tabelle50115[[#This Row],[ec_total]]="",0,Tabelle50115[[#This Row],[ec_total]])),"")</f>
        <v/>
      </c>
      <c r="K1594" s="23" t="str">
        <f>IFERROR(IF(Tabelle50[[#This Row],[name]]="","",IF(Tabelle50115[[#This Row],[ec_of_human_health]]="",0,Tabelle50115[[#This Row],[ec_of_human_health]])),"")</f>
        <v/>
      </c>
      <c r="L1594" s="23" t="str">
        <f>IFERROR(IF(Tabelle50[[#This Row],[name]]="","",IF(Tabelle50115[[#This Row],[ec_exo_toxicity]]="",0,Tabelle50115[[#This Row],[ec_exo_toxicity]])),"")</f>
        <v/>
      </c>
      <c r="M1594" s="23" t="str">
        <f>IFERROR(IF(Tabelle50[[#This Row],[name]]="","",IF(Tabelle50115[[#This Row],[ec_resource]]="",0,Tabelle50115[[#This Row],[ec_resource]])),"")</f>
        <v/>
      </c>
      <c r="N1594" s="23" t="str">
        <f>IFERROR(IF(Tabelle50[[#This Row],[name]]="","",IF(Tabelle50115[[#This Row],[ec_carbon]]="",0,Tabelle50115[[#This Row],[ec_carbon]])),"")</f>
        <v/>
      </c>
      <c r="O1594" s="23" t="str">
        <f>IFERROR(IF(Tabelle50[[#This Row],[name]]="","",IF(Tabelle50115[[#This Row],[carbon_footprint]]="",0,Tabelle50115[[#This Row],[carbon_footprint]])),"")</f>
        <v/>
      </c>
      <c r="P1594" s="23" t="str">
        <f>IFERROR(IF(Tabelle50[[#This Row],[name]]="","",IF(Tabelle50115[[#This Row],[environmental_footprint]]="",0,Tabelle50115[[#This Row],[environmental_footprint]])),"")</f>
        <v/>
      </c>
      <c r="Q1594" s="23" t="str">
        <f>IFERROR(IF(Tabelle50[[#This Row],[name]]="","",IF(Tabelle50115[[#This Row],[ced_total]]="",0,Tabelle50115[[#This Row],[ced_total]])),"")</f>
        <v/>
      </c>
      <c r="R1594" s="23" t="str">
        <f>IFERROR(IF(Tabelle50[[#This Row],[name]]="","",IF(Tabelle50115[[#This Row],[recipe2016_endpoint]]="",0,Tabelle50115[[#This Row],[recipe2016_endpoint]])),"")</f>
        <v/>
      </c>
      <c r="S1594" s="23" t="str">
        <f>IFERROR(IF(Tabelle50[[#This Row],[name]]="","",IF(Tabelle50115[[#This Row],[recipe_human_health]]="",0,Tabelle50115[[#This Row],[recipe_human_health]])),"")</f>
        <v/>
      </c>
      <c r="T1594" s="23" t="str">
        <f>IFERROR(IF(Tabelle50[[#This Row],[name]]="","",IF(Tabelle50115[[#This Row],[recipe_eco_toxicity]]="",0,Tabelle50115[[#This Row],[recipe_eco_toxicity]])),"")</f>
        <v/>
      </c>
      <c r="U1594" s="23" t="str">
        <f>IFERROR(IF(Tabelle50[[#This Row],[name]]="","",IF(Tabelle50115[[#This Row],[recipe_resources]]="",0,Tabelle50115[[#This Row],[recipe_resources]])),"")</f>
        <v/>
      </c>
      <c r="V1594" s="23" t="str">
        <f>IFERROR(IF(Tabelle50115[[#This Row],[source]]="","",Tabelle50115[[#This Row],[source]]),"")</f>
        <v/>
      </c>
    </row>
    <row r="1595" spans="1:22" x14ac:dyDescent="0.25">
      <c r="A1595" s="48" t="str">
        <f t="shared" si="25"/>
        <v/>
      </c>
      <c r="B1595" s="23" t="str">
        <f>IFERROR(IF(Tabelle50115[[#This Row],[name]]="","",Tabelle50115[[#This Row],[name]]),"")</f>
        <v/>
      </c>
      <c r="C1595" s="32" t="str">
        <f>IFERROR(INDEX(Table1[Category_id],MATCH('Fill out this sheet'!B1594,Table1[Category_Name],0)),"")</f>
        <v/>
      </c>
      <c r="D1595" s="33" t="str">
        <f>IFERROR(IF(Tabelle50115[[#This Row],[category_name]]="","",Tabelle50115[[#This Row],[category_name]]),"")</f>
        <v/>
      </c>
      <c r="E1595" s="32" t="str" cm="1">
        <f t="array" ref="E15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5" s="33" t="str">
        <f>IFERROR(IF(Tabelle50115[[#This Row],[group_name]]="","",Tabelle50115[[#This Row],[group_name]]),"")</f>
        <v/>
      </c>
      <c r="G15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5" s="33" t="str">
        <f>IFERROR(IF(OR(Tabelle50115[[#This Row],[subgroup_name]]=0,Tabelle50115[[#This Row],[subgroup_name]]=""),Tabelle50[[#This Row],[group_name]],Tabelle50115[[#This Row],[subgroup_name]]),"")</f>
        <v/>
      </c>
      <c r="I1595" s="29" t="str">
        <f>IFERROR(IF(Tabelle50115[[#This Row],[unit]]="","",Tabelle50115[[#This Row],[unit]]),"")</f>
        <v/>
      </c>
      <c r="J1595" s="23" t="str">
        <f>IFERROR(IF(Tabelle50[[#This Row],[name]]="","",IF(Tabelle50115[[#This Row],[ec_total]]="",0,Tabelle50115[[#This Row],[ec_total]])),"")</f>
        <v/>
      </c>
      <c r="K1595" s="23" t="str">
        <f>IFERROR(IF(Tabelle50[[#This Row],[name]]="","",IF(Tabelle50115[[#This Row],[ec_of_human_health]]="",0,Tabelle50115[[#This Row],[ec_of_human_health]])),"")</f>
        <v/>
      </c>
      <c r="L1595" s="23" t="str">
        <f>IFERROR(IF(Tabelle50[[#This Row],[name]]="","",IF(Tabelle50115[[#This Row],[ec_exo_toxicity]]="",0,Tabelle50115[[#This Row],[ec_exo_toxicity]])),"")</f>
        <v/>
      </c>
      <c r="M1595" s="23" t="str">
        <f>IFERROR(IF(Tabelle50[[#This Row],[name]]="","",IF(Tabelle50115[[#This Row],[ec_resource]]="",0,Tabelle50115[[#This Row],[ec_resource]])),"")</f>
        <v/>
      </c>
      <c r="N1595" s="23" t="str">
        <f>IFERROR(IF(Tabelle50[[#This Row],[name]]="","",IF(Tabelle50115[[#This Row],[ec_carbon]]="",0,Tabelle50115[[#This Row],[ec_carbon]])),"")</f>
        <v/>
      </c>
      <c r="O1595" s="23" t="str">
        <f>IFERROR(IF(Tabelle50[[#This Row],[name]]="","",IF(Tabelle50115[[#This Row],[carbon_footprint]]="",0,Tabelle50115[[#This Row],[carbon_footprint]])),"")</f>
        <v/>
      </c>
      <c r="P1595" s="23" t="str">
        <f>IFERROR(IF(Tabelle50[[#This Row],[name]]="","",IF(Tabelle50115[[#This Row],[environmental_footprint]]="",0,Tabelle50115[[#This Row],[environmental_footprint]])),"")</f>
        <v/>
      </c>
      <c r="Q1595" s="23" t="str">
        <f>IFERROR(IF(Tabelle50[[#This Row],[name]]="","",IF(Tabelle50115[[#This Row],[ced_total]]="",0,Tabelle50115[[#This Row],[ced_total]])),"")</f>
        <v/>
      </c>
      <c r="R1595" s="23" t="str">
        <f>IFERROR(IF(Tabelle50[[#This Row],[name]]="","",IF(Tabelle50115[[#This Row],[recipe2016_endpoint]]="",0,Tabelle50115[[#This Row],[recipe2016_endpoint]])),"")</f>
        <v/>
      </c>
      <c r="S1595" s="23" t="str">
        <f>IFERROR(IF(Tabelle50[[#This Row],[name]]="","",IF(Tabelle50115[[#This Row],[recipe_human_health]]="",0,Tabelle50115[[#This Row],[recipe_human_health]])),"")</f>
        <v/>
      </c>
      <c r="T1595" s="23" t="str">
        <f>IFERROR(IF(Tabelle50[[#This Row],[name]]="","",IF(Tabelle50115[[#This Row],[recipe_eco_toxicity]]="",0,Tabelle50115[[#This Row],[recipe_eco_toxicity]])),"")</f>
        <v/>
      </c>
      <c r="U1595" s="23" t="str">
        <f>IFERROR(IF(Tabelle50[[#This Row],[name]]="","",IF(Tabelle50115[[#This Row],[recipe_resources]]="",0,Tabelle50115[[#This Row],[recipe_resources]])),"")</f>
        <v/>
      </c>
      <c r="V1595" s="23" t="str">
        <f>IFERROR(IF(Tabelle50115[[#This Row],[source]]="","",Tabelle50115[[#This Row],[source]]),"")</f>
        <v/>
      </c>
    </row>
    <row r="1596" spans="1:22" x14ac:dyDescent="0.25">
      <c r="A1596" s="48" t="str">
        <f t="shared" si="25"/>
        <v/>
      </c>
      <c r="B1596" s="23" t="str">
        <f>IFERROR(IF(Tabelle50115[[#This Row],[name]]="","",Tabelle50115[[#This Row],[name]]),"")</f>
        <v/>
      </c>
      <c r="C1596" s="32" t="str">
        <f>IFERROR(INDEX(Table1[Category_id],MATCH('Fill out this sheet'!B1595,Table1[Category_Name],0)),"")</f>
        <v/>
      </c>
      <c r="D1596" s="33" t="str">
        <f>IFERROR(IF(Tabelle50115[[#This Row],[category_name]]="","",Tabelle50115[[#This Row],[category_name]]),"")</f>
        <v/>
      </c>
      <c r="E1596" s="32" t="str" cm="1">
        <f t="array" ref="E15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6" s="33" t="str">
        <f>IFERROR(IF(Tabelle50115[[#This Row],[group_name]]="","",Tabelle50115[[#This Row],[group_name]]),"")</f>
        <v/>
      </c>
      <c r="G15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6" s="33" t="str">
        <f>IFERROR(IF(OR(Tabelle50115[[#This Row],[subgroup_name]]=0,Tabelle50115[[#This Row],[subgroup_name]]=""),Tabelle50[[#This Row],[group_name]],Tabelle50115[[#This Row],[subgroup_name]]),"")</f>
        <v/>
      </c>
      <c r="I1596" s="29" t="str">
        <f>IFERROR(IF(Tabelle50115[[#This Row],[unit]]="","",Tabelle50115[[#This Row],[unit]]),"")</f>
        <v/>
      </c>
      <c r="J1596" s="23" t="str">
        <f>IFERROR(IF(Tabelle50[[#This Row],[name]]="","",IF(Tabelle50115[[#This Row],[ec_total]]="",0,Tabelle50115[[#This Row],[ec_total]])),"")</f>
        <v/>
      </c>
      <c r="K1596" s="23" t="str">
        <f>IFERROR(IF(Tabelle50[[#This Row],[name]]="","",IF(Tabelle50115[[#This Row],[ec_of_human_health]]="",0,Tabelle50115[[#This Row],[ec_of_human_health]])),"")</f>
        <v/>
      </c>
      <c r="L1596" s="23" t="str">
        <f>IFERROR(IF(Tabelle50[[#This Row],[name]]="","",IF(Tabelle50115[[#This Row],[ec_exo_toxicity]]="",0,Tabelle50115[[#This Row],[ec_exo_toxicity]])),"")</f>
        <v/>
      </c>
      <c r="M1596" s="23" t="str">
        <f>IFERROR(IF(Tabelle50[[#This Row],[name]]="","",IF(Tabelle50115[[#This Row],[ec_resource]]="",0,Tabelle50115[[#This Row],[ec_resource]])),"")</f>
        <v/>
      </c>
      <c r="N1596" s="23" t="str">
        <f>IFERROR(IF(Tabelle50[[#This Row],[name]]="","",IF(Tabelle50115[[#This Row],[ec_carbon]]="",0,Tabelle50115[[#This Row],[ec_carbon]])),"")</f>
        <v/>
      </c>
      <c r="O1596" s="23" t="str">
        <f>IFERROR(IF(Tabelle50[[#This Row],[name]]="","",IF(Tabelle50115[[#This Row],[carbon_footprint]]="",0,Tabelle50115[[#This Row],[carbon_footprint]])),"")</f>
        <v/>
      </c>
      <c r="P1596" s="23" t="str">
        <f>IFERROR(IF(Tabelle50[[#This Row],[name]]="","",IF(Tabelle50115[[#This Row],[environmental_footprint]]="",0,Tabelle50115[[#This Row],[environmental_footprint]])),"")</f>
        <v/>
      </c>
      <c r="Q1596" s="23" t="str">
        <f>IFERROR(IF(Tabelle50[[#This Row],[name]]="","",IF(Tabelle50115[[#This Row],[ced_total]]="",0,Tabelle50115[[#This Row],[ced_total]])),"")</f>
        <v/>
      </c>
      <c r="R1596" s="23" t="str">
        <f>IFERROR(IF(Tabelle50[[#This Row],[name]]="","",IF(Tabelle50115[[#This Row],[recipe2016_endpoint]]="",0,Tabelle50115[[#This Row],[recipe2016_endpoint]])),"")</f>
        <v/>
      </c>
      <c r="S1596" s="23" t="str">
        <f>IFERROR(IF(Tabelle50[[#This Row],[name]]="","",IF(Tabelle50115[[#This Row],[recipe_human_health]]="",0,Tabelle50115[[#This Row],[recipe_human_health]])),"")</f>
        <v/>
      </c>
      <c r="T1596" s="23" t="str">
        <f>IFERROR(IF(Tabelle50[[#This Row],[name]]="","",IF(Tabelle50115[[#This Row],[recipe_eco_toxicity]]="",0,Tabelle50115[[#This Row],[recipe_eco_toxicity]])),"")</f>
        <v/>
      </c>
      <c r="U1596" s="23" t="str">
        <f>IFERROR(IF(Tabelle50[[#This Row],[name]]="","",IF(Tabelle50115[[#This Row],[recipe_resources]]="",0,Tabelle50115[[#This Row],[recipe_resources]])),"")</f>
        <v/>
      </c>
      <c r="V1596" s="23" t="str">
        <f>IFERROR(IF(Tabelle50115[[#This Row],[source]]="","",Tabelle50115[[#This Row],[source]]),"")</f>
        <v/>
      </c>
    </row>
    <row r="1597" spans="1:22" x14ac:dyDescent="0.25">
      <c r="A1597" s="48" t="str">
        <f t="shared" si="25"/>
        <v/>
      </c>
      <c r="B1597" s="23" t="str">
        <f>IFERROR(IF(Tabelle50115[[#This Row],[name]]="","",Tabelle50115[[#This Row],[name]]),"")</f>
        <v/>
      </c>
      <c r="C1597" s="32" t="str">
        <f>IFERROR(INDEX(Table1[Category_id],MATCH('Fill out this sheet'!B1596,Table1[Category_Name],0)),"")</f>
        <v/>
      </c>
      <c r="D1597" s="33" t="str">
        <f>IFERROR(IF(Tabelle50115[[#This Row],[category_name]]="","",Tabelle50115[[#This Row],[category_name]]),"")</f>
        <v/>
      </c>
      <c r="E1597" s="32" t="str" cm="1">
        <f t="array" ref="E15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7" s="33" t="str">
        <f>IFERROR(IF(Tabelle50115[[#This Row],[group_name]]="","",Tabelle50115[[#This Row],[group_name]]),"")</f>
        <v/>
      </c>
      <c r="G15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7" s="33" t="str">
        <f>IFERROR(IF(OR(Tabelle50115[[#This Row],[subgroup_name]]=0,Tabelle50115[[#This Row],[subgroup_name]]=""),Tabelle50[[#This Row],[group_name]],Tabelle50115[[#This Row],[subgroup_name]]),"")</f>
        <v/>
      </c>
      <c r="I1597" s="29" t="str">
        <f>IFERROR(IF(Tabelle50115[[#This Row],[unit]]="","",Tabelle50115[[#This Row],[unit]]),"")</f>
        <v/>
      </c>
      <c r="J1597" s="23" t="str">
        <f>IFERROR(IF(Tabelle50[[#This Row],[name]]="","",IF(Tabelle50115[[#This Row],[ec_total]]="",0,Tabelle50115[[#This Row],[ec_total]])),"")</f>
        <v/>
      </c>
      <c r="K1597" s="23" t="str">
        <f>IFERROR(IF(Tabelle50[[#This Row],[name]]="","",IF(Tabelle50115[[#This Row],[ec_of_human_health]]="",0,Tabelle50115[[#This Row],[ec_of_human_health]])),"")</f>
        <v/>
      </c>
      <c r="L1597" s="23" t="str">
        <f>IFERROR(IF(Tabelle50[[#This Row],[name]]="","",IF(Tabelle50115[[#This Row],[ec_exo_toxicity]]="",0,Tabelle50115[[#This Row],[ec_exo_toxicity]])),"")</f>
        <v/>
      </c>
      <c r="M1597" s="23" t="str">
        <f>IFERROR(IF(Tabelle50[[#This Row],[name]]="","",IF(Tabelle50115[[#This Row],[ec_resource]]="",0,Tabelle50115[[#This Row],[ec_resource]])),"")</f>
        <v/>
      </c>
      <c r="N1597" s="23" t="str">
        <f>IFERROR(IF(Tabelle50[[#This Row],[name]]="","",IF(Tabelle50115[[#This Row],[ec_carbon]]="",0,Tabelle50115[[#This Row],[ec_carbon]])),"")</f>
        <v/>
      </c>
      <c r="O1597" s="23" t="str">
        <f>IFERROR(IF(Tabelle50[[#This Row],[name]]="","",IF(Tabelle50115[[#This Row],[carbon_footprint]]="",0,Tabelle50115[[#This Row],[carbon_footprint]])),"")</f>
        <v/>
      </c>
      <c r="P1597" s="23" t="str">
        <f>IFERROR(IF(Tabelle50[[#This Row],[name]]="","",IF(Tabelle50115[[#This Row],[environmental_footprint]]="",0,Tabelle50115[[#This Row],[environmental_footprint]])),"")</f>
        <v/>
      </c>
      <c r="Q1597" s="23" t="str">
        <f>IFERROR(IF(Tabelle50[[#This Row],[name]]="","",IF(Tabelle50115[[#This Row],[ced_total]]="",0,Tabelle50115[[#This Row],[ced_total]])),"")</f>
        <v/>
      </c>
      <c r="R1597" s="23" t="str">
        <f>IFERROR(IF(Tabelle50[[#This Row],[name]]="","",IF(Tabelle50115[[#This Row],[recipe2016_endpoint]]="",0,Tabelle50115[[#This Row],[recipe2016_endpoint]])),"")</f>
        <v/>
      </c>
      <c r="S1597" s="23" t="str">
        <f>IFERROR(IF(Tabelle50[[#This Row],[name]]="","",IF(Tabelle50115[[#This Row],[recipe_human_health]]="",0,Tabelle50115[[#This Row],[recipe_human_health]])),"")</f>
        <v/>
      </c>
      <c r="T1597" s="23" t="str">
        <f>IFERROR(IF(Tabelle50[[#This Row],[name]]="","",IF(Tabelle50115[[#This Row],[recipe_eco_toxicity]]="",0,Tabelle50115[[#This Row],[recipe_eco_toxicity]])),"")</f>
        <v/>
      </c>
      <c r="U1597" s="23" t="str">
        <f>IFERROR(IF(Tabelle50[[#This Row],[name]]="","",IF(Tabelle50115[[#This Row],[recipe_resources]]="",0,Tabelle50115[[#This Row],[recipe_resources]])),"")</f>
        <v/>
      </c>
      <c r="V1597" s="23" t="str">
        <f>IFERROR(IF(Tabelle50115[[#This Row],[source]]="","",Tabelle50115[[#This Row],[source]]),"")</f>
        <v/>
      </c>
    </row>
    <row r="1598" spans="1:22" x14ac:dyDescent="0.25">
      <c r="A1598" s="48" t="str">
        <f t="shared" si="25"/>
        <v/>
      </c>
      <c r="B1598" s="23" t="str">
        <f>IFERROR(IF(Tabelle50115[[#This Row],[name]]="","",Tabelle50115[[#This Row],[name]]),"")</f>
        <v/>
      </c>
      <c r="C1598" s="32" t="str">
        <f>IFERROR(INDEX(Table1[Category_id],MATCH('Fill out this sheet'!B1597,Table1[Category_Name],0)),"")</f>
        <v/>
      </c>
      <c r="D1598" s="33" t="str">
        <f>IFERROR(IF(Tabelle50115[[#This Row],[category_name]]="","",Tabelle50115[[#This Row],[category_name]]),"")</f>
        <v/>
      </c>
      <c r="E1598" s="32" t="str" cm="1">
        <f t="array" ref="E15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8" s="33" t="str">
        <f>IFERROR(IF(Tabelle50115[[#This Row],[group_name]]="","",Tabelle50115[[#This Row],[group_name]]),"")</f>
        <v/>
      </c>
      <c r="G15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8" s="33" t="str">
        <f>IFERROR(IF(OR(Tabelle50115[[#This Row],[subgroup_name]]=0,Tabelle50115[[#This Row],[subgroup_name]]=""),Tabelle50[[#This Row],[group_name]],Tabelle50115[[#This Row],[subgroup_name]]),"")</f>
        <v/>
      </c>
      <c r="I1598" s="29" t="str">
        <f>IFERROR(IF(Tabelle50115[[#This Row],[unit]]="","",Tabelle50115[[#This Row],[unit]]),"")</f>
        <v/>
      </c>
      <c r="J1598" s="23" t="str">
        <f>IFERROR(IF(Tabelle50[[#This Row],[name]]="","",IF(Tabelle50115[[#This Row],[ec_total]]="",0,Tabelle50115[[#This Row],[ec_total]])),"")</f>
        <v/>
      </c>
      <c r="K1598" s="23" t="str">
        <f>IFERROR(IF(Tabelle50[[#This Row],[name]]="","",IF(Tabelle50115[[#This Row],[ec_of_human_health]]="",0,Tabelle50115[[#This Row],[ec_of_human_health]])),"")</f>
        <v/>
      </c>
      <c r="L1598" s="23" t="str">
        <f>IFERROR(IF(Tabelle50[[#This Row],[name]]="","",IF(Tabelle50115[[#This Row],[ec_exo_toxicity]]="",0,Tabelle50115[[#This Row],[ec_exo_toxicity]])),"")</f>
        <v/>
      </c>
      <c r="M1598" s="23" t="str">
        <f>IFERROR(IF(Tabelle50[[#This Row],[name]]="","",IF(Tabelle50115[[#This Row],[ec_resource]]="",0,Tabelle50115[[#This Row],[ec_resource]])),"")</f>
        <v/>
      </c>
      <c r="N1598" s="23" t="str">
        <f>IFERROR(IF(Tabelle50[[#This Row],[name]]="","",IF(Tabelle50115[[#This Row],[ec_carbon]]="",0,Tabelle50115[[#This Row],[ec_carbon]])),"")</f>
        <v/>
      </c>
      <c r="O1598" s="23" t="str">
        <f>IFERROR(IF(Tabelle50[[#This Row],[name]]="","",IF(Tabelle50115[[#This Row],[carbon_footprint]]="",0,Tabelle50115[[#This Row],[carbon_footprint]])),"")</f>
        <v/>
      </c>
      <c r="P1598" s="23" t="str">
        <f>IFERROR(IF(Tabelle50[[#This Row],[name]]="","",IF(Tabelle50115[[#This Row],[environmental_footprint]]="",0,Tabelle50115[[#This Row],[environmental_footprint]])),"")</f>
        <v/>
      </c>
      <c r="Q1598" s="23" t="str">
        <f>IFERROR(IF(Tabelle50[[#This Row],[name]]="","",IF(Tabelle50115[[#This Row],[ced_total]]="",0,Tabelle50115[[#This Row],[ced_total]])),"")</f>
        <v/>
      </c>
      <c r="R1598" s="23" t="str">
        <f>IFERROR(IF(Tabelle50[[#This Row],[name]]="","",IF(Tabelle50115[[#This Row],[recipe2016_endpoint]]="",0,Tabelle50115[[#This Row],[recipe2016_endpoint]])),"")</f>
        <v/>
      </c>
      <c r="S1598" s="23" t="str">
        <f>IFERROR(IF(Tabelle50[[#This Row],[name]]="","",IF(Tabelle50115[[#This Row],[recipe_human_health]]="",0,Tabelle50115[[#This Row],[recipe_human_health]])),"")</f>
        <v/>
      </c>
      <c r="T1598" s="23" t="str">
        <f>IFERROR(IF(Tabelle50[[#This Row],[name]]="","",IF(Tabelle50115[[#This Row],[recipe_eco_toxicity]]="",0,Tabelle50115[[#This Row],[recipe_eco_toxicity]])),"")</f>
        <v/>
      </c>
      <c r="U1598" s="23" t="str">
        <f>IFERROR(IF(Tabelle50[[#This Row],[name]]="","",IF(Tabelle50115[[#This Row],[recipe_resources]]="",0,Tabelle50115[[#This Row],[recipe_resources]])),"")</f>
        <v/>
      </c>
      <c r="V1598" s="23" t="str">
        <f>IFERROR(IF(Tabelle50115[[#This Row],[source]]="","",Tabelle50115[[#This Row],[source]]),"")</f>
        <v/>
      </c>
    </row>
    <row r="1599" spans="1:22" x14ac:dyDescent="0.25">
      <c r="A1599" s="48" t="str">
        <f t="shared" si="25"/>
        <v/>
      </c>
      <c r="B1599" s="23" t="str">
        <f>IFERROR(IF(Tabelle50115[[#This Row],[name]]="","",Tabelle50115[[#This Row],[name]]),"")</f>
        <v/>
      </c>
      <c r="C1599" s="32" t="str">
        <f>IFERROR(INDEX(Table1[Category_id],MATCH('Fill out this sheet'!B1598,Table1[Category_Name],0)),"")</f>
        <v/>
      </c>
      <c r="D1599" s="33" t="str">
        <f>IFERROR(IF(Tabelle50115[[#This Row],[category_name]]="","",Tabelle50115[[#This Row],[category_name]]),"")</f>
        <v/>
      </c>
      <c r="E1599" s="32" t="str" cm="1">
        <f t="array" ref="E15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9" s="33" t="str">
        <f>IFERROR(IF(Tabelle50115[[#This Row],[group_name]]="","",Tabelle50115[[#This Row],[group_name]]),"")</f>
        <v/>
      </c>
      <c r="G15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9" s="33" t="str">
        <f>IFERROR(IF(OR(Tabelle50115[[#This Row],[subgroup_name]]=0,Tabelle50115[[#This Row],[subgroup_name]]=""),Tabelle50[[#This Row],[group_name]],Tabelle50115[[#This Row],[subgroup_name]]),"")</f>
        <v/>
      </c>
      <c r="I1599" s="29" t="str">
        <f>IFERROR(IF(Tabelle50115[[#This Row],[unit]]="","",Tabelle50115[[#This Row],[unit]]),"")</f>
        <v/>
      </c>
      <c r="J1599" s="23" t="str">
        <f>IFERROR(IF(Tabelle50[[#This Row],[name]]="","",IF(Tabelle50115[[#This Row],[ec_total]]="",0,Tabelle50115[[#This Row],[ec_total]])),"")</f>
        <v/>
      </c>
      <c r="K1599" s="23" t="str">
        <f>IFERROR(IF(Tabelle50[[#This Row],[name]]="","",IF(Tabelle50115[[#This Row],[ec_of_human_health]]="",0,Tabelle50115[[#This Row],[ec_of_human_health]])),"")</f>
        <v/>
      </c>
      <c r="L1599" s="23" t="str">
        <f>IFERROR(IF(Tabelle50[[#This Row],[name]]="","",IF(Tabelle50115[[#This Row],[ec_exo_toxicity]]="",0,Tabelle50115[[#This Row],[ec_exo_toxicity]])),"")</f>
        <v/>
      </c>
      <c r="M1599" s="23" t="str">
        <f>IFERROR(IF(Tabelle50[[#This Row],[name]]="","",IF(Tabelle50115[[#This Row],[ec_resource]]="",0,Tabelle50115[[#This Row],[ec_resource]])),"")</f>
        <v/>
      </c>
      <c r="N1599" s="23" t="str">
        <f>IFERROR(IF(Tabelle50[[#This Row],[name]]="","",IF(Tabelle50115[[#This Row],[ec_carbon]]="",0,Tabelle50115[[#This Row],[ec_carbon]])),"")</f>
        <v/>
      </c>
      <c r="O1599" s="23" t="str">
        <f>IFERROR(IF(Tabelle50[[#This Row],[name]]="","",IF(Tabelle50115[[#This Row],[carbon_footprint]]="",0,Tabelle50115[[#This Row],[carbon_footprint]])),"")</f>
        <v/>
      </c>
      <c r="P1599" s="23" t="str">
        <f>IFERROR(IF(Tabelle50[[#This Row],[name]]="","",IF(Tabelle50115[[#This Row],[environmental_footprint]]="",0,Tabelle50115[[#This Row],[environmental_footprint]])),"")</f>
        <v/>
      </c>
      <c r="Q1599" s="23" t="str">
        <f>IFERROR(IF(Tabelle50[[#This Row],[name]]="","",IF(Tabelle50115[[#This Row],[ced_total]]="",0,Tabelle50115[[#This Row],[ced_total]])),"")</f>
        <v/>
      </c>
      <c r="R1599" s="23" t="str">
        <f>IFERROR(IF(Tabelle50[[#This Row],[name]]="","",IF(Tabelle50115[[#This Row],[recipe2016_endpoint]]="",0,Tabelle50115[[#This Row],[recipe2016_endpoint]])),"")</f>
        <v/>
      </c>
      <c r="S1599" s="23" t="str">
        <f>IFERROR(IF(Tabelle50[[#This Row],[name]]="","",IF(Tabelle50115[[#This Row],[recipe_human_health]]="",0,Tabelle50115[[#This Row],[recipe_human_health]])),"")</f>
        <v/>
      </c>
      <c r="T1599" s="23" t="str">
        <f>IFERROR(IF(Tabelle50[[#This Row],[name]]="","",IF(Tabelle50115[[#This Row],[recipe_eco_toxicity]]="",0,Tabelle50115[[#This Row],[recipe_eco_toxicity]])),"")</f>
        <v/>
      </c>
      <c r="U1599" s="23" t="str">
        <f>IFERROR(IF(Tabelle50[[#This Row],[name]]="","",IF(Tabelle50115[[#This Row],[recipe_resources]]="",0,Tabelle50115[[#This Row],[recipe_resources]])),"")</f>
        <v/>
      </c>
      <c r="V1599" s="23" t="str">
        <f>IFERROR(IF(Tabelle50115[[#This Row],[source]]="","",Tabelle50115[[#This Row],[source]]),"")</f>
        <v/>
      </c>
    </row>
    <row r="1600" spans="1:22" x14ac:dyDescent="0.25">
      <c r="A1600" s="48" t="str">
        <f t="shared" si="25"/>
        <v/>
      </c>
      <c r="B1600" s="23" t="str">
        <f>IFERROR(IF(Tabelle50115[[#This Row],[name]]="","",Tabelle50115[[#This Row],[name]]),"")</f>
        <v/>
      </c>
      <c r="C1600" s="32" t="str">
        <f>IFERROR(INDEX(Table1[Category_id],MATCH('Fill out this sheet'!B1599,Table1[Category_Name],0)),"")</f>
        <v/>
      </c>
      <c r="D1600" s="33" t="str">
        <f>IFERROR(IF(Tabelle50115[[#This Row],[category_name]]="","",Tabelle50115[[#This Row],[category_name]]),"")</f>
        <v/>
      </c>
      <c r="E1600" s="32" t="str" cm="1">
        <f t="array" ref="E16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0" s="33" t="str">
        <f>IFERROR(IF(Tabelle50115[[#This Row],[group_name]]="","",Tabelle50115[[#This Row],[group_name]]),"")</f>
        <v/>
      </c>
      <c r="G16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0" s="33" t="str">
        <f>IFERROR(IF(OR(Tabelle50115[[#This Row],[subgroup_name]]=0,Tabelle50115[[#This Row],[subgroup_name]]=""),Tabelle50[[#This Row],[group_name]],Tabelle50115[[#This Row],[subgroup_name]]),"")</f>
        <v/>
      </c>
      <c r="I1600" s="29" t="str">
        <f>IFERROR(IF(Tabelle50115[[#This Row],[unit]]="","",Tabelle50115[[#This Row],[unit]]),"")</f>
        <v/>
      </c>
      <c r="J1600" s="23" t="str">
        <f>IFERROR(IF(Tabelle50[[#This Row],[name]]="","",IF(Tabelle50115[[#This Row],[ec_total]]="",0,Tabelle50115[[#This Row],[ec_total]])),"")</f>
        <v/>
      </c>
      <c r="K1600" s="23" t="str">
        <f>IFERROR(IF(Tabelle50[[#This Row],[name]]="","",IF(Tabelle50115[[#This Row],[ec_of_human_health]]="",0,Tabelle50115[[#This Row],[ec_of_human_health]])),"")</f>
        <v/>
      </c>
      <c r="L1600" s="23" t="str">
        <f>IFERROR(IF(Tabelle50[[#This Row],[name]]="","",IF(Tabelle50115[[#This Row],[ec_exo_toxicity]]="",0,Tabelle50115[[#This Row],[ec_exo_toxicity]])),"")</f>
        <v/>
      </c>
      <c r="M1600" s="23" t="str">
        <f>IFERROR(IF(Tabelle50[[#This Row],[name]]="","",IF(Tabelle50115[[#This Row],[ec_resource]]="",0,Tabelle50115[[#This Row],[ec_resource]])),"")</f>
        <v/>
      </c>
      <c r="N1600" s="23" t="str">
        <f>IFERROR(IF(Tabelle50[[#This Row],[name]]="","",IF(Tabelle50115[[#This Row],[ec_carbon]]="",0,Tabelle50115[[#This Row],[ec_carbon]])),"")</f>
        <v/>
      </c>
      <c r="O1600" s="23" t="str">
        <f>IFERROR(IF(Tabelle50[[#This Row],[name]]="","",IF(Tabelle50115[[#This Row],[carbon_footprint]]="",0,Tabelle50115[[#This Row],[carbon_footprint]])),"")</f>
        <v/>
      </c>
      <c r="P1600" s="23" t="str">
        <f>IFERROR(IF(Tabelle50[[#This Row],[name]]="","",IF(Tabelle50115[[#This Row],[environmental_footprint]]="",0,Tabelle50115[[#This Row],[environmental_footprint]])),"")</f>
        <v/>
      </c>
      <c r="Q1600" s="23" t="str">
        <f>IFERROR(IF(Tabelle50[[#This Row],[name]]="","",IF(Tabelle50115[[#This Row],[ced_total]]="",0,Tabelle50115[[#This Row],[ced_total]])),"")</f>
        <v/>
      </c>
      <c r="R1600" s="23" t="str">
        <f>IFERROR(IF(Tabelle50[[#This Row],[name]]="","",IF(Tabelle50115[[#This Row],[recipe2016_endpoint]]="",0,Tabelle50115[[#This Row],[recipe2016_endpoint]])),"")</f>
        <v/>
      </c>
      <c r="S1600" s="23" t="str">
        <f>IFERROR(IF(Tabelle50[[#This Row],[name]]="","",IF(Tabelle50115[[#This Row],[recipe_human_health]]="",0,Tabelle50115[[#This Row],[recipe_human_health]])),"")</f>
        <v/>
      </c>
      <c r="T1600" s="23" t="str">
        <f>IFERROR(IF(Tabelle50[[#This Row],[name]]="","",IF(Tabelle50115[[#This Row],[recipe_eco_toxicity]]="",0,Tabelle50115[[#This Row],[recipe_eco_toxicity]])),"")</f>
        <v/>
      </c>
      <c r="U1600" s="23" t="str">
        <f>IFERROR(IF(Tabelle50[[#This Row],[name]]="","",IF(Tabelle50115[[#This Row],[recipe_resources]]="",0,Tabelle50115[[#This Row],[recipe_resources]])),"")</f>
        <v/>
      </c>
      <c r="V1600" s="23" t="str">
        <f>IFERROR(IF(Tabelle50115[[#This Row],[source]]="","",Tabelle50115[[#This Row],[source]]),"")</f>
        <v/>
      </c>
    </row>
    <row r="1601" spans="1:22" x14ac:dyDescent="0.25">
      <c r="A1601" s="48" t="str">
        <f t="shared" si="25"/>
        <v/>
      </c>
      <c r="B1601" s="23" t="str">
        <f>IFERROR(IF(Tabelle50115[[#This Row],[name]]="","",Tabelle50115[[#This Row],[name]]),"")</f>
        <v/>
      </c>
      <c r="C1601" s="32" t="str">
        <f>IFERROR(INDEX(Table1[Category_id],MATCH('Fill out this sheet'!B1600,Table1[Category_Name],0)),"")</f>
        <v/>
      </c>
      <c r="D1601" s="33" t="str">
        <f>IFERROR(IF(Tabelle50115[[#This Row],[category_name]]="","",Tabelle50115[[#This Row],[category_name]]),"")</f>
        <v/>
      </c>
      <c r="E1601" s="32" t="str" cm="1">
        <f t="array" ref="E16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1" s="33" t="str">
        <f>IFERROR(IF(Tabelle50115[[#This Row],[group_name]]="","",Tabelle50115[[#This Row],[group_name]]),"")</f>
        <v/>
      </c>
      <c r="G16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1" s="33" t="str">
        <f>IFERROR(IF(OR(Tabelle50115[[#This Row],[subgroup_name]]=0,Tabelle50115[[#This Row],[subgroup_name]]=""),Tabelle50[[#This Row],[group_name]],Tabelle50115[[#This Row],[subgroup_name]]),"")</f>
        <v/>
      </c>
      <c r="I1601" s="29" t="str">
        <f>IFERROR(IF(Tabelle50115[[#This Row],[unit]]="","",Tabelle50115[[#This Row],[unit]]),"")</f>
        <v/>
      </c>
      <c r="J1601" s="23" t="str">
        <f>IFERROR(IF(Tabelle50[[#This Row],[name]]="","",IF(Tabelle50115[[#This Row],[ec_total]]="",0,Tabelle50115[[#This Row],[ec_total]])),"")</f>
        <v/>
      </c>
      <c r="K1601" s="23" t="str">
        <f>IFERROR(IF(Tabelle50[[#This Row],[name]]="","",IF(Tabelle50115[[#This Row],[ec_of_human_health]]="",0,Tabelle50115[[#This Row],[ec_of_human_health]])),"")</f>
        <v/>
      </c>
      <c r="L1601" s="23" t="str">
        <f>IFERROR(IF(Tabelle50[[#This Row],[name]]="","",IF(Tabelle50115[[#This Row],[ec_exo_toxicity]]="",0,Tabelle50115[[#This Row],[ec_exo_toxicity]])),"")</f>
        <v/>
      </c>
      <c r="M1601" s="23" t="str">
        <f>IFERROR(IF(Tabelle50[[#This Row],[name]]="","",IF(Tabelle50115[[#This Row],[ec_resource]]="",0,Tabelle50115[[#This Row],[ec_resource]])),"")</f>
        <v/>
      </c>
      <c r="N1601" s="23" t="str">
        <f>IFERROR(IF(Tabelle50[[#This Row],[name]]="","",IF(Tabelle50115[[#This Row],[ec_carbon]]="",0,Tabelle50115[[#This Row],[ec_carbon]])),"")</f>
        <v/>
      </c>
      <c r="O1601" s="23" t="str">
        <f>IFERROR(IF(Tabelle50[[#This Row],[name]]="","",IF(Tabelle50115[[#This Row],[carbon_footprint]]="",0,Tabelle50115[[#This Row],[carbon_footprint]])),"")</f>
        <v/>
      </c>
      <c r="P1601" s="23" t="str">
        <f>IFERROR(IF(Tabelle50[[#This Row],[name]]="","",IF(Tabelle50115[[#This Row],[environmental_footprint]]="",0,Tabelle50115[[#This Row],[environmental_footprint]])),"")</f>
        <v/>
      </c>
      <c r="Q1601" s="23" t="str">
        <f>IFERROR(IF(Tabelle50[[#This Row],[name]]="","",IF(Tabelle50115[[#This Row],[ced_total]]="",0,Tabelle50115[[#This Row],[ced_total]])),"")</f>
        <v/>
      </c>
      <c r="R1601" s="23" t="str">
        <f>IFERROR(IF(Tabelle50[[#This Row],[name]]="","",IF(Tabelle50115[[#This Row],[recipe2016_endpoint]]="",0,Tabelle50115[[#This Row],[recipe2016_endpoint]])),"")</f>
        <v/>
      </c>
      <c r="S1601" s="23" t="str">
        <f>IFERROR(IF(Tabelle50[[#This Row],[name]]="","",IF(Tabelle50115[[#This Row],[recipe_human_health]]="",0,Tabelle50115[[#This Row],[recipe_human_health]])),"")</f>
        <v/>
      </c>
      <c r="T1601" s="23" t="str">
        <f>IFERROR(IF(Tabelle50[[#This Row],[name]]="","",IF(Tabelle50115[[#This Row],[recipe_eco_toxicity]]="",0,Tabelle50115[[#This Row],[recipe_eco_toxicity]])),"")</f>
        <v/>
      </c>
      <c r="U1601" s="23" t="str">
        <f>IFERROR(IF(Tabelle50[[#This Row],[name]]="","",IF(Tabelle50115[[#This Row],[recipe_resources]]="",0,Tabelle50115[[#This Row],[recipe_resources]])),"")</f>
        <v/>
      </c>
      <c r="V1601" s="23" t="str">
        <f>IFERROR(IF(Tabelle50115[[#This Row],[source]]="","",Tabelle50115[[#This Row],[source]]),"")</f>
        <v/>
      </c>
    </row>
    <row r="1602" spans="1:22" x14ac:dyDescent="0.25">
      <c r="A1602" s="48" t="str">
        <f t="shared" si="25"/>
        <v/>
      </c>
      <c r="B1602" s="23" t="str">
        <f>IFERROR(IF(Tabelle50115[[#This Row],[name]]="","",Tabelle50115[[#This Row],[name]]),"")</f>
        <v/>
      </c>
      <c r="C1602" s="32" t="str">
        <f>IFERROR(INDEX(Table1[Category_id],MATCH('Fill out this sheet'!B1601,Table1[Category_Name],0)),"")</f>
        <v/>
      </c>
      <c r="D1602" s="33" t="str">
        <f>IFERROR(IF(Tabelle50115[[#This Row],[category_name]]="","",Tabelle50115[[#This Row],[category_name]]),"")</f>
        <v/>
      </c>
      <c r="E1602" s="32" t="str" cm="1">
        <f t="array" ref="E16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2" s="33" t="str">
        <f>IFERROR(IF(Tabelle50115[[#This Row],[group_name]]="","",Tabelle50115[[#This Row],[group_name]]),"")</f>
        <v/>
      </c>
      <c r="G16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2" s="33" t="str">
        <f>IFERROR(IF(OR(Tabelle50115[[#This Row],[subgroup_name]]=0,Tabelle50115[[#This Row],[subgroup_name]]=""),Tabelle50[[#This Row],[group_name]],Tabelle50115[[#This Row],[subgroup_name]]),"")</f>
        <v/>
      </c>
      <c r="I1602" s="29" t="str">
        <f>IFERROR(IF(Tabelle50115[[#This Row],[unit]]="","",Tabelle50115[[#This Row],[unit]]),"")</f>
        <v/>
      </c>
      <c r="J1602" s="23" t="str">
        <f>IFERROR(IF(Tabelle50[[#This Row],[name]]="","",IF(Tabelle50115[[#This Row],[ec_total]]="",0,Tabelle50115[[#This Row],[ec_total]])),"")</f>
        <v/>
      </c>
      <c r="K1602" s="23" t="str">
        <f>IFERROR(IF(Tabelle50[[#This Row],[name]]="","",IF(Tabelle50115[[#This Row],[ec_of_human_health]]="",0,Tabelle50115[[#This Row],[ec_of_human_health]])),"")</f>
        <v/>
      </c>
      <c r="L1602" s="23" t="str">
        <f>IFERROR(IF(Tabelle50[[#This Row],[name]]="","",IF(Tabelle50115[[#This Row],[ec_exo_toxicity]]="",0,Tabelle50115[[#This Row],[ec_exo_toxicity]])),"")</f>
        <v/>
      </c>
      <c r="M1602" s="23" t="str">
        <f>IFERROR(IF(Tabelle50[[#This Row],[name]]="","",IF(Tabelle50115[[#This Row],[ec_resource]]="",0,Tabelle50115[[#This Row],[ec_resource]])),"")</f>
        <v/>
      </c>
      <c r="N1602" s="23" t="str">
        <f>IFERROR(IF(Tabelle50[[#This Row],[name]]="","",IF(Tabelle50115[[#This Row],[ec_carbon]]="",0,Tabelle50115[[#This Row],[ec_carbon]])),"")</f>
        <v/>
      </c>
      <c r="O1602" s="23" t="str">
        <f>IFERROR(IF(Tabelle50[[#This Row],[name]]="","",IF(Tabelle50115[[#This Row],[carbon_footprint]]="",0,Tabelle50115[[#This Row],[carbon_footprint]])),"")</f>
        <v/>
      </c>
      <c r="P1602" s="23" t="str">
        <f>IFERROR(IF(Tabelle50[[#This Row],[name]]="","",IF(Tabelle50115[[#This Row],[environmental_footprint]]="",0,Tabelle50115[[#This Row],[environmental_footprint]])),"")</f>
        <v/>
      </c>
      <c r="Q1602" s="23" t="str">
        <f>IFERROR(IF(Tabelle50[[#This Row],[name]]="","",IF(Tabelle50115[[#This Row],[ced_total]]="",0,Tabelle50115[[#This Row],[ced_total]])),"")</f>
        <v/>
      </c>
      <c r="R1602" s="23" t="str">
        <f>IFERROR(IF(Tabelle50[[#This Row],[name]]="","",IF(Tabelle50115[[#This Row],[recipe2016_endpoint]]="",0,Tabelle50115[[#This Row],[recipe2016_endpoint]])),"")</f>
        <v/>
      </c>
      <c r="S1602" s="23" t="str">
        <f>IFERROR(IF(Tabelle50[[#This Row],[name]]="","",IF(Tabelle50115[[#This Row],[recipe_human_health]]="",0,Tabelle50115[[#This Row],[recipe_human_health]])),"")</f>
        <v/>
      </c>
      <c r="T1602" s="23" t="str">
        <f>IFERROR(IF(Tabelle50[[#This Row],[name]]="","",IF(Tabelle50115[[#This Row],[recipe_eco_toxicity]]="",0,Tabelle50115[[#This Row],[recipe_eco_toxicity]])),"")</f>
        <v/>
      </c>
      <c r="U1602" s="23" t="str">
        <f>IFERROR(IF(Tabelle50[[#This Row],[name]]="","",IF(Tabelle50115[[#This Row],[recipe_resources]]="",0,Tabelle50115[[#This Row],[recipe_resources]])),"")</f>
        <v/>
      </c>
      <c r="V1602" s="23" t="str">
        <f>IFERROR(IF(Tabelle50115[[#This Row],[source]]="","",Tabelle50115[[#This Row],[source]]),"")</f>
        <v/>
      </c>
    </row>
    <row r="1603" spans="1:22" x14ac:dyDescent="0.25">
      <c r="A1603" s="48" t="str">
        <f t="shared" si="25"/>
        <v/>
      </c>
      <c r="B1603" s="23" t="str">
        <f>IFERROR(IF(Tabelle50115[[#This Row],[name]]="","",Tabelle50115[[#This Row],[name]]),"")</f>
        <v/>
      </c>
      <c r="C1603" s="32" t="str">
        <f>IFERROR(INDEX(Table1[Category_id],MATCH('Fill out this sheet'!B1602,Table1[Category_Name],0)),"")</f>
        <v/>
      </c>
      <c r="D1603" s="33" t="str">
        <f>IFERROR(IF(Tabelle50115[[#This Row],[category_name]]="","",Tabelle50115[[#This Row],[category_name]]),"")</f>
        <v/>
      </c>
      <c r="E1603" s="32" t="str" cm="1">
        <f t="array" ref="E16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3" s="33" t="str">
        <f>IFERROR(IF(Tabelle50115[[#This Row],[group_name]]="","",Tabelle50115[[#This Row],[group_name]]),"")</f>
        <v/>
      </c>
      <c r="G16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3" s="33" t="str">
        <f>IFERROR(IF(OR(Tabelle50115[[#This Row],[subgroup_name]]=0,Tabelle50115[[#This Row],[subgroup_name]]=""),Tabelle50[[#This Row],[group_name]],Tabelle50115[[#This Row],[subgroup_name]]),"")</f>
        <v/>
      </c>
      <c r="I1603" s="29" t="str">
        <f>IFERROR(IF(Tabelle50115[[#This Row],[unit]]="","",Tabelle50115[[#This Row],[unit]]),"")</f>
        <v/>
      </c>
      <c r="J1603" s="23" t="str">
        <f>IFERROR(IF(Tabelle50[[#This Row],[name]]="","",IF(Tabelle50115[[#This Row],[ec_total]]="",0,Tabelle50115[[#This Row],[ec_total]])),"")</f>
        <v/>
      </c>
      <c r="K1603" s="23" t="str">
        <f>IFERROR(IF(Tabelle50[[#This Row],[name]]="","",IF(Tabelle50115[[#This Row],[ec_of_human_health]]="",0,Tabelle50115[[#This Row],[ec_of_human_health]])),"")</f>
        <v/>
      </c>
      <c r="L1603" s="23" t="str">
        <f>IFERROR(IF(Tabelle50[[#This Row],[name]]="","",IF(Tabelle50115[[#This Row],[ec_exo_toxicity]]="",0,Tabelle50115[[#This Row],[ec_exo_toxicity]])),"")</f>
        <v/>
      </c>
      <c r="M1603" s="23" t="str">
        <f>IFERROR(IF(Tabelle50[[#This Row],[name]]="","",IF(Tabelle50115[[#This Row],[ec_resource]]="",0,Tabelle50115[[#This Row],[ec_resource]])),"")</f>
        <v/>
      </c>
      <c r="N1603" s="23" t="str">
        <f>IFERROR(IF(Tabelle50[[#This Row],[name]]="","",IF(Tabelle50115[[#This Row],[ec_carbon]]="",0,Tabelle50115[[#This Row],[ec_carbon]])),"")</f>
        <v/>
      </c>
      <c r="O1603" s="23" t="str">
        <f>IFERROR(IF(Tabelle50[[#This Row],[name]]="","",IF(Tabelle50115[[#This Row],[carbon_footprint]]="",0,Tabelle50115[[#This Row],[carbon_footprint]])),"")</f>
        <v/>
      </c>
      <c r="P1603" s="23" t="str">
        <f>IFERROR(IF(Tabelle50[[#This Row],[name]]="","",IF(Tabelle50115[[#This Row],[environmental_footprint]]="",0,Tabelle50115[[#This Row],[environmental_footprint]])),"")</f>
        <v/>
      </c>
      <c r="Q1603" s="23" t="str">
        <f>IFERROR(IF(Tabelle50[[#This Row],[name]]="","",IF(Tabelle50115[[#This Row],[ced_total]]="",0,Tabelle50115[[#This Row],[ced_total]])),"")</f>
        <v/>
      </c>
      <c r="R1603" s="23" t="str">
        <f>IFERROR(IF(Tabelle50[[#This Row],[name]]="","",IF(Tabelle50115[[#This Row],[recipe2016_endpoint]]="",0,Tabelle50115[[#This Row],[recipe2016_endpoint]])),"")</f>
        <v/>
      </c>
      <c r="S1603" s="23" t="str">
        <f>IFERROR(IF(Tabelle50[[#This Row],[name]]="","",IF(Tabelle50115[[#This Row],[recipe_human_health]]="",0,Tabelle50115[[#This Row],[recipe_human_health]])),"")</f>
        <v/>
      </c>
      <c r="T1603" s="23" t="str">
        <f>IFERROR(IF(Tabelle50[[#This Row],[name]]="","",IF(Tabelle50115[[#This Row],[recipe_eco_toxicity]]="",0,Tabelle50115[[#This Row],[recipe_eco_toxicity]])),"")</f>
        <v/>
      </c>
      <c r="U1603" s="23" t="str">
        <f>IFERROR(IF(Tabelle50[[#This Row],[name]]="","",IF(Tabelle50115[[#This Row],[recipe_resources]]="",0,Tabelle50115[[#This Row],[recipe_resources]])),"")</f>
        <v/>
      </c>
      <c r="V1603" s="23" t="str">
        <f>IFERROR(IF(Tabelle50115[[#This Row],[source]]="","",Tabelle50115[[#This Row],[source]]),"")</f>
        <v/>
      </c>
    </row>
    <row r="1604" spans="1:22" x14ac:dyDescent="0.25">
      <c r="A1604" s="48" t="str">
        <f t="shared" si="25"/>
        <v/>
      </c>
      <c r="B1604" s="23" t="str">
        <f>IFERROR(IF(Tabelle50115[[#This Row],[name]]="","",Tabelle50115[[#This Row],[name]]),"")</f>
        <v/>
      </c>
      <c r="C1604" s="32" t="str">
        <f>IFERROR(INDEX(Table1[Category_id],MATCH('Fill out this sheet'!B1603,Table1[Category_Name],0)),"")</f>
        <v/>
      </c>
      <c r="D1604" s="33" t="str">
        <f>IFERROR(IF(Tabelle50115[[#This Row],[category_name]]="","",Tabelle50115[[#This Row],[category_name]]),"")</f>
        <v/>
      </c>
      <c r="E1604" s="32" t="str" cm="1">
        <f t="array" ref="E16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4" s="33" t="str">
        <f>IFERROR(IF(Tabelle50115[[#This Row],[group_name]]="","",Tabelle50115[[#This Row],[group_name]]),"")</f>
        <v/>
      </c>
      <c r="G16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4" s="33" t="str">
        <f>IFERROR(IF(OR(Tabelle50115[[#This Row],[subgroup_name]]=0,Tabelle50115[[#This Row],[subgroup_name]]=""),Tabelle50[[#This Row],[group_name]],Tabelle50115[[#This Row],[subgroup_name]]),"")</f>
        <v/>
      </c>
      <c r="I1604" s="29" t="str">
        <f>IFERROR(IF(Tabelle50115[[#This Row],[unit]]="","",Tabelle50115[[#This Row],[unit]]),"")</f>
        <v/>
      </c>
      <c r="J1604" s="23" t="str">
        <f>IFERROR(IF(Tabelle50[[#This Row],[name]]="","",IF(Tabelle50115[[#This Row],[ec_total]]="",0,Tabelle50115[[#This Row],[ec_total]])),"")</f>
        <v/>
      </c>
      <c r="K1604" s="23" t="str">
        <f>IFERROR(IF(Tabelle50[[#This Row],[name]]="","",IF(Tabelle50115[[#This Row],[ec_of_human_health]]="",0,Tabelle50115[[#This Row],[ec_of_human_health]])),"")</f>
        <v/>
      </c>
      <c r="L1604" s="23" t="str">
        <f>IFERROR(IF(Tabelle50[[#This Row],[name]]="","",IF(Tabelle50115[[#This Row],[ec_exo_toxicity]]="",0,Tabelle50115[[#This Row],[ec_exo_toxicity]])),"")</f>
        <v/>
      </c>
      <c r="M1604" s="23" t="str">
        <f>IFERROR(IF(Tabelle50[[#This Row],[name]]="","",IF(Tabelle50115[[#This Row],[ec_resource]]="",0,Tabelle50115[[#This Row],[ec_resource]])),"")</f>
        <v/>
      </c>
      <c r="N1604" s="23" t="str">
        <f>IFERROR(IF(Tabelle50[[#This Row],[name]]="","",IF(Tabelle50115[[#This Row],[ec_carbon]]="",0,Tabelle50115[[#This Row],[ec_carbon]])),"")</f>
        <v/>
      </c>
      <c r="O1604" s="23" t="str">
        <f>IFERROR(IF(Tabelle50[[#This Row],[name]]="","",IF(Tabelle50115[[#This Row],[carbon_footprint]]="",0,Tabelle50115[[#This Row],[carbon_footprint]])),"")</f>
        <v/>
      </c>
      <c r="P1604" s="23" t="str">
        <f>IFERROR(IF(Tabelle50[[#This Row],[name]]="","",IF(Tabelle50115[[#This Row],[environmental_footprint]]="",0,Tabelle50115[[#This Row],[environmental_footprint]])),"")</f>
        <v/>
      </c>
      <c r="Q1604" s="23" t="str">
        <f>IFERROR(IF(Tabelle50[[#This Row],[name]]="","",IF(Tabelle50115[[#This Row],[ced_total]]="",0,Tabelle50115[[#This Row],[ced_total]])),"")</f>
        <v/>
      </c>
      <c r="R1604" s="23" t="str">
        <f>IFERROR(IF(Tabelle50[[#This Row],[name]]="","",IF(Tabelle50115[[#This Row],[recipe2016_endpoint]]="",0,Tabelle50115[[#This Row],[recipe2016_endpoint]])),"")</f>
        <v/>
      </c>
      <c r="S1604" s="23" t="str">
        <f>IFERROR(IF(Tabelle50[[#This Row],[name]]="","",IF(Tabelle50115[[#This Row],[recipe_human_health]]="",0,Tabelle50115[[#This Row],[recipe_human_health]])),"")</f>
        <v/>
      </c>
      <c r="T1604" s="23" t="str">
        <f>IFERROR(IF(Tabelle50[[#This Row],[name]]="","",IF(Tabelle50115[[#This Row],[recipe_eco_toxicity]]="",0,Tabelle50115[[#This Row],[recipe_eco_toxicity]])),"")</f>
        <v/>
      </c>
      <c r="U1604" s="23" t="str">
        <f>IFERROR(IF(Tabelle50[[#This Row],[name]]="","",IF(Tabelle50115[[#This Row],[recipe_resources]]="",0,Tabelle50115[[#This Row],[recipe_resources]])),"")</f>
        <v/>
      </c>
      <c r="V1604" s="23" t="str">
        <f>IFERROR(IF(Tabelle50115[[#This Row],[source]]="","",Tabelle50115[[#This Row],[source]]),"")</f>
        <v/>
      </c>
    </row>
    <row r="1605" spans="1:22" x14ac:dyDescent="0.25">
      <c r="A1605" s="48" t="str">
        <f t="shared" si="25"/>
        <v/>
      </c>
      <c r="B1605" s="23" t="str">
        <f>IFERROR(IF(Tabelle50115[[#This Row],[name]]="","",Tabelle50115[[#This Row],[name]]),"")</f>
        <v/>
      </c>
      <c r="C1605" s="32" t="str">
        <f>IFERROR(INDEX(Table1[Category_id],MATCH('Fill out this sheet'!B1604,Table1[Category_Name],0)),"")</f>
        <v/>
      </c>
      <c r="D1605" s="33" t="str">
        <f>IFERROR(IF(Tabelle50115[[#This Row],[category_name]]="","",Tabelle50115[[#This Row],[category_name]]),"")</f>
        <v/>
      </c>
      <c r="E1605" s="32" t="str" cm="1">
        <f t="array" ref="E16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5" s="33" t="str">
        <f>IFERROR(IF(Tabelle50115[[#This Row],[group_name]]="","",Tabelle50115[[#This Row],[group_name]]),"")</f>
        <v/>
      </c>
      <c r="G16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5" s="33" t="str">
        <f>IFERROR(IF(OR(Tabelle50115[[#This Row],[subgroup_name]]=0,Tabelle50115[[#This Row],[subgroup_name]]=""),Tabelle50[[#This Row],[group_name]],Tabelle50115[[#This Row],[subgroup_name]]),"")</f>
        <v/>
      </c>
      <c r="I1605" s="29" t="str">
        <f>IFERROR(IF(Tabelle50115[[#This Row],[unit]]="","",Tabelle50115[[#This Row],[unit]]),"")</f>
        <v/>
      </c>
      <c r="J1605" s="23" t="str">
        <f>IFERROR(IF(Tabelle50[[#This Row],[name]]="","",IF(Tabelle50115[[#This Row],[ec_total]]="",0,Tabelle50115[[#This Row],[ec_total]])),"")</f>
        <v/>
      </c>
      <c r="K1605" s="23" t="str">
        <f>IFERROR(IF(Tabelle50[[#This Row],[name]]="","",IF(Tabelle50115[[#This Row],[ec_of_human_health]]="",0,Tabelle50115[[#This Row],[ec_of_human_health]])),"")</f>
        <v/>
      </c>
      <c r="L1605" s="23" t="str">
        <f>IFERROR(IF(Tabelle50[[#This Row],[name]]="","",IF(Tabelle50115[[#This Row],[ec_exo_toxicity]]="",0,Tabelle50115[[#This Row],[ec_exo_toxicity]])),"")</f>
        <v/>
      </c>
      <c r="M1605" s="23" t="str">
        <f>IFERROR(IF(Tabelle50[[#This Row],[name]]="","",IF(Tabelle50115[[#This Row],[ec_resource]]="",0,Tabelle50115[[#This Row],[ec_resource]])),"")</f>
        <v/>
      </c>
      <c r="N1605" s="23" t="str">
        <f>IFERROR(IF(Tabelle50[[#This Row],[name]]="","",IF(Tabelle50115[[#This Row],[ec_carbon]]="",0,Tabelle50115[[#This Row],[ec_carbon]])),"")</f>
        <v/>
      </c>
      <c r="O1605" s="23" t="str">
        <f>IFERROR(IF(Tabelle50[[#This Row],[name]]="","",IF(Tabelle50115[[#This Row],[carbon_footprint]]="",0,Tabelle50115[[#This Row],[carbon_footprint]])),"")</f>
        <v/>
      </c>
      <c r="P1605" s="23" t="str">
        <f>IFERROR(IF(Tabelle50[[#This Row],[name]]="","",IF(Tabelle50115[[#This Row],[environmental_footprint]]="",0,Tabelle50115[[#This Row],[environmental_footprint]])),"")</f>
        <v/>
      </c>
      <c r="Q1605" s="23" t="str">
        <f>IFERROR(IF(Tabelle50[[#This Row],[name]]="","",IF(Tabelle50115[[#This Row],[ced_total]]="",0,Tabelle50115[[#This Row],[ced_total]])),"")</f>
        <v/>
      </c>
      <c r="R1605" s="23" t="str">
        <f>IFERROR(IF(Tabelle50[[#This Row],[name]]="","",IF(Tabelle50115[[#This Row],[recipe2016_endpoint]]="",0,Tabelle50115[[#This Row],[recipe2016_endpoint]])),"")</f>
        <v/>
      </c>
      <c r="S1605" s="23" t="str">
        <f>IFERROR(IF(Tabelle50[[#This Row],[name]]="","",IF(Tabelle50115[[#This Row],[recipe_human_health]]="",0,Tabelle50115[[#This Row],[recipe_human_health]])),"")</f>
        <v/>
      </c>
      <c r="T1605" s="23" t="str">
        <f>IFERROR(IF(Tabelle50[[#This Row],[name]]="","",IF(Tabelle50115[[#This Row],[recipe_eco_toxicity]]="",0,Tabelle50115[[#This Row],[recipe_eco_toxicity]])),"")</f>
        <v/>
      </c>
      <c r="U1605" s="23" t="str">
        <f>IFERROR(IF(Tabelle50[[#This Row],[name]]="","",IF(Tabelle50115[[#This Row],[recipe_resources]]="",0,Tabelle50115[[#This Row],[recipe_resources]])),"")</f>
        <v/>
      </c>
      <c r="V1605" s="23" t="str">
        <f>IFERROR(IF(Tabelle50115[[#This Row],[source]]="","",Tabelle50115[[#This Row],[source]]),"")</f>
        <v/>
      </c>
    </row>
    <row r="1606" spans="1:22" x14ac:dyDescent="0.25">
      <c r="A1606" s="48" t="str">
        <f t="shared" si="25"/>
        <v/>
      </c>
      <c r="B1606" s="23" t="str">
        <f>IFERROR(IF(Tabelle50115[[#This Row],[name]]="","",Tabelle50115[[#This Row],[name]]),"")</f>
        <v/>
      </c>
      <c r="C1606" s="32" t="str">
        <f>IFERROR(INDEX(Table1[Category_id],MATCH('Fill out this sheet'!B1605,Table1[Category_Name],0)),"")</f>
        <v/>
      </c>
      <c r="D1606" s="33" t="str">
        <f>IFERROR(IF(Tabelle50115[[#This Row],[category_name]]="","",Tabelle50115[[#This Row],[category_name]]),"")</f>
        <v/>
      </c>
      <c r="E1606" s="32" t="str" cm="1">
        <f t="array" ref="E16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6" s="33" t="str">
        <f>IFERROR(IF(Tabelle50115[[#This Row],[group_name]]="","",Tabelle50115[[#This Row],[group_name]]),"")</f>
        <v/>
      </c>
      <c r="G16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6" s="33" t="str">
        <f>IFERROR(IF(OR(Tabelle50115[[#This Row],[subgroup_name]]=0,Tabelle50115[[#This Row],[subgroup_name]]=""),Tabelle50[[#This Row],[group_name]],Tabelle50115[[#This Row],[subgroup_name]]),"")</f>
        <v/>
      </c>
      <c r="I1606" s="29" t="str">
        <f>IFERROR(IF(Tabelle50115[[#This Row],[unit]]="","",Tabelle50115[[#This Row],[unit]]),"")</f>
        <v/>
      </c>
      <c r="J1606" s="23" t="str">
        <f>IFERROR(IF(Tabelle50[[#This Row],[name]]="","",IF(Tabelle50115[[#This Row],[ec_total]]="",0,Tabelle50115[[#This Row],[ec_total]])),"")</f>
        <v/>
      </c>
      <c r="K1606" s="23" t="str">
        <f>IFERROR(IF(Tabelle50[[#This Row],[name]]="","",IF(Tabelle50115[[#This Row],[ec_of_human_health]]="",0,Tabelle50115[[#This Row],[ec_of_human_health]])),"")</f>
        <v/>
      </c>
      <c r="L1606" s="23" t="str">
        <f>IFERROR(IF(Tabelle50[[#This Row],[name]]="","",IF(Tabelle50115[[#This Row],[ec_exo_toxicity]]="",0,Tabelle50115[[#This Row],[ec_exo_toxicity]])),"")</f>
        <v/>
      </c>
      <c r="M1606" s="23" t="str">
        <f>IFERROR(IF(Tabelle50[[#This Row],[name]]="","",IF(Tabelle50115[[#This Row],[ec_resource]]="",0,Tabelle50115[[#This Row],[ec_resource]])),"")</f>
        <v/>
      </c>
      <c r="N1606" s="23" t="str">
        <f>IFERROR(IF(Tabelle50[[#This Row],[name]]="","",IF(Tabelle50115[[#This Row],[ec_carbon]]="",0,Tabelle50115[[#This Row],[ec_carbon]])),"")</f>
        <v/>
      </c>
      <c r="O1606" s="23" t="str">
        <f>IFERROR(IF(Tabelle50[[#This Row],[name]]="","",IF(Tabelle50115[[#This Row],[carbon_footprint]]="",0,Tabelle50115[[#This Row],[carbon_footprint]])),"")</f>
        <v/>
      </c>
      <c r="P1606" s="23" t="str">
        <f>IFERROR(IF(Tabelle50[[#This Row],[name]]="","",IF(Tabelle50115[[#This Row],[environmental_footprint]]="",0,Tabelle50115[[#This Row],[environmental_footprint]])),"")</f>
        <v/>
      </c>
      <c r="Q1606" s="23" t="str">
        <f>IFERROR(IF(Tabelle50[[#This Row],[name]]="","",IF(Tabelle50115[[#This Row],[ced_total]]="",0,Tabelle50115[[#This Row],[ced_total]])),"")</f>
        <v/>
      </c>
      <c r="R1606" s="23" t="str">
        <f>IFERROR(IF(Tabelle50[[#This Row],[name]]="","",IF(Tabelle50115[[#This Row],[recipe2016_endpoint]]="",0,Tabelle50115[[#This Row],[recipe2016_endpoint]])),"")</f>
        <v/>
      </c>
      <c r="S1606" s="23" t="str">
        <f>IFERROR(IF(Tabelle50[[#This Row],[name]]="","",IF(Tabelle50115[[#This Row],[recipe_human_health]]="",0,Tabelle50115[[#This Row],[recipe_human_health]])),"")</f>
        <v/>
      </c>
      <c r="T1606" s="23" t="str">
        <f>IFERROR(IF(Tabelle50[[#This Row],[name]]="","",IF(Tabelle50115[[#This Row],[recipe_eco_toxicity]]="",0,Tabelle50115[[#This Row],[recipe_eco_toxicity]])),"")</f>
        <v/>
      </c>
      <c r="U1606" s="23" t="str">
        <f>IFERROR(IF(Tabelle50[[#This Row],[name]]="","",IF(Tabelle50115[[#This Row],[recipe_resources]]="",0,Tabelle50115[[#This Row],[recipe_resources]])),"")</f>
        <v/>
      </c>
      <c r="V1606" s="23" t="str">
        <f>IFERROR(IF(Tabelle50115[[#This Row],[source]]="","",Tabelle50115[[#This Row],[source]]),"")</f>
        <v/>
      </c>
    </row>
    <row r="1607" spans="1:22" x14ac:dyDescent="0.25">
      <c r="A1607" s="48" t="str">
        <f t="shared" si="25"/>
        <v/>
      </c>
      <c r="B1607" s="23" t="str">
        <f>IFERROR(IF(Tabelle50115[[#This Row],[name]]="","",Tabelle50115[[#This Row],[name]]),"")</f>
        <v/>
      </c>
      <c r="C1607" s="32" t="str">
        <f>IFERROR(INDEX(Table1[Category_id],MATCH('Fill out this sheet'!B1606,Table1[Category_Name],0)),"")</f>
        <v/>
      </c>
      <c r="D1607" s="33" t="str">
        <f>IFERROR(IF(Tabelle50115[[#This Row],[category_name]]="","",Tabelle50115[[#This Row],[category_name]]),"")</f>
        <v/>
      </c>
      <c r="E1607" s="32" t="str" cm="1">
        <f t="array" ref="E16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7" s="33" t="str">
        <f>IFERROR(IF(Tabelle50115[[#This Row],[group_name]]="","",Tabelle50115[[#This Row],[group_name]]),"")</f>
        <v/>
      </c>
      <c r="G16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7" s="33" t="str">
        <f>IFERROR(IF(OR(Tabelle50115[[#This Row],[subgroup_name]]=0,Tabelle50115[[#This Row],[subgroup_name]]=""),Tabelle50[[#This Row],[group_name]],Tabelle50115[[#This Row],[subgroup_name]]),"")</f>
        <v/>
      </c>
      <c r="I1607" s="29" t="str">
        <f>IFERROR(IF(Tabelle50115[[#This Row],[unit]]="","",Tabelle50115[[#This Row],[unit]]),"")</f>
        <v/>
      </c>
      <c r="J1607" s="23" t="str">
        <f>IFERROR(IF(Tabelle50[[#This Row],[name]]="","",IF(Tabelle50115[[#This Row],[ec_total]]="",0,Tabelle50115[[#This Row],[ec_total]])),"")</f>
        <v/>
      </c>
      <c r="K1607" s="23" t="str">
        <f>IFERROR(IF(Tabelle50[[#This Row],[name]]="","",IF(Tabelle50115[[#This Row],[ec_of_human_health]]="",0,Tabelle50115[[#This Row],[ec_of_human_health]])),"")</f>
        <v/>
      </c>
      <c r="L1607" s="23" t="str">
        <f>IFERROR(IF(Tabelle50[[#This Row],[name]]="","",IF(Tabelle50115[[#This Row],[ec_exo_toxicity]]="",0,Tabelle50115[[#This Row],[ec_exo_toxicity]])),"")</f>
        <v/>
      </c>
      <c r="M1607" s="23" t="str">
        <f>IFERROR(IF(Tabelle50[[#This Row],[name]]="","",IF(Tabelle50115[[#This Row],[ec_resource]]="",0,Tabelle50115[[#This Row],[ec_resource]])),"")</f>
        <v/>
      </c>
      <c r="N1607" s="23" t="str">
        <f>IFERROR(IF(Tabelle50[[#This Row],[name]]="","",IF(Tabelle50115[[#This Row],[ec_carbon]]="",0,Tabelle50115[[#This Row],[ec_carbon]])),"")</f>
        <v/>
      </c>
      <c r="O1607" s="23" t="str">
        <f>IFERROR(IF(Tabelle50[[#This Row],[name]]="","",IF(Tabelle50115[[#This Row],[carbon_footprint]]="",0,Tabelle50115[[#This Row],[carbon_footprint]])),"")</f>
        <v/>
      </c>
      <c r="P1607" s="23" t="str">
        <f>IFERROR(IF(Tabelle50[[#This Row],[name]]="","",IF(Tabelle50115[[#This Row],[environmental_footprint]]="",0,Tabelle50115[[#This Row],[environmental_footprint]])),"")</f>
        <v/>
      </c>
      <c r="Q1607" s="23" t="str">
        <f>IFERROR(IF(Tabelle50[[#This Row],[name]]="","",IF(Tabelle50115[[#This Row],[ced_total]]="",0,Tabelle50115[[#This Row],[ced_total]])),"")</f>
        <v/>
      </c>
      <c r="R1607" s="23" t="str">
        <f>IFERROR(IF(Tabelle50[[#This Row],[name]]="","",IF(Tabelle50115[[#This Row],[recipe2016_endpoint]]="",0,Tabelle50115[[#This Row],[recipe2016_endpoint]])),"")</f>
        <v/>
      </c>
      <c r="S1607" s="23" t="str">
        <f>IFERROR(IF(Tabelle50[[#This Row],[name]]="","",IF(Tabelle50115[[#This Row],[recipe_human_health]]="",0,Tabelle50115[[#This Row],[recipe_human_health]])),"")</f>
        <v/>
      </c>
      <c r="T1607" s="23" t="str">
        <f>IFERROR(IF(Tabelle50[[#This Row],[name]]="","",IF(Tabelle50115[[#This Row],[recipe_eco_toxicity]]="",0,Tabelle50115[[#This Row],[recipe_eco_toxicity]])),"")</f>
        <v/>
      </c>
      <c r="U1607" s="23" t="str">
        <f>IFERROR(IF(Tabelle50[[#This Row],[name]]="","",IF(Tabelle50115[[#This Row],[recipe_resources]]="",0,Tabelle50115[[#This Row],[recipe_resources]])),"")</f>
        <v/>
      </c>
      <c r="V1607" s="23" t="str">
        <f>IFERROR(IF(Tabelle50115[[#This Row],[source]]="","",Tabelle50115[[#This Row],[source]]),"")</f>
        <v/>
      </c>
    </row>
    <row r="1608" spans="1:22" x14ac:dyDescent="0.25">
      <c r="A1608" s="48" t="str">
        <f t="shared" si="25"/>
        <v/>
      </c>
      <c r="B1608" s="23" t="str">
        <f>IFERROR(IF(Tabelle50115[[#This Row],[name]]="","",Tabelle50115[[#This Row],[name]]),"")</f>
        <v/>
      </c>
      <c r="C1608" s="32" t="str">
        <f>IFERROR(INDEX(Table1[Category_id],MATCH('Fill out this sheet'!B1607,Table1[Category_Name],0)),"")</f>
        <v/>
      </c>
      <c r="D1608" s="33" t="str">
        <f>IFERROR(IF(Tabelle50115[[#This Row],[category_name]]="","",Tabelle50115[[#This Row],[category_name]]),"")</f>
        <v/>
      </c>
      <c r="E1608" s="32" t="str" cm="1">
        <f t="array" ref="E16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8" s="33" t="str">
        <f>IFERROR(IF(Tabelle50115[[#This Row],[group_name]]="","",Tabelle50115[[#This Row],[group_name]]),"")</f>
        <v/>
      </c>
      <c r="G16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8" s="33" t="str">
        <f>IFERROR(IF(OR(Tabelle50115[[#This Row],[subgroup_name]]=0,Tabelle50115[[#This Row],[subgroup_name]]=""),Tabelle50[[#This Row],[group_name]],Tabelle50115[[#This Row],[subgroup_name]]),"")</f>
        <v/>
      </c>
      <c r="I1608" s="29" t="str">
        <f>IFERROR(IF(Tabelle50115[[#This Row],[unit]]="","",Tabelle50115[[#This Row],[unit]]),"")</f>
        <v/>
      </c>
      <c r="J1608" s="23" t="str">
        <f>IFERROR(IF(Tabelle50[[#This Row],[name]]="","",IF(Tabelle50115[[#This Row],[ec_total]]="",0,Tabelle50115[[#This Row],[ec_total]])),"")</f>
        <v/>
      </c>
      <c r="K1608" s="23" t="str">
        <f>IFERROR(IF(Tabelle50[[#This Row],[name]]="","",IF(Tabelle50115[[#This Row],[ec_of_human_health]]="",0,Tabelle50115[[#This Row],[ec_of_human_health]])),"")</f>
        <v/>
      </c>
      <c r="L1608" s="23" t="str">
        <f>IFERROR(IF(Tabelle50[[#This Row],[name]]="","",IF(Tabelle50115[[#This Row],[ec_exo_toxicity]]="",0,Tabelle50115[[#This Row],[ec_exo_toxicity]])),"")</f>
        <v/>
      </c>
      <c r="M1608" s="23" t="str">
        <f>IFERROR(IF(Tabelle50[[#This Row],[name]]="","",IF(Tabelle50115[[#This Row],[ec_resource]]="",0,Tabelle50115[[#This Row],[ec_resource]])),"")</f>
        <v/>
      </c>
      <c r="N1608" s="23" t="str">
        <f>IFERROR(IF(Tabelle50[[#This Row],[name]]="","",IF(Tabelle50115[[#This Row],[ec_carbon]]="",0,Tabelle50115[[#This Row],[ec_carbon]])),"")</f>
        <v/>
      </c>
      <c r="O1608" s="23" t="str">
        <f>IFERROR(IF(Tabelle50[[#This Row],[name]]="","",IF(Tabelle50115[[#This Row],[carbon_footprint]]="",0,Tabelle50115[[#This Row],[carbon_footprint]])),"")</f>
        <v/>
      </c>
      <c r="P1608" s="23" t="str">
        <f>IFERROR(IF(Tabelle50[[#This Row],[name]]="","",IF(Tabelle50115[[#This Row],[environmental_footprint]]="",0,Tabelle50115[[#This Row],[environmental_footprint]])),"")</f>
        <v/>
      </c>
      <c r="Q1608" s="23" t="str">
        <f>IFERROR(IF(Tabelle50[[#This Row],[name]]="","",IF(Tabelle50115[[#This Row],[ced_total]]="",0,Tabelle50115[[#This Row],[ced_total]])),"")</f>
        <v/>
      </c>
      <c r="R1608" s="23" t="str">
        <f>IFERROR(IF(Tabelle50[[#This Row],[name]]="","",IF(Tabelle50115[[#This Row],[recipe2016_endpoint]]="",0,Tabelle50115[[#This Row],[recipe2016_endpoint]])),"")</f>
        <v/>
      </c>
      <c r="S1608" s="23" t="str">
        <f>IFERROR(IF(Tabelle50[[#This Row],[name]]="","",IF(Tabelle50115[[#This Row],[recipe_human_health]]="",0,Tabelle50115[[#This Row],[recipe_human_health]])),"")</f>
        <v/>
      </c>
      <c r="T1608" s="23" t="str">
        <f>IFERROR(IF(Tabelle50[[#This Row],[name]]="","",IF(Tabelle50115[[#This Row],[recipe_eco_toxicity]]="",0,Tabelle50115[[#This Row],[recipe_eco_toxicity]])),"")</f>
        <v/>
      </c>
      <c r="U1608" s="23" t="str">
        <f>IFERROR(IF(Tabelle50[[#This Row],[name]]="","",IF(Tabelle50115[[#This Row],[recipe_resources]]="",0,Tabelle50115[[#This Row],[recipe_resources]])),"")</f>
        <v/>
      </c>
      <c r="V1608" s="23" t="str">
        <f>IFERROR(IF(Tabelle50115[[#This Row],[source]]="","",Tabelle50115[[#This Row],[source]]),"")</f>
        <v/>
      </c>
    </row>
    <row r="1609" spans="1:22" x14ac:dyDescent="0.25">
      <c r="A1609" s="48" t="str">
        <f t="shared" si="25"/>
        <v/>
      </c>
      <c r="B1609" s="23" t="str">
        <f>IFERROR(IF(Tabelle50115[[#This Row],[name]]="","",Tabelle50115[[#This Row],[name]]),"")</f>
        <v/>
      </c>
      <c r="C1609" s="32" t="str">
        <f>IFERROR(INDEX(Table1[Category_id],MATCH('Fill out this sheet'!B1608,Table1[Category_Name],0)),"")</f>
        <v/>
      </c>
      <c r="D1609" s="33" t="str">
        <f>IFERROR(IF(Tabelle50115[[#This Row],[category_name]]="","",Tabelle50115[[#This Row],[category_name]]),"")</f>
        <v/>
      </c>
      <c r="E1609" s="32" t="str" cm="1">
        <f t="array" ref="E16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9" s="33" t="str">
        <f>IFERROR(IF(Tabelle50115[[#This Row],[group_name]]="","",Tabelle50115[[#This Row],[group_name]]),"")</f>
        <v/>
      </c>
      <c r="G16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9" s="33" t="str">
        <f>IFERROR(IF(OR(Tabelle50115[[#This Row],[subgroup_name]]=0,Tabelle50115[[#This Row],[subgroup_name]]=""),Tabelle50[[#This Row],[group_name]],Tabelle50115[[#This Row],[subgroup_name]]),"")</f>
        <v/>
      </c>
      <c r="I1609" s="29" t="str">
        <f>IFERROR(IF(Tabelle50115[[#This Row],[unit]]="","",Tabelle50115[[#This Row],[unit]]),"")</f>
        <v/>
      </c>
      <c r="J1609" s="23" t="str">
        <f>IFERROR(IF(Tabelle50[[#This Row],[name]]="","",IF(Tabelle50115[[#This Row],[ec_total]]="",0,Tabelle50115[[#This Row],[ec_total]])),"")</f>
        <v/>
      </c>
      <c r="K1609" s="23" t="str">
        <f>IFERROR(IF(Tabelle50[[#This Row],[name]]="","",IF(Tabelle50115[[#This Row],[ec_of_human_health]]="",0,Tabelle50115[[#This Row],[ec_of_human_health]])),"")</f>
        <v/>
      </c>
      <c r="L1609" s="23" t="str">
        <f>IFERROR(IF(Tabelle50[[#This Row],[name]]="","",IF(Tabelle50115[[#This Row],[ec_exo_toxicity]]="",0,Tabelle50115[[#This Row],[ec_exo_toxicity]])),"")</f>
        <v/>
      </c>
      <c r="M1609" s="23" t="str">
        <f>IFERROR(IF(Tabelle50[[#This Row],[name]]="","",IF(Tabelle50115[[#This Row],[ec_resource]]="",0,Tabelle50115[[#This Row],[ec_resource]])),"")</f>
        <v/>
      </c>
      <c r="N1609" s="23" t="str">
        <f>IFERROR(IF(Tabelle50[[#This Row],[name]]="","",IF(Tabelle50115[[#This Row],[ec_carbon]]="",0,Tabelle50115[[#This Row],[ec_carbon]])),"")</f>
        <v/>
      </c>
      <c r="O1609" s="23" t="str">
        <f>IFERROR(IF(Tabelle50[[#This Row],[name]]="","",IF(Tabelle50115[[#This Row],[carbon_footprint]]="",0,Tabelle50115[[#This Row],[carbon_footprint]])),"")</f>
        <v/>
      </c>
      <c r="P1609" s="23" t="str">
        <f>IFERROR(IF(Tabelle50[[#This Row],[name]]="","",IF(Tabelle50115[[#This Row],[environmental_footprint]]="",0,Tabelle50115[[#This Row],[environmental_footprint]])),"")</f>
        <v/>
      </c>
      <c r="Q1609" s="23" t="str">
        <f>IFERROR(IF(Tabelle50[[#This Row],[name]]="","",IF(Tabelle50115[[#This Row],[ced_total]]="",0,Tabelle50115[[#This Row],[ced_total]])),"")</f>
        <v/>
      </c>
      <c r="R1609" s="23" t="str">
        <f>IFERROR(IF(Tabelle50[[#This Row],[name]]="","",IF(Tabelle50115[[#This Row],[recipe2016_endpoint]]="",0,Tabelle50115[[#This Row],[recipe2016_endpoint]])),"")</f>
        <v/>
      </c>
      <c r="S1609" s="23" t="str">
        <f>IFERROR(IF(Tabelle50[[#This Row],[name]]="","",IF(Tabelle50115[[#This Row],[recipe_human_health]]="",0,Tabelle50115[[#This Row],[recipe_human_health]])),"")</f>
        <v/>
      </c>
      <c r="T1609" s="23" t="str">
        <f>IFERROR(IF(Tabelle50[[#This Row],[name]]="","",IF(Tabelle50115[[#This Row],[recipe_eco_toxicity]]="",0,Tabelle50115[[#This Row],[recipe_eco_toxicity]])),"")</f>
        <v/>
      </c>
      <c r="U1609" s="23" t="str">
        <f>IFERROR(IF(Tabelle50[[#This Row],[name]]="","",IF(Tabelle50115[[#This Row],[recipe_resources]]="",0,Tabelle50115[[#This Row],[recipe_resources]])),"")</f>
        <v/>
      </c>
      <c r="V1609" s="23" t="str">
        <f>IFERROR(IF(Tabelle50115[[#This Row],[source]]="","",Tabelle50115[[#This Row],[source]]),"")</f>
        <v/>
      </c>
    </row>
    <row r="1610" spans="1:22" x14ac:dyDescent="0.25">
      <c r="A1610" s="48" t="str">
        <f t="shared" si="25"/>
        <v/>
      </c>
      <c r="B1610" s="23" t="str">
        <f>IFERROR(IF(Tabelle50115[[#This Row],[name]]="","",Tabelle50115[[#This Row],[name]]),"")</f>
        <v/>
      </c>
      <c r="C1610" s="32" t="str">
        <f>IFERROR(INDEX(Table1[Category_id],MATCH('Fill out this sheet'!B1609,Table1[Category_Name],0)),"")</f>
        <v/>
      </c>
      <c r="D1610" s="33" t="str">
        <f>IFERROR(IF(Tabelle50115[[#This Row],[category_name]]="","",Tabelle50115[[#This Row],[category_name]]),"")</f>
        <v/>
      </c>
      <c r="E1610" s="32" t="str" cm="1">
        <f t="array" ref="E16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0" s="33" t="str">
        <f>IFERROR(IF(Tabelle50115[[#This Row],[group_name]]="","",Tabelle50115[[#This Row],[group_name]]),"")</f>
        <v/>
      </c>
      <c r="G16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0" s="33" t="str">
        <f>IFERROR(IF(OR(Tabelle50115[[#This Row],[subgroup_name]]=0,Tabelle50115[[#This Row],[subgroup_name]]=""),Tabelle50[[#This Row],[group_name]],Tabelle50115[[#This Row],[subgroup_name]]),"")</f>
        <v/>
      </c>
      <c r="I1610" s="29" t="str">
        <f>IFERROR(IF(Tabelle50115[[#This Row],[unit]]="","",Tabelle50115[[#This Row],[unit]]),"")</f>
        <v/>
      </c>
      <c r="J1610" s="23" t="str">
        <f>IFERROR(IF(Tabelle50[[#This Row],[name]]="","",IF(Tabelle50115[[#This Row],[ec_total]]="",0,Tabelle50115[[#This Row],[ec_total]])),"")</f>
        <v/>
      </c>
      <c r="K1610" s="23" t="str">
        <f>IFERROR(IF(Tabelle50[[#This Row],[name]]="","",IF(Tabelle50115[[#This Row],[ec_of_human_health]]="",0,Tabelle50115[[#This Row],[ec_of_human_health]])),"")</f>
        <v/>
      </c>
      <c r="L1610" s="23" t="str">
        <f>IFERROR(IF(Tabelle50[[#This Row],[name]]="","",IF(Tabelle50115[[#This Row],[ec_exo_toxicity]]="",0,Tabelle50115[[#This Row],[ec_exo_toxicity]])),"")</f>
        <v/>
      </c>
      <c r="M1610" s="23" t="str">
        <f>IFERROR(IF(Tabelle50[[#This Row],[name]]="","",IF(Tabelle50115[[#This Row],[ec_resource]]="",0,Tabelle50115[[#This Row],[ec_resource]])),"")</f>
        <v/>
      </c>
      <c r="N1610" s="23" t="str">
        <f>IFERROR(IF(Tabelle50[[#This Row],[name]]="","",IF(Tabelle50115[[#This Row],[ec_carbon]]="",0,Tabelle50115[[#This Row],[ec_carbon]])),"")</f>
        <v/>
      </c>
      <c r="O1610" s="23" t="str">
        <f>IFERROR(IF(Tabelle50[[#This Row],[name]]="","",IF(Tabelle50115[[#This Row],[carbon_footprint]]="",0,Tabelle50115[[#This Row],[carbon_footprint]])),"")</f>
        <v/>
      </c>
      <c r="P1610" s="23" t="str">
        <f>IFERROR(IF(Tabelle50[[#This Row],[name]]="","",IF(Tabelle50115[[#This Row],[environmental_footprint]]="",0,Tabelle50115[[#This Row],[environmental_footprint]])),"")</f>
        <v/>
      </c>
      <c r="Q1610" s="23" t="str">
        <f>IFERROR(IF(Tabelle50[[#This Row],[name]]="","",IF(Tabelle50115[[#This Row],[ced_total]]="",0,Tabelle50115[[#This Row],[ced_total]])),"")</f>
        <v/>
      </c>
      <c r="R1610" s="23" t="str">
        <f>IFERROR(IF(Tabelle50[[#This Row],[name]]="","",IF(Tabelle50115[[#This Row],[recipe2016_endpoint]]="",0,Tabelle50115[[#This Row],[recipe2016_endpoint]])),"")</f>
        <v/>
      </c>
      <c r="S1610" s="23" t="str">
        <f>IFERROR(IF(Tabelle50[[#This Row],[name]]="","",IF(Tabelle50115[[#This Row],[recipe_human_health]]="",0,Tabelle50115[[#This Row],[recipe_human_health]])),"")</f>
        <v/>
      </c>
      <c r="T1610" s="23" t="str">
        <f>IFERROR(IF(Tabelle50[[#This Row],[name]]="","",IF(Tabelle50115[[#This Row],[recipe_eco_toxicity]]="",0,Tabelle50115[[#This Row],[recipe_eco_toxicity]])),"")</f>
        <v/>
      </c>
      <c r="U1610" s="23" t="str">
        <f>IFERROR(IF(Tabelle50[[#This Row],[name]]="","",IF(Tabelle50115[[#This Row],[recipe_resources]]="",0,Tabelle50115[[#This Row],[recipe_resources]])),"")</f>
        <v/>
      </c>
      <c r="V1610" s="23" t="str">
        <f>IFERROR(IF(Tabelle50115[[#This Row],[source]]="","",Tabelle50115[[#This Row],[source]]),"")</f>
        <v/>
      </c>
    </row>
    <row r="1611" spans="1:22" x14ac:dyDescent="0.25">
      <c r="A1611" s="48" t="str">
        <f t="shared" si="25"/>
        <v/>
      </c>
      <c r="B1611" s="23" t="str">
        <f>IFERROR(IF(Tabelle50115[[#This Row],[name]]="","",Tabelle50115[[#This Row],[name]]),"")</f>
        <v/>
      </c>
      <c r="C1611" s="32" t="str">
        <f>IFERROR(INDEX(Table1[Category_id],MATCH('Fill out this sheet'!B1610,Table1[Category_Name],0)),"")</f>
        <v/>
      </c>
      <c r="D1611" s="33" t="str">
        <f>IFERROR(IF(Tabelle50115[[#This Row],[category_name]]="","",Tabelle50115[[#This Row],[category_name]]),"")</f>
        <v/>
      </c>
      <c r="E1611" s="32" t="str" cm="1">
        <f t="array" ref="E16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1" s="33" t="str">
        <f>IFERROR(IF(Tabelle50115[[#This Row],[group_name]]="","",Tabelle50115[[#This Row],[group_name]]),"")</f>
        <v/>
      </c>
      <c r="G16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1" s="33" t="str">
        <f>IFERROR(IF(OR(Tabelle50115[[#This Row],[subgroup_name]]=0,Tabelle50115[[#This Row],[subgroup_name]]=""),Tabelle50[[#This Row],[group_name]],Tabelle50115[[#This Row],[subgroup_name]]),"")</f>
        <v/>
      </c>
      <c r="I1611" s="29" t="str">
        <f>IFERROR(IF(Tabelle50115[[#This Row],[unit]]="","",Tabelle50115[[#This Row],[unit]]),"")</f>
        <v/>
      </c>
      <c r="J1611" s="23" t="str">
        <f>IFERROR(IF(Tabelle50[[#This Row],[name]]="","",IF(Tabelle50115[[#This Row],[ec_total]]="",0,Tabelle50115[[#This Row],[ec_total]])),"")</f>
        <v/>
      </c>
      <c r="K1611" s="23" t="str">
        <f>IFERROR(IF(Tabelle50[[#This Row],[name]]="","",IF(Tabelle50115[[#This Row],[ec_of_human_health]]="",0,Tabelle50115[[#This Row],[ec_of_human_health]])),"")</f>
        <v/>
      </c>
      <c r="L1611" s="23" t="str">
        <f>IFERROR(IF(Tabelle50[[#This Row],[name]]="","",IF(Tabelle50115[[#This Row],[ec_exo_toxicity]]="",0,Tabelle50115[[#This Row],[ec_exo_toxicity]])),"")</f>
        <v/>
      </c>
      <c r="M1611" s="23" t="str">
        <f>IFERROR(IF(Tabelle50[[#This Row],[name]]="","",IF(Tabelle50115[[#This Row],[ec_resource]]="",0,Tabelle50115[[#This Row],[ec_resource]])),"")</f>
        <v/>
      </c>
      <c r="N1611" s="23" t="str">
        <f>IFERROR(IF(Tabelle50[[#This Row],[name]]="","",IF(Tabelle50115[[#This Row],[ec_carbon]]="",0,Tabelle50115[[#This Row],[ec_carbon]])),"")</f>
        <v/>
      </c>
      <c r="O1611" s="23" t="str">
        <f>IFERROR(IF(Tabelle50[[#This Row],[name]]="","",IF(Tabelle50115[[#This Row],[carbon_footprint]]="",0,Tabelle50115[[#This Row],[carbon_footprint]])),"")</f>
        <v/>
      </c>
      <c r="P1611" s="23" t="str">
        <f>IFERROR(IF(Tabelle50[[#This Row],[name]]="","",IF(Tabelle50115[[#This Row],[environmental_footprint]]="",0,Tabelle50115[[#This Row],[environmental_footprint]])),"")</f>
        <v/>
      </c>
      <c r="Q1611" s="23" t="str">
        <f>IFERROR(IF(Tabelle50[[#This Row],[name]]="","",IF(Tabelle50115[[#This Row],[ced_total]]="",0,Tabelle50115[[#This Row],[ced_total]])),"")</f>
        <v/>
      </c>
      <c r="R1611" s="23" t="str">
        <f>IFERROR(IF(Tabelle50[[#This Row],[name]]="","",IF(Tabelle50115[[#This Row],[recipe2016_endpoint]]="",0,Tabelle50115[[#This Row],[recipe2016_endpoint]])),"")</f>
        <v/>
      </c>
      <c r="S1611" s="23" t="str">
        <f>IFERROR(IF(Tabelle50[[#This Row],[name]]="","",IF(Tabelle50115[[#This Row],[recipe_human_health]]="",0,Tabelle50115[[#This Row],[recipe_human_health]])),"")</f>
        <v/>
      </c>
      <c r="T1611" s="23" t="str">
        <f>IFERROR(IF(Tabelle50[[#This Row],[name]]="","",IF(Tabelle50115[[#This Row],[recipe_eco_toxicity]]="",0,Tabelle50115[[#This Row],[recipe_eco_toxicity]])),"")</f>
        <v/>
      </c>
      <c r="U1611" s="23" t="str">
        <f>IFERROR(IF(Tabelle50[[#This Row],[name]]="","",IF(Tabelle50115[[#This Row],[recipe_resources]]="",0,Tabelle50115[[#This Row],[recipe_resources]])),"")</f>
        <v/>
      </c>
      <c r="V1611" s="23" t="str">
        <f>IFERROR(IF(Tabelle50115[[#This Row],[source]]="","",Tabelle50115[[#This Row],[source]]),"")</f>
        <v/>
      </c>
    </row>
    <row r="1612" spans="1:22" x14ac:dyDescent="0.25">
      <c r="A1612" s="48" t="str">
        <f t="shared" si="25"/>
        <v/>
      </c>
      <c r="B1612" s="23" t="str">
        <f>IFERROR(IF(Tabelle50115[[#This Row],[name]]="","",Tabelle50115[[#This Row],[name]]),"")</f>
        <v/>
      </c>
      <c r="C1612" s="32" t="str">
        <f>IFERROR(INDEX(Table1[Category_id],MATCH('Fill out this sheet'!B1611,Table1[Category_Name],0)),"")</f>
        <v/>
      </c>
      <c r="D1612" s="33" t="str">
        <f>IFERROR(IF(Tabelle50115[[#This Row],[category_name]]="","",Tabelle50115[[#This Row],[category_name]]),"")</f>
        <v/>
      </c>
      <c r="E1612" s="32" t="str" cm="1">
        <f t="array" ref="E16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2" s="33" t="str">
        <f>IFERROR(IF(Tabelle50115[[#This Row],[group_name]]="","",Tabelle50115[[#This Row],[group_name]]),"")</f>
        <v/>
      </c>
      <c r="G16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2" s="33" t="str">
        <f>IFERROR(IF(OR(Tabelle50115[[#This Row],[subgroup_name]]=0,Tabelle50115[[#This Row],[subgroup_name]]=""),Tabelle50[[#This Row],[group_name]],Tabelle50115[[#This Row],[subgroup_name]]),"")</f>
        <v/>
      </c>
      <c r="I1612" s="29" t="str">
        <f>IFERROR(IF(Tabelle50115[[#This Row],[unit]]="","",Tabelle50115[[#This Row],[unit]]),"")</f>
        <v/>
      </c>
      <c r="J1612" s="23" t="str">
        <f>IFERROR(IF(Tabelle50[[#This Row],[name]]="","",IF(Tabelle50115[[#This Row],[ec_total]]="",0,Tabelle50115[[#This Row],[ec_total]])),"")</f>
        <v/>
      </c>
      <c r="K1612" s="23" t="str">
        <f>IFERROR(IF(Tabelle50[[#This Row],[name]]="","",IF(Tabelle50115[[#This Row],[ec_of_human_health]]="",0,Tabelle50115[[#This Row],[ec_of_human_health]])),"")</f>
        <v/>
      </c>
      <c r="L1612" s="23" t="str">
        <f>IFERROR(IF(Tabelle50[[#This Row],[name]]="","",IF(Tabelle50115[[#This Row],[ec_exo_toxicity]]="",0,Tabelle50115[[#This Row],[ec_exo_toxicity]])),"")</f>
        <v/>
      </c>
      <c r="M1612" s="23" t="str">
        <f>IFERROR(IF(Tabelle50[[#This Row],[name]]="","",IF(Tabelle50115[[#This Row],[ec_resource]]="",0,Tabelle50115[[#This Row],[ec_resource]])),"")</f>
        <v/>
      </c>
      <c r="N1612" s="23" t="str">
        <f>IFERROR(IF(Tabelle50[[#This Row],[name]]="","",IF(Tabelle50115[[#This Row],[ec_carbon]]="",0,Tabelle50115[[#This Row],[ec_carbon]])),"")</f>
        <v/>
      </c>
      <c r="O1612" s="23" t="str">
        <f>IFERROR(IF(Tabelle50[[#This Row],[name]]="","",IF(Tabelle50115[[#This Row],[carbon_footprint]]="",0,Tabelle50115[[#This Row],[carbon_footprint]])),"")</f>
        <v/>
      </c>
      <c r="P1612" s="23" t="str">
        <f>IFERROR(IF(Tabelle50[[#This Row],[name]]="","",IF(Tabelle50115[[#This Row],[environmental_footprint]]="",0,Tabelle50115[[#This Row],[environmental_footprint]])),"")</f>
        <v/>
      </c>
      <c r="Q1612" s="23" t="str">
        <f>IFERROR(IF(Tabelle50[[#This Row],[name]]="","",IF(Tabelle50115[[#This Row],[ced_total]]="",0,Tabelle50115[[#This Row],[ced_total]])),"")</f>
        <v/>
      </c>
      <c r="R1612" s="23" t="str">
        <f>IFERROR(IF(Tabelle50[[#This Row],[name]]="","",IF(Tabelle50115[[#This Row],[recipe2016_endpoint]]="",0,Tabelle50115[[#This Row],[recipe2016_endpoint]])),"")</f>
        <v/>
      </c>
      <c r="S1612" s="23" t="str">
        <f>IFERROR(IF(Tabelle50[[#This Row],[name]]="","",IF(Tabelle50115[[#This Row],[recipe_human_health]]="",0,Tabelle50115[[#This Row],[recipe_human_health]])),"")</f>
        <v/>
      </c>
      <c r="T1612" s="23" t="str">
        <f>IFERROR(IF(Tabelle50[[#This Row],[name]]="","",IF(Tabelle50115[[#This Row],[recipe_eco_toxicity]]="",0,Tabelle50115[[#This Row],[recipe_eco_toxicity]])),"")</f>
        <v/>
      </c>
      <c r="U1612" s="23" t="str">
        <f>IFERROR(IF(Tabelle50[[#This Row],[name]]="","",IF(Tabelle50115[[#This Row],[recipe_resources]]="",0,Tabelle50115[[#This Row],[recipe_resources]])),"")</f>
        <v/>
      </c>
      <c r="V1612" s="23" t="str">
        <f>IFERROR(IF(Tabelle50115[[#This Row],[source]]="","",Tabelle50115[[#This Row],[source]]),"")</f>
        <v/>
      </c>
    </row>
    <row r="1613" spans="1:22" x14ac:dyDescent="0.25">
      <c r="A1613" s="48" t="str">
        <f t="shared" si="25"/>
        <v/>
      </c>
      <c r="B1613" s="23" t="str">
        <f>IFERROR(IF(Tabelle50115[[#This Row],[name]]="","",Tabelle50115[[#This Row],[name]]),"")</f>
        <v/>
      </c>
      <c r="C1613" s="32" t="str">
        <f>IFERROR(INDEX(Table1[Category_id],MATCH('Fill out this sheet'!B1612,Table1[Category_Name],0)),"")</f>
        <v/>
      </c>
      <c r="D1613" s="33" t="str">
        <f>IFERROR(IF(Tabelle50115[[#This Row],[category_name]]="","",Tabelle50115[[#This Row],[category_name]]),"")</f>
        <v/>
      </c>
      <c r="E1613" s="32" t="str" cm="1">
        <f t="array" ref="E16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3" s="33" t="str">
        <f>IFERROR(IF(Tabelle50115[[#This Row],[group_name]]="","",Tabelle50115[[#This Row],[group_name]]),"")</f>
        <v/>
      </c>
      <c r="G16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3" s="33" t="str">
        <f>IFERROR(IF(OR(Tabelle50115[[#This Row],[subgroup_name]]=0,Tabelle50115[[#This Row],[subgroup_name]]=""),Tabelle50[[#This Row],[group_name]],Tabelle50115[[#This Row],[subgroup_name]]),"")</f>
        <v/>
      </c>
      <c r="I1613" s="29" t="str">
        <f>IFERROR(IF(Tabelle50115[[#This Row],[unit]]="","",Tabelle50115[[#This Row],[unit]]),"")</f>
        <v/>
      </c>
      <c r="J1613" s="23" t="str">
        <f>IFERROR(IF(Tabelle50[[#This Row],[name]]="","",IF(Tabelle50115[[#This Row],[ec_total]]="",0,Tabelle50115[[#This Row],[ec_total]])),"")</f>
        <v/>
      </c>
      <c r="K1613" s="23" t="str">
        <f>IFERROR(IF(Tabelle50[[#This Row],[name]]="","",IF(Tabelle50115[[#This Row],[ec_of_human_health]]="",0,Tabelle50115[[#This Row],[ec_of_human_health]])),"")</f>
        <v/>
      </c>
      <c r="L1613" s="23" t="str">
        <f>IFERROR(IF(Tabelle50[[#This Row],[name]]="","",IF(Tabelle50115[[#This Row],[ec_exo_toxicity]]="",0,Tabelle50115[[#This Row],[ec_exo_toxicity]])),"")</f>
        <v/>
      </c>
      <c r="M1613" s="23" t="str">
        <f>IFERROR(IF(Tabelle50[[#This Row],[name]]="","",IF(Tabelle50115[[#This Row],[ec_resource]]="",0,Tabelle50115[[#This Row],[ec_resource]])),"")</f>
        <v/>
      </c>
      <c r="N1613" s="23" t="str">
        <f>IFERROR(IF(Tabelle50[[#This Row],[name]]="","",IF(Tabelle50115[[#This Row],[ec_carbon]]="",0,Tabelle50115[[#This Row],[ec_carbon]])),"")</f>
        <v/>
      </c>
      <c r="O1613" s="23" t="str">
        <f>IFERROR(IF(Tabelle50[[#This Row],[name]]="","",IF(Tabelle50115[[#This Row],[carbon_footprint]]="",0,Tabelle50115[[#This Row],[carbon_footprint]])),"")</f>
        <v/>
      </c>
      <c r="P1613" s="23" t="str">
        <f>IFERROR(IF(Tabelle50[[#This Row],[name]]="","",IF(Tabelle50115[[#This Row],[environmental_footprint]]="",0,Tabelle50115[[#This Row],[environmental_footprint]])),"")</f>
        <v/>
      </c>
      <c r="Q1613" s="23" t="str">
        <f>IFERROR(IF(Tabelle50[[#This Row],[name]]="","",IF(Tabelle50115[[#This Row],[ced_total]]="",0,Tabelle50115[[#This Row],[ced_total]])),"")</f>
        <v/>
      </c>
      <c r="R1613" s="23" t="str">
        <f>IFERROR(IF(Tabelle50[[#This Row],[name]]="","",IF(Tabelle50115[[#This Row],[recipe2016_endpoint]]="",0,Tabelle50115[[#This Row],[recipe2016_endpoint]])),"")</f>
        <v/>
      </c>
      <c r="S1613" s="23" t="str">
        <f>IFERROR(IF(Tabelle50[[#This Row],[name]]="","",IF(Tabelle50115[[#This Row],[recipe_human_health]]="",0,Tabelle50115[[#This Row],[recipe_human_health]])),"")</f>
        <v/>
      </c>
      <c r="T1613" s="23" t="str">
        <f>IFERROR(IF(Tabelle50[[#This Row],[name]]="","",IF(Tabelle50115[[#This Row],[recipe_eco_toxicity]]="",0,Tabelle50115[[#This Row],[recipe_eco_toxicity]])),"")</f>
        <v/>
      </c>
      <c r="U1613" s="23" t="str">
        <f>IFERROR(IF(Tabelle50[[#This Row],[name]]="","",IF(Tabelle50115[[#This Row],[recipe_resources]]="",0,Tabelle50115[[#This Row],[recipe_resources]])),"")</f>
        <v/>
      </c>
      <c r="V1613" s="23" t="str">
        <f>IFERROR(IF(Tabelle50115[[#This Row],[source]]="","",Tabelle50115[[#This Row],[source]]),"")</f>
        <v/>
      </c>
    </row>
    <row r="1614" spans="1:22" x14ac:dyDescent="0.25">
      <c r="A1614" s="48" t="str">
        <f t="shared" si="25"/>
        <v/>
      </c>
      <c r="B1614" s="23" t="str">
        <f>IFERROR(IF(Tabelle50115[[#This Row],[name]]="","",Tabelle50115[[#This Row],[name]]),"")</f>
        <v/>
      </c>
      <c r="C1614" s="32" t="str">
        <f>IFERROR(INDEX(Table1[Category_id],MATCH('Fill out this sheet'!B1613,Table1[Category_Name],0)),"")</f>
        <v/>
      </c>
      <c r="D1614" s="33" t="str">
        <f>IFERROR(IF(Tabelle50115[[#This Row],[category_name]]="","",Tabelle50115[[#This Row],[category_name]]),"")</f>
        <v/>
      </c>
      <c r="E1614" s="32" t="str" cm="1">
        <f t="array" ref="E16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4" s="33" t="str">
        <f>IFERROR(IF(Tabelle50115[[#This Row],[group_name]]="","",Tabelle50115[[#This Row],[group_name]]),"")</f>
        <v/>
      </c>
      <c r="G16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4" s="33" t="str">
        <f>IFERROR(IF(OR(Tabelle50115[[#This Row],[subgroup_name]]=0,Tabelle50115[[#This Row],[subgroup_name]]=""),Tabelle50[[#This Row],[group_name]],Tabelle50115[[#This Row],[subgroup_name]]),"")</f>
        <v/>
      </c>
      <c r="I1614" s="29" t="str">
        <f>IFERROR(IF(Tabelle50115[[#This Row],[unit]]="","",Tabelle50115[[#This Row],[unit]]),"")</f>
        <v/>
      </c>
      <c r="J1614" s="23" t="str">
        <f>IFERROR(IF(Tabelle50[[#This Row],[name]]="","",IF(Tabelle50115[[#This Row],[ec_total]]="",0,Tabelle50115[[#This Row],[ec_total]])),"")</f>
        <v/>
      </c>
      <c r="K1614" s="23" t="str">
        <f>IFERROR(IF(Tabelle50[[#This Row],[name]]="","",IF(Tabelle50115[[#This Row],[ec_of_human_health]]="",0,Tabelle50115[[#This Row],[ec_of_human_health]])),"")</f>
        <v/>
      </c>
      <c r="L1614" s="23" t="str">
        <f>IFERROR(IF(Tabelle50[[#This Row],[name]]="","",IF(Tabelle50115[[#This Row],[ec_exo_toxicity]]="",0,Tabelle50115[[#This Row],[ec_exo_toxicity]])),"")</f>
        <v/>
      </c>
      <c r="M1614" s="23" t="str">
        <f>IFERROR(IF(Tabelle50[[#This Row],[name]]="","",IF(Tabelle50115[[#This Row],[ec_resource]]="",0,Tabelle50115[[#This Row],[ec_resource]])),"")</f>
        <v/>
      </c>
      <c r="N1614" s="23" t="str">
        <f>IFERROR(IF(Tabelle50[[#This Row],[name]]="","",IF(Tabelle50115[[#This Row],[ec_carbon]]="",0,Tabelle50115[[#This Row],[ec_carbon]])),"")</f>
        <v/>
      </c>
      <c r="O1614" s="23" t="str">
        <f>IFERROR(IF(Tabelle50[[#This Row],[name]]="","",IF(Tabelle50115[[#This Row],[carbon_footprint]]="",0,Tabelle50115[[#This Row],[carbon_footprint]])),"")</f>
        <v/>
      </c>
      <c r="P1614" s="23" t="str">
        <f>IFERROR(IF(Tabelle50[[#This Row],[name]]="","",IF(Tabelle50115[[#This Row],[environmental_footprint]]="",0,Tabelle50115[[#This Row],[environmental_footprint]])),"")</f>
        <v/>
      </c>
      <c r="Q1614" s="23" t="str">
        <f>IFERROR(IF(Tabelle50[[#This Row],[name]]="","",IF(Tabelle50115[[#This Row],[ced_total]]="",0,Tabelle50115[[#This Row],[ced_total]])),"")</f>
        <v/>
      </c>
      <c r="R1614" s="23" t="str">
        <f>IFERROR(IF(Tabelle50[[#This Row],[name]]="","",IF(Tabelle50115[[#This Row],[recipe2016_endpoint]]="",0,Tabelle50115[[#This Row],[recipe2016_endpoint]])),"")</f>
        <v/>
      </c>
      <c r="S1614" s="23" t="str">
        <f>IFERROR(IF(Tabelle50[[#This Row],[name]]="","",IF(Tabelle50115[[#This Row],[recipe_human_health]]="",0,Tabelle50115[[#This Row],[recipe_human_health]])),"")</f>
        <v/>
      </c>
      <c r="T1614" s="23" t="str">
        <f>IFERROR(IF(Tabelle50[[#This Row],[name]]="","",IF(Tabelle50115[[#This Row],[recipe_eco_toxicity]]="",0,Tabelle50115[[#This Row],[recipe_eco_toxicity]])),"")</f>
        <v/>
      </c>
      <c r="U1614" s="23" t="str">
        <f>IFERROR(IF(Tabelle50[[#This Row],[name]]="","",IF(Tabelle50115[[#This Row],[recipe_resources]]="",0,Tabelle50115[[#This Row],[recipe_resources]])),"")</f>
        <v/>
      </c>
      <c r="V1614" s="23" t="str">
        <f>IFERROR(IF(Tabelle50115[[#This Row],[source]]="","",Tabelle50115[[#This Row],[source]]),"")</f>
        <v/>
      </c>
    </row>
    <row r="1615" spans="1:22" x14ac:dyDescent="0.25">
      <c r="A1615" s="48" t="str">
        <f t="shared" si="25"/>
        <v/>
      </c>
      <c r="B1615" s="23" t="str">
        <f>IFERROR(IF(Tabelle50115[[#This Row],[name]]="","",Tabelle50115[[#This Row],[name]]),"")</f>
        <v/>
      </c>
      <c r="C1615" s="32" t="str">
        <f>IFERROR(INDEX(Table1[Category_id],MATCH('Fill out this sheet'!B1614,Table1[Category_Name],0)),"")</f>
        <v/>
      </c>
      <c r="D1615" s="33" t="str">
        <f>IFERROR(IF(Tabelle50115[[#This Row],[category_name]]="","",Tabelle50115[[#This Row],[category_name]]),"")</f>
        <v/>
      </c>
      <c r="E1615" s="32" t="str" cm="1">
        <f t="array" ref="E16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5" s="33" t="str">
        <f>IFERROR(IF(Tabelle50115[[#This Row],[group_name]]="","",Tabelle50115[[#This Row],[group_name]]),"")</f>
        <v/>
      </c>
      <c r="G16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5" s="33" t="str">
        <f>IFERROR(IF(OR(Tabelle50115[[#This Row],[subgroup_name]]=0,Tabelle50115[[#This Row],[subgroup_name]]=""),Tabelle50[[#This Row],[group_name]],Tabelle50115[[#This Row],[subgroup_name]]),"")</f>
        <v/>
      </c>
      <c r="I1615" s="29" t="str">
        <f>IFERROR(IF(Tabelle50115[[#This Row],[unit]]="","",Tabelle50115[[#This Row],[unit]]),"")</f>
        <v/>
      </c>
      <c r="J1615" s="23" t="str">
        <f>IFERROR(IF(Tabelle50[[#This Row],[name]]="","",IF(Tabelle50115[[#This Row],[ec_total]]="",0,Tabelle50115[[#This Row],[ec_total]])),"")</f>
        <v/>
      </c>
      <c r="K1615" s="23" t="str">
        <f>IFERROR(IF(Tabelle50[[#This Row],[name]]="","",IF(Tabelle50115[[#This Row],[ec_of_human_health]]="",0,Tabelle50115[[#This Row],[ec_of_human_health]])),"")</f>
        <v/>
      </c>
      <c r="L1615" s="23" t="str">
        <f>IFERROR(IF(Tabelle50[[#This Row],[name]]="","",IF(Tabelle50115[[#This Row],[ec_exo_toxicity]]="",0,Tabelle50115[[#This Row],[ec_exo_toxicity]])),"")</f>
        <v/>
      </c>
      <c r="M1615" s="23" t="str">
        <f>IFERROR(IF(Tabelle50[[#This Row],[name]]="","",IF(Tabelle50115[[#This Row],[ec_resource]]="",0,Tabelle50115[[#This Row],[ec_resource]])),"")</f>
        <v/>
      </c>
      <c r="N1615" s="23" t="str">
        <f>IFERROR(IF(Tabelle50[[#This Row],[name]]="","",IF(Tabelle50115[[#This Row],[ec_carbon]]="",0,Tabelle50115[[#This Row],[ec_carbon]])),"")</f>
        <v/>
      </c>
      <c r="O1615" s="23" t="str">
        <f>IFERROR(IF(Tabelle50[[#This Row],[name]]="","",IF(Tabelle50115[[#This Row],[carbon_footprint]]="",0,Tabelle50115[[#This Row],[carbon_footprint]])),"")</f>
        <v/>
      </c>
      <c r="P1615" s="23" t="str">
        <f>IFERROR(IF(Tabelle50[[#This Row],[name]]="","",IF(Tabelle50115[[#This Row],[environmental_footprint]]="",0,Tabelle50115[[#This Row],[environmental_footprint]])),"")</f>
        <v/>
      </c>
      <c r="Q1615" s="23" t="str">
        <f>IFERROR(IF(Tabelle50[[#This Row],[name]]="","",IF(Tabelle50115[[#This Row],[ced_total]]="",0,Tabelle50115[[#This Row],[ced_total]])),"")</f>
        <v/>
      </c>
      <c r="R1615" s="23" t="str">
        <f>IFERROR(IF(Tabelle50[[#This Row],[name]]="","",IF(Tabelle50115[[#This Row],[recipe2016_endpoint]]="",0,Tabelle50115[[#This Row],[recipe2016_endpoint]])),"")</f>
        <v/>
      </c>
      <c r="S1615" s="23" t="str">
        <f>IFERROR(IF(Tabelle50[[#This Row],[name]]="","",IF(Tabelle50115[[#This Row],[recipe_human_health]]="",0,Tabelle50115[[#This Row],[recipe_human_health]])),"")</f>
        <v/>
      </c>
      <c r="T1615" s="23" t="str">
        <f>IFERROR(IF(Tabelle50[[#This Row],[name]]="","",IF(Tabelle50115[[#This Row],[recipe_eco_toxicity]]="",0,Tabelle50115[[#This Row],[recipe_eco_toxicity]])),"")</f>
        <v/>
      </c>
      <c r="U1615" s="23" t="str">
        <f>IFERROR(IF(Tabelle50[[#This Row],[name]]="","",IF(Tabelle50115[[#This Row],[recipe_resources]]="",0,Tabelle50115[[#This Row],[recipe_resources]])),"")</f>
        <v/>
      </c>
      <c r="V1615" s="23" t="str">
        <f>IFERROR(IF(Tabelle50115[[#This Row],[source]]="","",Tabelle50115[[#This Row],[source]]),"")</f>
        <v/>
      </c>
    </row>
    <row r="1616" spans="1:22" x14ac:dyDescent="0.25">
      <c r="A1616" s="48" t="str">
        <f t="shared" si="25"/>
        <v/>
      </c>
      <c r="B1616" s="23" t="str">
        <f>IFERROR(IF(Tabelle50115[[#This Row],[name]]="","",Tabelle50115[[#This Row],[name]]),"")</f>
        <v/>
      </c>
      <c r="C1616" s="32" t="str">
        <f>IFERROR(INDEX(Table1[Category_id],MATCH('Fill out this sheet'!B1615,Table1[Category_Name],0)),"")</f>
        <v/>
      </c>
      <c r="D1616" s="33" t="str">
        <f>IFERROR(IF(Tabelle50115[[#This Row],[category_name]]="","",Tabelle50115[[#This Row],[category_name]]),"")</f>
        <v/>
      </c>
      <c r="E1616" s="32" t="str" cm="1">
        <f t="array" ref="E16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6" s="33" t="str">
        <f>IFERROR(IF(Tabelle50115[[#This Row],[group_name]]="","",Tabelle50115[[#This Row],[group_name]]),"")</f>
        <v/>
      </c>
      <c r="G16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6" s="33" t="str">
        <f>IFERROR(IF(OR(Tabelle50115[[#This Row],[subgroup_name]]=0,Tabelle50115[[#This Row],[subgroup_name]]=""),Tabelle50[[#This Row],[group_name]],Tabelle50115[[#This Row],[subgroup_name]]),"")</f>
        <v/>
      </c>
      <c r="I1616" s="29" t="str">
        <f>IFERROR(IF(Tabelle50115[[#This Row],[unit]]="","",Tabelle50115[[#This Row],[unit]]),"")</f>
        <v/>
      </c>
      <c r="J1616" s="23" t="str">
        <f>IFERROR(IF(Tabelle50[[#This Row],[name]]="","",IF(Tabelle50115[[#This Row],[ec_total]]="",0,Tabelle50115[[#This Row],[ec_total]])),"")</f>
        <v/>
      </c>
      <c r="K1616" s="23" t="str">
        <f>IFERROR(IF(Tabelle50[[#This Row],[name]]="","",IF(Tabelle50115[[#This Row],[ec_of_human_health]]="",0,Tabelle50115[[#This Row],[ec_of_human_health]])),"")</f>
        <v/>
      </c>
      <c r="L1616" s="23" t="str">
        <f>IFERROR(IF(Tabelle50[[#This Row],[name]]="","",IF(Tabelle50115[[#This Row],[ec_exo_toxicity]]="",0,Tabelle50115[[#This Row],[ec_exo_toxicity]])),"")</f>
        <v/>
      </c>
      <c r="M1616" s="23" t="str">
        <f>IFERROR(IF(Tabelle50[[#This Row],[name]]="","",IF(Tabelle50115[[#This Row],[ec_resource]]="",0,Tabelle50115[[#This Row],[ec_resource]])),"")</f>
        <v/>
      </c>
      <c r="N1616" s="23" t="str">
        <f>IFERROR(IF(Tabelle50[[#This Row],[name]]="","",IF(Tabelle50115[[#This Row],[ec_carbon]]="",0,Tabelle50115[[#This Row],[ec_carbon]])),"")</f>
        <v/>
      </c>
      <c r="O1616" s="23" t="str">
        <f>IFERROR(IF(Tabelle50[[#This Row],[name]]="","",IF(Tabelle50115[[#This Row],[carbon_footprint]]="",0,Tabelle50115[[#This Row],[carbon_footprint]])),"")</f>
        <v/>
      </c>
      <c r="P1616" s="23" t="str">
        <f>IFERROR(IF(Tabelle50[[#This Row],[name]]="","",IF(Tabelle50115[[#This Row],[environmental_footprint]]="",0,Tabelle50115[[#This Row],[environmental_footprint]])),"")</f>
        <v/>
      </c>
      <c r="Q1616" s="23" t="str">
        <f>IFERROR(IF(Tabelle50[[#This Row],[name]]="","",IF(Tabelle50115[[#This Row],[ced_total]]="",0,Tabelle50115[[#This Row],[ced_total]])),"")</f>
        <v/>
      </c>
      <c r="R1616" s="23" t="str">
        <f>IFERROR(IF(Tabelle50[[#This Row],[name]]="","",IF(Tabelle50115[[#This Row],[recipe2016_endpoint]]="",0,Tabelle50115[[#This Row],[recipe2016_endpoint]])),"")</f>
        <v/>
      </c>
      <c r="S1616" s="23" t="str">
        <f>IFERROR(IF(Tabelle50[[#This Row],[name]]="","",IF(Tabelle50115[[#This Row],[recipe_human_health]]="",0,Tabelle50115[[#This Row],[recipe_human_health]])),"")</f>
        <v/>
      </c>
      <c r="T1616" s="23" t="str">
        <f>IFERROR(IF(Tabelle50[[#This Row],[name]]="","",IF(Tabelle50115[[#This Row],[recipe_eco_toxicity]]="",0,Tabelle50115[[#This Row],[recipe_eco_toxicity]])),"")</f>
        <v/>
      </c>
      <c r="U1616" s="23" t="str">
        <f>IFERROR(IF(Tabelle50[[#This Row],[name]]="","",IF(Tabelle50115[[#This Row],[recipe_resources]]="",0,Tabelle50115[[#This Row],[recipe_resources]])),"")</f>
        <v/>
      </c>
      <c r="V1616" s="23" t="str">
        <f>IFERROR(IF(Tabelle50115[[#This Row],[source]]="","",Tabelle50115[[#This Row],[source]]),"")</f>
        <v/>
      </c>
    </row>
    <row r="1617" spans="1:22" x14ac:dyDescent="0.25">
      <c r="A1617" s="48" t="str">
        <f t="shared" si="25"/>
        <v/>
      </c>
      <c r="B1617" s="23" t="str">
        <f>IFERROR(IF(Tabelle50115[[#This Row],[name]]="","",Tabelle50115[[#This Row],[name]]),"")</f>
        <v/>
      </c>
      <c r="C1617" s="32" t="str">
        <f>IFERROR(INDEX(Table1[Category_id],MATCH('Fill out this sheet'!B1616,Table1[Category_Name],0)),"")</f>
        <v/>
      </c>
      <c r="D1617" s="33" t="str">
        <f>IFERROR(IF(Tabelle50115[[#This Row],[category_name]]="","",Tabelle50115[[#This Row],[category_name]]),"")</f>
        <v/>
      </c>
      <c r="E1617" s="32" t="str" cm="1">
        <f t="array" ref="E16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7" s="33" t="str">
        <f>IFERROR(IF(Tabelle50115[[#This Row],[group_name]]="","",Tabelle50115[[#This Row],[group_name]]),"")</f>
        <v/>
      </c>
      <c r="G16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7" s="33" t="str">
        <f>IFERROR(IF(OR(Tabelle50115[[#This Row],[subgroup_name]]=0,Tabelle50115[[#This Row],[subgroup_name]]=""),Tabelle50[[#This Row],[group_name]],Tabelle50115[[#This Row],[subgroup_name]]),"")</f>
        <v/>
      </c>
      <c r="I1617" s="29" t="str">
        <f>IFERROR(IF(Tabelle50115[[#This Row],[unit]]="","",Tabelle50115[[#This Row],[unit]]),"")</f>
        <v/>
      </c>
      <c r="J1617" s="23" t="str">
        <f>IFERROR(IF(Tabelle50[[#This Row],[name]]="","",IF(Tabelle50115[[#This Row],[ec_total]]="",0,Tabelle50115[[#This Row],[ec_total]])),"")</f>
        <v/>
      </c>
      <c r="K1617" s="23" t="str">
        <f>IFERROR(IF(Tabelle50[[#This Row],[name]]="","",IF(Tabelle50115[[#This Row],[ec_of_human_health]]="",0,Tabelle50115[[#This Row],[ec_of_human_health]])),"")</f>
        <v/>
      </c>
      <c r="L1617" s="23" t="str">
        <f>IFERROR(IF(Tabelle50[[#This Row],[name]]="","",IF(Tabelle50115[[#This Row],[ec_exo_toxicity]]="",0,Tabelle50115[[#This Row],[ec_exo_toxicity]])),"")</f>
        <v/>
      </c>
      <c r="M1617" s="23" t="str">
        <f>IFERROR(IF(Tabelle50[[#This Row],[name]]="","",IF(Tabelle50115[[#This Row],[ec_resource]]="",0,Tabelle50115[[#This Row],[ec_resource]])),"")</f>
        <v/>
      </c>
      <c r="N1617" s="23" t="str">
        <f>IFERROR(IF(Tabelle50[[#This Row],[name]]="","",IF(Tabelle50115[[#This Row],[ec_carbon]]="",0,Tabelle50115[[#This Row],[ec_carbon]])),"")</f>
        <v/>
      </c>
      <c r="O1617" s="23" t="str">
        <f>IFERROR(IF(Tabelle50[[#This Row],[name]]="","",IF(Tabelle50115[[#This Row],[carbon_footprint]]="",0,Tabelle50115[[#This Row],[carbon_footprint]])),"")</f>
        <v/>
      </c>
      <c r="P1617" s="23" t="str">
        <f>IFERROR(IF(Tabelle50[[#This Row],[name]]="","",IF(Tabelle50115[[#This Row],[environmental_footprint]]="",0,Tabelle50115[[#This Row],[environmental_footprint]])),"")</f>
        <v/>
      </c>
      <c r="Q1617" s="23" t="str">
        <f>IFERROR(IF(Tabelle50[[#This Row],[name]]="","",IF(Tabelle50115[[#This Row],[ced_total]]="",0,Tabelle50115[[#This Row],[ced_total]])),"")</f>
        <v/>
      </c>
      <c r="R1617" s="23" t="str">
        <f>IFERROR(IF(Tabelle50[[#This Row],[name]]="","",IF(Tabelle50115[[#This Row],[recipe2016_endpoint]]="",0,Tabelle50115[[#This Row],[recipe2016_endpoint]])),"")</f>
        <v/>
      </c>
      <c r="S1617" s="23" t="str">
        <f>IFERROR(IF(Tabelle50[[#This Row],[name]]="","",IF(Tabelle50115[[#This Row],[recipe_human_health]]="",0,Tabelle50115[[#This Row],[recipe_human_health]])),"")</f>
        <v/>
      </c>
      <c r="T1617" s="23" t="str">
        <f>IFERROR(IF(Tabelle50[[#This Row],[name]]="","",IF(Tabelle50115[[#This Row],[recipe_eco_toxicity]]="",0,Tabelle50115[[#This Row],[recipe_eco_toxicity]])),"")</f>
        <v/>
      </c>
      <c r="U1617" s="23" t="str">
        <f>IFERROR(IF(Tabelle50[[#This Row],[name]]="","",IF(Tabelle50115[[#This Row],[recipe_resources]]="",0,Tabelle50115[[#This Row],[recipe_resources]])),"")</f>
        <v/>
      </c>
      <c r="V1617" s="23" t="str">
        <f>IFERROR(IF(Tabelle50115[[#This Row],[source]]="","",Tabelle50115[[#This Row],[source]]),"")</f>
        <v/>
      </c>
    </row>
    <row r="1618" spans="1:22" x14ac:dyDescent="0.25">
      <c r="A1618" s="48" t="str">
        <f t="shared" si="25"/>
        <v/>
      </c>
      <c r="B1618" s="23" t="str">
        <f>IFERROR(IF(Tabelle50115[[#This Row],[name]]="","",Tabelle50115[[#This Row],[name]]),"")</f>
        <v/>
      </c>
      <c r="C1618" s="32" t="str">
        <f>IFERROR(INDEX(Table1[Category_id],MATCH('Fill out this sheet'!B1617,Table1[Category_Name],0)),"")</f>
        <v/>
      </c>
      <c r="D1618" s="33" t="str">
        <f>IFERROR(IF(Tabelle50115[[#This Row],[category_name]]="","",Tabelle50115[[#This Row],[category_name]]),"")</f>
        <v/>
      </c>
      <c r="E1618" s="32" t="str" cm="1">
        <f t="array" ref="E16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8" s="33" t="str">
        <f>IFERROR(IF(Tabelle50115[[#This Row],[group_name]]="","",Tabelle50115[[#This Row],[group_name]]),"")</f>
        <v/>
      </c>
      <c r="G16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8" s="33" t="str">
        <f>IFERROR(IF(OR(Tabelle50115[[#This Row],[subgroup_name]]=0,Tabelle50115[[#This Row],[subgroup_name]]=""),Tabelle50[[#This Row],[group_name]],Tabelle50115[[#This Row],[subgroup_name]]),"")</f>
        <v/>
      </c>
      <c r="I1618" s="29" t="str">
        <f>IFERROR(IF(Tabelle50115[[#This Row],[unit]]="","",Tabelle50115[[#This Row],[unit]]),"")</f>
        <v/>
      </c>
      <c r="J1618" s="23" t="str">
        <f>IFERROR(IF(Tabelle50[[#This Row],[name]]="","",IF(Tabelle50115[[#This Row],[ec_total]]="",0,Tabelle50115[[#This Row],[ec_total]])),"")</f>
        <v/>
      </c>
      <c r="K1618" s="23" t="str">
        <f>IFERROR(IF(Tabelle50[[#This Row],[name]]="","",IF(Tabelle50115[[#This Row],[ec_of_human_health]]="",0,Tabelle50115[[#This Row],[ec_of_human_health]])),"")</f>
        <v/>
      </c>
      <c r="L1618" s="23" t="str">
        <f>IFERROR(IF(Tabelle50[[#This Row],[name]]="","",IF(Tabelle50115[[#This Row],[ec_exo_toxicity]]="",0,Tabelle50115[[#This Row],[ec_exo_toxicity]])),"")</f>
        <v/>
      </c>
      <c r="M1618" s="23" t="str">
        <f>IFERROR(IF(Tabelle50[[#This Row],[name]]="","",IF(Tabelle50115[[#This Row],[ec_resource]]="",0,Tabelle50115[[#This Row],[ec_resource]])),"")</f>
        <v/>
      </c>
      <c r="N1618" s="23" t="str">
        <f>IFERROR(IF(Tabelle50[[#This Row],[name]]="","",IF(Tabelle50115[[#This Row],[ec_carbon]]="",0,Tabelle50115[[#This Row],[ec_carbon]])),"")</f>
        <v/>
      </c>
      <c r="O1618" s="23" t="str">
        <f>IFERROR(IF(Tabelle50[[#This Row],[name]]="","",IF(Tabelle50115[[#This Row],[carbon_footprint]]="",0,Tabelle50115[[#This Row],[carbon_footprint]])),"")</f>
        <v/>
      </c>
      <c r="P1618" s="23" t="str">
        <f>IFERROR(IF(Tabelle50[[#This Row],[name]]="","",IF(Tabelle50115[[#This Row],[environmental_footprint]]="",0,Tabelle50115[[#This Row],[environmental_footprint]])),"")</f>
        <v/>
      </c>
      <c r="Q1618" s="23" t="str">
        <f>IFERROR(IF(Tabelle50[[#This Row],[name]]="","",IF(Tabelle50115[[#This Row],[ced_total]]="",0,Tabelle50115[[#This Row],[ced_total]])),"")</f>
        <v/>
      </c>
      <c r="R1618" s="23" t="str">
        <f>IFERROR(IF(Tabelle50[[#This Row],[name]]="","",IF(Tabelle50115[[#This Row],[recipe2016_endpoint]]="",0,Tabelle50115[[#This Row],[recipe2016_endpoint]])),"")</f>
        <v/>
      </c>
      <c r="S1618" s="23" t="str">
        <f>IFERROR(IF(Tabelle50[[#This Row],[name]]="","",IF(Tabelle50115[[#This Row],[recipe_human_health]]="",0,Tabelle50115[[#This Row],[recipe_human_health]])),"")</f>
        <v/>
      </c>
      <c r="T1618" s="23" t="str">
        <f>IFERROR(IF(Tabelle50[[#This Row],[name]]="","",IF(Tabelle50115[[#This Row],[recipe_eco_toxicity]]="",0,Tabelle50115[[#This Row],[recipe_eco_toxicity]])),"")</f>
        <v/>
      </c>
      <c r="U1618" s="23" t="str">
        <f>IFERROR(IF(Tabelle50[[#This Row],[name]]="","",IF(Tabelle50115[[#This Row],[recipe_resources]]="",0,Tabelle50115[[#This Row],[recipe_resources]])),"")</f>
        <v/>
      </c>
      <c r="V1618" s="23" t="str">
        <f>IFERROR(IF(Tabelle50115[[#This Row],[source]]="","",Tabelle50115[[#This Row],[source]]),"")</f>
        <v/>
      </c>
    </row>
    <row r="1619" spans="1:22" x14ac:dyDescent="0.25">
      <c r="A1619" s="48" t="str">
        <f t="shared" si="25"/>
        <v/>
      </c>
      <c r="B1619" s="23" t="str">
        <f>IFERROR(IF(Tabelle50115[[#This Row],[name]]="","",Tabelle50115[[#This Row],[name]]),"")</f>
        <v/>
      </c>
      <c r="C1619" s="32" t="str">
        <f>IFERROR(INDEX(Table1[Category_id],MATCH('Fill out this sheet'!B1618,Table1[Category_Name],0)),"")</f>
        <v/>
      </c>
      <c r="D1619" s="33" t="str">
        <f>IFERROR(IF(Tabelle50115[[#This Row],[category_name]]="","",Tabelle50115[[#This Row],[category_name]]),"")</f>
        <v/>
      </c>
      <c r="E1619" s="32" t="str" cm="1">
        <f t="array" ref="E16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9" s="33" t="str">
        <f>IFERROR(IF(Tabelle50115[[#This Row],[group_name]]="","",Tabelle50115[[#This Row],[group_name]]),"")</f>
        <v/>
      </c>
      <c r="G16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9" s="33" t="str">
        <f>IFERROR(IF(OR(Tabelle50115[[#This Row],[subgroup_name]]=0,Tabelle50115[[#This Row],[subgroup_name]]=""),Tabelle50[[#This Row],[group_name]],Tabelle50115[[#This Row],[subgroup_name]]),"")</f>
        <v/>
      </c>
      <c r="I1619" s="29" t="str">
        <f>IFERROR(IF(Tabelle50115[[#This Row],[unit]]="","",Tabelle50115[[#This Row],[unit]]),"")</f>
        <v/>
      </c>
      <c r="J1619" s="23" t="str">
        <f>IFERROR(IF(Tabelle50[[#This Row],[name]]="","",IF(Tabelle50115[[#This Row],[ec_total]]="",0,Tabelle50115[[#This Row],[ec_total]])),"")</f>
        <v/>
      </c>
      <c r="K1619" s="23" t="str">
        <f>IFERROR(IF(Tabelle50[[#This Row],[name]]="","",IF(Tabelle50115[[#This Row],[ec_of_human_health]]="",0,Tabelle50115[[#This Row],[ec_of_human_health]])),"")</f>
        <v/>
      </c>
      <c r="L1619" s="23" t="str">
        <f>IFERROR(IF(Tabelle50[[#This Row],[name]]="","",IF(Tabelle50115[[#This Row],[ec_exo_toxicity]]="",0,Tabelle50115[[#This Row],[ec_exo_toxicity]])),"")</f>
        <v/>
      </c>
      <c r="M1619" s="23" t="str">
        <f>IFERROR(IF(Tabelle50[[#This Row],[name]]="","",IF(Tabelle50115[[#This Row],[ec_resource]]="",0,Tabelle50115[[#This Row],[ec_resource]])),"")</f>
        <v/>
      </c>
      <c r="N1619" s="23" t="str">
        <f>IFERROR(IF(Tabelle50[[#This Row],[name]]="","",IF(Tabelle50115[[#This Row],[ec_carbon]]="",0,Tabelle50115[[#This Row],[ec_carbon]])),"")</f>
        <v/>
      </c>
      <c r="O1619" s="23" t="str">
        <f>IFERROR(IF(Tabelle50[[#This Row],[name]]="","",IF(Tabelle50115[[#This Row],[carbon_footprint]]="",0,Tabelle50115[[#This Row],[carbon_footprint]])),"")</f>
        <v/>
      </c>
      <c r="P1619" s="23" t="str">
        <f>IFERROR(IF(Tabelle50[[#This Row],[name]]="","",IF(Tabelle50115[[#This Row],[environmental_footprint]]="",0,Tabelle50115[[#This Row],[environmental_footprint]])),"")</f>
        <v/>
      </c>
      <c r="Q1619" s="23" t="str">
        <f>IFERROR(IF(Tabelle50[[#This Row],[name]]="","",IF(Tabelle50115[[#This Row],[ced_total]]="",0,Tabelle50115[[#This Row],[ced_total]])),"")</f>
        <v/>
      </c>
      <c r="R1619" s="23" t="str">
        <f>IFERROR(IF(Tabelle50[[#This Row],[name]]="","",IF(Tabelle50115[[#This Row],[recipe2016_endpoint]]="",0,Tabelle50115[[#This Row],[recipe2016_endpoint]])),"")</f>
        <v/>
      </c>
      <c r="S1619" s="23" t="str">
        <f>IFERROR(IF(Tabelle50[[#This Row],[name]]="","",IF(Tabelle50115[[#This Row],[recipe_human_health]]="",0,Tabelle50115[[#This Row],[recipe_human_health]])),"")</f>
        <v/>
      </c>
      <c r="T1619" s="23" t="str">
        <f>IFERROR(IF(Tabelle50[[#This Row],[name]]="","",IF(Tabelle50115[[#This Row],[recipe_eco_toxicity]]="",0,Tabelle50115[[#This Row],[recipe_eco_toxicity]])),"")</f>
        <v/>
      </c>
      <c r="U1619" s="23" t="str">
        <f>IFERROR(IF(Tabelle50[[#This Row],[name]]="","",IF(Tabelle50115[[#This Row],[recipe_resources]]="",0,Tabelle50115[[#This Row],[recipe_resources]])),"")</f>
        <v/>
      </c>
      <c r="V1619" s="23" t="str">
        <f>IFERROR(IF(Tabelle50115[[#This Row],[source]]="","",Tabelle50115[[#This Row],[source]]),"")</f>
        <v/>
      </c>
    </row>
    <row r="1620" spans="1:22" x14ac:dyDescent="0.25">
      <c r="A1620" s="48" t="str">
        <f t="shared" si="25"/>
        <v/>
      </c>
      <c r="B1620" s="23" t="str">
        <f>IFERROR(IF(Tabelle50115[[#This Row],[name]]="","",Tabelle50115[[#This Row],[name]]),"")</f>
        <v/>
      </c>
      <c r="C1620" s="32" t="str">
        <f>IFERROR(INDEX(Table1[Category_id],MATCH('Fill out this sheet'!B1619,Table1[Category_Name],0)),"")</f>
        <v/>
      </c>
      <c r="D1620" s="33" t="str">
        <f>IFERROR(IF(Tabelle50115[[#This Row],[category_name]]="","",Tabelle50115[[#This Row],[category_name]]),"")</f>
        <v/>
      </c>
      <c r="E1620" s="32" t="str" cm="1">
        <f t="array" ref="E16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0" s="33" t="str">
        <f>IFERROR(IF(Tabelle50115[[#This Row],[group_name]]="","",Tabelle50115[[#This Row],[group_name]]),"")</f>
        <v/>
      </c>
      <c r="G16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0" s="33" t="str">
        <f>IFERROR(IF(OR(Tabelle50115[[#This Row],[subgroup_name]]=0,Tabelle50115[[#This Row],[subgroup_name]]=""),Tabelle50[[#This Row],[group_name]],Tabelle50115[[#This Row],[subgroup_name]]),"")</f>
        <v/>
      </c>
      <c r="I1620" s="29" t="str">
        <f>IFERROR(IF(Tabelle50115[[#This Row],[unit]]="","",Tabelle50115[[#This Row],[unit]]),"")</f>
        <v/>
      </c>
      <c r="J1620" s="23" t="str">
        <f>IFERROR(IF(Tabelle50[[#This Row],[name]]="","",IF(Tabelle50115[[#This Row],[ec_total]]="",0,Tabelle50115[[#This Row],[ec_total]])),"")</f>
        <v/>
      </c>
      <c r="K1620" s="23" t="str">
        <f>IFERROR(IF(Tabelle50[[#This Row],[name]]="","",IF(Tabelle50115[[#This Row],[ec_of_human_health]]="",0,Tabelle50115[[#This Row],[ec_of_human_health]])),"")</f>
        <v/>
      </c>
      <c r="L1620" s="23" t="str">
        <f>IFERROR(IF(Tabelle50[[#This Row],[name]]="","",IF(Tabelle50115[[#This Row],[ec_exo_toxicity]]="",0,Tabelle50115[[#This Row],[ec_exo_toxicity]])),"")</f>
        <v/>
      </c>
      <c r="M1620" s="23" t="str">
        <f>IFERROR(IF(Tabelle50[[#This Row],[name]]="","",IF(Tabelle50115[[#This Row],[ec_resource]]="",0,Tabelle50115[[#This Row],[ec_resource]])),"")</f>
        <v/>
      </c>
      <c r="N1620" s="23" t="str">
        <f>IFERROR(IF(Tabelle50[[#This Row],[name]]="","",IF(Tabelle50115[[#This Row],[ec_carbon]]="",0,Tabelle50115[[#This Row],[ec_carbon]])),"")</f>
        <v/>
      </c>
      <c r="O1620" s="23" t="str">
        <f>IFERROR(IF(Tabelle50[[#This Row],[name]]="","",IF(Tabelle50115[[#This Row],[carbon_footprint]]="",0,Tabelle50115[[#This Row],[carbon_footprint]])),"")</f>
        <v/>
      </c>
      <c r="P1620" s="23" t="str">
        <f>IFERROR(IF(Tabelle50[[#This Row],[name]]="","",IF(Tabelle50115[[#This Row],[environmental_footprint]]="",0,Tabelle50115[[#This Row],[environmental_footprint]])),"")</f>
        <v/>
      </c>
      <c r="Q1620" s="23" t="str">
        <f>IFERROR(IF(Tabelle50[[#This Row],[name]]="","",IF(Tabelle50115[[#This Row],[ced_total]]="",0,Tabelle50115[[#This Row],[ced_total]])),"")</f>
        <v/>
      </c>
      <c r="R1620" s="23" t="str">
        <f>IFERROR(IF(Tabelle50[[#This Row],[name]]="","",IF(Tabelle50115[[#This Row],[recipe2016_endpoint]]="",0,Tabelle50115[[#This Row],[recipe2016_endpoint]])),"")</f>
        <v/>
      </c>
      <c r="S1620" s="23" t="str">
        <f>IFERROR(IF(Tabelle50[[#This Row],[name]]="","",IF(Tabelle50115[[#This Row],[recipe_human_health]]="",0,Tabelle50115[[#This Row],[recipe_human_health]])),"")</f>
        <v/>
      </c>
      <c r="T1620" s="23" t="str">
        <f>IFERROR(IF(Tabelle50[[#This Row],[name]]="","",IF(Tabelle50115[[#This Row],[recipe_eco_toxicity]]="",0,Tabelle50115[[#This Row],[recipe_eco_toxicity]])),"")</f>
        <v/>
      </c>
      <c r="U1620" s="23" t="str">
        <f>IFERROR(IF(Tabelle50[[#This Row],[name]]="","",IF(Tabelle50115[[#This Row],[recipe_resources]]="",0,Tabelle50115[[#This Row],[recipe_resources]])),"")</f>
        <v/>
      </c>
      <c r="V1620" s="23" t="str">
        <f>IFERROR(IF(Tabelle50115[[#This Row],[source]]="","",Tabelle50115[[#This Row],[source]]),"")</f>
        <v/>
      </c>
    </row>
    <row r="1621" spans="1:22" x14ac:dyDescent="0.25">
      <c r="A1621" s="48" t="str">
        <f t="shared" ref="A1621:A1684" si="26">IF(B1621="","",C1621&amp;"."&amp;E1621&amp;"."&amp;G1621&amp;"."&amp;LEFT(B1621,7)&amp;"-Unit: "&amp;I1621&amp;"-GWP:"&amp;O1621)</f>
        <v/>
      </c>
      <c r="B1621" s="23" t="str">
        <f>IFERROR(IF(Tabelle50115[[#This Row],[name]]="","",Tabelle50115[[#This Row],[name]]),"")</f>
        <v/>
      </c>
      <c r="C1621" s="32" t="str">
        <f>IFERROR(INDEX(Table1[Category_id],MATCH('Fill out this sheet'!B1620,Table1[Category_Name],0)),"")</f>
        <v/>
      </c>
      <c r="D1621" s="33" t="str">
        <f>IFERROR(IF(Tabelle50115[[#This Row],[category_name]]="","",Tabelle50115[[#This Row],[category_name]]),"")</f>
        <v/>
      </c>
      <c r="E1621" s="32" t="str" cm="1">
        <f t="array" ref="E16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1" s="33" t="str">
        <f>IFERROR(IF(Tabelle50115[[#This Row],[group_name]]="","",Tabelle50115[[#This Row],[group_name]]),"")</f>
        <v/>
      </c>
      <c r="G16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1" s="33" t="str">
        <f>IFERROR(IF(OR(Tabelle50115[[#This Row],[subgroup_name]]=0,Tabelle50115[[#This Row],[subgroup_name]]=""),Tabelle50[[#This Row],[group_name]],Tabelle50115[[#This Row],[subgroup_name]]),"")</f>
        <v/>
      </c>
      <c r="I1621" s="29" t="str">
        <f>IFERROR(IF(Tabelle50115[[#This Row],[unit]]="","",Tabelle50115[[#This Row],[unit]]),"")</f>
        <v/>
      </c>
      <c r="J1621" s="23" t="str">
        <f>IFERROR(IF(Tabelle50[[#This Row],[name]]="","",IF(Tabelle50115[[#This Row],[ec_total]]="",0,Tabelle50115[[#This Row],[ec_total]])),"")</f>
        <v/>
      </c>
      <c r="K1621" s="23" t="str">
        <f>IFERROR(IF(Tabelle50[[#This Row],[name]]="","",IF(Tabelle50115[[#This Row],[ec_of_human_health]]="",0,Tabelle50115[[#This Row],[ec_of_human_health]])),"")</f>
        <v/>
      </c>
      <c r="L1621" s="23" t="str">
        <f>IFERROR(IF(Tabelle50[[#This Row],[name]]="","",IF(Tabelle50115[[#This Row],[ec_exo_toxicity]]="",0,Tabelle50115[[#This Row],[ec_exo_toxicity]])),"")</f>
        <v/>
      </c>
      <c r="M1621" s="23" t="str">
        <f>IFERROR(IF(Tabelle50[[#This Row],[name]]="","",IF(Tabelle50115[[#This Row],[ec_resource]]="",0,Tabelle50115[[#This Row],[ec_resource]])),"")</f>
        <v/>
      </c>
      <c r="N1621" s="23" t="str">
        <f>IFERROR(IF(Tabelle50[[#This Row],[name]]="","",IF(Tabelle50115[[#This Row],[ec_carbon]]="",0,Tabelle50115[[#This Row],[ec_carbon]])),"")</f>
        <v/>
      </c>
      <c r="O1621" s="23" t="str">
        <f>IFERROR(IF(Tabelle50[[#This Row],[name]]="","",IF(Tabelle50115[[#This Row],[carbon_footprint]]="",0,Tabelle50115[[#This Row],[carbon_footprint]])),"")</f>
        <v/>
      </c>
      <c r="P1621" s="23" t="str">
        <f>IFERROR(IF(Tabelle50[[#This Row],[name]]="","",IF(Tabelle50115[[#This Row],[environmental_footprint]]="",0,Tabelle50115[[#This Row],[environmental_footprint]])),"")</f>
        <v/>
      </c>
      <c r="Q1621" s="23" t="str">
        <f>IFERROR(IF(Tabelle50[[#This Row],[name]]="","",IF(Tabelle50115[[#This Row],[ced_total]]="",0,Tabelle50115[[#This Row],[ced_total]])),"")</f>
        <v/>
      </c>
      <c r="R1621" s="23" t="str">
        <f>IFERROR(IF(Tabelle50[[#This Row],[name]]="","",IF(Tabelle50115[[#This Row],[recipe2016_endpoint]]="",0,Tabelle50115[[#This Row],[recipe2016_endpoint]])),"")</f>
        <v/>
      </c>
      <c r="S1621" s="23" t="str">
        <f>IFERROR(IF(Tabelle50[[#This Row],[name]]="","",IF(Tabelle50115[[#This Row],[recipe_human_health]]="",0,Tabelle50115[[#This Row],[recipe_human_health]])),"")</f>
        <v/>
      </c>
      <c r="T1621" s="23" t="str">
        <f>IFERROR(IF(Tabelle50[[#This Row],[name]]="","",IF(Tabelle50115[[#This Row],[recipe_eco_toxicity]]="",0,Tabelle50115[[#This Row],[recipe_eco_toxicity]])),"")</f>
        <v/>
      </c>
      <c r="U1621" s="23" t="str">
        <f>IFERROR(IF(Tabelle50[[#This Row],[name]]="","",IF(Tabelle50115[[#This Row],[recipe_resources]]="",0,Tabelle50115[[#This Row],[recipe_resources]])),"")</f>
        <v/>
      </c>
      <c r="V1621" s="23" t="str">
        <f>IFERROR(IF(Tabelle50115[[#This Row],[source]]="","",Tabelle50115[[#This Row],[source]]),"")</f>
        <v/>
      </c>
    </row>
    <row r="1622" spans="1:22" x14ac:dyDescent="0.25">
      <c r="A1622" s="48" t="str">
        <f t="shared" si="26"/>
        <v/>
      </c>
      <c r="B1622" s="23" t="str">
        <f>IFERROR(IF(Tabelle50115[[#This Row],[name]]="","",Tabelle50115[[#This Row],[name]]),"")</f>
        <v/>
      </c>
      <c r="C1622" s="32" t="str">
        <f>IFERROR(INDEX(Table1[Category_id],MATCH('Fill out this sheet'!B1621,Table1[Category_Name],0)),"")</f>
        <v/>
      </c>
      <c r="D1622" s="33" t="str">
        <f>IFERROR(IF(Tabelle50115[[#This Row],[category_name]]="","",Tabelle50115[[#This Row],[category_name]]),"")</f>
        <v/>
      </c>
      <c r="E1622" s="32" t="str" cm="1">
        <f t="array" ref="E16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2" s="33" t="str">
        <f>IFERROR(IF(Tabelle50115[[#This Row],[group_name]]="","",Tabelle50115[[#This Row],[group_name]]),"")</f>
        <v/>
      </c>
      <c r="G16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2" s="33" t="str">
        <f>IFERROR(IF(OR(Tabelle50115[[#This Row],[subgroup_name]]=0,Tabelle50115[[#This Row],[subgroup_name]]=""),Tabelle50[[#This Row],[group_name]],Tabelle50115[[#This Row],[subgroup_name]]),"")</f>
        <v/>
      </c>
      <c r="I1622" s="29" t="str">
        <f>IFERROR(IF(Tabelle50115[[#This Row],[unit]]="","",Tabelle50115[[#This Row],[unit]]),"")</f>
        <v/>
      </c>
      <c r="J1622" s="23" t="str">
        <f>IFERROR(IF(Tabelle50[[#This Row],[name]]="","",IF(Tabelle50115[[#This Row],[ec_total]]="",0,Tabelle50115[[#This Row],[ec_total]])),"")</f>
        <v/>
      </c>
      <c r="K1622" s="23" t="str">
        <f>IFERROR(IF(Tabelle50[[#This Row],[name]]="","",IF(Tabelle50115[[#This Row],[ec_of_human_health]]="",0,Tabelle50115[[#This Row],[ec_of_human_health]])),"")</f>
        <v/>
      </c>
      <c r="L1622" s="23" t="str">
        <f>IFERROR(IF(Tabelle50[[#This Row],[name]]="","",IF(Tabelle50115[[#This Row],[ec_exo_toxicity]]="",0,Tabelle50115[[#This Row],[ec_exo_toxicity]])),"")</f>
        <v/>
      </c>
      <c r="M1622" s="23" t="str">
        <f>IFERROR(IF(Tabelle50[[#This Row],[name]]="","",IF(Tabelle50115[[#This Row],[ec_resource]]="",0,Tabelle50115[[#This Row],[ec_resource]])),"")</f>
        <v/>
      </c>
      <c r="N1622" s="23" t="str">
        <f>IFERROR(IF(Tabelle50[[#This Row],[name]]="","",IF(Tabelle50115[[#This Row],[ec_carbon]]="",0,Tabelle50115[[#This Row],[ec_carbon]])),"")</f>
        <v/>
      </c>
      <c r="O1622" s="23" t="str">
        <f>IFERROR(IF(Tabelle50[[#This Row],[name]]="","",IF(Tabelle50115[[#This Row],[carbon_footprint]]="",0,Tabelle50115[[#This Row],[carbon_footprint]])),"")</f>
        <v/>
      </c>
      <c r="P1622" s="23" t="str">
        <f>IFERROR(IF(Tabelle50[[#This Row],[name]]="","",IF(Tabelle50115[[#This Row],[environmental_footprint]]="",0,Tabelle50115[[#This Row],[environmental_footprint]])),"")</f>
        <v/>
      </c>
      <c r="Q1622" s="23" t="str">
        <f>IFERROR(IF(Tabelle50[[#This Row],[name]]="","",IF(Tabelle50115[[#This Row],[ced_total]]="",0,Tabelle50115[[#This Row],[ced_total]])),"")</f>
        <v/>
      </c>
      <c r="R1622" s="23" t="str">
        <f>IFERROR(IF(Tabelle50[[#This Row],[name]]="","",IF(Tabelle50115[[#This Row],[recipe2016_endpoint]]="",0,Tabelle50115[[#This Row],[recipe2016_endpoint]])),"")</f>
        <v/>
      </c>
      <c r="S1622" s="23" t="str">
        <f>IFERROR(IF(Tabelle50[[#This Row],[name]]="","",IF(Tabelle50115[[#This Row],[recipe_human_health]]="",0,Tabelle50115[[#This Row],[recipe_human_health]])),"")</f>
        <v/>
      </c>
      <c r="T1622" s="23" t="str">
        <f>IFERROR(IF(Tabelle50[[#This Row],[name]]="","",IF(Tabelle50115[[#This Row],[recipe_eco_toxicity]]="",0,Tabelle50115[[#This Row],[recipe_eco_toxicity]])),"")</f>
        <v/>
      </c>
      <c r="U1622" s="23" t="str">
        <f>IFERROR(IF(Tabelle50[[#This Row],[name]]="","",IF(Tabelle50115[[#This Row],[recipe_resources]]="",0,Tabelle50115[[#This Row],[recipe_resources]])),"")</f>
        <v/>
      </c>
      <c r="V1622" s="23" t="str">
        <f>IFERROR(IF(Tabelle50115[[#This Row],[source]]="","",Tabelle50115[[#This Row],[source]]),"")</f>
        <v/>
      </c>
    </row>
    <row r="1623" spans="1:22" x14ac:dyDescent="0.25">
      <c r="A1623" s="48" t="str">
        <f t="shared" si="26"/>
        <v/>
      </c>
      <c r="B1623" s="23" t="str">
        <f>IFERROR(IF(Tabelle50115[[#This Row],[name]]="","",Tabelle50115[[#This Row],[name]]),"")</f>
        <v/>
      </c>
      <c r="C1623" s="32" t="str">
        <f>IFERROR(INDEX(Table1[Category_id],MATCH('Fill out this sheet'!B1622,Table1[Category_Name],0)),"")</f>
        <v/>
      </c>
      <c r="D1623" s="33" t="str">
        <f>IFERROR(IF(Tabelle50115[[#This Row],[category_name]]="","",Tabelle50115[[#This Row],[category_name]]),"")</f>
        <v/>
      </c>
      <c r="E1623" s="32" t="str" cm="1">
        <f t="array" ref="E16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3" s="33" t="str">
        <f>IFERROR(IF(Tabelle50115[[#This Row],[group_name]]="","",Tabelle50115[[#This Row],[group_name]]),"")</f>
        <v/>
      </c>
      <c r="G16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3" s="33" t="str">
        <f>IFERROR(IF(OR(Tabelle50115[[#This Row],[subgroup_name]]=0,Tabelle50115[[#This Row],[subgroup_name]]=""),Tabelle50[[#This Row],[group_name]],Tabelle50115[[#This Row],[subgroup_name]]),"")</f>
        <v/>
      </c>
      <c r="I1623" s="29" t="str">
        <f>IFERROR(IF(Tabelle50115[[#This Row],[unit]]="","",Tabelle50115[[#This Row],[unit]]),"")</f>
        <v/>
      </c>
      <c r="J1623" s="23" t="str">
        <f>IFERROR(IF(Tabelle50[[#This Row],[name]]="","",IF(Tabelle50115[[#This Row],[ec_total]]="",0,Tabelle50115[[#This Row],[ec_total]])),"")</f>
        <v/>
      </c>
      <c r="K1623" s="23" t="str">
        <f>IFERROR(IF(Tabelle50[[#This Row],[name]]="","",IF(Tabelle50115[[#This Row],[ec_of_human_health]]="",0,Tabelle50115[[#This Row],[ec_of_human_health]])),"")</f>
        <v/>
      </c>
      <c r="L1623" s="23" t="str">
        <f>IFERROR(IF(Tabelle50[[#This Row],[name]]="","",IF(Tabelle50115[[#This Row],[ec_exo_toxicity]]="",0,Tabelle50115[[#This Row],[ec_exo_toxicity]])),"")</f>
        <v/>
      </c>
      <c r="M1623" s="23" t="str">
        <f>IFERROR(IF(Tabelle50[[#This Row],[name]]="","",IF(Tabelle50115[[#This Row],[ec_resource]]="",0,Tabelle50115[[#This Row],[ec_resource]])),"")</f>
        <v/>
      </c>
      <c r="N1623" s="23" t="str">
        <f>IFERROR(IF(Tabelle50[[#This Row],[name]]="","",IF(Tabelle50115[[#This Row],[ec_carbon]]="",0,Tabelle50115[[#This Row],[ec_carbon]])),"")</f>
        <v/>
      </c>
      <c r="O1623" s="23" t="str">
        <f>IFERROR(IF(Tabelle50[[#This Row],[name]]="","",IF(Tabelle50115[[#This Row],[carbon_footprint]]="",0,Tabelle50115[[#This Row],[carbon_footprint]])),"")</f>
        <v/>
      </c>
      <c r="P1623" s="23" t="str">
        <f>IFERROR(IF(Tabelle50[[#This Row],[name]]="","",IF(Tabelle50115[[#This Row],[environmental_footprint]]="",0,Tabelle50115[[#This Row],[environmental_footprint]])),"")</f>
        <v/>
      </c>
      <c r="Q1623" s="23" t="str">
        <f>IFERROR(IF(Tabelle50[[#This Row],[name]]="","",IF(Tabelle50115[[#This Row],[ced_total]]="",0,Tabelle50115[[#This Row],[ced_total]])),"")</f>
        <v/>
      </c>
      <c r="R1623" s="23" t="str">
        <f>IFERROR(IF(Tabelle50[[#This Row],[name]]="","",IF(Tabelle50115[[#This Row],[recipe2016_endpoint]]="",0,Tabelle50115[[#This Row],[recipe2016_endpoint]])),"")</f>
        <v/>
      </c>
      <c r="S1623" s="23" t="str">
        <f>IFERROR(IF(Tabelle50[[#This Row],[name]]="","",IF(Tabelle50115[[#This Row],[recipe_human_health]]="",0,Tabelle50115[[#This Row],[recipe_human_health]])),"")</f>
        <v/>
      </c>
      <c r="T1623" s="23" t="str">
        <f>IFERROR(IF(Tabelle50[[#This Row],[name]]="","",IF(Tabelle50115[[#This Row],[recipe_eco_toxicity]]="",0,Tabelle50115[[#This Row],[recipe_eco_toxicity]])),"")</f>
        <v/>
      </c>
      <c r="U1623" s="23" t="str">
        <f>IFERROR(IF(Tabelle50[[#This Row],[name]]="","",IF(Tabelle50115[[#This Row],[recipe_resources]]="",0,Tabelle50115[[#This Row],[recipe_resources]])),"")</f>
        <v/>
      </c>
      <c r="V1623" s="23" t="str">
        <f>IFERROR(IF(Tabelle50115[[#This Row],[source]]="","",Tabelle50115[[#This Row],[source]]),"")</f>
        <v/>
      </c>
    </row>
    <row r="1624" spans="1:22" x14ac:dyDescent="0.25">
      <c r="A1624" s="48" t="str">
        <f t="shared" si="26"/>
        <v/>
      </c>
      <c r="B1624" s="23" t="str">
        <f>IFERROR(IF(Tabelle50115[[#This Row],[name]]="","",Tabelle50115[[#This Row],[name]]),"")</f>
        <v/>
      </c>
      <c r="C1624" s="32" t="str">
        <f>IFERROR(INDEX(Table1[Category_id],MATCH('Fill out this sheet'!B1623,Table1[Category_Name],0)),"")</f>
        <v/>
      </c>
      <c r="D1624" s="33" t="str">
        <f>IFERROR(IF(Tabelle50115[[#This Row],[category_name]]="","",Tabelle50115[[#This Row],[category_name]]),"")</f>
        <v/>
      </c>
      <c r="E1624" s="32" t="str" cm="1">
        <f t="array" ref="E16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4" s="33" t="str">
        <f>IFERROR(IF(Tabelle50115[[#This Row],[group_name]]="","",Tabelle50115[[#This Row],[group_name]]),"")</f>
        <v/>
      </c>
      <c r="G16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4" s="33" t="str">
        <f>IFERROR(IF(OR(Tabelle50115[[#This Row],[subgroup_name]]=0,Tabelle50115[[#This Row],[subgroup_name]]=""),Tabelle50[[#This Row],[group_name]],Tabelle50115[[#This Row],[subgroup_name]]),"")</f>
        <v/>
      </c>
      <c r="I1624" s="29" t="str">
        <f>IFERROR(IF(Tabelle50115[[#This Row],[unit]]="","",Tabelle50115[[#This Row],[unit]]),"")</f>
        <v/>
      </c>
      <c r="J1624" s="23" t="str">
        <f>IFERROR(IF(Tabelle50[[#This Row],[name]]="","",IF(Tabelle50115[[#This Row],[ec_total]]="",0,Tabelle50115[[#This Row],[ec_total]])),"")</f>
        <v/>
      </c>
      <c r="K1624" s="23" t="str">
        <f>IFERROR(IF(Tabelle50[[#This Row],[name]]="","",IF(Tabelle50115[[#This Row],[ec_of_human_health]]="",0,Tabelle50115[[#This Row],[ec_of_human_health]])),"")</f>
        <v/>
      </c>
      <c r="L1624" s="23" t="str">
        <f>IFERROR(IF(Tabelle50[[#This Row],[name]]="","",IF(Tabelle50115[[#This Row],[ec_exo_toxicity]]="",0,Tabelle50115[[#This Row],[ec_exo_toxicity]])),"")</f>
        <v/>
      </c>
      <c r="M1624" s="23" t="str">
        <f>IFERROR(IF(Tabelle50[[#This Row],[name]]="","",IF(Tabelle50115[[#This Row],[ec_resource]]="",0,Tabelle50115[[#This Row],[ec_resource]])),"")</f>
        <v/>
      </c>
      <c r="N1624" s="23" t="str">
        <f>IFERROR(IF(Tabelle50[[#This Row],[name]]="","",IF(Tabelle50115[[#This Row],[ec_carbon]]="",0,Tabelle50115[[#This Row],[ec_carbon]])),"")</f>
        <v/>
      </c>
      <c r="O1624" s="23" t="str">
        <f>IFERROR(IF(Tabelle50[[#This Row],[name]]="","",IF(Tabelle50115[[#This Row],[carbon_footprint]]="",0,Tabelle50115[[#This Row],[carbon_footprint]])),"")</f>
        <v/>
      </c>
      <c r="P1624" s="23" t="str">
        <f>IFERROR(IF(Tabelle50[[#This Row],[name]]="","",IF(Tabelle50115[[#This Row],[environmental_footprint]]="",0,Tabelle50115[[#This Row],[environmental_footprint]])),"")</f>
        <v/>
      </c>
      <c r="Q1624" s="23" t="str">
        <f>IFERROR(IF(Tabelle50[[#This Row],[name]]="","",IF(Tabelle50115[[#This Row],[ced_total]]="",0,Tabelle50115[[#This Row],[ced_total]])),"")</f>
        <v/>
      </c>
      <c r="R1624" s="23" t="str">
        <f>IFERROR(IF(Tabelle50[[#This Row],[name]]="","",IF(Tabelle50115[[#This Row],[recipe2016_endpoint]]="",0,Tabelle50115[[#This Row],[recipe2016_endpoint]])),"")</f>
        <v/>
      </c>
      <c r="S1624" s="23" t="str">
        <f>IFERROR(IF(Tabelle50[[#This Row],[name]]="","",IF(Tabelle50115[[#This Row],[recipe_human_health]]="",0,Tabelle50115[[#This Row],[recipe_human_health]])),"")</f>
        <v/>
      </c>
      <c r="T1624" s="23" t="str">
        <f>IFERROR(IF(Tabelle50[[#This Row],[name]]="","",IF(Tabelle50115[[#This Row],[recipe_eco_toxicity]]="",0,Tabelle50115[[#This Row],[recipe_eco_toxicity]])),"")</f>
        <v/>
      </c>
      <c r="U1624" s="23" t="str">
        <f>IFERROR(IF(Tabelle50[[#This Row],[name]]="","",IF(Tabelle50115[[#This Row],[recipe_resources]]="",0,Tabelle50115[[#This Row],[recipe_resources]])),"")</f>
        <v/>
      </c>
      <c r="V1624" s="23" t="str">
        <f>IFERROR(IF(Tabelle50115[[#This Row],[source]]="","",Tabelle50115[[#This Row],[source]]),"")</f>
        <v/>
      </c>
    </row>
    <row r="1625" spans="1:22" x14ac:dyDescent="0.25">
      <c r="A1625" s="48" t="str">
        <f t="shared" si="26"/>
        <v/>
      </c>
      <c r="B1625" s="23" t="str">
        <f>IFERROR(IF(Tabelle50115[[#This Row],[name]]="","",Tabelle50115[[#This Row],[name]]),"")</f>
        <v/>
      </c>
      <c r="C1625" s="32" t="str">
        <f>IFERROR(INDEX(Table1[Category_id],MATCH('Fill out this sheet'!B1624,Table1[Category_Name],0)),"")</f>
        <v/>
      </c>
      <c r="D1625" s="33" t="str">
        <f>IFERROR(IF(Tabelle50115[[#This Row],[category_name]]="","",Tabelle50115[[#This Row],[category_name]]),"")</f>
        <v/>
      </c>
      <c r="E1625" s="32" t="str" cm="1">
        <f t="array" ref="E16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5" s="33" t="str">
        <f>IFERROR(IF(Tabelle50115[[#This Row],[group_name]]="","",Tabelle50115[[#This Row],[group_name]]),"")</f>
        <v/>
      </c>
      <c r="G16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5" s="33" t="str">
        <f>IFERROR(IF(OR(Tabelle50115[[#This Row],[subgroup_name]]=0,Tabelle50115[[#This Row],[subgroup_name]]=""),Tabelle50[[#This Row],[group_name]],Tabelle50115[[#This Row],[subgroup_name]]),"")</f>
        <v/>
      </c>
      <c r="I1625" s="29" t="str">
        <f>IFERROR(IF(Tabelle50115[[#This Row],[unit]]="","",Tabelle50115[[#This Row],[unit]]),"")</f>
        <v/>
      </c>
      <c r="J1625" s="23" t="str">
        <f>IFERROR(IF(Tabelle50[[#This Row],[name]]="","",IF(Tabelle50115[[#This Row],[ec_total]]="",0,Tabelle50115[[#This Row],[ec_total]])),"")</f>
        <v/>
      </c>
      <c r="K1625" s="23" t="str">
        <f>IFERROR(IF(Tabelle50[[#This Row],[name]]="","",IF(Tabelle50115[[#This Row],[ec_of_human_health]]="",0,Tabelle50115[[#This Row],[ec_of_human_health]])),"")</f>
        <v/>
      </c>
      <c r="L1625" s="23" t="str">
        <f>IFERROR(IF(Tabelle50[[#This Row],[name]]="","",IF(Tabelle50115[[#This Row],[ec_exo_toxicity]]="",0,Tabelle50115[[#This Row],[ec_exo_toxicity]])),"")</f>
        <v/>
      </c>
      <c r="M1625" s="23" t="str">
        <f>IFERROR(IF(Tabelle50[[#This Row],[name]]="","",IF(Tabelle50115[[#This Row],[ec_resource]]="",0,Tabelle50115[[#This Row],[ec_resource]])),"")</f>
        <v/>
      </c>
      <c r="N1625" s="23" t="str">
        <f>IFERROR(IF(Tabelle50[[#This Row],[name]]="","",IF(Tabelle50115[[#This Row],[ec_carbon]]="",0,Tabelle50115[[#This Row],[ec_carbon]])),"")</f>
        <v/>
      </c>
      <c r="O1625" s="23" t="str">
        <f>IFERROR(IF(Tabelle50[[#This Row],[name]]="","",IF(Tabelle50115[[#This Row],[carbon_footprint]]="",0,Tabelle50115[[#This Row],[carbon_footprint]])),"")</f>
        <v/>
      </c>
      <c r="P1625" s="23" t="str">
        <f>IFERROR(IF(Tabelle50[[#This Row],[name]]="","",IF(Tabelle50115[[#This Row],[environmental_footprint]]="",0,Tabelle50115[[#This Row],[environmental_footprint]])),"")</f>
        <v/>
      </c>
      <c r="Q1625" s="23" t="str">
        <f>IFERROR(IF(Tabelle50[[#This Row],[name]]="","",IF(Tabelle50115[[#This Row],[ced_total]]="",0,Tabelle50115[[#This Row],[ced_total]])),"")</f>
        <v/>
      </c>
      <c r="R1625" s="23" t="str">
        <f>IFERROR(IF(Tabelle50[[#This Row],[name]]="","",IF(Tabelle50115[[#This Row],[recipe2016_endpoint]]="",0,Tabelle50115[[#This Row],[recipe2016_endpoint]])),"")</f>
        <v/>
      </c>
      <c r="S1625" s="23" t="str">
        <f>IFERROR(IF(Tabelle50[[#This Row],[name]]="","",IF(Tabelle50115[[#This Row],[recipe_human_health]]="",0,Tabelle50115[[#This Row],[recipe_human_health]])),"")</f>
        <v/>
      </c>
      <c r="T1625" s="23" t="str">
        <f>IFERROR(IF(Tabelle50[[#This Row],[name]]="","",IF(Tabelle50115[[#This Row],[recipe_eco_toxicity]]="",0,Tabelle50115[[#This Row],[recipe_eco_toxicity]])),"")</f>
        <v/>
      </c>
      <c r="U1625" s="23" t="str">
        <f>IFERROR(IF(Tabelle50[[#This Row],[name]]="","",IF(Tabelle50115[[#This Row],[recipe_resources]]="",0,Tabelle50115[[#This Row],[recipe_resources]])),"")</f>
        <v/>
      </c>
      <c r="V1625" s="23" t="str">
        <f>IFERROR(IF(Tabelle50115[[#This Row],[source]]="","",Tabelle50115[[#This Row],[source]]),"")</f>
        <v/>
      </c>
    </row>
    <row r="1626" spans="1:22" x14ac:dyDescent="0.25">
      <c r="A1626" s="48" t="str">
        <f t="shared" si="26"/>
        <v/>
      </c>
      <c r="B1626" s="23" t="str">
        <f>IFERROR(IF(Tabelle50115[[#This Row],[name]]="","",Tabelle50115[[#This Row],[name]]),"")</f>
        <v/>
      </c>
      <c r="C1626" s="32" t="str">
        <f>IFERROR(INDEX(Table1[Category_id],MATCH('Fill out this sheet'!B1625,Table1[Category_Name],0)),"")</f>
        <v/>
      </c>
      <c r="D1626" s="33" t="str">
        <f>IFERROR(IF(Tabelle50115[[#This Row],[category_name]]="","",Tabelle50115[[#This Row],[category_name]]),"")</f>
        <v/>
      </c>
      <c r="E1626" s="32" t="str" cm="1">
        <f t="array" ref="E16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6" s="33" t="str">
        <f>IFERROR(IF(Tabelle50115[[#This Row],[group_name]]="","",Tabelle50115[[#This Row],[group_name]]),"")</f>
        <v/>
      </c>
      <c r="G16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6" s="33" t="str">
        <f>IFERROR(IF(OR(Tabelle50115[[#This Row],[subgroup_name]]=0,Tabelle50115[[#This Row],[subgroup_name]]=""),Tabelle50[[#This Row],[group_name]],Tabelle50115[[#This Row],[subgroup_name]]),"")</f>
        <v/>
      </c>
      <c r="I1626" s="29" t="str">
        <f>IFERROR(IF(Tabelle50115[[#This Row],[unit]]="","",Tabelle50115[[#This Row],[unit]]),"")</f>
        <v/>
      </c>
      <c r="J1626" s="23" t="str">
        <f>IFERROR(IF(Tabelle50[[#This Row],[name]]="","",IF(Tabelle50115[[#This Row],[ec_total]]="",0,Tabelle50115[[#This Row],[ec_total]])),"")</f>
        <v/>
      </c>
      <c r="K1626" s="23" t="str">
        <f>IFERROR(IF(Tabelle50[[#This Row],[name]]="","",IF(Tabelle50115[[#This Row],[ec_of_human_health]]="",0,Tabelle50115[[#This Row],[ec_of_human_health]])),"")</f>
        <v/>
      </c>
      <c r="L1626" s="23" t="str">
        <f>IFERROR(IF(Tabelle50[[#This Row],[name]]="","",IF(Tabelle50115[[#This Row],[ec_exo_toxicity]]="",0,Tabelle50115[[#This Row],[ec_exo_toxicity]])),"")</f>
        <v/>
      </c>
      <c r="M1626" s="23" t="str">
        <f>IFERROR(IF(Tabelle50[[#This Row],[name]]="","",IF(Tabelle50115[[#This Row],[ec_resource]]="",0,Tabelle50115[[#This Row],[ec_resource]])),"")</f>
        <v/>
      </c>
      <c r="N1626" s="23" t="str">
        <f>IFERROR(IF(Tabelle50[[#This Row],[name]]="","",IF(Tabelle50115[[#This Row],[ec_carbon]]="",0,Tabelle50115[[#This Row],[ec_carbon]])),"")</f>
        <v/>
      </c>
      <c r="O1626" s="23" t="str">
        <f>IFERROR(IF(Tabelle50[[#This Row],[name]]="","",IF(Tabelle50115[[#This Row],[carbon_footprint]]="",0,Tabelle50115[[#This Row],[carbon_footprint]])),"")</f>
        <v/>
      </c>
      <c r="P1626" s="23" t="str">
        <f>IFERROR(IF(Tabelle50[[#This Row],[name]]="","",IF(Tabelle50115[[#This Row],[environmental_footprint]]="",0,Tabelle50115[[#This Row],[environmental_footprint]])),"")</f>
        <v/>
      </c>
      <c r="Q1626" s="23" t="str">
        <f>IFERROR(IF(Tabelle50[[#This Row],[name]]="","",IF(Tabelle50115[[#This Row],[ced_total]]="",0,Tabelle50115[[#This Row],[ced_total]])),"")</f>
        <v/>
      </c>
      <c r="R1626" s="23" t="str">
        <f>IFERROR(IF(Tabelle50[[#This Row],[name]]="","",IF(Tabelle50115[[#This Row],[recipe2016_endpoint]]="",0,Tabelle50115[[#This Row],[recipe2016_endpoint]])),"")</f>
        <v/>
      </c>
      <c r="S1626" s="23" t="str">
        <f>IFERROR(IF(Tabelle50[[#This Row],[name]]="","",IF(Tabelle50115[[#This Row],[recipe_human_health]]="",0,Tabelle50115[[#This Row],[recipe_human_health]])),"")</f>
        <v/>
      </c>
      <c r="T1626" s="23" t="str">
        <f>IFERROR(IF(Tabelle50[[#This Row],[name]]="","",IF(Tabelle50115[[#This Row],[recipe_eco_toxicity]]="",0,Tabelle50115[[#This Row],[recipe_eco_toxicity]])),"")</f>
        <v/>
      </c>
      <c r="U1626" s="23" t="str">
        <f>IFERROR(IF(Tabelle50[[#This Row],[name]]="","",IF(Tabelle50115[[#This Row],[recipe_resources]]="",0,Tabelle50115[[#This Row],[recipe_resources]])),"")</f>
        <v/>
      </c>
      <c r="V1626" s="23" t="str">
        <f>IFERROR(IF(Tabelle50115[[#This Row],[source]]="","",Tabelle50115[[#This Row],[source]]),"")</f>
        <v/>
      </c>
    </row>
    <row r="1627" spans="1:22" x14ac:dyDescent="0.25">
      <c r="A1627" s="48" t="str">
        <f t="shared" si="26"/>
        <v/>
      </c>
      <c r="B1627" s="23" t="str">
        <f>IFERROR(IF(Tabelle50115[[#This Row],[name]]="","",Tabelle50115[[#This Row],[name]]),"")</f>
        <v/>
      </c>
      <c r="C1627" s="32" t="str">
        <f>IFERROR(INDEX(Table1[Category_id],MATCH('Fill out this sheet'!B1626,Table1[Category_Name],0)),"")</f>
        <v/>
      </c>
      <c r="D1627" s="33" t="str">
        <f>IFERROR(IF(Tabelle50115[[#This Row],[category_name]]="","",Tabelle50115[[#This Row],[category_name]]),"")</f>
        <v/>
      </c>
      <c r="E1627" s="32" t="str" cm="1">
        <f t="array" ref="E16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7" s="33" t="str">
        <f>IFERROR(IF(Tabelle50115[[#This Row],[group_name]]="","",Tabelle50115[[#This Row],[group_name]]),"")</f>
        <v/>
      </c>
      <c r="G16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7" s="33" t="str">
        <f>IFERROR(IF(OR(Tabelle50115[[#This Row],[subgroup_name]]=0,Tabelle50115[[#This Row],[subgroup_name]]=""),Tabelle50[[#This Row],[group_name]],Tabelle50115[[#This Row],[subgroup_name]]),"")</f>
        <v/>
      </c>
      <c r="I1627" s="29" t="str">
        <f>IFERROR(IF(Tabelle50115[[#This Row],[unit]]="","",Tabelle50115[[#This Row],[unit]]),"")</f>
        <v/>
      </c>
      <c r="J1627" s="23" t="str">
        <f>IFERROR(IF(Tabelle50[[#This Row],[name]]="","",IF(Tabelle50115[[#This Row],[ec_total]]="",0,Tabelle50115[[#This Row],[ec_total]])),"")</f>
        <v/>
      </c>
      <c r="K1627" s="23" t="str">
        <f>IFERROR(IF(Tabelle50[[#This Row],[name]]="","",IF(Tabelle50115[[#This Row],[ec_of_human_health]]="",0,Tabelle50115[[#This Row],[ec_of_human_health]])),"")</f>
        <v/>
      </c>
      <c r="L1627" s="23" t="str">
        <f>IFERROR(IF(Tabelle50[[#This Row],[name]]="","",IF(Tabelle50115[[#This Row],[ec_exo_toxicity]]="",0,Tabelle50115[[#This Row],[ec_exo_toxicity]])),"")</f>
        <v/>
      </c>
      <c r="M1627" s="23" t="str">
        <f>IFERROR(IF(Tabelle50[[#This Row],[name]]="","",IF(Tabelle50115[[#This Row],[ec_resource]]="",0,Tabelle50115[[#This Row],[ec_resource]])),"")</f>
        <v/>
      </c>
      <c r="N1627" s="23" t="str">
        <f>IFERROR(IF(Tabelle50[[#This Row],[name]]="","",IF(Tabelle50115[[#This Row],[ec_carbon]]="",0,Tabelle50115[[#This Row],[ec_carbon]])),"")</f>
        <v/>
      </c>
      <c r="O1627" s="23" t="str">
        <f>IFERROR(IF(Tabelle50[[#This Row],[name]]="","",IF(Tabelle50115[[#This Row],[carbon_footprint]]="",0,Tabelle50115[[#This Row],[carbon_footprint]])),"")</f>
        <v/>
      </c>
      <c r="P1627" s="23" t="str">
        <f>IFERROR(IF(Tabelle50[[#This Row],[name]]="","",IF(Tabelle50115[[#This Row],[environmental_footprint]]="",0,Tabelle50115[[#This Row],[environmental_footprint]])),"")</f>
        <v/>
      </c>
      <c r="Q1627" s="23" t="str">
        <f>IFERROR(IF(Tabelle50[[#This Row],[name]]="","",IF(Tabelle50115[[#This Row],[ced_total]]="",0,Tabelle50115[[#This Row],[ced_total]])),"")</f>
        <v/>
      </c>
      <c r="R1627" s="23" t="str">
        <f>IFERROR(IF(Tabelle50[[#This Row],[name]]="","",IF(Tabelle50115[[#This Row],[recipe2016_endpoint]]="",0,Tabelle50115[[#This Row],[recipe2016_endpoint]])),"")</f>
        <v/>
      </c>
      <c r="S1627" s="23" t="str">
        <f>IFERROR(IF(Tabelle50[[#This Row],[name]]="","",IF(Tabelle50115[[#This Row],[recipe_human_health]]="",0,Tabelle50115[[#This Row],[recipe_human_health]])),"")</f>
        <v/>
      </c>
      <c r="T1627" s="23" t="str">
        <f>IFERROR(IF(Tabelle50[[#This Row],[name]]="","",IF(Tabelle50115[[#This Row],[recipe_eco_toxicity]]="",0,Tabelle50115[[#This Row],[recipe_eco_toxicity]])),"")</f>
        <v/>
      </c>
      <c r="U1627" s="23" t="str">
        <f>IFERROR(IF(Tabelle50[[#This Row],[name]]="","",IF(Tabelle50115[[#This Row],[recipe_resources]]="",0,Tabelle50115[[#This Row],[recipe_resources]])),"")</f>
        <v/>
      </c>
      <c r="V1627" s="23" t="str">
        <f>IFERROR(IF(Tabelle50115[[#This Row],[source]]="","",Tabelle50115[[#This Row],[source]]),"")</f>
        <v/>
      </c>
    </row>
    <row r="1628" spans="1:22" x14ac:dyDescent="0.25">
      <c r="A1628" s="48" t="str">
        <f t="shared" si="26"/>
        <v/>
      </c>
      <c r="B1628" s="23" t="str">
        <f>IFERROR(IF(Tabelle50115[[#This Row],[name]]="","",Tabelle50115[[#This Row],[name]]),"")</f>
        <v/>
      </c>
      <c r="C1628" s="32" t="str">
        <f>IFERROR(INDEX(Table1[Category_id],MATCH('Fill out this sheet'!B1627,Table1[Category_Name],0)),"")</f>
        <v/>
      </c>
      <c r="D1628" s="33" t="str">
        <f>IFERROR(IF(Tabelle50115[[#This Row],[category_name]]="","",Tabelle50115[[#This Row],[category_name]]),"")</f>
        <v/>
      </c>
      <c r="E1628" s="32" t="str" cm="1">
        <f t="array" ref="E16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8" s="33" t="str">
        <f>IFERROR(IF(Tabelle50115[[#This Row],[group_name]]="","",Tabelle50115[[#This Row],[group_name]]),"")</f>
        <v/>
      </c>
      <c r="G16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8" s="33" t="str">
        <f>IFERROR(IF(OR(Tabelle50115[[#This Row],[subgroup_name]]=0,Tabelle50115[[#This Row],[subgroup_name]]=""),Tabelle50[[#This Row],[group_name]],Tabelle50115[[#This Row],[subgroup_name]]),"")</f>
        <v/>
      </c>
      <c r="I1628" s="29" t="str">
        <f>IFERROR(IF(Tabelle50115[[#This Row],[unit]]="","",Tabelle50115[[#This Row],[unit]]),"")</f>
        <v/>
      </c>
      <c r="J1628" s="23" t="str">
        <f>IFERROR(IF(Tabelle50[[#This Row],[name]]="","",IF(Tabelle50115[[#This Row],[ec_total]]="",0,Tabelle50115[[#This Row],[ec_total]])),"")</f>
        <v/>
      </c>
      <c r="K1628" s="23" t="str">
        <f>IFERROR(IF(Tabelle50[[#This Row],[name]]="","",IF(Tabelle50115[[#This Row],[ec_of_human_health]]="",0,Tabelle50115[[#This Row],[ec_of_human_health]])),"")</f>
        <v/>
      </c>
      <c r="L1628" s="23" t="str">
        <f>IFERROR(IF(Tabelle50[[#This Row],[name]]="","",IF(Tabelle50115[[#This Row],[ec_exo_toxicity]]="",0,Tabelle50115[[#This Row],[ec_exo_toxicity]])),"")</f>
        <v/>
      </c>
      <c r="M1628" s="23" t="str">
        <f>IFERROR(IF(Tabelle50[[#This Row],[name]]="","",IF(Tabelle50115[[#This Row],[ec_resource]]="",0,Tabelle50115[[#This Row],[ec_resource]])),"")</f>
        <v/>
      </c>
      <c r="N1628" s="23" t="str">
        <f>IFERROR(IF(Tabelle50[[#This Row],[name]]="","",IF(Tabelle50115[[#This Row],[ec_carbon]]="",0,Tabelle50115[[#This Row],[ec_carbon]])),"")</f>
        <v/>
      </c>
      <c r="O1628" s="23" t="str">
        <f>IFERROR(IF(Tabelle50[[#This Row],[name]]="","",IF(Tabelle50115[[#This Row],[carbon_footprint]]="",0,Tabelle50115[[#This Row],[carbon_footprint]])),"")</f>
        <v/>
      </c>
      <c r="P1628" s="23" t="str">
        <f>IFERROR(IF(Tabelle50[[#This Row],[name]]="","",IF(Tabelle50115[[#This Row],[environmental_footprint]]="",0,Tabelle50115[[#This Row],[environmental_footprint]])),"")</f>
        <v/>
      </c>
      <c r="Q1628" s="23" t="str">
        <f>IFERROR(IF(Tabelle50[[#This Row],[name]]="","",IF(Tabelle50115[[#This Row],[ced_total]]="",0,Tabelle50115[[#This Row],[ced_total]])),"")</f>
        <v/>
      </c>
      <c r="R1628" s="23" t="str">
        <f>IFERROR(IF(Tabelle50[[#This Row],[name]]="","",IF(Tabelle50115[[#This Row],[recipe2016_endpoint]]="",0,Tabelle50115[[#This Row],[recipe2016_endpoint]])),"")</f>
        <v/>
      </c>
      <c r="S1628" s="23" t="str">
        <f>IFERROR(IF(Tabelle50[[#This Row],[name]]="","",IF(Tabelle50115[[#This Row],[recipe_human_health]]="",0,Tabelle50115[[#This Row],[recipe_human_health]])),"")</f>
        <v/>
      </c>
      <c r="T1628" s="23" t="str">
        <f>IFERROR(IF(Tabelle50[[#This Row],[name]]="","",IF(Tabelle50115[[#This Row],[recipe_eco_toxicity]]="",0,Tabelle50115[[#This Row],[recipe_eco_toxicity]])),"")</f>
        <v/>
      </c>
      <c r="U1628" s="23" t="str">
        <f>IFERROR(IF(Tabelle50[[#This Row],[name]]="","",IF(Tabelle50115[[#This Row],[recipe_resources]]="",0,Tabelle50115[[#This Row],[recipe_resources]])),"")</f>
        <v/>
      </c>
      <c r="V1628" s="23" t="str">
        <f>IFERROR(IF(Tabelle50115[[#This Row],[source]]="","",Tabelle50115[[#This Row],[source]]),"")</f>
        <v/>
      </c>
    </row>
    <row r="1629" spans="1:22" x14ac:dyDescent="0.25">
      <c r="A1629" s="48" t="str">
        <f t="shared" si="26"/>
        <v/>
      </c>
      <c r="B1629" s="23" t="str">
        <f>IFERROR(IF(Tabelle50115[[#This Row],[name]]="","",Tabelle50115[[#This Row],[name]]),"")</f>
        <v/>
      </c>
      <c r="C1629" s="32" t="str">
        <f>IFERROR(INDEX(Table1[Category_id],MATCH('Fill out this sheet'!B1628,Table1[Category_Name],0)),"")</f>
        <v/>
      </c>
      <c r="D1629" s="33" t="str">
        <f>IFERROR(IF(Tabelle50115[[#This Row],[category_name]]="","",Tabelle50115[[#This Row],[category_name]]),"")</f>
        <v/>
      </c>
      <c r="E1629" s="32" t="str" cm="1">
        <f t="array" ref="E16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9" s="33" t="str">
        <f>IFERROR(IF(Tabelle50115[[#This Row],[group_name]]="","",Tabelle50115[[#This Row],[group_name]]),"")</f>
        <v/>
      </c>
      <c r="G16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9" s="33" t="str">
        <f>IFERROR(IF(OR(Tabelle50115[[#This Row],[subgroup_name]]=0,Tabelle50115[[#This Row],[subgroup_name]]=""),Tabelle50[[#This Row],[group_name]],Tabelle50115[[#This Row],[subgroup_name]]),"")</f>
        <v/>
      </c>
      <c r="I1629" s="29" t="str">
        <f>IFERROR(IF(Tabelle50115[[#This Row],[unit]]="","",Tabelle50115[[#This Row],[unit]]),"")</f>
        <v/>
      </c>
      <c r="J1629" s="23" t="str">
        <f>IFERROR(IF(Tabelle50[[#This Row],[name]]="","",IF(Tabelle50115[[#This Row],[ec_total]]="",0,Tabelle50115[[#This Row],[ec_total]])),"")</f>
        <v/>
      </c>
      <c r="K1629" s="23" t="str">
        <f>IFERROR(IF(Tabelle50[[#This Row],[name]]="","",IF(Tabelle50115[[#This Row],[ec_of_human_health]]="",0,Tabelle50115[[#This Row],[ec_of_human_health]])),"")</f>
        <v/>
      </c>
      <c r="L1629" s="23" t="str">
        <f>IFERROR(IF(Tabelle50[[#This Row],[name]]="","",IF(Tabelle50115[[#This Row],[ec_exo_toxicity]]="",0,Tabelle50115[[#This Row],[ec_exo_toxicity]])),"")</f>
        <v/>
      </c>
      <c r="M1629" s="23" t="str">
        <f>IFERROR(IF(Tabelle50[[#This Row],[name]]="","",IF(Tabelle50115[[#This Row],[ec_resource]]="",0,Tabelle50115[[#This Row],[ec_resource]])),"")</f>
        <v/>
      </c>
      <c r="N1629" s="23" t="str">
        <f>IFERROR(IF(Tabelle50[[#This Row],[name]]="","",IF(Tabelle50115[[#This Row],[ec_carbon]]="",0,Tabelle50115[[#This Row],[ec_carbon]])),"")</f>
        <v/>
      </c>
      <c r="O1629" s="23" t="str">
        <f>IFERROR(IF(Tabelle50[[#This Row],[name]]="","",IF(Tabelle50115[[#This Row],[carbon_footprint]]="",0,Tabelle50115[[#This Row],[carbon_footprint]])),"")</f>
        <v/>
      </c>
      <c r="P1629" s="23" t="str">
        <f>IFERROR(IF(Tabelle50[[#This Row],[name]]="","",IF(Tabelle50115[[#This Row],[environmental_footprint]]="",0,Tabelle50115[[#This Row],[environmental_footprint]])),"")</f>
        <v/>
      </c>
      <c r="Q1629" s="23" t="str">
        <f>IFERROR(IF(Tabelle50[[#This Row],[name]]="","",IF(Tabelle50115[[#This Row],[ced_total]]="",0,Tabelle50115[[#This Row],[ced_total]])),"")</f>
        <v/>
      </c>
      <c r="R1629" s="23" t="str">
        <f>IFERROR(IF(Tabelle50[[#This Row],[name]]="","",IF(Tabelle50115[[#This Row],[recipe2016_endpoint]]="",0,Tabelle50115[[#This Row],[recipe2016_endpoint]])),"")</f>
        <v/>
      </c>
      <c r="S1629" s="23" t="str">
        <f>IFERROR(IF(Tabelle50[[#This Row],[name]]="","",IF(Tabelle50115[[#This Row],[recipe_human_health]]="",0,Tabelle50115[[#This Row],[recipe_human_health]])),"")</f>
        <v/>
      </c>
      <c r="T1629" s="23" t="str">
        <f>IFERROR(IF(Tabelle50[[#This Row],[name]]="","",IF(Tabelle50115[[#This Row],[recipe_eco_toxicity]]="",0,Tabelle50115[[#This Row],[recipe_eco_toxicity]])),"")</f>
        <v/>
      </c>
      <c r="U1629" s="23" t="str">
        <f>IFERROR(IF(Tabelle50[[#This Row],[name]]="","",IF(Tabelle50115[[#This Row],[recipe_resources]]="",0,Tabelle50115[[#This Row],[recipe_resources]])),"")</f>
        <v/>
      </c>
      <c r="V1629" s="23" t="str">
        <f>IFERROR(IF(Tabelle50115[[#This Row],[source]]="","",Tabelle50115[[#This Row],[source]]),"")</f>
        <v/>
      </c>
    </row>
    <row r="1630" spans="1:22" x14ac:dyDescent="0.25">
      <c r="A1630" s="48" t="str">
        <f t="shared" si="26"/>
        <v/>
      </c>
      <c r="B1630" s="23" t="str">
        <f>IFERROR(IF(Tabelle50115[[#This Row],[name]]="","",Tabelle50115[[#This Row],[name]]),"")</f>
        <v/>
      </c>
      <c r="C1630" s="32" t="str">
        <f>IFERROR(INDEX(Table1[Category_id],MATCH('Fill out this sheet'!B1629,Table1[Category_Name],0)),"")</f>
        <v/>
      </c>
      <c r="D1630" s="33" t="str">
        <f>IFERROR(IF(Tabelle50115[[#This Row],[category_name]]="","",Tabelle50115[[#This Row],[category_name]]),"")</f>
        <v/>
      </c>
      <c r="E1630" s="32" t="str" cm="1">
        <f t="array" ref="E16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0" s="33" t="str">
        <f>IFERROR(IF(Tabelle50115[[#This Row],[group_name]]="","",Tabelle50115[[#This Row],[group_name]]),"")</f>
        <v/>
      </c>
      <c r="G16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0" s="33" t="str">
        <f>IFERROR(IF(OR(Tabelle50115[[#This Row],[subgroup_name]]=0,Tabelle50115[[#This Row],[subgroup_name]]=""),Tabelle50[[#This Row],[group_name]],Tabelle50115[[#This Row],[subgroup_name]]),"")</f>
        <v/>
      </c>
      <c r="I1630" s="29" t="str">
        <f>IFERROR(IF(Tabelle50115[[#This Row],[unit]]="","",Tabelle50115[[#This Row],[unit]]),"")</f>
        <v/>
      </c>
      <c r="J1630" s="23" t="str">
        <f>IFERROR(IF(Tabelle50[[#This Row],[name]]="","",IF(Tabelle50115[[#This Row],[ec_total]]="",0,Tabelle50115[[#This Row],[ec_total]])),"")</f>
        <v/>
      </c>
      <c r="K1630" s="23" t="str">
        <f>IFERROR(IF(Tabelle50[[#This Row],[name]]="","",IF(Tabelle50115[[#This Row],[ec_of_human_health]]="",0,Tabelle50115[[#This Row],[ec_of_human_health]])),"")</f>
        <v/>
      </c>
      <c r="L1630" s="23" t="str">
        <f>IFERROR(IF(Tabelle50[[#This Row],[name]]="","",IF(Tabelle50115[[#This Row],[ec_exo_toxicity]]="",0,Tabelle50115[[#This Row],[ec_exo_toxicity]])),"")</f>
        <v/>
      </c>
      <c r="M1630" s="23" t="str">
        <f>IFERROR(IF(Tabelle50[[#This Row],[name]]="","",IF(Tabelle50115[[#This Row],[ec_resource]]="",0,Tabelle50115[[#This Row],[ec_resource]])),"")</f>
        <v/>
      </c>
      <c r="N1630" s="23" t="str">
        <f>IFERROR(IF(Tabelle50[[#This Row],[name]]="","",IF(Tabelle50115[[#This Row],[ec_carbon]]="",0,Tabelle50115[[#This Row],[ec_carbon]])),"")</f>
        <v/>
      </c>
      <c r="O1630" s="23" t="str">
        <f>IFERROR(IF(Tabelle50[[#This Row],[name]]="","",IF(Tabelle50115[[#This Row],[carbon_footprint]]="",0,Tabelle50115[[#This Row],[carbon_footprint]])),"")</f>
        <v/>
      </c>
      <c r="P1630" s="23" t="str">
        <f>IFERROR(IF(Tabelle50[[#This Row],[name]]="","",IF(Tabelle50115[[#This Row],[environmental_footprint]]="",0,Tabelle50115[[#This Row],[environmental_footprint]])),"")</f>
        <v/>
      </c>
      <c r="Q1630" s="23" t="str">
        <f>IFERROR(IF(Tabelle50[[#This Row],[name]]="","",IF(Tabelle50115[[#This Row],[ced_total]]="",0,Tabelle50115[[#This Row],[ced_total]])),"")</f>
        <v/>
      </c>
      <c r="R1630" s="23" t="str">
        <f>IFERROR(IF(Tabelle50[[#This Row],[name]]="","",IF(Tabelle50115[[#This Row],[recipe2016_endpoint]]="",0,Tabelle50115[[#This Row],[recipe2016_endpoint]])),"")</f>
        <v/>
      </c>
      <c r="S1630" s="23" t="str">
        <f>IFERROR(IF(Tabelle50[[#This Row],[name]]="","",IF(Tabelle50115[[#This Row],[recipe_human_health]]="",0,Tabelle50115[[#This Row],[recipe_human_health]])),"")</f>
        <v/>
      </c>
      <c r="T1630" s="23" t="str">
        <f>IFERROR(IF(Tabelle50[[#This Row],[name]]="","",IF(Tabelle50115[[#This Row],[recipe_eco_toxicity]]="",0,Tabelle50115[[#This Row],[recipe_eco_toxicity]])),"")</f>
        <v/>
      </c>
      <c r="U1630" s="23" t="str">
        <f>IFERROR(IF(Tabelle50[[#This Row],[name]]="","",IF(Tabelle50115[[#This Row],[recipe_resources]]="",0,Tabelle50115[[#This Row],[recipe_resources]])),"")</f>
        <v/>
      </c>
      <c r="V1630" s="23" t="str">
        <f>IFERROR(IF(Tabelle50115[[#This Row],[source]]="","",Tabelle50115[[#This Row],[source]]),"")</f>
        <v/>
      </c>
    </row>
    <row r="1631" spans="1:22" x14ac:dyDescent="0.25">
      <c r="A1631" s="48" t="str">
        <f t="shared" si="26"/>
        <v/>
      </c>
      <c r="B1631" s="23" t="str">
        <f>IFERROR(IF(Tabelle50115[[#This Row],[name]]="","",Tabelle50115[[#This Row],[name]]),"")</f>
        <v/>
      </c>
      <c r="C1631" s="32" t="str">
        <f>IFERROR(INDEX(Table1[Category_id],MATCH('Fill out this sheet'!B1630,Table1[Category_Name],0)),"")</f>
        <v/>
      </c>
      <c r="D1631" s="33" t="str">
        <f>IFERROR(IF(Tabelle50115[[#This Row],[category_name]]="","",Tabelle50115[[#This Row],[category_name]]),"")</f>
        <v/>
      </c>
      <c r="E1631" s="32" t="str" cm="1">
        <f t="array" ref="E16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1" s="33" t="str">
        <f>IFERROR(IF(Tabelle50115[[#This Row],[group_name]]="","",Tabelle50115[[#This Row],[group_name]]),"")</f>
        <v/>
      </c>
      <c r="G16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1" s="33" t="str">
        <f>IFERROR(IF(OR(Tabelle50115[[#This Row],[subgroup_name]]=0,Tabelle50115[[#This Row],[subgroup_name]]=""),Tabelle50[[#This Row],[group_name]],Tabelle50115[[#This Row],[subgroup_name]]),"")</f>
        <v/>
      </c>
      <c r="I1631" s="29" t="str">
        <f>IFERROR(IF(Tabelle50115[[#This Row],[unit]]="","",Tabelle50115[[#This Row],[unit]]),"")</f>
        <v/>
      </c>
      <c r="J1631" s="23" t="str">
        <f>IFERROR(IF(Tabelle50[[#This Row],[name]]="","",IF(Tabelle50115[[#This Row],[ec_total]]="",0,Tabelle50115[[#This Row],[ec_total]])),"")</f>
        <v/>
      </c>
      <c r="K1631" s="23" t="str">
        <f>IFERROR(IF(Tabelle50[[#This Row],[name]]="","",IF(Tabelle50115[[#This Row],[ec_of_human_health]]="",0,Tabelle50115[[#This Row],[ec_of_human_health]])),"")</f>
        <v/>
      </c>
      <c r="L1631" s="23" t="str">
        <f>IFERROR(IF(Tabelle50[[#This Row],[name]]="","",IF(Tabelle50115[[#This Row],[ec_exo_toxicity]]="",0,Tabelle50115[[#This Row],[ec_exo_toxicity]])),"")</f>
        <v/>
      </c>
      <c r="M1631" s="23" t="str">
        <f>IFERROR(IF(Tabelle50[[#This Row],[name]]="","",IF(Tabelle50115[[#This Row],[ec_resource]]="",0,Tabelle50115[[#This Row],[ec_resource]])),"")</f>
        <v/>
      </c>
      <c r="N1631" s="23" t="str">
        <f>IFERROR(IF(Tabelle50[[#This Row],[name]]="","",IF(Tabelle50115[[#This Row],[ec_carbon]]="",0,Tabelle50115[[#This Row],[ec_carbon]])),"")</f>
        <v/>
      </c>
      <c r="O1631" s="23" t="str">
        <f>IFERROR(IF(Tabelle50[[#This Row],[name]]="","",IF(Tabelle50115[[#This Row],[carbon_footprint]]="",0,Tabelle50115[[#This Row],[carbon_footprint]])),"")</f>
        <v/>
      </c>
      <c r="P1631" s="23" t="str">
        <f>IFERROR(IF(Tabelle50[[#This Row],[name]]="","",IF(Tabelle50115[[#This Row],[environmental_footprint]]="",0,Tabelle50115[[#This Row],[environmental_footprint]])),"")</f>
        <v/>
      </c>
      <c r="Q1631" s="23" t="str">
        <f>IFERROR(IF(Tabelle50[[#This Row],[name]]="","",IF(Tabelle50115[[#This Row],[ced_total]]="",0,Tabelle50115[[#This Row],[ced_total]])),"")</f>
        <v/>
      </c>
      <c r="R1631" s="23" t="str">
        <f>IFERROR(IF(Tabelle50[[#This Row],[name]]="","",IF(Tabelle50115[[#This Row],[recipe2016_endpoint]]="",0,Tabelle50115[[#This Row],[recipe2016_endpoint]])),"")</f>
        <v/>
      </c>
      <c r="S1631" s="23" t="str">
        <f>IFERROR(IF(Tabelle50[[#This Row],[name]]="","",IF(Tabelle50115[[#This Row],[recipe_human_health]]="",0,Tabelle50115[[#This Row],[recipe_human_health]])),"")</f>
        <v/>
      </c>
      <c r="T1631" s="23" t="str">
        <f>IFERROR(IF(Tabelle50[[#This Row],[name]]="","",IF(Tabelle50115[[#This Row],[recipe_eco_toxicity]]="",0,Tabelle50115[[#This Row],[recipe_eco_toxicity]])),"")</f>
        <v/>
      </c>
      <c r="U1631" s="23" t="str">
        <f>IFERROR(IF(Tabelle50[[#This Row],[name]]="","",IF(Tabelle50115[[#This Row],[recipe_resources]]="",0,Tabelle50115[[#This Row],[recipe_resources]])),"")</f>
        <v/>
      </c>
      <c r="V1631" s="23" t="str">
        <f>IFERROR(IF(Tabelle50115[[#This Row],[source]]="","",Tabelle50115[[#This Row],[source]]),"")</f>
        <v/>
      </c>
    </row>
    <row r="1632" spans="1:22" x14ac:dyDescent="0.25">
      <c r="A1632" s="48" t="str">
        <f t="shared" si="26"/>
        <v/>
      </c>
      <c r="B1632" s="23" t="str">
        <f>IFERROR(IF(Tabelle50115[[#This Row],[name]]="","",Tabelle50115[[#This Row],[name]]),"")</f>
        <v/>
      </c>
      <c r="C1632" s="32" t="str">
        <f>IFERROR(INDEX(Table1[Category_id],MATCH('Fill out this sheet'!B1631,Table1[Category_Name],0)),"")</f>
        <v/>
      </c>
      <c r="D1632" s="33" t="str">
        <f>IFERROR(IF(Tabelle50115[[#This Row],[category_name]]="","",Tabelle50115[[#This Row],[category_name]]),"")</f>
        <v/>
      </c>
      <c r="E1632" s="32" t="str" cm="1">
        <f t="array" ref="E16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2" s="33" t="str">
        <f>IFERROR(IF(Tabelle50115[[#This Row],[group_name]]="","",Tabelle50115[[#This Row],[group_name]]),"")</f>
        <v/>
      </c>
      <c r="G16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2" s="33" t="str">
        <f>IFERROR(IF(OR(Tabelle50115[[#This Row],[subgroup_name]]=0,Tabelle50115[[#This Row],[subgroup_name]]=""),Tabelle50[[#This Row],[group_name]],Tabelle50115[[#This Row],[subgroup_name]]),"")</f>
        <v/>
      </c>
      <c r="I1632" s="29" t="str">
        <f>IFERROR(IF(Tabelle50115[[#This Row],[unit]]="","",Tabelle50115[[#This Row],[unit]]),"")</f>
        <v/>
      </c>
      <c r="J1632" s="23" t="str">
        <f>IFERROR(IF(Tabelle50[[#This Row],[name]]="","",IF(Tabelle50115[[#This Row],[ec_total]]="",0,Tabelle50115[[#This Row],[ec_total]])),"")</f>
        <v/>
      </c>
      <c r="K1632" s="23" t="str">
        <f>IFERROR(IF(Tabelle50[[#This Row],[name]]="","",IF(Tabelle50115[[#This Row],[ec_of_human_health]]="",0,Tabelle50115[[#This Row],[ec_of_human_health]])),"")</f>
        <v/>
      </c>
      <c r="L1632" s="23" t="str">
        <f>IFERROR(IF(Tabelle50[[#This Row],[name]]="","",IF(Tabelle50115[[#This Row],[ec_exo_toxicity]]="",0,Tabelle50115[[#This Row],[ec_exo_toxicity]])),"")</f>
        <v/>
      </c>
      <c r="M1632" s="23" t="str">
        <f>IFERROR(IF(Tabelle50[[#This Row],[name]]="","",IF(Tabelle50115[[#This Row],[ec_resource]]="",0,Tabelle50115[[#This Row],[ec_resource]])),"")</f>
        <v/>
      </c>
      <c r="N1632" s="23" t="str">
        <f>IFERROR(IF(Tabelle50[[#This Row],[name]]="","",IF(Tabelle50115[[#This Row],[ec_carbon]]="",0,Tabelle50115[[#This Row],[ec_carbon]])),"")</f>
        <v/>
      </c>
      <c r="O1632" s="23" t="str">
        <f>IFERROR(IF(Tabelle50[[#This Row],[name]]="","",IF(Tabelle50115[[#This Row],[carbon_footprint]]="",0,Tabelle50115[[#This Row],[carbon_footprint]])),"")</f>
        <v/>
      </c>
      <c r="P1632" s="23" t="str">
        <f>IFERROR(IF(Tabelle50[[#This Row],[name]]="","",IF(Tabelle50115[[#This Row],[environmental_footprint]]="",0,Tabelle50115[[#This Row],[environmental_footprint]])),"")</f>
        <v/>
      </c>
      <c r="Q1632" s="23" t="str">
        <f>IFERROR(IF(Tabelle50[[#This Row],[name]]="","",IF(Tabelle50115[[#This Row],[ced_total]]="",0,Tabelle50115[[#This Row],[ced_total]])),"")</f>
        <v/>
      </c>
      <c r="R1632" s="23" t="str">
        <f>IFERROR(IF(Tabelle50[[#This Row],[name]]="","",IF(Tabelle50115[[#This Row],[recipe2016_endpoint]]="",0,Tabelle50115[[#This Row],[recipe2016_endpoint]])),"")</f>
        <v/>
      </c>
      <c r="S1632" s="23" t="str">
        <f>IFERROR(IF(Tabelle50[[#This Row],[name]]="","",IF(Tabelle50115[[#This Row],[recipe_human_health]]="",0,Tabelle50115[[#This Row],[recipe_human_health]])),"")</f>
        <v/>
      </c>
      <c r="T1632" s="23" t="str">
        <f>IFERROR(IF(Tabelle50[[#This Row],[name]]="","",IF(Tabelle50115[[#This Row],[recipe_eco_toxicity]]="",0,Tabelle50115[[#This Row],[recipe_eco_toxicity]])),"")</f>
        <v/>
      </c>
      <c r="U1632" s="23" t="str">
        <f>IFERROR(IF(Tabelle50[[#This Row],[name]]="","",IF(Tabelle50115[[#This Row],[recipe_resources]]="",0,Tabelle50115[[#This Row],[recipe_resources]])),"")</f>
        <v/>
      </c>
      <c r="V1632" s="23" t="str">
        <f>IFERROR(IF(Tabelle50115[[#This Row],[source]]="","",Tabelle50115[[#This Row],[source]]),"")</f>
        <v/>
      </c>
    </row>
    <row r="1633" spans="1:22" x14ac:dyDescent="0.25">
      <c r="A1633" s="48" t="str">
        <f t="shared" si="26"/>
        <v/>
      </c>
      <c r="B1633" s="23" t="str">
        <f>IFERROR(IF(Tabelle50115[[#This Row],[name]]="","",Tabelle50115[[#This Row],[name]]),"")</f>
        <v/>
      </c>
      <c r="C1633" s="32" t="str">
        <f>IFERROR(INDEX(Table1[Category_id],MATCH('Fill out this sheet'!B1632,Table1[Category_Name],0)),"")</f>
        <v/>
      </c>
      <c r="D1633" s="33" t="str">
        <f>IFERROR(IF(Tabelle50115[[#This Row],[category_name]]="","",Tabelle50115[[#This Row],[category_name]]),"")</f>
        <v/>
      </c>
      <c r="E1633" s="32" t="str" cm="1">
        <f t="array" ref="E16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3" s="33" t="str">
        <f>IFERROR(IF(Tabelle50115[[#This Row],[group_name]]="","",Tabelle50115[[#This Row],[group_name]]),"")</f>
        <v/>
      </c>
      <c r="G16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3" s="33" t="str">
        <f>IFERROR(IF(OR(Tabelle50115[[#This Row],[subgroup_name]]=0,Tabelle50115[[#This Row],[subgroup_name]]=""),Tabelle50[[#This Row],[group_name]],Tabelle50115[[#This Row],[subgroup_name]]),"")</f>
        <v/>
      </c>
      <c r="I1633" s="29" t="str">
        <f>IFERROR(IF(Tabelle50115[[#This Row],[unit]]="","",Tabelle50115[[#This Row],[unit]]),"")</f>
        <v/>
      </c>
      <c r="J1633" s="23" t="str">
        <f>IFERROR(IF(Tabelle50[[#This Row],[name]]="","",IF(Tabelle50115[[#This Row],[ec_total]]="",0,Tabelle50115[[#This Row],[ec_total]])),"")</f>
        <v/>
      </c>
      <c r="K1633" s="23" t="str">
        <f>IFERROR(IF(Tabelle50[[#This Row],[name]]="","",IF(Tabelle50115[[#This Row],[ec_of_human_health]]="",0,Tabelle50115[[#This Row],[ec_of_human_health]])),"")</f>
        <v/>
      </c>
      <c r="L1633" s="23" t="str">
        <f>IFERROR(IF(Tabelle50[[#This Row],[name]]="","",IF(Tabelle50115[[#This Row],[ec_exo_toxicity]]="",0,Tabelle50115[[#This Row],[ec_exo_toxicity]])),"")</f>
        <v/>
      </c>
      <c r="M1633" s="23" t="str">
        <f>IFERROR(IF(Tabelle50[[#This Row],[name]]="","",IF(Tabelle50115[[#This Row],[ec_resource]]="",0,Tabelle50115[[#This Row],[ec_resource]])),"")</f>
        <v/>
      </c>
      <c r="N1633" s="23" t="str">
        <f>IFERROR(IF(Tabelle50[[#This Row],[name]]="","",IF(Tabelle50115[[#This Row],[ec_carbon]]="",0,Tabelle50115[[#This Row],[ec_carbon]])),"")</f>
        <v/>
      </c>
      <c r="O1633" s="23" t="str">
        <f>IFERROR(IF(Tabelle50[[#This Row],[name]]="","",IF(Tabelle50115[[#This Row],[carbon_footprint]]="",0,Tabelle50115[[#This Row],[carbon_footprint]])),"")</f>
        <v/>
      </c>
      <c r="P1633" s="23" t="str">
        <f>IFERROR(IF(Tabelle50[[#This Row],[name]]="","",IF(Tabelle50115[[#This Row],[environmental_footprint]]="",0,Tabelle50115[[#This Row],[environmental_footprint]])),"")</f>
        <v/>
      </c>
      <c r="Q1633" s="23" t="str">
        <f>IFERROR(IF(Tabelle50[[#This Row],[name]]="","",IF(Tabelle50115[[#This Row],[ced_total]]="",0,Tabelle50115[[#This Row],[ced_total]])),"")</f>
        <v/>
      </c>
      <c r="R1633" s="23" t="str">
        <f>IFERROR(IF(Tabelle50[[#This Row],[name]]="","",IF(Tabelle50115[[#This Row],[recipe2016_endpoint]]="",0,Tabelle50115[[#This Row],[recipe2016_endpoint]])),"")</f>
        <v/>
      </c>
      <c r="S1633" s="23" t="str">
        <f>IFERROR(IF(Tabelle50[[#This Row],[name]]="","",IF(Tabelle50115[[#This Row],[recipe_human_health]]="",0,Tabelle50115[[#This Row],[recipe_human_health]])),"")</f>
        <v/>
      </c>
      <c r="T1633" s="23" t="str">
        <f>IFERROR(IF(Tabelle50[[#This Row],[name]]="","",IF(Tabelle50115[[#This Row],[recipe_eco_toxicity]]="",0,Tabelle50115[[#This Row],[recipe_eco_toxicity]])),"")</f>
        <v/>
      </c>
      <c r="U1633" s="23" t="str">
        <f>IFERROR(IF(Tabelle50[[#This Row],[name]]="","",IF(Tabelle50115[[#This Row],[recipe_resources]]="",0,Tabelle50115[[#This Row],[recipe_resources]])),"")</f>
        <v/>
      </c>
      <c r="V1633" s="23" t="str">
        <f>IFERROR(IF(Tabelle50115[[#This Row],[source]]="","",Tabelle50115[[#This Row],[source]]),"")</f>
        <v/>
      </c>
    </row>
    <row r="1634" spans="1:22" x14ac:dyDescent="0.25">
      <c r="A1634" s="48" t="str">
        <f t="shared" si="26"/>
        <v/>
      </c>
      <c r="B1634" s="23" t="str">
        <f>IFERROR(IF(Tabelle50115[[#This Row],[name]]="","",Tabelle50115[[#This Row],[name]]),"")</f>
        <v/>
      </c>
      <c r="C1634" s="32" t="str">
        <f>IFERROR(INDEX(Table1[Category_id],MATCH('Fill out this sheet'!B1633,Table1[Category_Name],0)),"")</f>
        <v/>
      </c>
      <c r="D1634" s="33" t="str">
        <f>IFERROR(IF(Tabelle50115[[#This Row],[category_name]]="","",Tabelle50115[[#This Row],[category_name]]),"")</f>
        <v/>
      </c>
      <c r="E1634" s="32" t="str" cm="1">
        <f t="array" ref="E16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4" s="33" t="str">
        <f>IFERROR(IF(Tabelle50115[[#This Row],[group_name]]="","",Tabelle50115[[#This Row],[group_name]]),"")</f>
        <v/>
      </c>
      <c r="G16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4" s="33" t="str">
        <f>IFERROR(IF(OR(Tabelle50115[[#This Row],[subgroup_name]]=0,Tabelle50115[[#This Row],[subgroup_name]]=""),Tabelle50[[#This Row],[group_name]],Tabelle50115[[#This Row],[subgroup_name]]),"")</f>
        <v/>
      </c>
      <c r="I1634" s="29" t="str">
        <f>IFERROR(IF(Tabelle50115[[#This Row],[unit]]="","",Tabelle50115[[#This Row],[unit]]),"")</f>
        <v/>
      </c>
      <c r="J1634" s="23" t="str">
        <f>IFERROR(IF(Tabelle50[[#This Row],[name]]="","",IF(Tabelle50115[[#This Row],[ec_total]]="",0,Tabelle50115[[#This Row],[ec_total]])),"")</f>
        <v/>
      </c>
      <c r="K1634" s="23" t="str">
        <f>IFERROR(IF(Tabelle50[[#This Row],[name]]="","",IF(Tabelle50115[[#This Row],[ec_of_human_health]]="",0,Tabelle50115[[#This Row],[ec_of_human_health]])),"")</f>
        <v/>
      </c>
      <c r="L1634" s="23" t="str">
        <f>IFERROR(IF(Tabelle50[[#This Row],[name]]="","",IF(Tabelle50115[[#This Row],[ec_exo_toxicity]]="",0,Tabelle50115[[#This Row],[ec_exo_toxicity]])),"")</f>
        <v/>
      </c>
      <c r="M1634" s="23" t="str">
        <f>IFERROR(IF(Tabelle50[[#This Row],[name]]="","",IF(Tabelle50115[[#This Row],[ec_resource]]="",0,Tabelle50115[[#This Row],[ec_resource]])),"")</f>
        <v/>
      </c>
      <c r="N1634" s="23" t="str">
        <f>IFERROR(IF(Tabelle50[[#This Row],[name]]="","",IF(Tabelle50115[[#This Row],[ec_carbon]]="",0,Tabelle50115[[#This Row],[ec_carbon]])),"")</f>
        <v/>
      </c>
      <c r="O1634" s="23" t="str">
        <f>IFERROR(IF(Tabelle50[[#This Row],[name]]="","",IF(Tabelle50115[[#This Row],[carbon_footprint]]="",0,Tabelle50115[[#This Row],[carbon_footprint]])),"")</f>
        <v/>
      </c>
      <c r="P1634" s="23" t="str">
        <f>IFERROR(IF(Tabelle50[[#This Row],[name]]="","",IF(Tabelle50115[[#This Row],[environmental_footprint]]="",0,Tabelle50115[[#This Row],[environmental_footprint]])),"")</f>
        <v/>
      </c>
      <c r="Q1634" s="23" t="str">
        <f>IFERROR(IF(Tabelle50[[#This Row],[name]]="","",IF(Tabelle50115[[#This Row],[ced_total]]="",0,Tabelle50115[[#This Row],[ced_total]])),"")</f>
        <v/>
      </c>
      <c r="R1634" s="23" t="str">
        <f>IFERROR(IF(Tabelle50[[#This Row],[name]]="","",IF(Tabelle50115[[#This Row],[recipe2016_endpoint]]="",0,Tabelle50115[[#This Row],[recipe2016_endpoint]])),"")</f>
        <v/>
      </c>
      <c r="S1634" s="23" t="str">
        <f>IFERROR(IF(Tabelle50[[#This Row],[name]]="","",IF(Tabelle50115[[#This Row],[recipe_human_health]]="",0,Tabelle50115[[#This Row],[recipe_human_health]])),"")</f>
        <v/>
      </c>
      <c r="T1634" s="23" t="str">
        <f>IFERROR(IF(Tabelle50[[#This Row],[name]]="","",IF(Tabelle50115[[#This Row],[recipe_eco_toxicity]]="",0,Tabelle50115[[#This Row],[recipe_eco_toxicity]])),"")</f>
        <v/>
      </c>
      <c r="U1634" s="23" t="str">
        <f>IFERROR(IF(Tabelle50[[#This Row],[name]]="","",IF(Tabelle50115[[#This Row],[recipe_resources]]="",0,Tabelle50115[[#This Row],[recipe_resources]])),"")</f>
        <v/>
      </c>
      <c r="V1634" s="23" t="str">
        <f>IFERROR(IF(Tabelle50115[[#This Row],[source]]="","",Tabelle50115[[#This Row],[source]]),"")</f>
        <v/>
      </c>
    </row>
    <row r="1635" spans="1:22" x14ac:dyDescent="0.25">
      <c r="A1635" s="48" t="str">
        <f t="shared" si="26"/>
        <v/>
      </c>
      <c r="B1635" s="23" t="str">
        <f>IFERROR(IF(Tabelle50115[[#This Row],[name]]="","",Tabelle50115[[#This Row],[name]]),"")</f>
        <v/>
      </c>
      <c r="C1635" s="32" t="str">
        <f>IFERROR(INDEX(Table1[Category_id],MATCH('Fill out this sheet'!B1634,Table1[Category_Name],0)),"")</f>
        <v/>
      </c>
      <c r="D1635" s="33" t="str">
        <f>IFERROR(IF(Tabelle50115[[#This Row],[category_name]]="","",Tabelle50115[[#This Row],[category_name]]),"")</f>
        <v/>
      </c>
      <c r="E1635" s="32" t="str" cm="1">
        <f t="array" ref="E16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5" s="33" t="str">
        <f>IFERROR(IF(Tabelle50115[[#This Row],[group_name]]="","",Tabelle50115[[#This Row],[group_name]]),"")</f>
        <v/>
      </c>
      <c r="G16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5" s="33" t="str">
        <f>IFERROR(IF(OR(Tabelle50115[[#This Row],[subgroup_name]]=0,Tabelle50115[[#This Row],[subgroup_name]]=""),Tabelle50[[#This Row],[group_name]],Tabelle50115[[#This Row],[subgroup_name]]),"")</f>
        <v/>
      </c>
      <c r="I1635" s="29" t="str">
        <f>IFERROR(IF(Tabelle50115[[#This Row],[unit]]="","",Tabelle50115[[#This Row],[unit]]),"")</f>
        <v/>
      </c>
      <c r="J1635" s="23" t="str">
        <f>IFERROR(IF(Tabelle50[[#This Row],[name]]="","",IF(Tabelle50115[[#This Row],[ec_total]]="",0,Tabelle50115[[#This Row],[ec_total]])),"")</f>
        <v/>
      </c>
      <c r="K1635" s="23" t="str">
        <f>IFERROR(IF(Tabelle50[[#This Row],[name]]="","",IF(Tabelle50115[[#This Row],[ec_of_human_health]]="",0,Tabelle50115[[#This Row],[ec_of_human_health]])),"")</f>
        <v/>
      </c>
      <c r="L1635" s="23" t="str">
        <f>IFERROR(IF(Tabelle50[[#This Row],[name]]="","",IF(Tabelle50115[[#This Row],[ec_exo_toxicity]]="",0,Tabelle50115[[#This Row],[ec_exo_toxicity]])),"")</f>
        <v/>
      </c>
      <c r="M1635" s="23" t="str">
        <f>IFERROR(IF(Tabelle50[[#This Row],[name]]="","",IF(Tabelle50115[[#This Row],[ec_resource]]="",0,Tabelle50115[[#This Row],[ec_resource]])),"")</f>
        <v/>
      </c>
      <c r="N1635" s="23" t="str">
        <f>IFERROR(IF(Tabelle50[[#This Row],[name]]="","",IF(Tabelle50115[[#This Row],[ec_carbon]]="",0,Tabelle50115[[#This Row],[ec_carbon]])),"")</f>
        <v/>
      </c>
      <c r="O1635" s="23" t="str">
        <f>IFERROR(IF(Tabelle50[[#This Row],[name]]="","",IF(Tabelle50115[[#This Row],[carbon_footprint]]="",0,Tabelle50115[[#This Row],[carbon_footprint]])),"")</f>
        <v/>
      </c>
      <c r="P1635" s="23" t="str">
        <f>IFERROR(IF(Tabelle50[[#This Row],[name]]="","",IF(Tabelle50115[[#This Row],[environmental_footprint]]="",0,Tabelle50115[[#This Row],[environmental_footprint]])),"")</f>
        <v/>
      </c>
      <c r="Q1635" s="23" t="str">
        <f>IFERROR(IF(Tabelle50[[#This Row],[name]]="","",IF(Tabelle50115[[#This Row],[ced_total]]="",0,Tabelle50115[[#This Row],[ced_total]])),"")</f>
        <v/>
      </c>
      <c r="R1635" s="23" t="str">
        <f>IFERROR(IF(Tabelle50[[#This Row],[name]]="","",IF(Tabelle50115[[#This Row],[recipe2016_endpoint]]="",0,Tabelle50115[[#This Row],[recipe2016_endpoint]])),"")</f>
        <v/>
      </c>
      <c r="S1635" s="23" t="str">
        <f>IFERROR(IF(Tabelle50[[#This Row],[name]]="","",IF(Tabelle50115[[#This Row],[recipe_human_health]]="",0,Tabelle50115[[#This Row],[recipe_human_health]])),"")</f>
        <v/>
      </c>
      <c r="T1635" s="23" t="str">
        <f>IFERROR(IF(Tabelle50[[#This Row],[name]]="","",IF(Tabelle50115[[#This Row],[recipe_eco_toxicity]]="",0,Tabelle50115[[#This Row],[recipe_eco_toxicity]])),"")</f>
        <v/>
      </c>
      <c r="U1635" s="23" t="str">
        <f>IFERROR(IF(Tabelle50[[#This Row],[name]]="","",IF(Tabelle50115[[#This Row],[recipe_resources]]="",0,Tabelle50115[[#This Row],[recipe_resources]])),"")</f>
        <v/>
      </c>
      <c r="V1635" s="23" t="str">
        <f>IFERROR(IF(Tabelle50115[[#This Row],[source]]="","",Tabelle50115[[#This Row],[source]]),"")</f>
        <v/>
      </c>
    </row>
    <row r="1636" spans="1:22" x14ac:dyDescent="0.25">
      <c r="A1636" s="48" t="str">
        <f t="shared" si="26"/>
        <v/>
      </c>
      <c r="B1636" s="23" t="str">
        <f>IFERROR(IF(Tabelle50115[[#This Row],[name]]="","",Tabelle50115[[#This Row],[name]]),"")</f>
        <v/>
      </c>
      <c r="C1636" s="32" t="str">
        <f>IFERROR(INDEX(Table1[Category_id],MATCH('Fill out this sheet'!B1635,Table1[Category_Name],0)),"")</f>
        <v/>
      </c>
      <c r="D1636" s="33" t="str">
        <f>IFERROR(IF(Tabelle50115[[#This Row],[category_name]]="","",Tabelle50115[[#This Row],[category_name]]),"")</f>
        <v/>
      </c>
      <c r="E1636" s="32" t="str" cm="1">
        <f t="array" ref="E16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6" s="33" t="str">
        <f>IFERROR(IF(Tabelle50115[[#This Row],[group_name]]="","",Tabelle50115[[#This Row],[group_name]]),"")</f>
        <v/>
      </c>
      <c r="G16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6" s="33" t="str">
        <f>IFERROR(IF(OR(Tabelle50115[[#This Row],[subgroup_name]]=0,Tabelle50115[[#This Row],[subgroup_name]]=""),Tabelle50[[#This Row],[group_name]],Tabelle50115[[#This Row],[subgroup_name]]),"")</f>
        <v/>
      </c>
      <c r="I1636" s="29" t="str">
        <f>IFERROR(IF(Tabelle50115[[#This Row],[unit]]="","",Tabelle50115[[#This Row],[unit]]),"")</f>
        <v/>
      </c>
      <c r="J1636" s="23" t="str">
        <f>IFERROR(IF(Tabelle50[[#This Row],[name]]="","",IF(Tabelle50115[[#This Row],[ec_total]]="",0,Tabelle50115[[#This Row],[ec_total]])),"")</f>
        <v/>
      </c>
      <c r="K1636" s="23" t="str">
        <f>IFERROR(IF(Tabelle50[[#This Row],[name]]="","",IF(Tabelle50115[[#This Row],[ec_of_human_health]]="",0,Tabelle50115[[#This Row],[ec_of_human_health]])),"")</f>
        <v/>
      </c>
      <c r="L1636" s="23" t="str">
        <f>IFERROR(IF(Tabelle50[[#This Row],[name]]="","",IF(Tabelle50115[[#This Row],[ec_exo_toxicity]]="",0,Tabelle50115[[#This Row],[ec_exo_toxicity]])),"")</f>
        <v/>
      </c>
      <c r="M1636" s="23" t="str">
        <f>IFERROR(IF(Tabelle50[[#This Row],[name]]="","",IF(Tabelle50115[[#This Row],[ec_resource]]="",0,Tabelle50115[[#This Row],[ec_resource]])),"")</f>
        <v/>
      </c>
      <c r="N1636" s="23" t="str">
        <f>IFERROR(IF(Tabelle50[[#This Row],[name]]="","",IF(Tabelle50115[[#This Row],[ec_carbon]]="",0,Tabelle50115[[#This Row],[ec_carbon]])),"")</f>
        <v/>
      </c>
      <c r="O1636" s="23" t="str">
        <f>IFERROR(IF(Tabelle50[[#This Row],[name]]="","",IF(Tabelle50115[[#This Row],[carbon_footprint]]="",0,Tabelle50115[[#This Row],[carbon_footprint]])),"")</f>
        <v/>
      </c>
      <c r="P1636" s="23" t="str">
        <f>IFERROR(IF(Tabelle50[[#This Row],[name]]="","",IF(Tabelle50115[[#This Row],[environmental_footprint]]="",0,Tabelle50115[[#This Row],[environmental_footprint]])),"")</f>
        <v/>
      </c>
      <c r="Q1636" s="23" t="str">
        <f>IFERROR(IF(Tabelle50[[#This Row],[name]]="","",IF(Tabelle50115[[#This Row],[ced_total]]="",0,Tabelle50115[[#This Row],[ced_total]])),"")</f>
        <v/>
      </c>
      <c r="R1636" s="23" t="str">
        <f>IFERROR(IF(Tabelle50[[#This Row],[name]]="","",IF(Tabelle50115[[#This Row],[recipe2016_endpoint]]="",0,Tabelle50115[[#This Row],[recipe2016_endpoint]])),"")</f>
        <v/>
      </c>
      <c r="S1636" s="23" t="str">
        <f>IFERROR(IF(Tabelle50[[#This Row],[name]]="","",IF(Tabelle50115[[#This Row],[recipe_human_health]]="",0,Tabelle50115[[#This Row],[recipe_human_health]])),"")</f>
        <v/>
      </c>
      <c r="T1636" s="23" t="str">
        <f>IFERROR(IF(Tabelle50[[#This Row],[name]]="","",IF(Tabelle50115[[#This Row],[recipe_eco_toxicity]]="",0,Tabelle50115[[#This Row],[recipe_eco_toxicity]])),"")</f>
        <v/>
      </c>
      <c r="U1636" s="23" t="str">
        <f>IFERROR(IF(Tabelle50[[#This Row],[name]]="","",IF(Tabelle50115[[#This Row],[recipe_resources]]="",0,Tabelle50115[[#This Row],[recipe_resources]])),"")</f>
        <v/>
      </c>
      <c r="V1636" s="23" t="str">
        <f>IFERROR(IF(Tabelle50115[[#This Row],[source]]="","",Tabelle50115[[#This Row],[source]]),"")</f>
        <v/>
      </c>
    </row>
    <row r="1637" spans="1:22" x14ac:dyDescent="0.25">
      <c r="A1637" s="48" t="str">
        <f t="shared" si="26"/>
        <v/>
      </c>
      <c r="B1637" s="23" t="str">
        <f>IFERROR(IF(Tabelle50115[[#This Row],[name]]="","",Tabelle50115[[#This Row],[name]]),"")</f>
        <v/>
      </c>
      <c r="C1637" s="32" t="str">
        <f>IFERROR(INDEX(Table1[Category_id],MATCH('Fill out this sheet'!B1636,Table1[Category_Name],0)),"")</f>
        <v/>
      </c>
      <c r="D1637" s="33" t="str">
        <f>IFERROR(IF(Tabelle50115[[#This Row],[category_name]]="","",Tabelle50115[[#This Row],[category_name]]),"")</f>
        <v/>
      </c>
      <c r="E1637" s="32" t="str" cm="1">
        <f t="array" ref="E16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7" s="33" t="str">
        <f>IFERROR(IF(Tabelle50115[[#This Row],[group_name]]="","",Tabelle50115[[#This Row],[group_name]]),"")</f>
        <v/>
      </c>
      <c r="G16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7" s="33" t="str">
        <f>IFERROR(IF(OR(Tabelle50115[[#This Row],[subgroup_name]]=0,Tabelle50115[[#This Row],[subgroup_name]]=""),Tabelle50[[#This Row],[group_name]],Tabelle50115[[#This Row],[subgroup_name]]),"")</f>
        <v/>
      </c>
      <c r="I1637" s="29" t="str">
        <f>IFERROR(IF(Tabelle50115[[#This Row],[unit]]="","",Tabelle50115[[#This Row],[unit]]),"")</f>
        <v/>
      </c>
      <c r="J1637" s="23" t="str">
        <f>IFERROR(IF(Tabelle50[[#This Row],[name]]="","",IF(Tabelle50115[[#This Row],[ec_total]]="",0,Tabelle50115[[#This Row],[ec_total]])),"")</f>
        <v/>
      </c>
      <c r="K1637" s="23" t="str">
        <f>IFERROR(IF(Tabelle50[[#This Row],[name]]="","",IF(Tabelle50115[[#This Row],[ec_of_human_health]]="",0,Tabelle50115[[#This Row],[ec_of_human_health]])),"")</f>
        <v/>
      </c>
      <c r="L1637" s="23" t="str">
        <f>IFERROR(IF(Tabelle50[[#This Row],[name]]="","",IF(Tabelle50115[[#This Row],[ec_exo_toxicity]]="",0,Tabelle50115[[#This Row],[ec_exo_toxicity]])),"")</f>
        <v/>
      </c>
      <c r="M1637" s="23" t="str">
        <f>IFERROR(IF(Tabelle50[[#This Row],[name]]="","",IF(Tabelle50115[[#This Row],[ec_resource]]="",0,Tabelle50115[[#This Row],[ec_resource]])),"")</f>
        <v/>
      </c>
      <c r="N1637" s="23" t="str">
        <f>IFERROR(IF(Tabelle50[[#This Row],[name]]="","",IF(Tabelle50115[[#This Row],[ec_carbon]]="",0,Tabelle50115[[#This Row],[ec_carbon]])),"")</f>
        <v/>
      </c>
      <c r="O1637" s="23" t="str">
        <f>IFERROR(IF(Tabelle50[[#This Row],[name]]="","",IF(Tabelle50115[[#This Row],[carbon_footprint]]="",0,Tabelle50115[[#This Row],[carbon_footprint]])),"")</f>
        <v/>
      </c>
      <c r="P1637" s="23" t="str">
        <f>IFERROR(IF(Tabelle50[[#This Row],[name]]="","",IF(Tabelle50115[[#This Row],[environmental_footprint]]="",0,Tabelle50115[[#This Row],[environmental_footprint]])),"")</f>
        <v/>
      </c>
      <c r="Q1637" s="23" t="str">
        <f>IFERROR(IF(Tabelle50[[#This Row],[name]]="","",IF(Tabelle50115[[#This Row],[ced_total]]="",0,Tabelle50115[[#This Row],[ced_total]])),"")</f>
        <v/>
      </c>
      <c r="R1637" s="23" t="str">
        <f>IFERROR(IF(Tabelle50[[#This Row],[name]]="","",IF(Tabelle50115[[#This Row],[recipe2016_endpoint]]="",0,Tabelle50115[[#This Row],[recipe2016_endpoint]])),"")</f>
        <v/>
      </c>
      <c r="S1637" s="23" t="str">
        <f>IFERROR(IF(Tabelle50[[#This Row],[name]]="","",IF(Tabelle50115[[#This Row],[recipe_human_health]]="",0,Tabelle50115[[#This Row],[recipe_human_health]])),"")</f>
        <v/>
      </c>
      <c r="T1637" s="23" t="str">
        <f>IFERROR(IF(Tabelle50[[#This Row],[name]]="","",IF(Tabelle50115[[#This Row],[recipe_eco_toxicity]]="",0,Tabelle50115[[#This Row],[recipe_eco_toxicity]])),"")</f>
        <v/>
      </c>
      <c r="U1637" s="23" t="str">
        <f>IFERROR(IF(Tabelle50[[#This Row],[name]]="","",IF(Tabelle50115[[#This Row],[recipe_resources]]="",0,Tabelle50115[[#This Row],[recipe_resources]])),"")</f>
        <v/>
      </c>
      <c r="V1637" s="23" t="str">
        <f>IFERROR(IF(Tabelle50115[[#This Row],[source]]="","",Tabelle50115[[#This Row],[source]]),"")</f>
        <v/>
      </c>
    </row>
    <row r="1638" spans="1:22" x14ac:dyDescent="0.25">
      <c r="A1638" s="48" t="str">
        <f t="shared" si="26"/>
        <v/>
      </c>
      <c r="B1638" s="23" t="str">
        <f>IFERROR(IF(Tabelle50115[[#This Row],[name]]="","",Tabelle50115[[#This Row],[name]]),"")</f>
        <v/>
      </c>
      <c r="C1638" s="32" t="str">
        <f>IFERROR(INDEX(Table1[Category_id],MATCH('Fill out this sheet'!B1637,Table1[Category_Name],0)),"")</f>
        <v/>
      </c>
      <c r="D1638" s="33" t="str">
        <f>IFERROR(IF(Tabelle50115[[#This Row],[category_name]]="","",Tabelle50115[[#This Row],[category_name]]),"")</f>
        <v/>
      </c>
      <c r="E1638" s="32" t="str" cm="1">
        <f t="array" ref="E16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8" s="33" t="str">
        <f>IFERROR(IF(Tabelle50115[[#This Row],[group_name]]="","",Tabelle50115[[#This Row],[group_name]]),"")</f>
        <v/>
      </c>
      <c r="G16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8" s="33" t="str">
        <f>IFERROR(IF(OR(Tabelle50115[[#This Row],[subgroup_name]]=0,Tabelle50115[[#This Row],[subgroup_name]]=""),Tabelle50[[#This Row],[group_name]],Tabelle50115[[#This Row],[subgroup_name]]),"")</f>
        <v/>
      </c>
      <c r="I1638" s="29" t="str">
        <f>IFERROR(IF(Tabelle50115[[#This Row],[unit]]="","",Tabelle50115[[#This Row],[unit]]),"")</f>
        <v/>
      </c>
      <c r="J1638" s="23" t="str">
        <f>IFERROR(IF(Tabelle50[[#This Row],[name]]="","",IF(Tabelle50115[[#This Row],[ec_total]]="",0,Tabelle50115[[#This Row],[ec_total]])),"")</f>
        <v/>
      </c>
      <c r="K1638" s="23" t="str">
        <f>IFERROR(IF(Tabelle50[[#This Row],[name]]="","",IF(Tabelle50115[[#This Row],[ec_of_human_health]]="",0,Tabelle50115[[#This Row],[ec_of_human_health]])),"")</f>
        <v/>
      </c>
      <c r="L1638" s="23" t="str">
        <f>IFERROR(IF(Tabelle50[[#This Row],[name]]="","",IF(Tabelle50115[[#This Row],[ec_exo_toxicity]]="",0,Tabelle50115[[#This Row],[ec_exo_toxicity]])),"")</f>
        <v/>
      </c>
      <c r="M1638" s="23" t="str">
        <f>IFERROR(IF(Tabelle50[[#This Row],[name]]="","",IF(Tabelle50115[[#This Row],[ec_resource]]="",0,Tabelle50115[[#This Row],[ec_resource]])),"")</f>
        <v/>
      </c>
      <c r="N1638" s="23" t="str">
        <f>IFERROR(IF(Tabelle50[[#This Row],[name]]="","",IF(Tabelle50115[[#This Row],[ec_carbon]]="",0,Tabelle50115[[#This Row],[ec_carbon]])),"")</f>
        <v/>
      </c>
      <c r="O1638" s="23" t="str">
        <f>IFERROR(IF(Tabelle50[[#This Row],[name]]="","",IF(Tabelle50115[[#This Row],[carbon_footprint]]="",0,Tabelle50115[[#This Row],[carbon_footprint]])),"")</f>
        <v/>
      </c>
      <c r="P1638" s="23" t="str">
        <f>IFERROR(IF(Tabelle50[[#This Row],[name]]="","",IF(Tabelle50115[[#This Row],[environmental_footprint]]="",0,Tabelle50115[[#This Row],[environmental_footprint]])),"")</f>
        <v/>
      </c>
      <c r="Q1638" s="23" t="str">
        <f>IFERROR(IF(Tabelle50[[#This Row],[name]]="","",IF(Tabelle50115[[#This Row],[ced_total]]="",0,Tabelle50115[[#This Row],[ced_total]])),"")</f>
        <v/>
      </c>
      <c r="R1638" s="23" t="str">
        <f>IFERROR(IF(Tabelle50[[#This Row],[name]]="","",IF(Tabelle50115[[#This Row],[recipe2016_endpoint]]="",0,Tabelle50115[[#This Row],[recipe2016_endpoint]])),"")</f>
        <v/>
      </c>
      <c r="S1638" s="23" t="str">
        <f>IFERROR(IF(Tabelle50[[#This Row],[name]]="","",IF(Tabelle50115[[#This Row],[recipe_human_health]]="",0,Tabelle50115[[#This Row],[recipe_human_health]])),"")</f>
        <v/>
      </c>
      <c r="T1638" s="23" t="str">
        <f>IFERROR(IF(Tabelle50[[#This Row],[name]]="","",IF(Tabelle50115[[#This Row],[recipe_eco_toxicity]]="",0,Tabelle50115[[#This Row],[recipe_eco_toxicity]])),"")</f>
        <v/>
      </c>
      <c r="U1638" s="23" t="str">
        <f>IFERROR(IF(Tabelle50[[#This Row],[name]]="","",IF(Tabelle50115[[#This Row],[recipe_resources]]="",0,Tabelle50115[[#This Row],[recipe_resources]])),"")</f>
        <v/>
      </c>
      <c r="V1638" s="23" t="str">
        <f>IFERROR(IF(Tabelle50115[[#This Row],[source]]="","",Tabelle50115[[#This Row],[source]]),"")</f>
        <v/>
      </c>
    </row>
    <row r="1639" spans="1:22" x14ac:dyDescent="0.25">
      <c r="A1639" s="48" t="str">
        <f t="shared" si="26"/>
        <v/>
      </c>
      <c r="B1639" s="23" t="str">
        <f>IFERROR(IF(Tabelle50115[[#This Row],[name]]="","",Tabelle50115[[#This Row],[name]]),"")</f>
        <v/>
      </c>
      <c r="C1639" s="32" t="str">
        <f>IFERROR(INDEX(Table1[Category_id],MATCH('Fill out this sheet'!B1638,Table1[Category_Name],0)),"")</f>
        <v/>
      </c>
      <c r="D1639" s="33" t="str">
        <f>IFERROR(IF(Tabelle50115[[#This Row],[category_name]]="","",Tabelle50115[[#This Row],[category_name]]),"")</f>
        <v/>
      </c>
      <c r="E1639" s="32" t="str" cm="1">
        <f t="array" ref="E16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9" s="33" t="str">
        <f>IFERROR(IF(Tabelle50115[[#This Row],[group_name]]="","",Tabelle50115[[#This Row],[group_name]]),"")</f>
        <v/>
      </c>
      <c r="G16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9" s="33" t="str">
        <f>IFERROR(IF(OR(Tabelle50115[[#This Row],[subgroup_name]]=0,Tabelle50115[[#This Row],[subgroup_name]]=""),Tabelle50[[#This Row],[group_name]],Tabelle50115[[#This Row],[subgroup_name]]),"")</f>
        <v/>
      </c>
      <c r="I1639" s="29" t="str">
        <f>IFERROR(IF(Tabelle50115[[#This Row],[unit]]="","",Tabelle50115[[#This Row],[unit]]),"")</f>
        <v/>
      </c>
      <c r="J1639" s="23" t="str">
        <f>IFERROR(IF(Tabelle50[[#This Row],[name]]="","",IF(Tabelle50115[[#This Row],[ec_total]]="",0,Tabelle50115[[#This Row],[ec_total]])),"")</f>
        <v/>
      </c>
      <c r="K1639" s="23" t="str">
        <f>IFERROR(IF(Tabelle50[[#This Row],[name]]="","",IF(Tabelle50115[[#This Row],[ec_of_human_health]]="",0,Tabelle50115[[#This Row],[ec_of_human_health]])),"")</f>
        <v/>
      </c>
      <c r="L1639" s="23" t="str">
        <f>IFERROR(IF(Tabelle50[[#This Row],[name]]="","",IF(Tabelle50115[[#This Row],[ec_exo_toxicity]]="",0,Tabelle50115[[#This Row],[ec_exo_toxicity]])),"")</f>
        <v/>
      </c>
      <c r="M1639" s="23" t="str">
        <f>IFERROR(IF(Tabelle50[[#This Row],[name]]="","",IF(Tabelle50115[[#This Row],[ec_resource]]="",0,Tabelle50115[[#This Row],[ec_resource]])),"")</f>
        <v/>
      </c>
      <c r="N1639" s="23" t="str">
        <f>IFERROR(IF(Tabelle50[[#This Row],[name]]="","",IF(Tabelle50115[[#This Row],[ec_carbon]]="",0,Tabelle50115[[#This Row],[ec_carbon]])),"")</f>
        <v/>
      </c>
      <c r="O1639" s="23" t="str">
        <f>IFERROR(IF(Tabelle50[[#This Row],[name]]="","",IF(Tabelle50115[[#This Row],[carbon_footprint]]="",0,Tabelle50115[[#This Row],[carbon_footprint]])),"")</f>
        <v/>
      </c>
      <c r="P1639" s="23" t="str">
        <f>IFERROR(IF(Tabelle50[[#This Row],[name]]="","",IF(Tabelle50115[[#This Row],[environmental_footprint]]="",0,Tabelle50115[[#This Row],[environmental_footprint]])),"")</f>
        <v/>
      </c>
      <c r="Q1639" s="23" t="str">
        <f>IFERROR(IF(Tabelle50[[#This Row],[name]]="","",IF(Tabelle50115[[#This Row],[ced_total]]="",0,Tabelle50115[[#This Row],[ced_total]])),"")</f>
        <v/>
      </c>
      <c r="R1639" s="23" t="str">
        <f>IFERROR(IF(Tabelle50[[#This Row],[name]]="","",IF(Tabelle50115[[#This Row],[recipe2016_endpoint]]="",0,Tabelle50115[[#This Row],[recipe2016_endpoint]])),"")</f>
        <v/>
      </c>
      <c r="S1639" s="23" t="str">
        <f>IFERROR(IF(Tabelle50[[#This Row],[name]]="","",IF(Tabelle50115[[#This Row],[recipe_human_health]]="",0,Tabelle50115[[#This Row],[recipe_human_health]])),"")</f>
        <v/>
      </c>
      <c r="T1639" s="23" t="str">
        <f>IFERROR(IF(Tabelle50[[#This Row],[name]]="","",IF(Tabelle50115[[#This Row],[recipe_eco_toxicity]]="",0,Tabelle50115[[#This Row],[recipe_eco_toxicity]])),"")</f>
        <v/>
      </c>
      <c r="U1639" s="23" t="str">
        <f>IFERROR(IF(Tabelle50[[#This Row],[name]]="","",IF(Tabelle50115[[#This Row],[recipe_resources]]="",0,Tabelle50115[[#This Row],[recipe_resources]])),"")</f>
        <v/>
      </c>
      <c r="V1639" s="23" t="str">
        <f>IFERROR(IF(Tabelle50115[[#This Row],[source]]="","",Tabelle50115[[#This Row],[source]]),"")</f>
        <v/>
      </c>
    </row>
    <row r="1640" spans="1:22" x14ac:dyDescent="0.25">
      <c r="A1640" s="48" t="str">
        <f t="shared" si="26"/>
        <v/>
      </c>
      <c r="B1640" s="23" t="str">
        <f>IFERROR(IF(Tabelle50115[[#This Row],[name]]="","",Tabelle50115[[#This Row],[name]]),"")</f>
        <v/>
      </c>
      <c r="C1640" s="32" t="str">
        <f>IFERROR(INDEX(Table1[Category_id],MATCH('Fill out this sheet'!B1639,Table1[Category_Name],0)),"")</f>
        <v/>
      </c>
      <c r="D1640" s="33" t="str">
        <f>IFERROR(IF(Tabelle50115[[#This Row],[category_name]]="","",Tabelle50115[[#This Row],[category_name]]),"")</f>
        <v/>
      </c>
      <c r="E1640" s="32" t="str" cm="1">
        <f t="array" ref="E16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0" s="33" t="str">
        <f>IFERROR(IF(Tabelle50115[[#This Row],[group_name]]="","",Tabelle50115[[#This Row],[group_name]]),"")</f>
        <v/>
      </c>
      <c r="G16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0" s="33" t="str">
        <f>IFERROR(IF(OR(Tabelle50115[[#This Row],[subgroup_name]]=0,Tabelle50115[[#This Row],[subgroup_name]]=""),Tabelle50[[#This Row],[group_name]],Tabelle50115[[#This Row],[subgroup_name]]),"")</f>
        <v/>
      </c>
      <c r="I1640" s="29" t="str">
        <f>IFERROR(IF(Tabelle50115[[#This Row],[unit]]="","",Tabelle50115[[#This Row],[unit]]),"")</f>
        <v/>
      </c>
      <c r="J1640" s="23" t="str">
        <f>IFERROR(IF(Tabelle50[[#This Row],[name]]="","",IF(Tabelle50115[[#This Row],[ec_total]]="",0,Tabelle50115[[#This Row],[ec_total]])),"")</f>
        <v/>
      </c>
      <c r="K1640" s="23" t="str">
        <f>IFERROR(IF(Tabelle50[[#This Row],[name]]="","",IF(Tabelle50115[[#This Row],[ec_of_human_health]]="",0,Tabelle50115[[#This Row],[ec_of_human_health]])),"")</f>
        <v/>
      </c>
      <c r="L1640" s="23" t="str">
        <f>IFERROR(IF(Tabelle50[[#This Row],[name]]="","",IF(Tabelle50115[[#This Row],[ec_exo_toxicity]]="",0,Tabelle50115[[#This Row],[ec_exo_toxicity]])),"")</f>
        <v/>
      </c>
      <c r="M1640" s="23" t="str">
        <f>IFERROR(IF(Tabelle50[[#This Row],[name]]="","",IF(Tabelle50115[[#This Row],[ec_resource]]="",0,Tabelle50115[[#This Row],[ec_resource]])),"")</f>
        <v/>
      </c>
      <c r="N1640" s="23" t="str">
        <f>IFERROR(IF(Tabelle50[[#This Row],[name]]="","",IF(Tabelle50115[[#This Row],[ec_carbon]]="",0,Tabelle50115[[#This Row],[ec_carbon]])),"")</f>
        <v/>
      </c>
      <c r="O1640" s="23" t="str">
        <f>IFERROR(IF(Tabelle50[[#This Row],[name]]="","",IF(Tabelle50115[[#This Row],[carbon_footprint]]="",0,Tabelle50115[[#This Row],[carbon_footprint]])),"")</f>
        <v/>
      </c>
      <c r="P1640" s="23" t="str">
        <f>IFERROR(IF(Tabelle50[[#This Row],[name]]="","",IF(Tabelle50115[[#This Row],[environmental_footprint]]="",0,Tabelle50115[[#This Row],[environmental_footprint]])),"")</f>
        <v/>
      </c>
      <c r="Q1640" s="23" t="str">
        <f>IFERROR(IF(Tabelle50[[#This Row],[name]]="","",IF(Tabelle50115[[#This Row],[ced_total]]="",0,Tabelle50115[[#This Row],[ced_total]])),"")</f>
        <v/>
      </c>
      <c r="R1640" s="23" t="str">
        <f>IFERROR(IF(Tabelle50[[#This Row],[name]]="","",IF(Tabelle50115[[#This Row],[recipe2016_endpoint]]="",0,Tabelle50115[[#This Row],[recipe2016_endpoint]])),"")</f>
        <v/>
      </c>
      <c r="S1640" s="23" t="str">
        <f>IFERROR(IF(Tabelle50[[#This Row],[name]]="","",IF(Tabelle50115[[#This Row],[recipe_human_health]]="",0,Tabelle50115[[#This Row],[recipe_human_health]])),"")</f>
        <v/>
      </c>
      <c r="T1640" s="23" t="str">
        <f>IFERROR(IF(Tabelle50[[#This Row],[name]]="","",IF(Tabelle50115[[#This Row],[recipe_eco_toxicity]]="",0,Tabelle50115[[#This Row],[recipe_eco_toxicity]])),"")</f>
        <v/>
      </c>
      <c r="U1640" s="23" t="str">
        <f>IFERROR(IF(Tabelle50[[#This Row],[name]]="","",IF(Tabelle50115[[#This Row],[recipe_resources]]="",0,Tabelle50115[[#This Row],[recipe_resources]])),"")</f>
        <v/>
      </c>
      <c r="V1640" s="23" t="str">
        <f>IFERROR(IF(Tabelle50115[[#This Row],[source]]="","",Tabelle50115[[#This Row],[source]]),"")</f>
        <v/>
      </c>
    </row>
    <row r="1641" spans="1:22" x14ac:dyDescent="0.25">
      <c r="A1641" s="48" t="str">
        <f t="shared" si="26"/>
        <v/>
      </c>
      <c r="B1641" s="23" t="str">
        <f>IFERROR(IF(Tabelle50115[[#This Row],[name]]="","",Tabelle50115[[#This Row],[name]]),"")</f>
        <v/>
      </c>
      <c r="C1641" s="32" t="str">
        <f>IFERROR(INDEX(Table1[Category_id],MATCH('Fill out this sheet'!B1640,Table1[Category_Name],0)),"")</f>
        <v/>
      </c>
      <c r="D1641" s="33" t="str">
        <f>IFERROR(IF(Tabelle50115[[#This Row],[category_name]]="","",Tabelle50115[[#This Row],[category_name]]),"")</f>
        <v/>
      </c>
      <c r="E1641" s="32" t="str" cm="1">
        <f t="array" ref="E16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1" s="33" t="str">
        <f>IFERROR(IF(Tabelle50115[[#This Row],[group_name]]="","",Tabelle50115[[#This Row],[group_name]]),"")</f>
        <v/>
      </c>
      <c r="G16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1" s="33" t="str">
        <f>IFERROR(IF(OR(Tabelle50115[[#This Row],[subgroup_name]]=0,Tabelle50115[[#This Row],[subgroup_name]]=""),Tabelle50[[#This Row],[group_name]],Tabelle50115[[#This Row],[subgroup_name]]),"")</f>
        <v/>
      </c>
      <c r="I1641" s="29" t="str">
        <f>IFERROR(IF(Tabelle50115[[#This Row],[unit]]="","",Tabelle50115[[#This Row],[unit]]),"")</f>
        <v/>
      </c>
      <c r="J1641" s="23" t="str">
        <f>IFERROR(IF(Tabelle50[[#This Row],[name]]="","",IF(Tabelle50115[[#This Row],[ec_total]]="",0,Tabelle50115[[#This Row],[ec_total]])),"")</f>
        <v/>
      </c>
      <c r="K1641" s="23" t="str">
        <f>IFERROR(IF(Tabelle50[[#This Row],[name]]="","",IF(Tabelle50115[[#This Row],[ec_of_human_health]]="",0,Tabelle50115[[#This Row],[ec_of_human_health]])),"")</f>
        <v/>
      </c>
      <c r="L1641" s="23" t="str">
        <f>IFERROR(IF(Tabelle50[[#This Row],[name]]="","",IF(Tabelle50115[[#This Row],[ec_exo_toxicity]]="",0,Tabelle50115[[#This Row],[ec_exo_toxicity]])),"")</f>
        <v/>
      </c>
      <c r="M1641" s="23" t="str">
        <f>IFERROR(IF(Tabelle50[[#This Row],[name]]="","",IF(Tabelle50115[[#This Row],[ec_resource]]="",0,Tabelle50115[[#This Row],[ec_resource]])),"")</f>
        <v/>
      </c>
      <c r="N1641" s="23" t="str">
        <f>IFERROR(IF(Tabelle50[[#This Row],[name]]="","",IF(Tabelle50115[[#This Row],[ec_carbon]]="",0,Tabelle50115[[#This Row],[ec_carbon]])),"")</f>
        <v/>
      </c>
      <c r="O1641" s="23" t="str">
        <f>IFERROR(IF(Tabelle50[[#This Row],[name]]="","",IF(Tabelle50115[[#This Row],[carbon_footprint]]="",0,Tabelle50115[[#This Row],[carbon_footprint]])),"")</f>
        <v/>
      </c>
      <c r="P1641" s="23" t="str">
        <f>IFERROR(IF(Tabelle50[[#This Row],[name]]="","",IF(Tabelle50115[[#This Row],[environmental_footprint]]="",0,Tabelle50115[[#This Row],[environmental_footprint]])),"")</f>
        <v/>
      </c>
      <c r="Q1641" s="23" t="str">
        <f>IFERROR(IF(Tabelle50[[#This Row],[name]]="","",IF(Tabelle50115[[#This Row],[ced_total]]="",0,Tabelle50115[[#This Row],[ced_total]])),"")</f>
        <v/>
      </c>
      <c r="R1641" s="23" t="str">
        <f>IFERROR(IF(Tabelle50[[#This Row],[name]]="","",IF(Tabelle50115[[#This Row],[recipe2016_endpoint]]="",0,Tabelle50115[[#This Row],[recipe2016_endpoint]])),"")</f>
        <v/>
      </c>
      <c r="S1641" s="23" t="str">
        <f>IFERROR(IF(Tabelle50[[#This Row],[name]]="","",IF(Tabelle50115[[#This Row],[recipe_human_health]]="",0,Tabelle50115[[#This Row],[recipe_human_health]])),"")</f>
        <v/>
      </c>
      <c r="T1641" s="23" t="str">
        <f>IFERROR(IF(Tabelle50[[#This Row],[name]]="","",IF(Tabelle50115[[#This Row],[recipe_eco_toxicity]]="",0,Tabelle50115[[#This Row],[recipe_eco_toxicity]])),"")</f>
        <v/>
      </c>
      <c r="U1641" s="23" t="str">
        <f>IFERROR(IF(Tabelle50[[#This Row],[name]]="","",IF(Tabelle50115[[#This Row],[recipe_resources]]="",0,Tabelle50115[[#This Row],[recipe_resources]])),"")</f>
        <v/>
      </c>
      <c r="V1641" s="23" t="str">
        <f>IFERROR(IF(Tabelle50115[[#This Row],[source]]="","",Tabelle50115[[#This Row],[source]]),"")</f>
        <v/>
      </c>
    </row>
    <row r="1642" spans="1:22" x14ac:dyDescent="0.25">
      <c r="A1642" s="48" t="str">
        <f t="shared" si="26"/>
        <v/>
      </c>
      <c r="B1642" s="23" t="str">
        <f>IFERROR(IF(Tabelle50115[[#This Row],[name]]="","",Tabelle50115[[#This Row],[name]]),"")</f>
        <v/>
      </c>
      <c r="C1642" s="32" t="str">
        <f>IFERROR(INDEX(Table1[Category_id],MATCH('Fill out this sheet'!B1641,Table1[Category_Name],0)),"")</f>
        <v/>
      </c>
      <c r="D1642" s="33" t="str">
        <f>IFERROR(IF(Tabelle50115[[#This Row],[category_name]]="","",Tabelle50115[[#This Row],[category_name]]),"")</f>
        <v/>
      </c>
      <c r="E1642" s="32" t="str" cm="1">
        <f t="array" ref="E16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2" s="33" t="str">
        <f>IFERROR(IF(Tabelle50115[[#This Row],[group_name]]="","",Tabelle50115[[#This Row],[group_name]]),"")</f>
        <v/>
      </c>
      <c r="G16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2" s="33" t="str">
        <f>IFERROR(IF(OR(Tabelle50115[[#This Row],[subgroup_name]]=0,Tabelle50115[[#This Row],[subgroup_name]]=""),Tabelle50[[#This Row],[group_name]],Tabelle50115[[#This Row],[subgroup_name]]),"")</f>
        <v/>
      </c>
      <c r="I1642" s="29" t="str">
        <f>IFERROR(IF(Tabelle50115[[#This Row],[unit]]="","",Tabelle50115[[#This Row],[unit]]),"")</f>
        <v/>
      </c>
      <c r="J1642" s="23" t="str">
        <f>IFERROR(IF(Tabelle50[[#This Row],[name]]="","",IF(Tabelle50115[[#This Row],[ec_total]]="",0,Tabelle50115[[#This Row],[ec_total]])),"")</f>
        <v/>
      </c>
      <c r="K1642" s="23" t="str">
        <f>IFERROR(IF(Tabelle50[[#This Row],[name]]="","",IF(Tabelle50115[[#This Row],[ec_of_human_health]]="",0,Tabelle50115[[#This Row],[ec_of_human_health]])),"")</f>
        <v/>
      </c>
      <c r="L1642" s="23" t="str">
        <f>IFERROR(IF(Tabelle50[[#This Row],[name]]="","",IF(Tabelle50115[[#This Row],[ec_exo_toxicity]]="",0,Tabelle50115[[#This Row],[ec_exo_toxicity]])),"")</f>
        <v/>
      </c>
      <c r="M1642" s="23" t="str">
        <f>IFERROR(IF(Tabelle50[[#This Row],[name]]="","",IF(Tabelle50115[[#This Row],[ec_resource]]="",0,Tabelle50115[[#This Row],[ec_resource]])),"")</f>
        <v/>
      </c>
      <c r="N1642" s="23" t="str">
        <f>IFERROR(IF(Tabelle50[[#This Row],[name]]="","",IF(Tabelle50115[[#This Row],[ec_carbon]]="",0,Tabelle50115[[#This Row],[ec_carbon]])),"")</f>
        <v/>
      </c>
      <c r="O1642" s="23" t="str">
        <f>IFERROR(IF(Tabelle50[[#This Row],[name]]="","",IF(Tabelle50115[[#This Row],[carbon_footprint]]="",0,Tabelle50115[[#This Row],[carbon_footprint]])),"")</f>
        <v/>
      </c>
      <c r="P1642" s="23" t="str">
        <f>IFERROR(IF(Tabelle50[[#This Row],[name]]="","",IF(Tabelle50115[[#This Row],[environmental_footprint]]="",0,Tabelle50115[[#This Row],[environmental_footprint]])),"")</f>
        <v/>
      </c>
      <c r="Q1642" s="23" t="str">
        <f>IFERROR(IF(Tabelle50[[#This Row],[name]]="","",IF(Tabelle50115[[#This Row],[ced_total]]="",0,Tabelle50115[[#This Row],[ced_total]])),"")</f>
        <v/>
      </c>
      <c r="R1642" s="23" t="str">
        <f>IFERROR(IF(Tabelle50[[#This Row],[name]]="","",IF(Tabelle50115[[#This Row],[recipe2016_endpoint]]="",0,Tabelle50115[[#This Row],[recipe2016_endpoint]])),"")</f>
        <v/>
      </c>
      <c r="S1642" s="23" t="str">
        <f>IFERROR(IF(Tabelle50[[#This Row],[name]]="","",IF(Tabelle50115[[#This Row],[recipe_human_health]]="",0,Tabelle50115[[#This Row],[recipe_human_health]])),"")</f>
        <v/>
      </c>
      <c r="T1642" s="23" t="str">
        <f>IFERROR(IF(Tabelle50[[#This Row],[name]]="","",IF(Tabelle50115[[#This Row],[recipe_eco_toxicity]]="",0,Tabelle50115[[#This Row],[recipe_eco_toxicity]])),"")</f>
        <v/>
      </c>
      <c r="U1642" s="23" t="str">
        <f>IFERROR(IF(Tabelle50[[#This Row],[name]]="","",IF(Tabelle50115[[#This Row],[recipe_resources]]="",0,Tabelle50115[[#This Row],[recipe_resources]])),"")</f>
        <v/>
      </c>
      <c r="V1642" s="23" t="str">
        <f>IFERROR(IF(Tabelle50115[[#This Row],[source]]="","",Tabelle50115[[#This Row],[source]]),"")</f>
        <v/>
      </c>
    </row>
    <row r="1643" spans="1:22" x14ac:dyDescent="0.25">
      <c r="A1643" s="48" t="str">
        <f t="shared" si="26"/>
        <v/>
      </c>
      <c r="B1643" s="23" t="str">
        <f>IFERROR(IF(Tabelle50115[[#This Row],[name]]="","",Tabelle50115[[#This Row],[name]]),"")</f>
        <v/>
      </c>
      <c r="C1643" s="32" t="str">
        <f>IFERROR(INDEX(Table1[Category_id],MATCH('Fill out this sheet'!B1642,Table1[Category_Name],0)),"")</f>
        <v/>
      </c>
      <c r="D1643" s="33" t="str">
        <f>IFERROR(IF(Tabelle50115[[#This Row],[category_name]]="","",Tabelle50115[[#This Row],[category_name]]),"")</f>
        <v/>
      </c>
      <c r="E1643" s="32" t="str" cm="1">
        <f t="array" ref="E16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3" s="33" t="str">
        <f>IFERROR(IF(Tabelle50115[[#This Row],[group_name]]="","",Tabelle50115[[#This Row],[group_name]]),"")</f>
        <v/>
      </c>
      <c r="G16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3" s="33" t="str">
        <f>IFERROR(IF(OR(Tabelle50115[[#This Row],[subgroup_name]]=0,Tabelle50115[[#This Row],[subgroup_name]]=""),Tabelle50[[#This Row],[group_name]],Tabelle50115[[#This Row],[subgroup_name]]),"")</f>
        <v/>
      </c>
      <c r="I1643" s="29" t="str">
        <f>IFERROR(IF(Tabelle50115[[#This Row],[unit]]="","",Tabelle50115[[#This Row],[unit]]),"")</f>
        <v/>
      </c>
      <c r="J1643" s="23" t="str">
        <f>IFERROR(IF(Tabelle50[[#This Row],[name]]="","",IF(Tabelle50115[[#This Row],[ec_total]]="",0,Tabelle50115[[#This Row],[ec_total]])),"")</f>
        <v/>
      </c>
      <c r="K1643" s="23" t="str">
        <f>IFERROR(IF(Tabelle50[[#This Row],[name]]="","",IF(Tabelle50115[[#This Row],[ec_of_human_health]]="",0,Tabelle50115[[#This Row],[ec_of_human_health]])),"")</f>
        <v/>
      </c>
      <c r="L1643" s="23" t="str">
        <f>IFERROR(IF(Tabelle50[[#This Row],[name]]="","",IF(Tabelle50115[[#This Row],[ec_exo_toxicity]]="",0,Tabelle50115[[#This Row],[ec_exo_toxicity]])),"")</f>
        <v/>
      </c>
      <c r="M1643" s="23" t="str">
        <f>IFERROR(IF(Tabelle50[[#This Row],[name]]="","",IF(Tabelle50115[[#This Row],[ec_resource]]="",0,Tabelle50115[[#This Row],[ec_resource]])),"")</f>
        <v/>
      </c>
      <c r="N1643" s="23" t="str">
        <f>IFERROR(IF(Tabelle50[[#This Row],[name]]="","",IF(Tabelle50115[[#This Row],[ec_carbon]]="",0,Tabelle50115[[#This Row],[ec_carbon]])),"")</f>
        <v/>
      </c>
      <c r="O1643" s="23" t="str">
        <f>IFERROR(IF(Tabelle50[[#This Row],[name]]="","",IF(Tabelle50115[[#This Row],[carbon_footprint]]="",0,Tabelle50115[[#This Row],[carbon_footprint]])),"")</f>
        <v/>
      </c>
      <c r="P1643" s="23" t="str">
        <f>IFERROR(IF(Tabelle50[[#This Row],[name]]="","",IF(Tabelle50115[[#This Row],[environmental_footprint]]="",0,Tabelle50115[[#This Row],[environmental_footprint]])),"")</f>
        <v/>
      </c>
      <c r="Q1643" s="23" t="str">
        <f>IFERROR(IF(Tabelle50[[#This Row],[name]]="","",IF(Tabelle50115[[#This Row],[ced_total]]="",0,Tabelle50115[[#This Row],[ced_total]])),"")</f>
        <v/>
      </c>
      <c r="R1643" s="23" t="str">
        <f>IFERROR(IF(Tabelle50[[#This Row],[name]]="","",IF(Tabelle50115[[#This Row],[recipe2016_endpoint]]="",0,Tabelle50115[[#This Row],[recipe2016_endpoint]])),"")</f>
        <v/>
      </c>
      <c r="S1643" s="23" t="str">
        <f>IFERROR(IF(Tabelle50[[#This Row],[name]]="","",IF(Tabelle50115[[#This Row],[recipe_human_health]]="",0,Tabelle50115[[#This Row],[recipe_human_health]])),"")</f>
        <v/>
      </c>
      <c r="T1643" s="23" t="str">
        <f>IFERROR(IF(Tabelle50[[#This Row],[name]]="","",IF(Tabelle50115[[#This Row],[recipe_eco_toxicity]]="",0,Tabelle50115[[#This Row],[recipe_eco_toxicity]])),"")</f>
        <v/>
      </c>
      <c r="U1643" s="23" t="str">
        <f>IFERROR(IF(Tabelle50[[#This Row],[name]]="","",IF(Tabelle50115[[#This Row],[recipe_resources]]="",0,Tabelle50115[[#This Row],[recipe_resources]])),"")</f>
        <v/>
      </c>
      <c r="V1643" s="23" t="str">
        <f>IFERROR(IF(Tabelle50115[[#This Row],[source]]="","",Tabelle50115[[#This Row],[source]]),"")</f>
        <v/>
      </c>
    </row>
    <row r="1644" spans="1:22" x14ac:dyDescent="0.25">
      <c r="A1644" s="48" t="str">
        <f t="shared" si="26"/>
        <v/>
      </c>
      <c r="B1644" s="23" t="str">
        <f>IFERROR(IF(Tabelle50115[[#This Row],[name]]="","",Tabelle50115[[#This Row],[name]]),"")</f>
        <v/>
      </c>
      <c r="C1644" s="32" t="str">
        <f>IFERROR(INDEX(Table1[Category_id],MATCH('Fill out this sheet'!B1643,Table1[Category_Name],0)),"")</f>
        <v/>
      </c>
      <c r="D1644" s="33" t="str">
        <f>IFERROR(IF(Tabelle50115[[#This Row],[category_name]]="","",Tabelle50115[[#This Row],[category_name]]),"")</f>
        <v/>
      </c>
      <c r="E1644" s="32" t="str" cm="1">
        <f t="array" ref="E16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4" s="33" t="str">
        <f>IFERROR(IF(Tabelle50115[[#This Row],[group_name]]="","",Tabelle50115[[#This Row],[group_name]]),"")</f>
        <v/>
      </c>
      <c r="G16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4" s="33" t="str">
        <f>IFERROR(IF(OR(Tabelle50115[[#This Row],[subgroup_name]]=0,Tabelle50115[[#This Row],[subgroup_name]]=""),Tabelle50[[#This Row],[group_name]],Tabelle50115[[#This Row],[subgroup_name]]),"")</f>
        <v/>
      </c>
      <c r="I1644" s="29" t="str">
        <f>IFERROR(IF(Tabelle50115[[#This Row],[unit]]="","",Tabelle50115[[#This Row],[unit]]),"")</f>
        <v/>
      </c>
      <c r="J1644" s="23" t="str">
        <f>IFERROR(IF(Tabelle50[[#This Row],[name]]="","",IF(Tabelle50115[[#This Row],[ec_total]]="",0,Tabelle50115[[#This Row],[ec_total]])),"")</f>
        <v/>
      </c>
      <c r="K1644" s="23" t="str">
        <f>IFERROR(IF(Tabelle50[[#This Row],[name]]="","",IF(Tabelle50115[[#This Row],[ec_of_human_health]]="",0,Tabelle50115[[#This Row],[ec_of_human_health]])),"")</f>
        <v/>
      </c>
      <c r="L1644" s="23" t="str">
        <f>IFERROR(IF(Tabelle50[[#This Row],[name]]="","",IF(Tabelle50115[[#This Row],[ec_exo_toxicity]]="",0,Tabelle50115[[#This Row],[ec_exo_toxicity]])),"")</f>
        <v/>
      </c>
      <c r="M1644" s="23" t="str">
        <f>IFERROR(IF(Tabelle50[[#This Row],[name]]="","",IF(Tabelle50115[[#This Row],[ec_resource]]="",0,Tabelle50115[[#This Row],[ec_resource]])),"")</f>
        <v/>
      </c>
      <c r="N1644" s="23" t="str">
        <f>IFERROR(IF(Tabelle50[[#This Row],[name]]="","",IF(Tabelle50115[[#This Row],[ec_carbon]]="",0,Tabelle50115[[#This Row],[ec_carbon]])),"")</f>
        <v/>
      </c>
      <c r="O1644" s="23" t="str">
        <f>IFERROR(IF(Tabelle50[[#This Row],[name]]="","",IF(Tabelle50115[[#This Row],[carbon_footprint]]="",0,Tabelle50115[[#This Row],[carbon_footprint]])),"")</f>
        <v/>
      </c>
      <c r="P1644" s="23" t="str">
        <f>IFERROR(IF(Tabelle50[[#This Row],[name]]="","",IF(Tabelle50115[[#This Row],[environmental_footprint]]="",0,Tabelle50115[[#This Row],[environmental_footprint]])),"")</f>
        <v/>
      </c>
      <c r="Q1644" s="23" t="str">
        <f>IFERROR(IF(Tabelle50[[#This Row],[name]]="","",IF(Tabelle50115[[#This Row],[ced_total]]="",0,Tabelle50115[[#This Row],[ced_total]])),"")</f>
        <v/>
      </c>
      <c r="R1644" s="23" t="str">
        <f>IFERROR(IF(Tabelle50[[#This Row],[name]]="","",IF(Tabelle50115[[#This Row],[recipe2016_endpoint]]="",0,Tabelle50115[[#This Row],[recipe2016_endpoint]])),"")</f>
        <v/>
      </c>
      <c r="S1644" s="23" t="str">
        <f>IFERROR(IF(Tabelle50[[#This Row],[name]]="","",IF(Tabelle50115[[#This Row],[recipe_human_health]]="",0,Tabelle50115[[#This Row],[recipe_human_health]])),"")</f>
        <v/>
      </c>
      <c r="T1644" s="23" t="str">
        <f>IFERROR(IF(Tabelle50[[#This Row],[name]]="","",IF(Tabelle50115[[#This Row],[recipe_eco_toxicity]]="",0,Tabelle50115[[#This Row],[recipe_eco_toxicity]])),"")</f>
        <v/>
      </c>
      <c r="U1644" s="23" t="str">
        <f>IFERROR(IF(Tabelle50[[#This Row],[name]]="","",IF(Tabelle50115[[#This Row],[recipe_resources]]="",0,Tabelle50115[[#This Row],[recipe_resources]])),"")</f>
        <v/>
      </c>
      <c r="V1644" s="23" t="str">
        <f>IFERROR(IF(Tabelle50115[[#This Row],[source]]="","",Tabelle50115[[#This Row],[source]]),"")</f>
        <v/>
      </c>
    </row>
    <row r="1645" spans="1:22" x14ac:dyDescent="0.25">
      <c r="A1645" s="48" t="str">
        <f t="shared" si="26"/>
        <v/>
      </c>
      <c r="B1645" s="23" t="str">
        <f>IFERROR(IF(Tabelle50115[[#This Row],[name]]="","",Tabelle50115[[#This Row],[name]]),"")</f>
        <v/>
      </c>
      <c r="C1645" s="32" t="str">
        <f>IFERROR(INDEX(Table1[Category_id],MATCH('Fill out this sheet'!B1644,Table1[Category_Name],0)),"")</f>
        <v/>
      </c>
      <c r="D1645" s="33" t="str">
        <f>IFERROR(IF(Tabelle50115[[#This Row],[category_name]]="","",Tabelle50115[[#This Row],[category_name]]),"")</f>
        <v/>
      </c>
      <c r="E1645" s="32" t="str" cm="1">
        <f t="array" ref="E16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5" s="33" t="str">
        <f>IFERROR(IF(Tabelle50115[[#This Row],[group_name]]="","",Tabelle50115[[#This Row],[group_name]]),"")</f>
        <v/>
      </c>
      <c r="G16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5" s="33" t="str">
        <f>IFERROR(IF(OR(Tabelle50115[[#This Row],[subgroup_name]]=0,Tabelle50115[[#This Row],[subgroup_name]]=""),Tabelle50[[#This Row],[group_name]],Tabelle50115[[#This Row],[subgroup_name]]),"")</f>
        <v/>
      </c>
      <c r="I1645" s="29" t="str">
        <f>IFERROR(IF(Tabelle50115[[#This Row],[unit]]="","",Tabelle50115[[#This Row],[unit]]),"")</f>
        <v/>
      </c>
      <c r="J1645" s="23" t="str">
        <f>IFERROR(IF(Tabelle50[[#This Row],[name]]="","",IF(Tabelle50115[[#This Row],[ec_total]]="",0,Tabelle50115[[#This Row],[ec_total]])),"")</f>
        <v/>
      </c>
      <c r="K1645" s="23" t="str">
        <f>IFERROR(IF(Tabelle50[[#This Row],[name]]="","",IF(Tabelle50115[[#This Row],[ec_of_human_health]]="",0,Tabelle50115[[#This Row],[ec_of_human_health]])),"")</f>
        <v/>
      </c>
      <c r="L1645" s="23" t="str">
        <f>IFERROR(IF(Tabelle50[[#This Row],[name]]="","",IF(Tabelle50115[[#This Row],[ec_exo_toxicity]]="",0,Tabelle50115[[#This Row],[ec_exo_toxicity]])),"")</f>
        <v/>
      </c>
      <c r="M1645" s="23" t="str">
        <f>IFERROR(IF(Tabelle50[[#This Row],[name]]="","",IF(Tabelle50115[[#This Row],[ec_resource]]="",0,Tabelle50115[[#This Row],[ec_resource]])),"")</f>
        <v/>
      </c>
      <c r="N1645" s="23" t="str">
        <f>IFERROR(IF(Tabelle50[[#This Row],[name]]="","",IF(Tabelle50115[[#This Row],[ec_carbon]]="",0,Tabelle50115[[#This Row],[ec_carbon]])),"")</f>
        <v/>
      </c>
      <c r="O1645" s="23" t="str">
        <f>IFERROR(IF(Tabelle50[[#This Row],[name]]="","",IF(Tabelle50115[[#This Row],[carbon_footprint]]="",0,Tabelle50115[[#This Row],[carbon_footprint]])),"")</f>
        <v/>
      </c>
      <c r="P1645" s="23" t="str">
        <f>IFERROR(IF(Tabelle50[[#This Row],[name]]="","",IF(Tabelle50115[[#This Row],[environmental_footprint]]="",0,Tabelle50115[[#This Row],[environmental_footprint]])),"")</f>
        <v/>
      </c>
      <c r="Q1645" s="23" t="str">
        <f>IFERROR(IF(Tabelle50[[#This Row],[name]]="","",IF(Tabelle50115[[#This Row],[ced_total]]="",0,Tabelle50115[[#This Row],[ced_total]])),"")</f>
        <v/>
      </c>
      <c r="R1645" s="23" t="str">
        <f>IFERROR(IF(Tabelle50[[#This Row],[name]]="","",IF(Tabelle50115[[#This Row],[recipe2016_endpoint]]="",0,Tabelle50115[[#This Row],[recipe2016_endpoint]])),"")</f>
        <v/>
      </c>
      <c r="S1645" s="23" t="str">
        <f>IFERROR(IF(Tabelle50[[#This Row],[name]]="","",IF(Tabelle50115[[#This Row],[recipe_human_health]]="",0,Tabelle50115[[#This Row],[recipe_human_health]])),"")</f>
        <v/>
      </c>
      <c r="T1645" s="23" t="str">
        <f>IFERROR(IF(Tabelle50[[#This Row],[name]]="","",IF(Tabelle50115[[#This Row],[recipe_eco_toxicity]]="",0,Tabelle50115[[#This Row],[recipe_eco_toxicity]])),"")</f>
        <v/>
      </c>
      <c r="U1645" s="23" t="str">
        <f>IFERROR(IF(Tabelle50[[#This Row],[name]]="","",IF(Tabelle50115[[#This Row],[recipe_resources]]="",0,Tabelle50115[[#This Row],[recipe_resources]])),"")</f>
        <v/>
      </c>
      <c r="V1645" s="23" t="str">
        <f>IFERROR(IF(Tabelle50115[[#This Row],[source]]="","",Tabelle50115[[#This Row],[source]]),"")</f>
        <v/>
      </c>
    </row>
    <row r="1646" spans="1:22" x14ac:dyDescent="0.25">
      <c r="A1646" s="48" t="str">
        <f t="shared" si="26"/>
        <v/>
      </c>
      <c r="B1646" s="23" t="str">
        <f>IFERROR(IF(Tabelle50115[[#This Row],[name]]="","",Tabelle50115[[#This Row],[name]]),"")</f>
        <v/>
      </c>
      <c r="C1646" s="32" t="str">
        <f>IFERROR(INDEX(Table1[Category_id],MATCH('Fill out this sheet'!B1645,Table1[Category_Name],0)),"")</f>
        <v/>
      </c>
      <c r="D1646" s="33" t="str">
        <f>IFERROR(IF(Tabelle50115[[#This Row],[category_name]]="","",Tabelle50115[[#This Row],[category_name]]),"")</f>
        <v/>
      </c>
      <c r="E1646" s="32" t="str" cm="1">
        <f t="array" ref="E16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6" s="33" t="str">
        <f>IFERROR(IF(Tabelle50115[[#This Row],[group_name]]="","",Tabelle50115[[#This Row],[group_name]]),"")</f>
        <v/>
      </c>
      <c r="G16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6" s="33" t="str">
        <f>IFERROR(IF(OR(Tabelle50115[[#This Row],[subgroup_name]]=0,Tabelle50115[[#This Row],[subgroup_name]]=""),Tabelle50[[#This Row],[group_name]],Tabelle50115[[#This Row],[subgroup_name]]),"")</f>
        <v/>
      </c>
      <c r="I1646" s="29" t="str">
        <f>IFERROR(IF(Tabelle50115[[#This Row],[unit]]="","",Tabelle50115[[#This Row],[unit]]),"")</f>
        <v/>
      </c>
      <c r="J1646" s="23" t="str">
        <f>IFERROR(IF(Tabelle50[[#This Row],[name]]="","",IF(Tabelle50115[[#This Row],[ec_total]]="",0,Tabelle50115[[#This Row],[ec_total]])),"")</f>
        <v/>
      </c>
      <c r="K1646" s="23" t="str">
        <f>IFERROR(IF(Tabelle50[[#This Row],[name]]="","",IF(Tabelle50115[[#This Row],[ec_of_human_health]]="",0,Tabelle50115[[#This Row],[ec_of_human_health]])),"")</f>
        <v/>
      </c>
      <c r="L1646" s="23" t="str">
        <f>IFERROR(IF(Tabelle50[[#This Row],[name]]="","",IF(Tabelle50115[[#This Row],[ec_exo_toxicity]]="",0,Tabelle50115[[#This Row],[ec_exo_toxicity]])),"")</f>
        <v/>
      </c>
      <c r="M1646" s="23" t="str">
        <f>IFERROR(IF(Tabelle50[[#This Row],[name]]="","",IF(Tabelle50115[[#This Row],[ec_resource]]="",0,Tabelle50115[[#This Row],[ec_resource]])),"")</f>
        <v/>
      </c>
      <c r="N1646" s="23" t="str">
        <f>IFERROR(IF(Tabelle50[[#This Row],[name]]="","",IF(Tabelle50115[[#This Row],[ec_carbon]]="",0,Tabelle50115[[#This Row],[ec_carbon]])),"")</f>
        <v/>
      </c>
      <c r="O1646" s="23" t="str">
        <f>IFERROR(IF(Tabelle50[[#This Row],[name]]="","",IF(Tabelle50115[[#This Row],[carbon_footprint]]="",0,Tabelle50115[[#This Row],[carbon_footprint]])),"")</f>
        <v/>
      </c>
      <c r="P1646" s="23" t="str">
        <f>IFERROR(IF(Tabelle50[[#This Row],[name]]="","",IF(Tabelle50115[[#This Row],[environmental_footprint]]="",0,Tabelle50115[[#This Row],[environmental_footprint]])),"")</f>
        <v/>
      </c>
      <c r="Q1646" s="23" t="str">
        <f>IFERROR(IF(Tabelle50[[#This Row],[name]]="","",IF(Tabelle50115[[#This Row],[ced_total]]="",0,Tabelle50115[[#This Row],[ced_total]])),"")</f>
        <v/>
      </c>
      <c r="R1646" s="23" t="str">
        <f>IFERROR(IF(Tabelle50[[#This Row],[name]]="","",IF(Tabelle50115[[#This Row],[recipe2016_endpoint]]="",0,Tabelle50115[[#This Row],[recipe2016_endpoint]])),"")</f>
        <v/>
      </c>
      <c r="S1646" s="23" t="str">
        <f>IFERROR(IF(Tabelle50[[#This Row],[name]]="","",IF(Tabelle50115[[#This Row],[recipe_human_health]]="",0,Tabelle50115[[#This Row],[recipe_human_health]])),"")</f>
        <v/>
      </c>
      <c r="T1646" s="23" t="str">
        <f>IFERROR(IF(Tabelle50[[#This Row],[name]]="","",IF(Tabelle50115[[#This Row],[recipe_eco_toxicity]]="",0,Tabelle50115[[#This Row],[recipe_eco_toxicity]])),"")</f>
        <v/>
      </c>
      <c r="U1646" s="23" t="str">
        <f>IFERROR(IF(Tabelle50[[#This Row],[name]]="","",IF(Tabelle50115[[#This Row],[recipe_resources]]="",0,Tabelle50115[[#This Row],[recipe_resources]])),"")</f>
        <v/>
      </c>
      <c r="V1646" s="23" t="str">
        <f>IFERROR(IF(Tabelle50115[[#This Row],[source]]="","",Tabelle50115[[#This Row],[source]]),"")</f>
        <v/>
      </c>
    </row>
    <row r="1647" spans="1:22" x14ac:dyDescent="0.25">
      <c r="A1647" s="48" t="str">
        <f t="shared" si="26"/>
        <v/>
      </c>
      <c r="B1647" s="23" t="str">
        <f>IFERROR(IF(Tabelle50115[[#This Row],[name]]="","",Tabelle50115[[#This Row],[name]]),"")</f>
        <v/>
      </c>
      <c r="C1647" s="32" t="str">
        <f>IFERROR(INDEX(Table1[Category_id],MATCH('Fill out this sheet'!B1646,Table1[Category_Name],0)),"")</f>
        <v/>
      </c>
      <c r="D1647" s="33" t="str">
        <f>IFERROR(IF(Tabelle50115[[#This Row],[category_name]]="","",Tabelle50115[[#This Row],[category_name]]),"")</f>
        <v/>
      </c>
      <c r="E1647" s="32" t="str" cm="1">
        <f t="array" ref="E16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7" s="33" t="str">
        <f>IFERROR(IF(Tabelle50115[[#This Row],[group_name]]="","",Tabelle50115[[#This Row],[group_name]]),"")</f>
        <v/>
      </c>
      <c r="G16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7" s="33" t="str">
        <f>IFERROR(IF(OR(Tabelle50115[[#This Row],[subgroup_name]]=0,Tabelle50115[[#This Row],[subgroup_name]]=""),Tabelle50[[#This Row],[group_name]],Tabelle50115[[#This Row],[subgroup_name]]),"")</f>
        <v/>
      </c>
      <c r="I1647" s="29" t="str">
        <f>IFERROR(IF(Tabelle50115[[#This Row],[unit]]="","",Tabelle50115[[#This Row],[unit]]),"")</f>
        <v/>
      </c>
      <c r="J1647" s="23" t="str">
        <f>IFERROR(IF(Tabelle50[[#This Row],[name]]="","",IF(Tabelle50115[[#This Row],[ec_total]]="",0,Tabelle50115[[#This Row],[ec_total]])),"")</f>
        <v/>
      </c>
      <c r="K1647" s="23" t="str">
        <f>IFERROR(IF(Tabelle50[[#This Row],[name]]="","",IF(Tabelle50115[[#This Row],[ec_of_human_health]]="",0,Tabelle50115[[#This Row],[ec_of_human_health]])),"")</f>
        <v/>
      </c>
      <c r="L1647" s="23" t="str">
        <f>IFERROR(IF(Tabelle50[[#This Row],[name]]="","",IF(Tabelle50115[[#This Row],[ec_exo_toxicity]]="",0,Tabelle50115[[#This Row],[ec_exo_toxicity]])),"")</f>
        <v/>
      </c>
      <c r="M1647" s="23" t="str">
        <f>IFERROR(IF(Tabelle50[[#This Row],[name]]="","",IF(Tabelle50115[[#This Row],[ec_resource]]="",0,Tabelle50115[[#This Row],[ec_resource]])),"")</f>
        <v/>
      </c>
      <c r="N1647" s="23" t="str">
        <f>IFERROR(IF(Tabelle50[[#This Row],[name]]="","",IF(Tabelle50115[[#This Row],[ec_carbon]]="",0,Tabelle50115[[#This Row],[ec_carbon]])),"")</f>
        <v/>
      </c>
      <c r="O1647" s="23" t="str">
        <f>IFERROR(IF(Tabelle50[[#This Row],[name]]="","",IF(Tabelle50115[[#This Row],[carbon_footprint]]="",0,Tabelle50115[[#This Row],[carbon_footprint]])),"")</f>
        <v/>
      </c>
      <c r="P1647" s="23" t="str">
        <f>IFERROR(IF(Tabelle50[[#This Row],[name]]="","",IF(Tabelle50115[[#This Row],[environmental_footprint]]="",0,Tabelle50115[[#This Row],[environmental_footprint]])),"")</f>
        <v/>
      </c>
      <c r="Q1647" s="23" t="str">
        <f>IFERROR(IF(Tabelle50[[#This Row],[name]]="","",IF(Tabelle50115[[#This Row],[ced_total]]="",0,Tabelle50115[[#This Row],[ced_total]])),"")</f>
        <v/>
      </c>
      <c r="R1647" s="23" t="str">
        <f>IFERROR(IF(Tabelle50[[#This Row],[name]]="","",IF(Tabelle50115[[#This Row],[recipe2016_endpoint]]="",0,Tabelle50115[[#This Row],[recipe2016_endpoint]])),"")</f>
        <v/>
      </c>
      <c r="S1647" s="23" t="str">
        <f>IFERROR(IF(Tabelle50[[#This Row],[name]]="","",IF(Tabelle50115[[#This Row],[recipe_human_health]]="",0,Tabelle50115[[#This Row],[recipe_human_health]])),"")</f>
        <v/>
      </c>
      <c r="T1647" s="23" t="str">
        <f>IFERROR(IF(Tabelle50[[#This Row],[name]]="","",IF(Tabelle50115[[#This Row],[recipe_eco_toxicity]]="",0,Tabelle50115[[#This Row],[recipe_eco_toxicity]])),"")</f>
        <v/>
      </c>
      <c r="U1647" s="23" t="str">
        <f>IFERROR(IF(Tabelle50[[#This Row],[name]]="","",IF(Tabelle50115[[#This Row],[recipe_resources]]="",0,Tabelle50115[[#This Row],[recipe_resources]])),"")</f>
        <v/>
      </c>
      <c r="V1647" s="23" t="str">
        <f>IFERROR(IF(Tabelle50115[[#This Row],[source]]="","",Tabelle50115[[#This Row],[source]]),"")</f>
        <v/>
      </c>
    </row>
    <row r="1648" spans="1:22" x14ac:dyDescent="0.25">
      <c r="A1648" s="48" t="str">
        <f t="shared" si="26"/>
        <v/>
      </c>
      <c r="B1648" s="23" t="str">
        <f>IFERROR(IF(Tabelle50115[[#This Row],[name]]="","",Tabelle50115[[#This Row],[name]]),"")</f>
        <v/>
      </c>
      <c r="C1648" s="32" t="str">
        <f>IFERROR(INDEX(Table1[Category_id],MATCH('Fill out this sheet'!B1647,Table1[Category_Name],0)),"")</f>
        <v/>
      </c>
      <c r="D1648" s="33" t="str">
        <f>IFERROR(IF(Tabelle50115[[#This Row],[category_name]]="","",Tabelle50115[[#This Row],[category_name]]),"")</f>
        <v/>
      </c>
      <c r="E1648" s="32" t="str" cm="1">
        <f t="array" ref="E16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8" s="33" t="str">
        <f>IFERROR(IF(Tabelle50115[[#This Row],[group_name]]="","",Tabelle50115[[#This Row],[group_name]]),"")</f>
        <v/>
      </c>
      <c r="G16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8" s="33" t="str">
        <f>IFERROR(IF(OR(Tabelle50115[[#This Row],[subgroup_name]]=0,Tabelle50115[[#This Row],[subgroup_name]]=""),Tabelle50[[#This Row],[group_name]],Tabelle50115[[#This Row],[subgroup_name]]),"")</f>
        <v/>
      </c>
      <c r="I1648" s="29" t="str">
        <f>IFERROR(IF(Tabelle50115[[#This Row],[unit]]="","",Tabelle50115[[#This Row],[unit]]),"")</f>
        <v/>
      </c>
      <c r="J1648" s="23" t="str">
        <f>IFERROR(IF(Tabelle50[[#This Row],[name]]="","",IF(Tabelle50115[[#This Row],[ec_total]]="",0,Tabelle50115[[#This Row],[ec_total]])),"")</f>
        <v/>
      </c>
      <c r="K1648" s="23" t="str">
        <f>IFERROR(IF(Tabelle50[[#This Row],[name]]="","",IF(Tabelle50115[[#This Row],[ec_of_human_health]]="",0,Tabelle50115[[#This Row],[ec_of_human_health]])),"")</f>
        <v/>
      </c>
      <c r="L1648" s="23" t="str">
        <f>IFERROR(IF(Tabelle50[[#This Row],[name]]="","",IF(Tabelle50115[[#This Row],[ec_exo_toxicity]]="",0,Tabelle50115[[#This Row],[ec_exo_toxicity]])),"")</f>
        <v/>
      </c>
      <c r="M1648" s="23" t="str">
        <f>IFERROR(IF(Tabelle50[[#This Row],[name]]="","",IF(Tabelle50115[[#This Row],[ec_resource]]="",0,Tabelle50115[[#This Row],[ec_resource]])),"")</f>
        <v/>
      </c>
      <c r="N1648" s="23" t="str">
        <f>IFERROR(IF(Tabelle50[[#This Row],[name]]="","",IF(Tabelle50115[[#This Row],[ec_carbon]]="",0,Tabelle50115[[#This Row],[ec_carbon]])),"")</f>
        <v/>
      </c>
      <c r="O1648" s="23" t="str">
        <f>IFERROR(IF(Tabelle50[[#This Row],[name]]="","",IF(Tabelle50115[[#This Row],[carbon_footprint]]="",0,Tabelle50115[[#This Row],[carbon_footprint]])),"")</f>
        <v/>
      </c>
      <c r="P1648" s="23" t="str">
        <f>IFERROR(IF(Tabelle50[[#This Row],[name]]="","",IF(Tabelle50115[[#This Row],[environmental_footprint]]="",0,Tabelle50115[[#This Row],[environmental_footprint]])),"")</f>
        <v/>
      </c>
      <c r="Q1648" s="23" t="str">
        <f>IFERROR(IF(Tabelle50[[#This Row],[name]]="","",IF(Tabelle50115[[#This Row],[ced_total]]="",0,Tabelle50115[[#This Row],[ced_total]])),"")</f>
        <v/>
      </c>
      <c r="R1648" s="23" t="str">
        <f>IFERROR(IF(Tabelle50[[#This Row],[name]]="","",IF(Tabelle50115[[#This Row],[recipe2016_endpoint]]="",0,Tabelle50115[[#This Row],[recipe2016_endpoint]])),"")</f>
        <v/>
      </c>
      <c r="S1648" s="23" t="str">
        <f>IFERROR(IF(Tabelle50[[#This Row],[name]]="","",IF(Tabelle50115[[#This Row],[recipe_human_health]]="",0,Tabelle50115[[#This Row],[recipe_human_health]])),"")</f>
        <v/>
      </c>
      <c r="T1648" s="23" t="str">
        <f>IFERROR(IF(Tabelle50[[#This Row],[name]]="","",IF(Tabelle50115[[#This Row],[recipe_eco_toxicity]]="",0,Tabelle50115[[#This Row],[recipe_eco_toxicity]])),"")</f>
        <v/>
      </c>
      <c r="U1648" s="23" t="str">
        <f>IFERROR(IF(Tabelle50[[#This Row],[name]]="","",IF(Tabelle50115[[#This Row],[recipe_resources]]="",0,Tabelle50115[[#This Row],[recipe_resources]])),"")</f>
        <v/>
      </c>
      <c r="V1648" s="23" t="str">
        <f>IFERROR(IF(Tabelle50115[[#This Row],[source]]="","",Tabelle50115[[#This Row],[source]]),"")</f>
        <v/>
      </c>
    </row>
    <row r="1649" spans="1:22" x14ac:dyDescent="0.25">
      <c r="A1649" s="48" t="str">
        <f t="shared" si="26"/>
        <v/>
      </c>
      <c r="B1649" s="23" t="str">
        <f>IFERROR(IF(Tabelle50115[[#This Row],[name]]="","",Tabelle50115[[#This Row],[name]]),"")</f>
        <v/>
      </c>
      <c r="C1649" s="32" t="str">
        <f>IFERROR(INDEX(Table1[Category_id],MATCH('Fill out this sheet'!B1648,Table1[Category_Name],0)),"")</f>
        <v/>
      </c>
      <c r="D1649" s="33" t="str">
        <f>IFERROR(IF(Tabelle50115[[#This Row],[category_name]]="","",Tabelle50115[[#This Row],[category_name]]),"")</f>
        <v/>
      </c>
      <c r="E1649" s="32" t="str" cm="1">
        <f t="array" ref="E16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9" s="33" t="str">
        <f>IFERROR(IF(Tabelle50115[[#This Row],[group_name]]="","",Tabelle50115[[#This Row],[group_name]]),"")</f>
        <v/>
      </c>
      <c r="G16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9" s="33" t="str">
        <f>IFERROR(IF(OR(Tabelle50115[[#This Row],[subgroup_name]]=0,Tabelle50115[[#This Row],[subgroup_name]]=""),Tabelle50[[#This Row],[group_name]],Tabelle50115[[#This Row],[subgroup_name]]),"")</f>
        <v/>
      </c>
      <c r="I1649" s="29" t="str">
        <f>IFERROR(IF(Tabelle50115[[#This Row],[unit]]="","",Tabelle50115[[#This Row],[unit]]),"")</f>
        <v/>
      </c>
      <c r="J1649" s="23" t="str">
        <f>IFERROR(IF(Tabelle50[[#This Row],[name]]="","",IF(Tabelle50115[[#This Row],[ec_total]]="",0,Tabelle50115[[#This Row],[ec_total]])),"")</f>
        <v/>
      </c>
      <c r="K1649" s="23" t="str">
        <f>IFERROR(IF(Tabelle50[[#This Row],[name]]="","",IF(Tabelle50115[[#This Row],[ec_of_human_health]]="",0,Tabelle50115[[#This Row],[ec_of_human_health]])),"")</f>
        <v/>
      </c>
      <c r="L1649" s="23" t="str">
        <f>IFERROR(IF(Tabelle50[[#This Row],[name]]="","",IF(Tabelle50115[[#This Row],[ec_exo_toxicity]]="",0,Tabelle50115[[#This Row],[ec_exo_toxicity]])),"")</f>
        <v/>
      </c>
      <c r="M1649" s="23" t="str">
        <f>IFERROR(IF(Tabelle50[[#This Row],[name]]="","",IF(Tabelle50115[[#This Row],[ec_resource]]="",0,Tabelle50115[[#This Row],[ec_resource]])),"")</f>
        <v/>
      </c>
      <c r="N1649" s="23" t="str">
        <f>IFERROR(IF(Tabelle50[[#This Row],[name]]="","",IF(Tabelle50115[[#This Row],[ec_carbon]]="",0,Tabelle50115[[#This Row],[ec_carbon]])),"")</f>
        <v/>
      </c>
      <c r="O1649" s="23" t="str">
        <f>IFERROR(IF(Tabelle50[[#This Row],[name]]="","",IF(Tabelle50115[[#This Row],[carbon_footprint]]="",0,Tabelle50115[[#This Row],[carbon_footprint]])),"")</f>
        <v/>
      </c>
      <c r="P1649" s="23" t="str">
        <f>IFERROR(IF(Tabelle50[[#This Row],[name]]="","",IF(Tabelle50115[[#This Row],[environmental_footprint]]="",0,Tabelle50115[[#This Row],[environmental_footprint]])),"")</f>
        <v/>
      </c>
      <c r="Q1649" s="23" t="str">
        <f>IFERROR(IF(Tabelle50[[#This Row],[name]]="","",IF(Tabelle50115[[#This Row],[ced_total]]="",0,Tabelle50115[[#This Row],[ced_total]])),"")</f>
        <v/>
      </c>
      <c r="R1649" s="23" t="str">
        <f>IFERROR(IF(Tabelle50[[#This Row],[name]]="","",IF(Tabelle50115[[#This Row],[recipe2016_endpoint]]="",0,Tabelle50115[[#This Row],[recipe2016_endpoint]])),"")</f>
        <v/>
      </c>
      <c r="S1649" s="23" t="str">
        <f>IFERROR(IF(Tabelle50[[#This Row],[name]]="","",IF(Tabelle50115[[#This Row],[recipe_human_health]]="",0,Tabelle50115[[#This Row],[recipe_human_health]])),"")</f>
        <v/>
      </c>
      <c r="T1649" s="23" t="str">
        <f>IFERROR(IF(Tabelle50[[#This Row],[name]]="","",IF(Tabelle50115[[#This Row],[recipe_eco_toxicity]]="",0,Tabelle50115[[#This Row],[recipe_eco_toxicity]])),"")</f>
        <v/>
      </c>
      <c r="U1649" s="23" t="str">
        <f>IFERROR(IF(Tabelle50[[#This Row],[name]]="","",IF(Tabelle50115[[#This Row],[recipe_resources]]="",0,Tabelle50115[[#This Row],[recipe_resources]])),"")</f>
        <v/>
      </c>
      <c r="V1649" s="23" t="str">
        <f>IFERROR(IF(Tabelle50115[[#This Row],[source]]="","",Tabelle50115[[#This Row],[source]]),"")</f>
        <v/>
      </c>
    </row>
    <row r="1650" spans="1:22" x14ac:dyDescent="0.25">
      <c r="A1650" s="48" t="str">
        <f t="shared" si="26"/>
        <v/>
      </c>
      <c r="B1650" s="23" t="str">
        <f>IFERROR(IF(Tabelle50115[[#This Row],[name]]="","",Tabelle50115[[#This Row],[name]]),"")</f>
        <v/>
      </c>
      <c r="C1650" s="32" t="str">
        <f>IFERROR(INDEX(Table1[Category_id],MATCH('Fill out this sheet'!B1649,Table1[Category_Name],0)),"")</f>
        <v/>
      </c>
      <c r="D1650" s="33" t="str">
        <f>IFERROR(IF(Tabelle50115[[#This Row],[category_name]]="","",Tabelle50115[[#This Row],[category_name]]),"")</f>
        <v/>
      </c>
      <c r="E1650" s="32" t="str" cm="1">
        <f t="array" ref="E16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0" s="33" t="str">
        <f>IFERROR(IF(Tabelle50115[[#This Row],[group_name]]="","",Tabelle50115[[#This Row],[group_name]]),"")</f>
        <v/>
      </c>
      <c r="G16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0" s="33" t="str">
        <f>IFERROR(IF(OR(Tabelle50115[[#This Row],[subgroup_name]]=0,Tabelle50115[[#This Row],[subgroup_name]]=""),Tabelle50[[#This Row],[group_name]],Tabelle50115[[#This Row],[subgroup_name]]),"")</f>
        <v/>
      </c>
      <c r="I1650" s="29" t="str">
        <f>IFERROR(IF(Tabelle50115[[#This Row],[unit]]="","",Tabelle50115[[#This Row],[unit]]),"")</f>
        <v/>
      </c>
      <c r="J1650" s="23" t="str">
        <f>IFERROR(IF(Tabelle50[[#This Row],[name]]="","",IF(Tabelle50115[[#This Row],[ec_total]]="",0,Tabelle50115[[#This Row],[ec_total]])),"")</f>
        <v/>
      </c>
      <c r="K1650" s="23" t="str">
        <f>IFERROR(IF(Tabelle50[[#This Row],[name]]="","",IF(Tabelle50115[[#This Row],[ec_of_human_health]]="",0,Tabelle50115[[#This Row],[ec_of_human_health]])),"")</f>
        <v/>
      </c>
      <c r="L1650" s="23" t="str">
        <f>IFERROR(IF(Tabelle50[[#This Row],[name]]="","",IF(Tabelle50115[[#This Row],[ec_exo_toxicity]]="",0,Tabelle50115[[#This Row],[ec_exo_toxicity]])),"")</f>
        <v/>
      </c>
      <c r="M1650" s="23" t="str">
        <f>IFERROR(IF(Tabelle50[[#This Row],[name]]="","",IF(Tabelle50115[[#This Row],[ec_resource]]="",0,Tabelle50115[[#This Row],[ec_resource]])),"")</f>
        <v/>
      </c>
      <c r="N1650" s="23" t="str">
        <f>IFERROR(IF(Tabelle50[[#This Row],[name]]="","",IF(Tabelle50115[[#This Row],[ec_carbon]]="",0,Tabelle50115[[#This Row],[ec_carbon]])),"")</f>
        <v/>
      </c>
      <c r="O1650" s="23" t="str">
        <f>IFERROR(IF(Tabelle50[[#This Row],[name]]="","",IF(Tabelle50115[[#This Row],[carbon_footprint]]="",0,Tabelle50115[[#This Row],[carbon_footprint]])),"")</f>
        <v/>
      </c>
      <c r="P1650" s="23" t="str">
        <f>IFERROR(IF(Tabelle50[[#This Row],[name]]="","",IF(Tabelle50115[[#This Row],[environmental_footprint]]="",0,Tabelle50115[[#This Row],[environmental_footprint]])),"")</f>
        <v/>
      </c>
      <c r="Q1650" s="23" t="str">
        <f>IFERROR(IF(Tabelle50[[#This Row],[name]]="","",IF(Tabelle50115[[#This Row],[ced_total]]="",0,Tabelle50115[[#This Row],[ced_total]])),"")</f>
        <v/>
      </c>
      <c r="R1650" s="23" t="str">
        <f>IFERROR(IF(Tabelle50[[#This Row],[name]]="","",IF(Tabelle50115[[#This Row],[recipe2016_endpoint]]="",0,Tabelle50115[[#This Row],[recipe2016_endpoint]])),"")</f>
        <v/>
      </c>
      <c r="S1650" s="23" t="str">
        <f>IFERROR(IF(Tabelle50[[#This Row],[name]]="","",IF(Tabelle50115[[#This Row],[recipe_human_health]]="",0,Tabelle50115[[#This Row],[recipe_human_health]])),"")</f>
        <v/>
      </c>
      <c r="T1650" s="23" t="str">
        <f>IFERROR(IF(Tabelle50[[#This Row],[name]]="","",IF(Tabelle50115[[#This Row],[recipe_eco_toxicity]]="",0,Tabelle50115[[#This Row],[recipe_eco_toxicity]])),"")</f>
        <v/>
      </c>
      <c r="U1650" s="23" t="str">
        <f>IFERROR(IF(Tabelle50[[#This Row],[name]]="","",IF(Tabelle50115[[#This Row],[recipe_resources]]="",0,Tabelle50115[[#This Row],[recipe_resources]])),"")</f>
        <v/>
      </c>
      <c r="V1650" s="23" t="str">
        <f>IFERROR(IF(Tabelle50115[[#This Row],[source]]="","",Tabelle50115[[#This Row],[source]]),"")</f>
        <v/>
      </c>
    </row>
    <row r="1651" spans="1:22" x14ac:dyDescent="0.25">
      <c r="A1651" s="48" t="str">
        <f t="shared" si="26"/>
        <v/>
      </c>
      <c r="B1651" s="23" t="str">
        <f>IFERROR(IF(Tabelle50115[[#This Row],[name]]="","",Tabelle50115[[#This Row],[name]]),"")</f>
        <v/>
      </c>
      <c r="C1651" s="32" t="str">
        <f>IFERROR(INDEX(Table1[Category_id],MATCH('Fill out this sheet'!B1650,Table1[Category_Name],0)),"")</f>
        <v/>
      </c>
      <c r="D1651" s="33" t="str">
        <f>IFERROR(IF(Tabelle50115[[#This Row],[category_name]]="","",Tabelle50115[[#This Row],[category_name]]),"")</f>
        <v/>
      </c>
      <c r="E1651" s="32" t="str" cm="1">
        <f t="array" ref="E16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1" s="33" t="str">
        <f>IFERROR(IF(Tabelle50115[[#This Row],[group_name]]="","",Tabelle50115[[#This Row],[group_name]]),"")</f>
        <v/>
      </c>
      <c r="G16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1" s="33" t="str">
        <f>IFERROR(IF(OR(Tabelle50115[[#This Row],[subgroup_name]]=0,Tabelle50115[[#This Row],[subgroup_name]]=""),Tabelle50[[#This Row],[group_name]],Tabelle50115[[#This Row],[subgroup_name]]),"")</f>
        <v/>
      </c>
      <c r="I1651" s="29" t="str">
        <f>IFERROR(IF(Tabelle50115[[#This Row],[unit]]="","",Tabelle50115[[#This Row],[unit]]),"")</f>
        <v/>
      </c>
      <c r="J1651" s="23" t="str">
        <f>IFERROR(IF(Tabelle50[[#This Row],[name]]="","",IF(Tabelle50115[[#This Row],[ec_total]]="",0,Tabelle50115[[#This Row],[ec_total]])),"")</f>
        <v/>
      </c>
      <c r="K1651" s="23" t="str">
        <f>IFERROR(IF(Tabelle50[[#This Row],[name]]="","",IF(Tabelle50115[[#This Row],[ec_of_human_health]]="",0,Tabelle50115[[#This Row],[ec_of_human_health]])),"")</f>
        <v/>
      </c>
      <c r="L1651" s="23" t="str">
        <f>IFERROR(IF(Tabelle50[[#This Row],[name]]="","",IF(Tabelle50115[[#This Row],[ec_exo_toxicity]]="",0,Tabelle50115[[#This Row],[ec_exo_toxicity]])),"")</f>
        <v/>
      </c>
      <c r="M1651" s="23" t="str">
        <f>IFERROR(IF(Tabelle50[[#This Row],[name]]="","",IF(Tabelle50115[[#This Row],[ec_resource]]="",0,Tabelle50115[[#This Row],[ec_resource]])),"")</f>
        <v/>
      </c>
      <c r="N1651" s="23" t="str">
        <f>IFERROR(IF(Tabelle50[[#This Row],[name]]="","",IF(Tabelle50115[[#This Row],[ec_carbon]]="",0,Tabelle50115[[#This Row],[ec_carbon]])),"")</f>
        <v/>
      </c>
      <c r="O1651" s="23" t="str">
        <f>IFERROR(IF(Tabelle50[[#This Row],[name]]="","",IF(Tabelle50115[[#This Row],[carbon_footprint]]="",0,Tabelle50115[[#This Row],[carbon_footprint]])),"")</f>
        <v/>
      </c>
      <c r="P1651" s="23" t="str">
        <f>IFERROR(IF(Tabelle50[[#This Row],[name]]="","",IF(Tabelle50115[[#This Row],[environmental_footprint]]="",0,Tabelle50115[[#This Row],[environmental_footprint]])),"")</f>
        <v/>
      </c>
      <c r="Q1651" s="23" t="str">
        <f>IFERROR(IF(Tabelle50[[#This Row],[name]]="","",IF(Tabelle50115[[#This Row],[ced_total]]="",0,Tabelle50115[[#This Row],[ced_total]])),"")</f>
        <v/>
      </c>
      <c r="R1651" s="23" t="str">
        <f>IFERROR(IF(Tabelle50[[#This Row],[name]]="","",IF(Tabelle50115[[#This Row],[recipe2016_endpoint]]="",0,Tabelle50115[[#This Row],[recipe2016_endpoint]])),"")</f>
        <v/>
      </c>
      <c r="S1651" s="23" t="str">
        <f>IFERROR(IF(Tabelle50[[#This Row],[name]]="","",IF(Tabelle50115[[#This Row],[recipe_human_health]]="",0,Tabelle50115[[#This Row],[recipe_human_health]])),"")</f>
        <v/>
      </c>
      <c r="T1651" s="23" t="str">
        <f>IFERROR(IF(Tabelle50[[#This Row],[name]]="","",IF(Tabelle50115[[#This Row],[recipe_eco_toxicity]]="",0,Tabelle50115[[#This Row],[recipe_eco_toxicity]])),"")</f>
        <v/>
      </c>
      <c r="U1651" s="23" t="str">
        <f>IFERROR(IF(Tabelle50[[#This Row],[name]]="","",IF(Tabelle50115[[#This Row],[recipe_resources]]="",0,Tabelle50115[[#This Row],[recipe_resources]])),"")</f>
        <v/>
      </c>
      <c r="V1651" s="23" t="str">
        <f>IFERROR(IF(Tabelle50115[[#This Row],[source]]="","",Tabelle50115[[#This Row],[source]]),"")</f>
        <v/>
      </c>
    </row>
    <row r="1652" spans="1:22" x14ac:dyDescent="0.25">
      <c r="A1652" s="48" t="str">
        <f t="shared" si="26"/>
        <v/>
      </c>
      <c r="B1652" s="23" t="str">
        <f>IFERROR(IF(Tabelle50115[[#This Row],[name]]="","",Tabelle50115[[#This Row],[name]]),"")</f>
        <v/>
      </c>
      <c r="C1652" s="32" t="str">
        <f>IFERROR(INDEX(Table1[Category_id],MATCH('Fill out this sheet'!B1651,Table1[Category_Name],0)),"")</f>
        <v/>
      </c>
      <c r="D1652" s="33" t="str">
        <f>IFERROR(IF(Tabelle50115[[#This Row],[category_name]]="","",Tabelle50115[[#This Row],[category_name]]),"")</f>
        <v/>
      </c>
      <c r="E1652" s="32" t="str" cm="1">
        <f t="array" ref="E16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2" s="33" t="str">
        <f>IFERROR(IF(Tabelle50115[[#This Row],[group_name]]="","",Tabelle50115[[#This Row],[group_name]]),"")</f>
        <v/>
      </c>
      <c r="G16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2" s="33" t="str">
        <f>IFERROR(IF(OR(Tabelle50115[[#This Row],[subgroup_name]]=0,Tabelle50115[[#This Row],[subgroup_name]]=""),Tabelle50[[#This Row],[group_name]],Tabelle50115[[#This Row],[subgroup_name]]),"")</f>
        <v/>
      </c>
      <c r="I1652" s="29" t="str">
        <f>IFERROR(IF(Tabelle50115[[#This Row],[unit]]="","",Tabelle50115[[#This Row],[unit]]),"")</f>
        <v/>
      </c>
      <c r="J1652" s="23" t="str">
        <f>IFERROR(IF(Tabelle50[[#This Row],[name]]="","",IF(Tabelle50115[[#This Row],[ec_total]]="",0,Tabelle50115[[#This Row],[ec_total]])),"")</f>
        <v/>
      </c>
      <c r="K1652" s="23" t="str">
        <f>IFERROR(IF(Tabelle50[[#This Row],[name]]="","",IF(Tabelle50115[[#This Row],[ec_of_human_health]]="",0,Tabelle50115[[#This Row],[ec_of_human_health]])),"")</f>
        <v/>
      </c>
      <c r="L1652" s="23" t="str">
        <f>IFERROR(IF(Tabelle50[[#This Row],[name]]="","",IF(Tabelle50115[[#This Row],[ec_exo_toxicity]]="",0,Tabelle50115[[#This Row],[ec_exo_toxicity]])),"")</f>
        <v/>
      </c>
      <c r="M1652" s="23" t="str">
        <f>IFERROR(IF(Tabelle50[[#This Row],[name]]="","",IF(Tabelle50115[[#This Row],[ec_resource]]="",0,Tabelle50115[[#This Row],[ec_resource]])),"")</f>
        <v/>
      </c>
      <c r="N1652" s="23" t="str">
        <f>IFERROR(IF(Tabelle50[[#This Row],[name]]="","",IF(Tabelle50115[[#This Row],[ec_carbon]]="",0,Tabelle50115[[#This Row],[ec_carbon]])),"")</f>
        <v/>
      </c>
      <c r="O1652" s="23" t="str">
        <f>IFERROR(IF(Tabelle50[[#This Row],[name]]="","",IF(Tabelle50115[[#This Row],[carbon_footprint]]="",0,Tabelle50115[[#This Row],[carbon_footprint]])),"")</f>
        <v/>
      </c>
      <c r="P1652" s="23" t="str">
        <f>IFERROR(IF(Tabelle50[[#This Row],[name]]="","",IF(Tabelle50115[[#This Row],[environmental_footprint]]="",0,Tabelle50115[[#This Row],[environmental_footprint]])),"")</f>
        <v/>
      </c>
      <c r="Q1652" s="23" t="str">
        <f>IFERROR(IF(Tabelle50[[#This Row],[name]]="","",IF(Tabelle50115[[#This Row],[ced_total]]="",0,Tabelle50115[[#This Row],[ced_total]])),"")</f>
        <v/>
      </c>
      <c r="R1652" s="23" t="str">
        <f>IFERROR(IF(Tabelle50[[#This Row],[name]]="","",IF(Tabelle50115[[#This Row],[recipe2016_endpoint]]="",0,Tabelle50115[[#This Row],[recipe2016_endpoint]])),"")</f>
        <v/>
      </c>
      <c r="S1652" s="23" t="str">
        <f>IFERROR(IF(Tabelle50[[#This Row],[name]]="","",IF(Tabelle50115[[#This Row],[recipe_human_health]]="",0,Tabelle50115[[#This Row],[recipe_human_health]])),"")</f>
        <v/>
      </c>
      <c r="T1652" s="23" t="str">
        <f>IFERROR(IF(Tabelle50[[#This Row],[name]]="","",IF(Tabelle50115[[#This Row],[recipe_eco_toxicity]]="",0,Tabelle50115[[#This Row],[recipe_eco_toxicity]])),"")</f>
        <v/>
      </c>
      <c r="U1652" s="23" t="str">
        <f>IFERROR(IF(Tabelle50[[#This Row],[name]]="","",IF(Tabelle50115[[#This Row],[recipe_resources]]="",0,Tabelle50115[[#This Row],[recipe_resources]])),"")</f>
        <v/>
      </c>
      <c r="V1652" s="23" t="str">
        <f>IFERROR(IF(Tabelle50115[[#This Row],[source]]="","",Tabelle50115[[#This Row],[source]]),"")</f>
        <v/>
      </c>
    </row>
    <row r="1653" spans="1:22" x14ac:dyDescent="0.25">
      <c r="A1653" s="48" t="str">
        <f t="shared" si="26"/>
        <v/>
      </c>
      <c r="B1653" s="23" t="str">
        <f>IFERROR(IF(Tabelle50115[[#This Row],[name]]="","",Tabelle50115[[#This Row],[name]]),"")</f>
        <v/>
      </c>
      <c r="C1653" s="32" t="str">
        <f>IFERROR(INDEX(Table1[Category_id],MATCH('Fill out this sheet'!B1652,Table1[Category_Name],0)),"")</f>
        <v/>
      </c>
      <c r="D1653" s="33" t="str">
        <f>IFERROR(IF(Tabelle50115[[#This Row],[category_name]]="","",Tabelle50115[[#This Row],[category_name]]),"")</f>
        <v/>
      </c>
      <c r="E1653" s="32" t="str" cm="1">
        <f t="array" ref="E16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3" s="33" t="str">
        <f>IFERROR(IF(Tabelle50115[[#This Row],[group_name]]="","",Tabelle50115[[#This Row],[group_name]]),"")</f>
        <v/>
      </c>
      <c r="G16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3" s="33" t="str">
        <f>IFERROR(IF(OR(Tabelle50115[[#This Row],[subgroup_name]]=0,Tabelle50115[[#This Row],[subgroup_name]]=""),Tabelle50[[#This Row],[group_name]],Tabelle50115[[#This Row],[subgroup_name]]),"")</f>
        <v/>
      </c>
      <c r="I1653" s="29" t="str">
        <f>IFERROR(IF(Tabelle50115[[#This Row],[unit]]="","",Tabelle50115[[#This Row],[unit]]),"")</f>
        <v/>
      </c>
      <c r="J1653" s="23" t="str">
        <f>IFERROR(IF(Tabelle50[[#This Row],[name]]="","",IF(Tabelle50115[[#This Row],[ec_total]]="",0,Tabelle50115[[#This Row],[ec_total]])),"")</f>
        <v/>
      </c>
      <c r="K1653" s="23" t="str">
        <f>IFERROR(IF(Tabelle50[[#This Row],[name]]="","",IF(Tabelle50115[[#This Row],[ec_of_human_health]]="",0,Tabelle50115[[#This Row],[ec_of_human_health]])),"")</f>
        <v/>
      </c>
      <c r="L1653" s="23" t="str">
        <f>IFERROR(IF(Tabelle50[[#This Row],[name]]="","",IF(Tabelle50115[[#This Row],[ec_exo_toxicity]]="",0,Tabelle50115[[#This Row],[ec_exo_toxicity]])),"")</f>
        <v/>
      </c>
      <c r="M1653" s="23" t="str">
        <f>IFERROR(IF(Tabelle50[[#This Row],[name]]="","",IF(Tabelle50115[[#This Row],[ec_resource]]="",0,Tabelle50115[[#This Row],[ec_resource]])),"")</f>
        <v/>
      </c>
      <c r="N1653" s="23" t="str">
        <f>IFERROR(IF(Tabelle50[[#This Row],[name]]="","",IF(Tabelle50115[[#This Row],[ec_carbon]]="",0,Tabelle50115[[#This Row],[ec_carbon]])),"")</f>
        <v/>
      </c>
      <c r="O1653" s="23" t="str">
        <f>IFERROR(IF(Tabelle50[[#This Row],[name]]="","",IF(Tabelle50115[[#This Row],[carbon_footprint]]="",0,Tabelle50115[[#This Row],[carbon_footprint]])),"")</f>
        <v/>
      </c>
      <c r="P1653" s="23" t="str">
        <f>IFERROR(IF(Tabelle50[[#This Row],[name]]="","",IF(Tabelle50115[[#This Row],[environmental_footprint]]="",0,Tabelle50115[[#This Row],[environmental_footprint]])),"")</f>
        <v/>
      </c>
      <c r="Q1653" s="23" t="str">
        <f>IFERROR(IF(Tabelle50[[#This Row],[name]]="","",IF(Tabelle50115[[#This Row],[ced_total]]="",0,Tabelle50115[[#This Row],[ced_total]])),"")</f>
        <v/>
      </c>
      <c r="R1653" s="23" t="str">
        <f>IFERROR(IF(Tabelle50[[#This Row],[name]]="","",IF(Tabelle50115[[#This Row],[recipe2016_endpoint]]="",0,Tabelle50115[[#This Row],[recipe2016_endpoint]])),"")</f>
        <v/>
      </c>
      <c r="S1653" s="23" t="str">
        <f>IFERROR(IF(Tabelle50[[#This Row],[name]]="","",IF(Tabelle50115[[#This Row],[recipe_human_health]]="",0,Tabelle50115[[#This Row],[recipe_human_health]])),"")</f>
        <v/>
      </c>
      <c r="T1653" s="23" t="str">
        <f>IFERROR(IF(Tabelle50[[#This Row],[name]]="","",IF(Tabelle50115[[#This Row],[recipe_eco_toxicity]]="",0,Tabelle50115[[#This Row],[recipe_eco_toxicity]])),"")</f>
        <v/>
      </c>
      <c r="U1653" s="23" t="str">
        <f>IFERROR(IF(Tabelle50[[#This Row],[name]]="","",IF(Tabelle50115[[#This Row],[recipe_resources]]="",0,Tabelle50115[[#This Row],[recipe_resources]])),"")</f>
        <v/>
      </c>
      <c r="V1653" s="23" t="str">
        <f>IFERROR(IF(Tabelle50115[[#This Row],[source]]="","",Tabelle50115[[#This Row],[source]]),"")</f>
        <v/>
      </c>
    </row>
    <row r="1654" spans="1:22" x14ac:dyDescent="0.25">
      <c r="A1654" s="48" t="str">
        <f t="shared" si="26"/>
        <v/>
      </c>
      <c r="B1654" s="23" t="str">
        <f>IFERROR(IF(Tabelle50115[[#This Row],[name]]="","",Tabelle50115[[#This Row],[name]]),"")</f>
        <v/>
      </c>
      <c r="C1654" s="32" t="str">
        <f>IFERROR(INDEX(Table1[Category_id],MATCH('Fill out this sheet'!B1653,Table1[Category_Name],0)),"")</f>
        <v/>
      </c>
      <c r="D1654" s="33" t="str">
        <f>IFERROR(IF(Tabelle50115[[#This Row],[category_name]]="","",Tabelle50115[[#This Row],[category_name]]),"")</f>
        <v/>
      </c>
      <c r="E1654" s="32" t="str" cm="1">
        <f t="array" ref="E16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4" s="33" t="str">
        <f>IFERROR(IF(Tabelle50115[[#This Row],[group_name]]="","",Tabelle50115[[#This Row],[group_name]]),"")</f>
        <v/>
      </c>
      <c r="G16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4" s="33" t="str">
        <f>IFERROR(IF(OR(Tabelle50115[[#This Row],[subgroup_name]]=0,Tabelle50115[[#This Row],[subgroup_name]]=""),Tabelle50[[#This Row],[group_name]],Tabelle50115[[#This Row],[subgroup_name]]),"")</f>
        <v/>
      </c>
      <c r="I1654" s="29" t="str">
        <f>IFERROR(IF(Tabelle50115[[#This Row],[unit]]="","",Tabelle50115[[#This Row],[unit]]),"")</f>
        <v/>
      </c>
      <c r="J1654" s="23" t="str">
        <f>IFERROR(IF(Tabelle50[[#This Row],[name]]="","",IF(Tabelle50115[[#This Row],[ec_total]]="",0,Tabelle50115[[#This Row],[ec_total]])),"")</f>
        <v/>
      </c>
      <c r="K1654" s="23" t="str">
        <f>IFERROR(IF(Tabelle50[[#This Row],[name]]="","",IF(Tabelle50115[[#This Row],[ec_of_human_health]]="",0,Tabelle50115[[#This Row],[ec_of_human_health]])),"")</f>
        <v/>
      </c>
      <c r="L1654" s="23" t="str">
        <f>IFERROR(IF(Tabelle50[[#This Row],[name]]="","",IF(Tabelle50115[[#This Row],[ec_exo_toxicity]]="",0,Tabelle50115[[#This Row],[ec_exo_toxicity]])),"")</f>
        <v/>
      </c>
      <c r="M1654" s="23" t="str">
        <f>IFERROR(IF(Tabelle50[[#This Row],[name]]="","",IF(Tabelle50115[[#This Row],[ec_resource]]="",0,Tabelle50115[[#This Row],[ec_resource]])),"")</f>
        <v/>
      </c>
      <c r="N1654" s="23" t="str">
        <f>IFERROR(IF(Tabelle50[[#This Row],[name]]="","",IF(Tabelle50115[[#This Row],[ec_carbon]]="",0,Tabelle50115[[#This Row],[ec_carbon]])),"")</f>
        <v/>
      </c>
      <c r="O1654" s="23" t="str">
        <f>IFERROR(IF(Tabelle50[[#This Row],[name]]="","",IF(Tabelle50115[[#This Row],[carbon_footprint]]="",0,Tabelle50115[[#This Row],[carbon_footprint]])),"")</f>
        <v/>
      </c>
      <c r="P1654" s="23" t="str">
        <f>IFERROR(IF(Tabelle50[[#This Row],[name]]="","",IF(Tabelle50115[[#This Row],[environmental_footprint]]="",0,Tabelle50115[[#This Row],[environmental_footprint]])),"")</f>
        <v/>
      </c>
      <c r="Q1654" s="23" t="str">
        <f>IFERROR(IF(Tabelle50[[#This Row],[name]]="","",IF(Tabelle50115[[#This Row],[ced_total]]="",0,Tabelle50115[[#This Row],[ced_total]])),"")</f>
        <v/>
      </c>
      <c r="R1654" s="23" t="str">
        <f>IFERROR(IF(Tabelle50[[#This Row],[name]]="","",IF(Tabelle50115[[#This Row],[recipe2016_endpoint]]="",0,Tabelle50115[[#This Row],[recipe2016_endpoint]])),"")</f>
        <v/>
      </c>
      <c r="S1654" s="23" t="str">
        <f>IFERROR(IF(Tabelle50[[#This Row],[name]]="","",IF(Tabelle50115[[#This Row],[recipe_human_health]]="",0,Tabelle50115[[#This Row],[recipe_human_health]])),"")</f>
        <v/>
      </c>
      <c r="T1654" s="23" t="str">
        <f>IFERROR(IF(Tabelle50[[#This Row],[name]]="","",IF(Tabelle50115[[#This Row],[recipe_eco_toxicity]]="",0,Tabelle50115[[#This Row],[recipe_eco_toxicity]])),"")</f>
        <v/>
      </c>
      <c r="U1654" s="23" t="str">
        <f>IFERROR(IF(Tabelle50[[#This Row],[name]]="","",IF(Tabelle50115[[#This Row],[recipe_resources]]="",0,Tabelle50115[[#This Row],[recipe_resources]])),"")</f>
        <v/>
      </c>
      <c r="V1654" s="23" t="str">
        <f>IFERROR(IF(Tabelle50115[[#This Row],[source]]="","",Tabelle50115[[#This Row],[source]]),"")</f>
        <v/>
      </c>
    </row>
    <row r="1655" spans="1:22" x14ac:dyDescent="0.25">
      <c r="A1655" s="48" t="str">
        <f t="shared" si="26"/>
        <v/>
      </c>
      <c r="B1655" s="23" t="str">
        <f>IFERROR(IF(Tabelle50115[[#This Row],[name]]="","",Tabelle50115[[#This Row],[name]]),"")</f>
        <v/>
      </c>
      <c r="C1655" s="32" t="str">
        <f>IFERROR(INDEX(Table1[Category_id],MATCH('Fill out this sheet'!B1654,Table1[Category_Name],0)),"")</f>
        <v/>
      </c>
      <c r="D1655" s="33" t="str">
        <f>IFERROR(IF(Tabelle50115[[#This Row],[category_name]]="","",Tabelle50115[[#This Row],[category_name]]),"")</f>
        <v/>
      </c>
      <c r="E1655" s="32" t="str" cm="1">
        <f t="array" ref="E16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5" s="33" t="str">
        <f>IFERROR(IF(Tabelle50115[[#This Row],[group_name]]="","",Tabelle50115[[#This Row],[group_name]]),"")</f>
        <v/>
      </c>
      <c r="G16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5" s="33" t="str">
        <f>IFERROR(IF(OR(Tabelle50115[[#This Row],[subgroup_name]]=0,Tabelle50115[[#This Row],[subgroup_name]]=""),Tabelle50[[#This Row],[group_name]],Tabelle50115[[#This Row],[subgroup_name]]),"")</f>
        <v/>
      </c>
      <c r="I1655" s="29" t="str">
        <f>IFERROR(IF(Tabelle50115[[#This Row],[unit]]="","",Tabelle50115[[#This Row],[unit]]),"")</f>
        <v/>
      </c>
      <c r="J1655" s="23" t="str">
        <f>IFERROR(IF(Tabelle50[[#This Row],[name]]="","",IF(Tabelle50115[[#This Row],[ec_total]]="",0,Tabelle50115[[#This Row],[ec_total]])),"")</f>
        <v/>
      </c>
      <c r="K1655" s="23" t="str">
        <f>IFERROR(IF(Tabelle50[[#This Row],[name]]="","",IF(Tabelle50115[[#This Row],[ec_of_human_health]]="",0,Tabelle50115[[#This Row],[ec_of_human_health]])),"")</f>
        <v/>
      </c>
      <c r="L1655" s="23" t="str">
        <f>IFERROR(IF(Tabelle50[[#This Row],[name]]="","",IF(Tabelle50115[[#This Row],[ec_exo_toxicity]]="",0,Tabelle50115[[#This Row],[ec_exo_toxicity]])),"")</f>
        <v/>
      </c>
      <c r="M1655" s="23" t="str">
        <f>IFERROR(IF(Tabelle50[[#This Row],[name]]="","",IF(Tabelle50115[[#This Row],[ec_resource]]="",0,Tabelle50115[[#This Row],[ec_resource]])),"")</f>
        <v/>
      </c>
      <c r="N1655" s="23" t="str">
        <f>IFERROR(IF(Tabelle50[[#This Row],[name]]="","",IF(Tabelle50115[[#This Row],[ec_carbon]]="",0,Tabelle50115[[#This Row],[ec_carbon]])),"")</f>
        <v/>
      </c>
      <c r="O1655" s="23" t="str">
        <f>IFERROR(IF(Tabelle50[[#This Row],[name]]="","",IF(Tabelle50115[[#This Row],[carbon_footprint]]="",0,Tabelle50115[[#This Row],[carbon_footprint]])),"")</f>
        <v/>
      </c>
      <c r="P1655" s="23" t="str">
        <f>IFERROR(IF(Tabelle50[[#This Row],[name]]="","",IF(Tabelle50115[[#This Row],[environmental_footprint]]="",0,Tabelle50115[[#This Row],[environmental_footprint]])),"")</f>
        <v/>
      </c>
      <c r="Q1655" s="23" t="str">
        <f>IFERROR(IF(Tabelle50[[#This Row],[name]]="","",IF(Tabelle50115[[#This Row],[ced_total]]="",0,Tabelle50115[[#This Row],[ced_total]])),"")</f>
        <v/>
      </c>
      <c r="R1655" s="23" t="str">
        <f>IFERROR(IF(Tabelle50[[#This Row],[name]]="","",IF(Tabelle50115[[#This Row],[recipe2016_endpoint]]="",0,Tabelle50115[[#This Row],[recipe2016_endpoint]])),"")</f>
        <v/>
      </c>
      <c r="S1655" s="23" t="str">
        <f>IFERROR(IF(Tabelle50[[#This Row],[name]]="","",IF(Tabelle50115[[#This Row],[recipe_human_health]]="",0,Tabelle50115[[#This Row],[recipe_human_health]])),"")</f>
        <v/>
      </c>
      <c r="T1655" s="23" t="str">
        <f>IFERROR(IF(Tabelle50[[#This Row],[name]]="","",IF(Tabelle50115[[#This Row],[recipe_eco_toxicity]]="",0,Tabelle50115[[#This Row],[recipe_eco_toxicity]])),"")</f>
        <v/>
      </c>
      <c r="U1655" s="23" t="str">
        <f>IFERROR(IF(Tabelle50[[#This Row],[name]]="","",IF(Tabelle50115[[#This Row],[recipe_resources]]="",0,Tabelle50115[[#This Row],[recipe_resources]])),"")</f>
        <v/>
      </c>
      <c r="V1655" s="23" t="str">
        <f>IFERROR(IF(Tabelle50115[[#This Row],[source]]="","",Tabelle50115[[#This Row],[source]]),"")</f>
        <v/>
      </c>
    </row>
    <row r="1656" spans="1:22" x14ac:dyDescent="0.25">
      <c r="A1656" s="48" t="str">
        <f t="shared" si="26"/>
        <v/>
      </c>
      <c r="B1656" s="23" t="str">
        <f>IFERROR(IF(Tabelle50115[[#This Row],[name]]="","",Tabelle50115[[#This Row],[name]]),"")</f>
        <v/>
      </c>
      <c r="C1656" s="32" t="str">
        <f>IFERROR(INDEX(Table1[Category_id],MATCH('Fill out this sheet'!B1655,Table1[Category_Name],0)),"")</f>
        <v/>
      </c>
      <c r="D1656" s="33" t="str">
        <f>IFERROR(IF(Tabelle50115[[#This Row],[category_name]]="","",Tabelle50115[[#This Row],[category_name]]),"")</f>
        <v/>
      </c>
      <c r="E1656" s="32" t="str" cm="1">
        <f t="array" ref="E16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6" s="33" t="str">
        <f>IFERROR(IF(Tabelle50115[[#This Row],[group_name]]="","",Tabelle50115[[#This Row],[group_name]]),"")</f>
        <v/>
      </c>
      <c r="G16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6" s="33" t="str">
        <f>IFERROR(IF(OR(Tabelle50115[[#This Row],[subgroup_name]]=0,Tabelle50115[[#This Row],[subgroup_name]]=""),Tabelle50[[#This Row],[group_name]],Tabelle50115[[#This Row],[subgroup_name]]),"")</f>
        <v/>
      </c>
      <c r="I1656" s="29" t="str">
        <f>IFERROR(IF(Tabelle50115[[#This Row],[unit]]="","",Tabelle50115[[#This Row],[unit]]),"")</f>
        <v/>
      </c>
      <c r="J1656" s="23" t="str">
        <f>IFERROR(IF(Tabelle50[[#This Row],[name]]="","",IF(Tabelle50115[[#This Row],[ec_total]]="",0,Tabelle50115[[#This Row],[ec_total]])),"")</f>
        <v/>
      </c>
      <c r="K1656" s="23" t="str">
        <f>IFERROR(IF(Tabelle50[[#This Row],[name]]="","",IF(Tabelle50115[[#This Row],[ec_of_human_health]]="",0,Tabelle50115[[#This Row],[ec_of_human_health]])),"")</f>
        <v/>
      </c>
      <c r="L1656" s="23" t="str">
        <f>IFERROR(IF(Tabelle50[[#This Row],[name]]="","",IF(Tabelle50115[[#This Row],[ec_exo_toxicity]]="",0,Tabelle50115[[#This Row],[ec_exo_toxicity]])),"")</f>
        <v/>
      </c>
      <c r="M1656" s="23" t="str">
        <f>IFERROR(IF(Tabelle50[[#This Row],[name]]="","",IF(Tabelle50115[[#This Row],[ec_resource]]="",0,Tabelle50115[[#This Row],[ec_resource]])),"")</f>
        <v/>
      </c>
      <c r="N1656" s="23" t="str">
        <f>IFERROR(IF(Tabelle50[[#This Row],[name]]="","",IF(Tabelle50115[[#This Row],[ec_carbon]]="",0,Tabelle50115[[#This Row],[ec_carbon]])),"")</f>
        <v/>
      </c>
      <c r="O1656" s="23" t="str">
        <f>IFERROR(IF(Tabelle50[[#This Row],[name]]="","",IF(Tabelle50115[[#This Row],[carbon_footprint]]="",0,Tabelle50115[[#This Row],[carbon_footprint]])),"")</f>
        <v/>
      </c>
      <c r="P1656" s="23" t="str">
        <f>IFERROR(IF(Tabelle50[[#This Row],[name]]="","",IF(Tabelle50115[[#This Row],[environmental_footprint]]="",0,Tabelle50115[[#This Row],[environmental_footprint]])),"")</f>
        <v/>
      </c>
      <c r="Q1656" s="23" t="str">
        <f>IFERROR(IF(Tabelle50[[#This Row],[name]]="","",IF(Tabelle50115[[#This Row],[ced_total]]="",0,Tabelle50115[[#This Row],[ced_total]])),"")</f>
        <v/>
      </c>
      <c r="R1656" s="23" t="str">
        <f>IFERROR(IF(Tabelle50[[#This Row],[name]]="","",IF(Tabelle50115[[#This Row],[recipe2016_endpoint]]="",0,Tabelle50115[[#This Row],[recipe2016_endpoint]])),"")</f>
        <v/>
      </c>
      <c r="S1656" s="23" t="str">
        <f>IFERROR(IF(Tabelle50[[#This Row],[name]]="","",IF(Tabelle50115[[#This Row],[recipe_human_health]]="",0,Tabelle50115[[#This Row],[recipe_human_health]])),"")</f>
        <v/>
      </c>
      <c r="T1656" s="23" t="str">
        <f>IFERROR(IF(Tabelle50[[#This Row],[name]]="","",IF(Tabelle50115[[#This Row],[recipe_eco_toxicity]]="",0,Tabelle50115[[#This Row],[recipe_eco_toxicity]])),"")</f>
        <v/>
      </c>
      <c r="U1656" s="23" t="str">
        <f>IFERROR(IF(Tabelle50[[#This Row],[name]]="","",IF(Tabelle50115[[#This Row],[recipe_resources]]="",0,Tabelle50115[[#This Row],[recipe_resources]])),"")</f>
        <v/>
      </c>
      <c r="V1656" s="23" t="str">
        <f>IFERROR(IF(Tabelle50115[[#This Row],[source]]="","",Tabelle50115[[#This Row],[source]]),"")</f>
        <v/>
      </c>
    </row>
    <row r="1657" spans="1:22" x14ac:dyDescent="0.25">
      <c r="A1657" s="48" t="str">
        <f t="shared" si="26"/>
        <v/>
      </c>
      <c r="B1657" s="23" t="str">
        <f>IFERROR(IF(Tabelle50115[[#This Row],[name]]="","",Tabelle50115[[#This Row],[name]]),"")</f>
        <v/>
      </c>
      <c r="C1657" s="32" t="str">
        <f>IFERROR(INDEX(Table1[Category_id],MATCH('Fill out this sheet'!B1656,Table1[Category_Name],0)),"")</f>
        <v/>
      </c>
      <c r="D1657" s="33" t="str">
        <f>IFERROR(IF(Tabelle50115[[#This Row],[category_name]]="","",Tabelle50115[[#This Row],[category_name]]),"")</f>
        <v/>
      </c>
      <c r="E1657" s="32" t="str" cm="1">
        <f t="array" ref="E16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7" s="33" t="str">
        <f>IFERROR(IF(Tabelle50115[[#This Row],[group_name]]="","",Tabelle50115[[#This Row],[group_name]]),"")</f>
        <v/>
      </c>
      <c r="G16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7" s="33" t="str">
        <f>IFERROR(IF(OR(Tabelle50115[[#This Row],[subgroup_name]]=0,Tabelle50115[[#This Row],[subgroup_name]]=""),Tabelle50[[#This Row],[group_name]],Tabelle50115[[#This Row],[subgroup_name]]),"")</f>
        <v/>
      </c>
      <c r="I1657" s="29" t="str">
        <f>IFERROR(IF(Tabelle50115[[#This Row],[unit]]="","",Tabelle50115[[#This Row],[unit]]),"")</f>
        <v/>
      </c>
      <c r="J1657" s="23" t="str">
        <f>IFERROR(IF(Tabelle50[[#This Row],[name]]="","",IF(Tabelle50115[[#This Row],[ec_total]]="",0,Tabelle50115[[#This Row],[ec_total]])),"")</f>
        <v/>
      </c>
      <c r="K1657" s="23" t="str">
        <f>IFERROR(IF(Tabelle50[[#This Row],[name]]="","",IF(Tabelle50115[[#This Row],[ec_of_human_health]]="",0,Tabelle50115[[#This Row],[ec_of_human_health]])),"")</f>
        <v/>
      </c>
      <c r="L1657" s="23" t="str">
        <f>IFERROR(IF(Tabelle50[[#This Row],[name]]="","",IF(Tabelle50115[[#This Row],[ec_exo_toxicity]]="",0,Tabelle50115[[#This Row],[ec_exo_toxicity]])),"")</f>
        <v/>
      </c>
      <c r="M1657" s="23" t="str">
        <f>IFERROR(IF(Tabelle50[[#This Row],[name]]="","",IF(Tabelle50115[[#This Row],[ec_resource]]="",0,Tabelle50115[[#This Row],[ec_resource]])),"")</f>
        <v/>
      </c>
      <c r="N1657" s="23" t="str">
        <f>IFERROR(IF(Tabelle50[[#This Row],[name]]="","",IF(Tabelle50115[[#This Row],[ec_carbon]]="",0,Tabelle50115[[#This Row],[ec_carbon]])),"")</f>
        <v/>
      </c>
      <c r="O1657" s="23" t="str">
        <f>IFERROR(IF(Tabelle50[[#This Row],[name]]="","",IF(Tabelle50115[[#This Row],[carbon_footprint]]="",0,Tabelle50115[[#This Row],[carbon_footprint]])),"")</f>
        <v/>
      </c>
      <c r="P1657" s="23" t="str">
        <f>IFERROR(IF(Tabelle50[[#This Row],[name]]="","",IF(Tabelle50115[[#This Row],[environmental_footprint]]="",0,Tabelle50115[[#This Row],[environmental_footprint]])),"")</f>
        <v/>
      </c>
      <c r="Q1657" s="23" t="str">
        <f>IFERROR(IF(Tabelle50[[#This Row],[name]]="","",IF(Tabelle50115[[#This Row],[ced_total]]="",0,Tabelle50115[[#This Row],[ced_total]])),"")</f>
        <v/>
      </c>
      <c r="R1657" s="23" t="str">
        <f>IFERROR(IF(Tabelle50[[#This Row],[name]]="","",IF(Tabelle50115[[#This Row],[recipe2016_endpoint]]="",0,Tabelle50115[[#This Row],[recipe2016_endpoint]])),"")</f>
        <v/>
      </c>
      <c r="S1657" s="23" t="str">
        <f>IFERROR(IF(Tabelle50[[#This Row],[name]]="","",IF(Tabelle50115[[#This Row],[recipe_human_health]]="",0,Tabelle50115[[#This Row],[recipe_human_health]])),"")</f>
        <v/>
      </c>
      <c r="T1657" s="23" t="str">
        <f>IFERROR(IF(Tabelle50[[#This Row],[name]]="","",IF(Tabelle50115[[#This Row],[recipe_eco_toxicity]]="",0,Tabelle50115[[#This Row],[recipe_eco_toxicity]])),"")</f>
        <v/>
      </c>
      <c r="U1657" s="23" t="str">
        <f>IFERROR(IF(Tabelle50[[#This Row],[name]]="","",IF(Tabelle50115[[#This Row],[recipe_resources]]="",0,Tabelle50115[[#This Row],[recipe_resources]])),"")</f>
        <v/>
      </c>
      <c r="V1657" s="23" t="str">
        <f>IFERROR(IF(Tabelle50115[[#This Row],[source]]="","",Tabelle50115[[#This Row],[source]]),"")</f>
        <v/>
      </c>
    </row>
    <row r="1658" spans="1:22" x14ac:dyDescent="0.25">
      <c r="A1658" s="48" t="str">
        <f t="shared" si="26"/>
        <v/>
      </c>
      <c r="B1658" s="23" t="str">
        <f>IFERROR(IF(Tabelle50115[[#This Row],[name]]="","",Tabelle50115[[#This Row],[name]]),"")</f>
        <v/>
      </c>
      <c r="C1658" s="32" t="str">
        <f>IFERROR(INDEX(Table1[Category_id],MATCH('Fill out this sheet'!B1657,Table1[Category_Name],0)),"")</f>
        <v/>
      </c>
      <c r="D1658" s="33" t="str">
        <f>IFERROR(IF(Tabelle50115[[#This Row],[category_name]]="","",Tabelle50115[[#This Row],[category_name]]),"")</f>
        <v/>
      </c>
      <c r="E1658" s="32" t="str" cm="1">
        <f t="array" ref="E16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8" s="33" t="str">
        <f>IFERROR(IF(Tabelle50115[[#This Row],[group_name]]="","",Tabelle50115[[#This Row],[group_name]]),"")</f>
        <v/>
      </c>
      <c r="G16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8" s="33" t="str">
        <f>IFERROR(IF(OR(Tabelle50115[[#This Row],[subgroup_name]]=0,Tabelle50115[[#This Row],[subgroup_name]]=""),Tabelle50[[#This Row],[group_name]],Tabelle50115[[#This Row],[subgroup_name]]),"")</f>
        <v/>
      </c>
      <c r="I1658" s="29" t="str">
        <f>IFERROR(IF(Tabelle50115[[#This Row],[unit]]="","",Tabelle50115[[#This Row],[unit]]),"")</f>
        <v/>
      </c>
      <c r="J1658" s="23" t="str">
        <f>IFERROR(IF(Tabelle50[[#This Row],[name]]="","",IF(Tabelle50115[[#This Row],[ec_total]]="",0,Tabelle50115[[#This Row],[ec_total]])),"")</f>
        <v/>
      </c>
      <c r="K1658" s="23" t="str">
        <f>IFERROR(IF(Tabelle50[[#This Row],[name]]="","",IF(Tabelle50115[[#This Row],[ec_of_human_health]]="",0,Tabelle50115[[#This Row],[ec_of_human_health]])),"")</f>
        <v/>
      </c>
      <c r="L1658" s="23" t="str">
        <f>IFERROR(IF(Tabelle50[[#This Row],[name]]="","",IF(Tabelle50115[[#This Row],[ec_exo_toxicity]]="",0,Tabelle50115[[#This Row],[ec_exo_toxicity]])),"")</f>
        <v/>
      </c>
      <c r="M1658" s="23" t="str">
        <f>IFERROR(IF(Tabelle50[[#This Row],[name]]="","",IF(Tabelle50115[[#This Row],[ec_resource]]="",0,Tabelle50115[[#This Row],[ec_resource]])),"")</f>
        <v/>
      </c>
      <c r="N1658" s="23" t="str">
        <f>IFERROR(IF(Tabelle50[[#This Row],[name]]="","",IF(Tabelle50115[[#This Row],[ec_carbon]]="",0,Tabelle50115[[#This Row],[ec_carbon]])),"")</f>
        <v/>
      </c>
      <c r="O1658" s="23" t="str">
        <f>IFERROR(IF(Tabelle50[[#This Row],[name]]="","",IF(Tabelle50115[[#This Row],[carbon_footprint]]="",0,Tabelle50115[[#This Row],[carbon_footprint]])),"")</f>
        <v/>
      </c>
      <c r="P1658" s="23" t="str">
        <f>IFERROR(IF(Tabelle50[[#This Row],[name]]="","",IF(Tabelle50115[[#This Row],[environmental_footprint]]="",0,Tabelle50115[[#This Row],[environmental_footprint]])),"")</f>
        <v/>
      </c>
      <c r="Q1658" s="23" t="str">
        <f>IFERROR(IF(Tabelle50[[#This Row],[name]]="","",IF(Tabelle50115[[#This Row],[ced_total]]="",0,Tabelle50115[[#This Row],[ced_total]])),"")</f>
        <v/>
      </c>
      <c r="R1658" s="23" t="str">
        <f>IFERROR(IF(Tabelle50[[#This Row],[name]]="","",IF(Tabelle50115[[#This Row],[recipe2016_endpoint]]="",0,Tabelle50115[[#This Row],[recipe2016_endpoint]])),"")</f>
        <v/>
      </c>
      <c r="S1658" s="23" t="str">
        <f>IFERROR(IF(Tabelle50[[#This Row],[name]]="","",IF(Tabelle50115[[#This Row],[recipe_human_health]]="",0,Tabelle50115[[#This Row],[recipe_human_health]])),"")</f>
        <v/>
      </c>
      <c r="T1658" s="23" t="str">
        <f>IFERROR(IF(Tabelle50[[#This Row],[name]]="","",IF(Tabelle50115[[#This Row],[recipe_eco_toxicity]]="",0,Tabelle50115[[#This Row],[recipe_eco_toxicity]])),"")</f>
        <v/>
      </c>
      <c r="U1658" s="23" t="str">
        <f>IFERROR(IF(Tabelle50[[#This Row],[name]]="","",IF(Tabelle50115[[#This Row],[recipe_resources]]="",0,Tabelle50115[[#This Row],[recipe_resources]])),"")</f>
        <v/>
      </c>
      <c r="V1658" s="23" t="str">
        <f>IFERROR(IF(Tabelle50115[[#This Row],[source]]="","",Tabelle50115[[#This Row],[source]]),"")</f>
        <v/>
      </c>
    </row>
    <row r="1659" spans="1:22" x14ac:dyDescent="0.25">
      <c r="A1659" s="48" t="str">
        <f t="shared" si="26"/>
        <v/>
      </c>
      <c r="B1659" s="23" t="str">
        <f>IFERROR(IF(Tabelle50115[[#This Row],[name]]="","",Tabelle50115[[#This Row],[name]]),"")</f>
        <v/>
      </c>
      <c r="C1659" s="32" t="str">
        <f>IFERROR(INDEX(Table1[Category_id],MATCH('Fill out this sheet'!B1658,Table1[Category_Name],0)),"")</f>
        <v/>
      </c>
      <c r="D1659" s="33" t="str">
        <f>IFERROR(IF(Tabelle50115[[#This Row],[category_name]]="","",Tabelle50115[[#This Row],[category_name]]),"")</f>
        <v/>
      </c>
      <c r="E1659" s="32" t="str" cm="1">
        <f t="array" ref="E16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9" s="33" t="str">
        <f>IFERROR(IF(Tabelle50115[[#This Row],[group_name]]="","",Tabelle50115[[#This Row],[group_name]]),"")</f>
        <v/>
      </c>
      <c r="G16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9" s="33" t="str">
        <f>IFERROR(IF(OR(Tabelle50115[[#This Row],[subgroup_name]]=0,Tabelle50115[[#This Row],[subgroup_name]]=""),Tabelle50[[#This Row],[group_name]],Tabelle50115[[#This Row],[subgroup_name]]),"")</f>
        <v/>
      </c>
      <c r="I1659" s="29" t="str">
        <f>IFERROR(IF(Tabelle50115[[#This Row],[unit]]="","",Tabelle50115[[#This Row],[unit]]),"")</f>
        <v/>
      </c>
      <c r="J1659" s="23" t="str">
        <f>IFERROR(IF(Tabelle50[[#This Row],[name]]="","",IF(Tabelle50115[[#This Row],[ec_total]]="",0,Tabelle50115[[#This Row],[ec_total]])),"")</f>
        <v/>
      </c>
      <c r="K1659" s="23" t="str">
        <f>IFERROR(IF(Tabelle50[[#This Row],[name]]="","",IF(Tabelle50115[[#This Row],[ec_of_human_health]]="",0,Tabelle50115[[#This Row],[ec_of_human_health]])),"")</f>
        <v/>
      </c>
      <c r="L1659" s="23" t="str">
        <f>IFERROR(IF(Tabelle50[[#This Row],[name]]="","",IF(Tabelle50115[[#This Row],[ec_exo_toxicity]]="",0,Tabelle50115[[#This Row],[ec_exo_toxicity]])),"")</f>
        <v/>
      </c>
      <c r="M1659" s="23" t="str">
        <f>IFERROR(IF(Tabelle50[[#This Row],[name]]="","",IF(Tabelle50115[[#This Row],[ec_resource]]="",0,Tabelle50115[[#This Row],[ec_resource]])),"")</f>
        <v/>
      </c>
      <c r="N1659" s="23" t="str">
        <f>IFERROR(IF(Tabelle50[[#This Row],[name]]="","",IF(Tabelle50115[[#This Row],[ec_carbon]]="",0,Tabelle50115[[#This Row],[ec_carbon]])),"")</f>
        <v/>
      </c>
      <c r="O1659" s="23" t="str">
        <f>IFERROR(IF(Tabelle50[[#This Row],[name]]="","",IF(Tabelle50115[[#This Row],[carbon_footprint]]="",0,Tabelle50115[[#This Row],[carbon_footprint]])),"")</f>
        <v/>
      </c>
      <c r="P1659" s="23" t="str">
        <f>IFERROR(IF(Tabelle50[[#This Row],[name]]="","",IF(Tabelle50115[[#This Row],[environmental_footprint]]="",0,Tabelle50115[[#This Row],[environmental_footprint]])),"")</f>
        <v/>
      </c>
      <c r="Q1659" s="23" t="str">
        <f>IFERROR(IF(Tabelle50[[#This Row],[name]]="","",IF(Tabelle50115[[#This Row],[ced_total]]="",0,Tabelle50115[[#This Row],[ced_total]])),"")</f>
        <v/>
      </c>
      <c r="R1659" s="23" t="str">
        <f>IFERROR(IF(Tabelle50[[#This Row],[name]]="","",IF(Tabelle50115[[#This Row],[recipe2016_endpoint]]="",0,Tabelle50115[[#This Row],[recipe2016_endpoint]])),"")</f>
        <v/>
      </c>
      <c r="S1659" s="23" t="str">
        <f>IFERROR(IF(Tabelle50[[#This Row],[name]]="","",IF(Tabelle50115[[#This Row],[recipe_human_health]]="",0,Tabelle50115[[#This Row],[recipe_human_health]])),"")</f>
        <v/>
      </c>
      <c r="T1659" s="23" t="str">
        <f>IFERROR(IF(Tabelle50[[#This Row],[name]]="","",IF(Tabelle50115[[#This Row],[recipe_eco_toxicity]]="",0,Tabelle50115[[#This Row],[recipe_eco_toxicity]])),"")</f>
        <v/>
      </c>
      <c r="U1659" s="23" t="str">
        <f>IFERROR(IF(Tabelle50[[#This Row],[name]]="","",IF(Tabelle50115[[#This Row],[recipe_resources]]="",0,Tabelle50115[[#This Row],[recipe_resources]])),"")</f>
        <v/>
      </c>
      <c r="V1659" s="23" t="str">
        <f>IFERROR(IF(Tabelle50115[[#This Row],[source]]="","",Tabelle50115[[#This Row],[source]]),"")</f>
        <v/>
      </c>
    </row>
    <row r="1660" spans="1:22" x14ac:dyDescent="0.25">
      <c r="A1660" s="48" t="str">
        <f t="shared" si="26"/>
        <v/>
      </c>
      <c r="B1660" s="23" t="str">
        <f>IFERROR(IF(Tabelle50115[[#This Row],[name]]="","",Tabelle50115[[#This Row],[name]]),"")</f>
        <v/>
      </c>
      <c r="C1660" s="32" t="str">
        <f>IFERROR(INDEX(Table1[Category_id],MATCH('Fill out this sheet'!B1659,Table1[Category_Name],0)),"")</f>
        <v/>
      </c>
      <c r="D1660" s="33" t="str">
        <f>IFERROR(IF(Tabelle50115[[#This Row],[category_name]]="","",Tabelle50115[[#This Row],[category_name]]),"")</f>
        <v/>
      </c>
      <c r="E1660" s="32" t="str" cm="1">
        <f t="array" ref="E16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0" s="33" t="str">
        <f>IFERROR(IF(Tabelle50115[[#This Row],[group_name]]="","",Tabelle50115[[#This Row],[group_name]]),"")</f>
        <v/>
      </c>
      <c r="G16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0" s="33" t="str">
        <f>IFERROR(IF(OR(Tabelle50115[[#This Row],[subgroup_name]]=0,Tabelle50115[[#This Row],[subgroup_name]]=""),Tabelle50[[#This Row],[group_name]],Tabelle50115[[#This Row],[subgroup_name]]),"")</f>
        <v/>
      </c>
      <c r="I1660" s="29" t="str">
        <f>IFERROR(IF(Tabelle50115[[#This Row],[unit]]="","",Tabelle50115[[#This Row],[unit]]),"")</f>
        <v/>
      </c>
      <c r="J1660" s="23" t="str">
        <f>IFERROR(IF(Tabelle50[[#This Row],[name]]="","",IF(Tabelle50115[[#This Row],[ec_total]]="",0,Tabelle50115[[#This Row],[ec_total]])),"")</f>
        <v/>
      </c>
      <c r="K1660" s="23" t="str">
        <f>IFERROR(IF(Tabelle50[[#This Row],[name]]="","",IF(Tabelle50115[[#This Row],[ec_of_human_health]]="",0,Tabelle50115[[#This Row],[ec_of_human_health]])),"")</f>
        <v/>
      </c>
      <c r="L1660" s="23" t="str">
        <f>IFERROR(IF(Tabelle50[[#This Row],[name]]="","",IF(Tabelle50115[[#This Row],[ec_exo_toxicity]]="",0,Tabelle50115[[#This Row],[ec_exo_toxicity]])),"")</f>
        <v/>
      </c>
      <c r="M1660" s="23" t="str">
        <f>IFERROR(IF(Tabelle50[[#This Row],[name]]="","",IF(Tabelle50115[[#This Row],[ec_resource]]="",0,Tabelle50115[[#This Row],[ec_resource]])),"")</f>
        <v/>
      </c>
      <c r="N1660" s="23" t="str">
        <f>IFERROR(IF(Tabelle50[[#This Row],[name]]="","",IF(Tabelle50115[[#This Row],[ec_carbon]]="",0,Tabelle50115[[#This Row],[ec_carbon]])),"")</f>
        <v/>
      </c>
      <c r="O1660" s="23" t="str">
        <f>IFERROR(IF(Tabelle50[[#This Row],[name]]="","",IF(Tabelle50115[[#This Row],[carbon_footprint]]="",0,Tabelle50115[[#This Row],[carbon_footprint]])),"")</f>
        <v/>
      </c>
      <c r="P1660" s="23" t="str">
        <f>IFERROR(IF(Tabelle50[[#This Row],[name]]="","",IF(Tabelle50115[[#This Row],[environmental_footprint]]="",0,Tabelle50115[[#This Row],[environmental_footprint]])),"")</f>
        <v/>
      </c>
      <c r="Q1660" s="23" t="str">
        <f>IFERROR(IF(Tabelle50[[#This Row],[name]]="","",IF(Tabelle50115[[#This Row],[ced_total]]="",0,Tabelle50115[[#This Row],[ced_total]])),"")</f>
        <v/>
      </c>
      <c r="R1660" s="23" t="str">
        <f>IFERROR(IF(Tabelle50[[#This Row],[name]]="","",IF(Tabelle50115[[#This Row],[recipe2016_endpoint]]="",0,Tabelle50115[[#This Row],[recipe2016_endpoint]])),"")</f>
        <v/>
      </c>
      <c r="S1660" s="23" t="str">
        <f>IFERROR(IF(Tabelle50[[#This Row],[name]]="","",IF(Tabelle50115[[#This Row],[recipe_human_health]]="",0,Tabelle50115[[#This Row],[recipe_human_health]])),"")</f>
        <v/>
      </c>
      <c r="T1660" s="23" t="str">
        <f>IFERROR(IF(Tabelle50[[#This Row],[name]]="","",IF(Tabelle50115[[#This Row],[recipe_eco_toxicity]]="",0,Tabelle50115[[#This Row],[recipe_eco_toxicity]])),"")</f>
        <v/>
      </c>
      <c r="U1660" s="23" t="str">
        <f>IFERROR(IF(Tabelle50[[#This Row],[name]]="","",IF(Tabelle50115[[#This Row],[recipe_resources]]="",0,Tabelle50115[[#This Row],[recipe_resources]])),"")</f>
        <v/>
      </c>
      <c r="V1660" s="23" t="str">
        <f>IFERROR(IF(Tabelle50115[[#This Row],[source]]="","",Tabelle50115[[#This Row],[source]]),"")</f>
        <v/>
      </c>
    </row>
    <row r="1661" spans="1:22" x14ac:dyDescent="0.25">
      <c r="A1661" s="48" t="str">
        <f t="shared" si="26"/>
        <v/>
      </c>
      <c r="B1661" s="23" t="str">
        <f>IFERROR(IF(Tabelle50115[[#This Row],[name]]="","",Tabelle50115[[#This Row],[name]]),"")</f>
        <v/>
      </c>
      <c r="C1661" s="32" t="str">
        <f>IFERROR(INDEX(Table1[Category_id],MATCH('Fill out this sheet'!B1660,Table1[Category_Name],0)),"")</f>
        <v/>
      </c>
      <c r="D1661" s="33" t="str">
        <f>IFERROR(IF(Tabelle50115[[#This Row],[category_name]]="","",Tabelle50115[[#This Row],[category_name]]),"")</f>
        <v/>
      </c>
      <c r="E1661" s="32" t="str" cm="1">
        <f t="array" ref="E16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1" s="33" t="str">
        <f>IFERROR(IF(Tabelle50115[[#This Row],[group_name]]="","",Tabelle50115[[#This Row],[group_name]]),"")</f>
        <v/>
      </c>
      <c r="G16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1" s="33" t="str">
        <f>IFERROR(IF(OR(Tabelle50115[[#This Row],[subgroup_name]]=0,Tabelle50115[[#This Row],[subgroup_name]]=""),Tabelle50[[#This Row],[group_name]],Tabelle50115[[#This Row],[subgroup_name]]),"")</f>
        <v/>
      </c>
      <c r="I1661" s="29" t="str">
        <f>IFERROR(IF(Tabelle50115[[#This Row],[unit]]="","",Tabelle50115[[#This Row],[unit]]),"")</f>
        <v/>
      </c>
      <c r="J1661" s="23" t="str">
        <f>IFERROR(IF(Tabelle50[[#This Row],[name]]="","",IF(Tabelle50115[[#This Row],[ec_total]]="",0,Tabelle50115[[#This Row],[ec_total]])),"")</f>
        <v/>
      </c>
      <c r="K1661" s="23" t="str">
        <f>IFERROR(IF(Tabelle50[[#This Row],[name]]="","",IF(Tabelle50115[[#This Row],[ec_of_human_health]]="",0,Tabelle50115[[#This Row],[ec_of_human_health]])),"")</f>
        <v/>
      </c>
      <c r="L1661" s="23" t="str">
        <f>IFERROR(IF(Tabelle50[[#This Row],[name]]="","",IF(Tabelle50115[[#This Row],[ec_exo_toxicity]]="",0,Tabelle50115[[#This Row],[ec_exo_toxicity]])),"")</f>
        <v/>
      </c>
      <c r="M1661" s="23" t="str">
        <f>IFERROR(IF(Tabelle50[[#This Row],[name]]="","",IF(Tabelle50115[[#This Row],[ec_resource]]="",0,Tabelle50115[[#This Row],[ec_resource]])),"")</f>
        <v/>
      </c>
      <c r="N1661" s="23" t="str">
        <f>IFERROR(IF(Tabelle50[[#This Row],[name]]="","",IF(Tabelle50115[[#This Row],[ec_carbon]]="",0,Tabelle50115[[#This Row],[ec_carbon]])),"")</f>
        <v/>
      </c>
      <c r="O1661" s="23" t="str">
        <f>IFERROR(IF(Tabelle50[[#This Row],[name]]="","",IF(Tabelle50115[[#This Row],[carbon_footprint]]="",0,Tabelle50115[[#This Row],[carbon_footprint]])),"")</f>
        <v/>
      </c>
      <c r="P1661" s="23" t="str">
        <f>IFERROR(IF(Tabelle50[[#This Row],[name]]="","",IF(Tabelle50115[[#This Row],[environmental_footprint]]="",0,Tabelle50115[[#This Row],[environmental_footprint]])),"")</f>
        <v/>
      </c>
      <c r="Q1661" s="23" t="str">
        <f>IFERROR(IF(Tabelle50[[#This Row],[name]]="","",IF(Tabelle50115[[#This Row],[ced_total]]="",0,Tabelle50115[[#This Row],[ced_total]])),"")</f>
        <v/>
      </c>
      <c r="R1661" s="23" t="str">
        <f>IFERROR(IF(Tabelle50[[#This Row],[name]]="","",IF(Tabelle50115[[#This Row],[recipe2016_endpoint]]="",0,Tabelle50115[[#This Row],[recipe2016_endpoint]])),"")</f>
        <v/>
      </c>
      <c r="S1661" s="23" t="str">
        <f>IFERROR(IF(Tabelle50[[#This Row],[name]]="","",IF(Tabelle50115[[#This Row],[recipe_human_health]]="",0,Tabelle50115[[#This Row],[recipe_human_health]])),"")</f>
        <v/>
      </c>
      <c r="T1661" s="23" t="str">
        <f>IFERROR(IF(Tabelle50[[#This Row],[name]]="","",IF(Tabelle50115[[#This Row],[recipe_eco_toxicity]]="",0,Tabelle50115[[#This Row],[recipe_eco_toxicity]])),"")</f>
        <v/>
      </c>
      <c r="U1661" s="23" t="str">
        <f>IFERROR(IF(Tabelle50[[#This Row],[name]]="","",IF(Tabelle50115[[#This Row],[recipe_resources]]="",0,Tabelle50115[[#This Row],[recipe_resources]])),"")</f>
        <v/>
      </c>
      <c r="V1661" s="23" t="str">
        <f>IFERROR(IF(Tabelle50115[[#This Row],[source]]="","",Tabelle50115[[#This Row],[source]]),"")</f>
        <v/>
      </c>
    </row>
    <row r="1662" spans="1:22" x14ac:dyDescent="0.25">
      <c r="A1662" s="48" t="str">
        <f t="shared" si="26"/>
        <v/>
      </c>
      <c r="B1662" s="23" t="str">
        <f>IFERROR(IF(Tabelle50115[[#This Row],[name]]="","",Tabelle50115[[#This Row],[name]]),"")</f>
        <v/>
      </c>
      <c r="C1662" s="32" t="str">
        <f>IFERROR(INDEX(Table1[Category_id],MATCH('Fill out this sheet'!B1661,Table1[Category_Name],0)),"")</f>
        <v/>
      </c>
      <c r="D1662" s="33" t="str">
        <f>IFERROR(IF(Tabelle50115[[#This Row],[category_name]]="","",Tabelle50115[[#This Row],[category_name]]),"")</f>
        <v/>
      </c>
      <c r="E1662" s="32" t="str" cm="1">
        <f t="array" ref="E16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2" s="33" t="str">
        <f>IFERROR(IF(Tabelle50115[[#This Row],[group_name]]="","",Tabelle50115[[#This Row],[group_name]]),"")</f>
        <v/>
      </c>
      <c r="G16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2" s="33" t="str">
        <f>IFERROR(IF(OR(Tabelle50115[[#This Row],[subgroup_name]]=0,Tabelle50115[[#This Row],[subgroup_name]]=""),Tabelle50[[#This Row],[group_name]],Tabelle50115[[#This Row],[subgroup_name]]),"")</f>
        <v/>
      </c>
      <c r="I1662" s="29" t="str">
        <f>IFERROR(IF(Tabelle50115[[#This Row],[unit]]="","",Tabelle50115[[#This Row],[unit]]),"")</f>
        <v/>
      </c>
      <c r="J1662" s="23" t="str">
        <f>IFERROR(IF(Tabelle50[[#This Row],[name]]="","",IF(Tabelle50115[[#This Row],[ec_total]]="",0,Tabelle50115[[#This Row],[ec_total]])),"")</f>
        <v/>
      </c>
      <c r="K1662" s="23" t="str">
        <f>IFERROR(IF(Tabelle50[[#This Row],[name]]="","",IF(Tabelle50115[[#This Row],[ec_of_human_health]]="",0,Tabelle50115[[#This Row],[ec_of_human_health]])),"")</f>
        <v/>
      </c>
      <c r="L1662" s="23" t="str">
        <f>IFERROR(IF(Tabelle50[[#This Row],[name]]="","",IF(Tabelle50115[[#This Row],[ec_exo_toxicity]]="",0,Tabelle50115[[#This Row],[ec_exo_toxicity]])),"")</f>
        <v/>
      </c>
      <c r="M1662" s="23" t="str">
        <f>IFERROR(IF(Tabelle50[[#This Row],[name]]="","",IF(Tabelle50115[[#This Row],[ec_resource]]="",0,Tabelle50115[[#This Row],[ec_resource]])),"")</f>
        <v/>
      </c>
      <c r="N1662" s="23" t="str">
        <f>IFERROR(IF(Tabelle50[[#This Row],[name]]="","",IF(Tabelle50115[[#This Row],[ec_carbon]]="",0,Tabelle50115[[#This Row],[ec_carbon]])),"")</f>
        <v/>
      </c>
      <c r="O1662" s="23" t="str">
        <f>IFERROR(IF(Tabelle50[[#This Row],[name]]="","",IF(Tabelle50115[[#This Row],[carbon_footprint]]="",0,Tabelle50115[[#This Row],[carbon_footprint]])),"")</f>
        <v/>
      </c>
      <c r="P1662" s="23" t="str">
        <f>IFERROR(IF(Tabelle50[[#This Row],[name]]="","",IF(Tabelle50115[[#This Row],[environmental_footprint]]="",0,Tabelle50115[[#This Row],[environmental_footprint]])),"")</f>
        <v/>
      </c>
      <c r="Q1662" s="23" t="str">
        <f>IFERROR(IF(Tabelle50[[#This Row],[name]]="","",IF(Tabelle50115[[#This Row],[ced_total]]="",0,Tabelle50115[[#This Row],[ced_total]])),"")</f>
        <v/>
      </c>
      <c r="R1662" s="23" t="str">
        <f>IFERROR(IF(Tabelle50[[#This Row],[name]]="","",IF(Tabelle50115[[#This Row],[recipe2016_endpoint]]="",0,Tabelle50115[[#This Row],[recipe2016_endpoint]])),"")</f>
        <v/>
      </c>
      <c r="S1662" s="23" t="str">
        <f>IFERROR(IF(Tabelle50[[#This Row],[name]]="","",IF(Tabelle50115[[#This Row],[recipe_human_health]]="",0,Tabelle50115[[#This Row],[recipe_human_health]])),"")</f>
        <v/>
      </c>
      <c r="T1662" s="23" t="str">
        <f>IFERROR(IF(Tabelle50[[#This Row],[name]]="","",IF(Tabelle50115[[#This Row],[recipe_eco_toxicity]]="",0,Tabelle50115[[#This Row],[recipe_eco_toxicity]])),"")</f>
        <v/>
      </c>
      <c r="U1662" s="23" t="str">
        <f>IFERROR(IF(Tabelle50[[#This Row],[name]]="","",IF(Tabelle50115[[#This Row],[recipe_resources]]="",0,Tabelle50115[[#This Row],[recipe_resources]])),"")</f>
        <v/>
      </c>
      <c r="V1662" s="23" t="str">
        <f>IFERROR(IF(Tabelle50115[[#This Row],[source]]="","",Tabelle50115[[#This Row],[source]]),"")</f>
        <v/>
      </c>
    </row>
    <row r="1663" spans="1:22" x14ac:dyDescent="0.25">
      <c r="A1663" s="48" t="str">
        <f t="shared" si="26"/>
        <v/>
      </c>
      <c r="B1663" s="23" t="str">
        <f>IFERROR(IF(Tabelle50115[[#This Row],[name]]="","",Tabelle50115[[#This Row],[name]]),"")</f>
        <v/>
      </c>
      <c r="C1663" s="32" t="str">
        <f>IFERROR(INDEX(Table1[Category_id],MATCH('Fill out this sheet'!B1662,Table1[Category_Name],0)),"")</f>
        <v/>
      </c>
      <c r="D1663" s="33" t="str">
        <f>IFERROR(IF(Tabelle50115[[#This Row],[category_name]]="","",Tabelle50115[[#This Row],[category_name]]),"")</f>
        <v/>
      </c>
      <c r="E1663" s="32" t="str" cm="1">
        <f t="array" ref="E16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3" s="33" t="str">
        <f>IFERROR(IF(Tabelle50115[[#This Row],[group_name]]="","",Tabelle50115[[#This Row],[group_name]]),"")</f>
        <v/>
      </c>
      <c r="G16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3" s="33" t="str">
        <f>IFERROR(IF(OR(Tabelle50115[[#This Row],[subgroup_name]]=0,Tabelle50115[[#This Row],[subgroup_name]]=""),Tabelle50[[#This Row],[group_name]],Tabelle50115[[#This Row],[subgroup_name]]),"")</f>
        <v/>
      </c>
      <c r="I1663" s="29" t="str">
        <f>IFERROR(IF(Tabelle50115[[#This Row],[unit]]="","",Tabelle50115[[#This Row],[unit]]),"")</f>
        <v/>
      </c>
      <c r="J1663" s="23" t="str">
        <f>IFERROR(IF(Tabelle50[[#This Row],[name]]="","",IF(Tabelle50115[[#This Row],[ec_total]]="",0,Tabelle50115[[#This Row],[ec_total]])),"")</f>
        <v/>
      </c>
      <c r="K1663" s="23" t="str">
        <f>IFERROR(IF(Tabelle50[[#This Row],[name]]="","",IF(Tabelle50115[[#This Row],[ec_of_human_health]]="",0,Tabelle50115[[#This Row],[ec_of_human_health]])),"")</f>
        <v/>
      </c>
      <c r="L1663" s="23" t="str">
        <f>IFERROR(IF(Tabelle50[[#This Row],[name]]="","",IF(Tabelle50115[[#This Row],[ec_exo_toxicity]]="",0,Tabelle50115[[#This Row],[ec_exo_toxicity]])),"")</f>
        <v/>
      </c>
      <c r="M1663" s="23" t="str">
        <f>IFERROR(IF(Tabelle50[[#This Row],[name]]="","",IF(Tabelle50115[[#This Row],[ec_resource]]="",0,Tabelle50115[[#This Row],[ec_resource]])),"")</f>
        <v/>
      </c>
      <c r="N1663" s="23" t="str">
        <f>IFERROR(IF(Tabelle50[[#This Row],[name]]="","",IF(Tabelle50115[[#This Row],[ec_carbon]]="",0,Tabelle50115[[#This Row],[ec_carbon]])),"")</f>
        <v/>
      </c>
      <c r="O1663" s="23" t="str">
        <f>IFERROR(IF(Tabelle50[[#This Row],[name]]="","",IF(Tabelle50115[[#This Row],[carbon_footprint]]="",0,Tabelle50115[[#This Row],[carbon_footprint]])),"")</f>
        <v/>
      </c>
      <c r="P1663" s="23" t="str">
        <f>IFERROR(IF(Tabelle50[[#This Row],[name]]="","",IF(Tabelle50115[[#This Row],[environmental_footprint]]="",0,Tabelle50115[[#This Row],[environmental_footprint]])),"")</f>
        <v/>
      </c>
      <c r="Q1663" s="23" t="str">
        <f>IFERROR(IF(Tabelle50[[#This Row],[name]]="","",IF(Tabelle50115[[#This Row],[ced_total]]="",0,Tabelle50115[[#This Row],[ced_total]])),"")</f>
        <v/>
      </c>
      <c r="R1663" s="23" t="str">
        <f>IFERROR(IF(Tabelle50[[#This Row],[name]]="","",IF(Tabelle50115[[#This Row],[recipe2016_endpoint]]="",0,Tabelle50115[[#This Row],[recipe2016_endpoint]])),"")</f>
        <v/>
      </c>
      <c r="S1663" s="23" t="str">
        <f>IFERROR(IF(Tabelle50[[#This Row],[name]]="","",IF(Tabelle50115[[#This Row],[recipe_human_health]]="",0,Tabelle50115[[#This Row],[recipe_human_health]])),"")</f>
        <v/>
      </c>
      <c r="T1663" s="23" t="str">
        <f>IFERROR(IF(Tabelle50[[#This Row],[name]]="","",IF(Tabelle50115[[#This Row],[recipe_eco_toxicity]]="",0,Tabelle50115[[#This Row],[recipe_eco_toxicity]])),"")</f>
        <v/>
      </c>
      <c r="U1663" s="23" t="str">
        <f>IFERROR(IF(Tabelle50[[#This Row],[name]]="","",IF(Tabelle50115[[#This Row],[recipe_resources]]="",0,Tabelle50115[[#This Row],[recipe_resources]])),"")</f>
        <v/>
      </c>
      <c r="V1663" s="23" t="str">
        <f>IFERROR(IF(Tabelle50115[[#This Row],[source]]="","",Tabelle50115[[#This Row],[source]]),"")</f>
        <v/>
      </c>
    </row>
    <row r="1664" spans="1:22" x14ac:dyDescent="0.25">
      <c r="A1664" s="48" t="str">
        <f t="shared" si="26"/>
        <v/>
      </c>
      <c r="B1664" s="23" t="str">
        <f>IFERROR(IF(Tabelle50115[[#This Row],[name]]="","",Tabelle50115[[#This Row],[name]]),"")</f>
        <v/>
      </c>
      <c r="C1664" s="32" t="str">
        <f>IFERROR(INDEX(Table1[Category_id],MATCH('Fill out this sheet'!B1663,Table1[Category_Name],0)),"")</f>
        <v/>
      </c>
      <c r="D1664" s="33" t="str">
        <f>IFERROR(IF(Tabelle50115[[#This Row],[category_name]]="","",Tabelle50115[[#This Row],[category_name]]),"")</f>
        <v/>
      </c>
      <c r="E1664" s="32" t="str" cm="1">
        <f t="array" ref="E16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4" s="33" t="str">
        <f>IFERROR(IF(Tabelle50115[[#This Row],[group_name]]="","",Tabelle50115[[#This Row],[group_name]]),"")</f>
        <v/>
      </c>
      <c r="G16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4" s="33" t="str">
        <f>IFERROR(IF(OR(Tabelle50115[[#This Row],[subgroup_name]]=0,Tabelle50115[[#This Row],[subgroup_name]]=""),Tabelle50[[#This Row],[group_name]],Tabelle50115[[#This Row],[subgroup_name]]),"")</f>
        <v/>
      </c>
      <c r="I1664" s="29" t="str">
        <f>IFERROR(IF(Tabelle50115[[#This Row],[unit]]="","",Tabelle50115[[#This Row],[unit]]),"")</f>
        <v/>
      </c>
      <c r="J1664" s="23" t="str">
        <f>IFERROR(IF(Tabelle50[[#This Row],[name]]="","",IF(Tabelle50115[[#This Row],[ec_total]]="",0,Tabelle50115[[#This Row],[ec_total]])),"")</f>
        <v/>
      </c>
      <c r="K1664" s="23" t="str">
        <f>IFERROR(IF(Tabelle50[[#This Row],[name]]="","",IF(Tabelle50115[[#This Row],[ec_of_human_health]]="",0,Tabelle50115[[#This Row],[ec_of_human_health]])),"")</f>
        <v/>
      </c>
      <c r="L1664" s="23" t="str">
        <f>IFERROR(IF(Tabelle50[[#This Row],[name]]="","",IF(Tabelle50115[[#This Row],[ec_exo_toxicity]]="",0,Tabelle50115[[#This Row],[ec_exo_toxicity]])),"")</f>
        <v/>
      </c>
      <c r="M1664" s="23" t="str">
        <f>IFERROR(IF(Tabelle50[[#This Row],[name]]="","",IF(Tabelle50115[[#This Row],[ec_resource]]="",0,Tabelle50115[[#This Row],[ec_resource]])),"")</f>
        <v/>
      </c>
      <c r="N1664" s="23" t="str">
        <f>IFERROR(IF(Tabelle50[[#This Row],[name]]="","",IF(Tabelle50115[[#This Row],[ec_carbon]]="",0,Tabelle50115[[#This Row],[ec_carbon]])),"")</f>
        <v/>
      </c>
      <c r="O1664" s="23" t="str">
        <f>IFERROR(IF(Tabelle50[[#This Row],[name]]="","",IF(Tabelle50115[[#This Row],[carbon_footprint]]="",0,Tabelle50115[[#This Row],[carbon_footprint]])),"")</f>
        <v/>
      </c>
      <c r="P1664" s="23" t="str">
        <f>IFERROR(IF(Tabelle50[[#This Row],[name]]="","",IF(Tabelle50115[[#This Row],[environmental_footprint]]="",0,Tabelle50115[[#This Row],[environmental_footprint]])),"")</f>
        <v/>
      </c>
      <c r="Q1664" s="23" t="str">
        <f>IFERROR(IF(Tabelle50[[#This Row],[name]]="","",IF(Tabelle50115[[#This Row],[ced_total]]="",0,Tabelle50115[[#This Row],[ced_total]])),"")</f>
        <v/>
      </c>
      <c r="R1664" s="23" t="str">
        <f>IFERROR(IF(Tabelle50[[#This Row],[name]]="","",IF(Tabelle50115[[#This Row],[recipe2016_endpoint]]="",0,Tabelle50115[[#This Row],[recipe2016_endpoint]])),"")</f>
        <v/>
      </c>
      <c r="S1664" s="23" t="str">
        <f>IFERROR(IF(Tabelle50[[#This Row],[name]]="","",IF(Tabelle50115[[#This Row],[recipe_human_health]]="",0,Tabelle50115[[#This Row],[recipe_human_health]])),"")</f>
        <v/>
      </c>
      <c r="T1664" s="23" t="str">
        <f>IFERROR(IF(Tabelle50[[#This Row],[name]]="","",IF(Tabelle50115[[#This Row],[recipe_eco_toxicity]]="",0,Tabelle50115[[#This Row],[recipe_eco_toxicity]])),"")</f>
        <v/>
      </c>
      <c r="U1664" s="23" t="str">
        <f>IFERROR(IF(Tabelle50[[#This Row],[name]]="","",IF(Tabelle50115[[#This Row],[recipe_resources]]="",0,Tabelle50115[[#This Row],[recipe_resources]])),"")</f>
        <v/>
      </c>
      <c r="V1664" s="23" t="str">
        <f>IFERROR(IF(Tabelle50115[[#This Row],[source]]="","",Tabelle50115[[#This Row],[source]]),"")</f>
        <v/>
      </c>
    </row>
    <row r="1665" spans="1:22" x14ac:dyDescent="0.25">
      <c r="A1665" s="48" t="str">
        <f t="shared" si="26"/>
        <v/>
      </c>
      <c r="B1665" s="23" t="str">
        <f>IFERROR(IF(Tabelle50115[[#This Row],[name]]="","",Tabelle50115[[#This Row],[name]]),"")</f>
        <v/>
      </c>
      <c r="C1665" s="32" t="str">
        <f>IFERROR(INDEX(Table1[Category_id],MATCH('Fill out this sheet'!B1664,Table1[Category_Name],0)),"")</f>
        <v/>
      </c>
      <c r="D1665" s="33" t="str">
        <f>IFERROR(IF(Tabelle50115[[#This Row],[category_name]]="","",Tabelle50115[[#This Row],[category_name]]),"")</f>
        <v/>
      </c>
      <c r="E1665" s="32" t="str" cm="1">
        <f t="array" ref="E16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5" s="33" t="str">
        <f>IFERROR(IF(Tabelle50115[[#This Row],[group_name]]="","",Tabelle50115[[#This Row],[group_name]]),"")</f>
        <v/>
      </c>
      <c r="G16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5" s="33" t="str">
        <f>IFERROR(IF(OR(Tabelle50115[[#This Row],[subgroup_name]]=0,Tabelle50115[[#This Row],[subgroup_name]]=""),Tabelle50[[#This Row],[group_name]],Tabelle50115[[#This Row],[subgroup_name]]),"")</f>
        <v/>
      </c>
      <c r="I1665" s="29" t="str">
        <f>IFERROR(IF(Tabelle50115[[#This Row],[unit]]="","",Tabelle50115[[#This Row],[unit]]),"")</f>
        <v/>
      </c>
      <c r="J1665" s="23" t="str">
        <f>IFERROR(IF(Tabelle50[[#This Row],[name]]="","",IF(Tabelle50115[[#This Row],[ec_total]]="",0,Tabelle50115[[#This Row],[ec_total]])),"")</f>
        <v/>
      </c>
      <c r="K1665" s="23" t="str">
        <f>IFERROR(IF(Tabelle50[[#This Row],[name]]="","",IF(Tabelle50115[[#This Row],[ec_of_human_health]]="",0,Tabelle50115[[#This Row],[ec_of_human_health]])),"")</f>
        <v/>
      </c>
      <c r="L1665" s="23" t="str">
        <f>IFERROR(IF(Tabelle50[[#This Row],[name]]="","",IF(Tabelle50115[[#This Row],[ec_exo_toxicity]]="",0,Tabelle50115[[#This Row],[ec_exo_toxicity]])),"")</f>
        <v/>
      </c>
      <c r="M1665" s="23" t="str">
        <f>IFERROR(IF(Tabelle50[[#This Row],[name]]="","",IF(Tabelle50115[[#This Row],[ec_resource]]="",0,Tabelle50115[[#This Row],[ec_resource]])),"")</f>
        <v/>
      </c>
      <c r="N1665" s="23" t="str">
        <f>IFERROR(IF(Tabelle50[[#This Row],[name]]="","",IF(Tabelle50115[[#This Row],[ec_carbon]]="",0,Tabelle50115[[#This Row],[ec_carbon]])),"")</f>
        <v/>
      </c>
      <c r="O1665" s="23" t="str">
        <f>IFERROR(IF(Tabelle50[[#This Row],[name]]="","",IF(Tabelle50115[[#This Row],[carbon_footprint]]="",0,Tabelle50115[[#This Row],[carbon_footprint]])),"")</f>
        <v/>
      </c>
      <c r="P1665" s="23" t="str">
        <f>IFERROR(IF(Tabelle50[[#This Row],[name]]="","",IF(Tabelle50115[[#This Row],[environmental_footprint]]="",0,Tabelle50115[[#This Row],[environmental_footprint]])),"")</f>
        <v/>
      </c>
      <c r="Q1665" s="23" t="str">
        <f>IFERROR(IF(Tabelle50[[#This Row],[name]]="","",IF(Tabelle50115[[#This Row],[ced_total]]="",0,Tabelle50115[[#This Row],[ced_total]])),"")</f>
        <v/>
      </c>
      <c r="R1665" s="23" t="str">
        <f>IFERROR(IF(Tabelle50[[#This Row],[name]]="","",IF(Tabelle50115[[#This Row],[recipe2016_endpoint]]="",0,Tabelle50115[[#This Row],[recipe2016_endpoint]])),"")</f>
        <v/>
      </c>
      <c r="S1665" s="23" t="str">
        <f>IFERROR(IF(Tabelle50[[#This Row],[name]]="","",IF(Tabelle50115[[#This Row],[recipe_human_health]]="",0,Tabelle50115[[#This Row],[recipe_human_health]])),"")</f>
        <v/>
      </c>
      <c r="T1665" s="23" t="str">
        <f>IFERROR(IF(Tabelle50[[#This Row],[name]]="","",IF(Tabelle50115[[#This Row],[recipe_eco_toxicity]]="",0,Tabelle50115[[#This Row],[recipe_eco_toxicity]])),"")</f>
        <v/>
      </c>
      <c r="U1665" s="23" t="str">
        <f>IFERROR(IF(Tabelle50[[#This Row],[name]]="","",IF(Tabelle50115[[#This Row],[recipe_resources]]="",0,Tabelle50115[[#This Row],[recipe_resources]])),"")</f>
        <v/>
      </c>
      <c r="V1665" s="23" t="str">
        <f>IFERROR(IF(Tabelle50115[[#This Row],[source]]="","",Tabelle50115[[#This Row],[source]]),"")</f>
        <v/>
      </c>
    </row>
    <row r="1666" spans="1:22" x14ac:dyDescent="0.25">
      <c r="A1666" s="48" t="str">
        <f t="shared" si="26"/>
        <v/>
      </c>
      <c r="B1666" s="23" t="str">
        <f>IFERROR(IF(Tabelle50115[[#This Row],[name]]="","",Tabelle50115[[#This Row],[name]]),"")</f>
        <v/>
      </c>
      <c r="C1666" s="32" t="str">
        <f>IFERROR(INDEX(Table1[Category_id],MATCH('Fill out this sheet'!B1665,Table1[Category_Name],0)),"")</f>
        <v/>
      </c>
      <c r="D1666" s="33" t="str">
        <f>IFERROR(IF(Tabelle50115[[#This Row],[category_name]]="","",Tabelle50115[[#This Row],[category_name]]),"")</f>
        <v/>
      </c>
      <c r="E1666" s="32" t="str" cm="1">
        <f t="array" ref="E16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6" s="33" t="str">
        <f>IFERROR(IF(Tabelle50115[[#This Row],[group_name]]="","",Tabelle50115[[#This Row],[group_name]]),"")</f>
        <v/>
      </c>
      <c r="G16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6" s="33" t="str">
        <f>IFERROR(IF(OR(Tabelle50115[[#This Row],[subgroup_name]]=0,Tabelle50115[[#This Row],[subgroup_name]]=""),Tabelle50[[#This Row],[group_name]],Tabelle50115[[#This Row],[subgroup_name]]),"")</f>
        <v/>
      </c>
      <c r="I1666" s="29" t="str">
        <f>IFERROR(IF(Tabelle50115[[#This Row],[unit]]="","",Tabelle50115[[#This Row],[unit]]),"")</f>
        <v/>
      </c>
      <c r="J1666" s="23" t="str">
        <f>IFERROR(IF(Tabelle50[[#This Row],[name]]="","",IF(Tabelle50115[[#This Row],[ec_total]]="",0,Tabelle50115[[#This Row],[ec_total]])),"")</f>
        <v/>
      </c>
      <c r="K1666" s="23" t="str">
        <f>IFERROR(IF(Tabelle50[[#This Row],[name]]="","",IF(Tabelle50115[[#This Row],[ec_of_human_health]]="",0,Tabelle50115[[#This Row],[ec_of_human_health]])),"")</f>
        <v/>
      </c>
      <c r="L1666" s="23" t="str">
        <f>IFERROR(IF(Tabelle50[[#This Row],[name]]="","",IF(Tabelle50115[[#This Row],[ec_exo_toxicity]]="",0,Tabelle50115[[#This Row],[ec_exo_toxicity]])),"")</f>
        <v/>
      </c>
      <c r="M1666" s="23" t="str">
        <f>IFERROR(IF(Tabelle50[[#This Row],[name]]="","",IF(Tabelle50115[[#This Row],[ec_resource]]="",0,Tabelle50115[[#This Row],[ec_resource]])),"")</f>
        <v/>
      </c>
      <c r="N1666" s="23" t="str">
        <f>IFERROR(IF(Tabelle50[[#This Row],[name]]="","",IF(Tabelle50115[[#This Row],[ec_carbon]]="",0,Tabelle50115[[#This Row],[ec_carbon]])),"")</f>
        <v/>
      </c>
      <c r="O1666" s="23" t="str">
        <f>IFERROR(IF(Tabelle50[[#This Row],[name]]="","",IF(Tabelle50115[[#This Row],[carbon_footprint]]="",0,Tabelle50115[[#This Row],[carbon_footprint]])),"")</f>
        <v/>
      </c>
      <c r="P1666" s="23" t="str">
        <f>IFERROR(IF(Tabelle50[[#This Row],[name]]="","",IF(Tabelle50115[[#This Row],[environmental_footprint]]="",0,Tabelle50115[[#This Row],[environmental_footprint]])),"")</f>
        <v/>
      </c>
      <c r="Q1666" s="23" t="str">
        <f>IFERROR(IF(Tabelle50[[#This Row],[name]]="","",IF(Tabelle50115[[#This Row],[ced_total]]="",0,Tabelle50115[[#This Row],[ced_total]])),"")</f>
        <v/>
      </c>
      <c r="R1666" s="23" t="str">
        <f>IFERROR(IF(Tabelle50[[#This Row],[name]]="","",IF(Tabelle50115[[#This Row],[recipe2016_endpoint]]="",0,Tabelle50115[[#This Row],[recipe2016_endpoint]])),"")</f>
        <v/>
      </c>
      <c r="S1666" s="23" t="str">
        <f>IFERROR(IF(Tabelle50[[#This Row],[name]]="","",IF(Tabelle50115[[#This Row],[recipe_human_health]]="",0,Tabelle50115[[#This Row],[recipe_human_health]])),"")</f>
        <v/>
      </c>
      <c r="T1666" s="23" t="str">
        <f>IFERROR(IF(Tabelle50[[#This Row],[name]]="","",IF(Tabelle50115[[#This Row],[recipe_eco_toxicity]]="",0,Tabelle50115[[#This Row],[recipe_eco_toxicity]])),"")</f>
        <v/>
      </c>
      <c r="U1666" s="23" t="str">
        <f>IFERROR(IF(Tabelle50[[#This Row],[name]]="","",IF(Tabelle50115[[#This Row],[recipe_resources]]="",0,Tabelle50115[[#This Row],[recipe_resources]])),"")</f>
        <v/>
      </c>
      <c r="V1666" s="23" t="str">
        <f>IFERROR(IF(Tabelle50115[[#This Row],[source]]="","",Tabelle50115[[#This Row],[source]]),"")</f>
        <v/>
      </c>
    </row>
    <row r="1667" spans="1:22" x14ac:dyDescent="0.25">
      <c r="A1667" s="48" t="str">
        <f t="shared" si="26"/>
        <v/>
      </c>
      <c r="B1667" s="23" t="str">
        <f>IFERROR(IF(Tabelle50115[[#This Row],[name]]="","",Tabelle50115[[#This Row],[name]]),"")</f>
        <v/>
      </c>
      <c r="C1667" s="32" t="str">
        <f>IFERROR(INDEX(Table1[Category_id],MATCH('Fill out this sheet'!B1666,Table1[Category_Name],0)),"")</f>
        <v/>
      </c>
      <c r="D1667" s="33" t="str">
        <f>IFERROR(IF(Tabelle50115[[#This Row],[category_name]]="","",Tabelle50115[[#This Row],[category_name]]),"")</f>
        <v/>
      </c>
      <c r="E1667" s="32" t="str" cm="1">
        <f t="array" ref="E16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7" s="33" t="str">
        <f>IFERROR(IF(Tabelle50115[[#This Row],[group_name]]="","",Tabelle50115[[#This Row],[group_name]]),"")</f>
        <v/>
      </c>
      <c r="G16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7" s="33" t="str">
        <f>IFERROR(IF(OR(Tabelle50115[[#This Row],[subgroup_name]]=0,Tabelle50115[[#This Row],[subgroup_name]]=""),Tabelle50[[#This Row],[group_name]],Tabelle50115[[#This Row],[subgroup_name]]),"")</f>
        <v/>
      </c>
      <c r="I1667" s="29" t="str">
        <f>IFERROR(IF(Tabelle50115[[#This Row],[unit]]="","",Tabelle50115[[#This Row],[unit]]),"")</f>
        <v/>
      </c>
      <c r="J1667" s="23" t="str">
        <f>IFERROR(IF(Tabelle50[[#This Row],[name]]="","",IF(Tabelle50115[[#This Row],[ec_total]]="",0,Tabelle50115[[#This Row],[ec_total]])),"")</f>
        <v/>
      </c>
      <c r="K1667" s="23" t="str">
        <f>IFERROR(IF(Tabelle50[[#This Row],[name]]="","",IF(Tabelle50115[[#This Row],[ec_of_human_health]]="",0,Tabelle50115[[#This Row],[ec_of_human_health]])),"")</f>
        <v/>
      </c>
      <c r="L1667" s="23" t="str">
        <f>IFERROR(IF(Tabelle50[[#This Row],[name]]="","",IF(Tabelle50115[[#This Row],[ec_exo_toxicity]]="",0,Tabelle50115[[#This Row],[ec_exo_toxicity]])),"")</f>
        <v/>
      </c>
      <c r="M1667" s="23" t="str">
        <f>IFERROR(IF(Tabelle50[[#This Row],[name]]="","",IF(Tabelle50115[[#This Row],[ec_resource]]="",0,Tabelle50115[[#This Row],[ec_resource]])),"")</f>
        <v/>
      </c>
      <c r="N1667" s="23" t="str">
        <f>IFERROR(IF(Tabelle50[[#This Row],[name]]="","",IF(Tabelle50115[[#This Row],[ec_carbon]]="",0,Tabelle50115[[#This Row],[ec_carbon]])),"")</f>
        <v/>
      </c>
      <c r="O1667" s="23" t="str">
        <f>IFERROR(IF(Tabelle50[[#This Row],[name]]="","",IF(Tabelle50115[[#This Row],[carbon_footprint]]="",0,Tabelle50115[[#This Row],[carbon_footprint]])),"")</f>
        <v/>
      </c>
      <c r="P1667" s="23" t="str">
        <f>IFERROR(IF(Tabelle50[[#This Row],[name]]="","",IF(Tabelle50115[[#This Row],[environmental_footprint]]="",0,Tabelle50115[[#This Row],[environmental_footprint]])),"")</f>
        <v/>
      </c>
      <c r="Q1667" s="23" t="str">
        <f>IFERROR(IF(Tabelle50[[#This Row],[name]]="","",IF(Tabelle50115[[#This Row],[ced_total]]="",0,Tabelle50115[[#This Row],[ced_total]])),"")</f>
        <v/>
      </c>
      <c r="R1667" s="23" t="str">
        <f>IFERROR(IF(Tabelle50[[#This Row],[name]]="","",IF(Tabelle50115[[#This Row],[recipe2016_endpoint]]="",0,Tabelle50115[[#This Row],[recipe2016_endpoint]])),"")</f>
        <v/>
      </c>
      <c r="S1667" s="23" t="str">
        <f>IFERROR(IF(Tabelle50[[#This Row],[name]]="","",IF(Tabelle50115[[#This Row],[recipe_human_health]]="",0,Tabelle50115[[#This Row],[recipe_human_health]])),"")</f>
        <v/>
      </c>
      <c r="T1667" s="23" t="str">
        <f>IFERROR(IF(Tabelle50[[#This Row],[name]]="","",IF(Tabelle50115[[#This Row],[recipe_eco_toxicity]]="",0,Tabelle50115[[#This Row],[recipe_eco_toxicity]])),"")</f>
        <v/>
      </c>
      <c r="U1667" s="23" t="str">
        <f>IFERROR(IF(Tabelle50[[#This Row],[name]]="","",IF(Tabelle50115[[#This Row],[recipe_resources]]="",0,Tabelle50115[[#This Row],[recipe_resources]])),"")</f>
        <v/>
      </c>
      <c r="V1667" s="23" t="str">
        <f>IFERROR(IF(Tabelle50115[[#This Row],[source]]="","",Tabelle50115[[#This Row],[source]]),"")</f>
        <v/>
      </c>
    </row>
    <row r="1668" spans="1:22" x14ac:dyDescent="0.25">
      <c r="A1668" s="48" t="str">
        <f t="shared" si="26"/>
        <v/>
      </c>
      <c r="B1668" s="23" t="str">
        <f>IFERROR(IF(Tabelle50115[[#This Row],[name]]="","",Tabelle50115[[#This Row],[name]]),"")</f>
        <v/>
      </c>
      <c r="C1668" s="32" t="str">
        <f>IFERROR(INDEX(Table1[Category_id],MATCH('Fill out this sheet'!B1667,Table1[Category_Name],0)),"")</f>
        <v/>
      </c>
      <c r="D1668" s="33" t="str">
        <f>IFERROR(IF(Tabelle50115[[#This Row],[category_name]]="","",Tabelle50115[[#This Row],[category_name]]),"")</f>
        <v/>
      </c>
      <c r="E1668" s="32" t="str" cm="1">
        <f t="array" ref="E16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8" s="33" t="str">
        <f>IFERROR(IF(Tabelle50115[[#This Row],[group_name]]="","",Tabelle50115[[#This Row],[group_name]]),"")</f>
        <v/>
      </c>
      <c r="G16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8" s="33" t="str">
        <f>IFERROR(IF(OR(Tabelle50115[[#This Row],[subgroup_name]]=0,Tabelle50115[[#This Row],[subgroup_name]]=""),Tabelle50[[#This Row],[group_name]],Tabelle50115[[#This Row],[subgroup_name]]),"")</f>
        <v/>
      </c>
      <c r="I1668" s="29" t="str">
        <f>IFERROR(IF(Tabelle50115[[#This Row],[unit]]="","",Tabelle50115[[#This Row],[unit]]),"")</f>
        <v/>
      </c>
      <c r="J1668" s="23" t="str">
        <f>IFERROR(IF(Tabelle50[[#This Row],[name]]="","",IF(Tabelle50115[[#This Row],[ec_total]]="",0,Tabelle50115[[#This Row],[ec_total]])),"")</f>
        <v/>
      </c>
      <c r="K1668" s="23" t="str">
        <f>IFERROR(IF(Tabelle50[[#This Row],[name]]="","",IF(Tabelle50115[[#This Row],[ec_of_human_health]]="",0,Tabelle50115[[#This Row],[ec_of_human_health]])),"")</f>
        <v/>
      </c>
      <c r="L1668" s="23" t="str">
        <f>IFERROR(IF(Tabelle50[[#This Row],[name]]="","",IF(Tabelle50115[[#This Row],[ec_exo_toxicity]]="",0,Tabelle50115[[#This Row],[ec_exo_toxicity]])),"")</f>
        <v/>
      </c>
      <c r="M1668" s="23" t="str">
        <f>IFERROR(IF(Tabelle50[[#This Row],[name]]="","",IF(Tabelle50115[[#This Row],[ec_resource]]="",0,Tabelle50115[[#This Row],[ec_resource]])),"")</f>
        <v/>
      </c>
      <c r="N1668" s="23" t="str">
        <f>IFERROR(IF(Tabelle50[[#This Row],[name]]="","",IF(Tabelle50115[[#This Row],[ec_carbon]]="",0,Tabelle50115[[#This Row],[ec_carbon]])),"")</f>
        <v/>
      </c>
      <c r="O1668" s="23" t="str">
        <f>IFERROR(IF(Tabelle50[[#This Row],[name]]="","",IF(Tabelle50115[[#This Row],[carbon_footprint]]="",0,Tabelle50115[[#This Row],[carbon_footprint]])),"")</f>
        <v/>
      </c>
      <c r="P1668" s="23" t="str">
        <f>IFERROR(IF(Tabelle50[[#This Row],[name]]="","",IF(Tabelle50115[[#This Row],[environmental_footprint]]="",0,Tabelle50115[[#This Row],[environmental_footprint]])),"")</f>
        <v/>
      </c>
      <c r="Q1668" s="23" t="str">
        <f>IFERROR(IF(Tabelle50[[#This Row],[name]]="","",IF(Tabelle50115[[#This Row],[ced_total]]="",0,Tabelle50115[[#This Row],[ced_total]])),"")</f>
        <v/>
      </c>
      <c r="R1668" s="23" t="str">
        <f>IFERROR(IF(Tabelle50[[#This Row],[name]]="","",IF(Tabelle50115[[#This Row],[recipe2016_endpoint]]="",0,Tabelle50115[[#This Row],[recipe2016_endpoint]])),"")</f>
        <v/>
      </c>
      <c r="S1668" s="23" t="str">
        <f>IFERROR(IF(Tabelle50[[#This Row],[name]]="","",IF(Tabelle50115[[#This Row],[recipe_human_health]]="",0,Tabelle50115[[#This Row],[recipe_human_health]])),"")</f>
        <v/>
      </c>
      <c r="T1668" s="23" t="str">
        <f>IFERROR(IF(Tabelle50[[#This Row],[name]]="","",IF(Tabelle50115[[#This Row],[recipe_eco_toxicity]]="",0,Tabelle50115[[#This Row],[recipe_eco_toxicity]])),"")</f>
        <v/>
      </c>
      <c r="U1668" s="23" t="str">
        <f>IFERROR(IF(Tabelle50[[#This Row],[name]]="","",IF(Tabelle50115[[#This Row],[recipe_resources]]="",0,Tabelle50115[[#This Row],[recipe_resources]])),"")</f>
        <v/>
      </c>
      <c r="V1668" s="23" t="str">
        <f>IFERROR(IF(Tabelle50115[[#This Row],[source]]="","",Tabelle50115[[#This Row],[source]]),"")</f>
        <v/>
      </c>
    </row>
    <row r="1669" spans="1:22" x14ac:dyDescent="0.25">
      <c r="A1669" s="48" t="str">
        <f t="shared" si="26"/>
        <v/>
      </c>
      <c r="B1669" s="23" t="str">
        <f>IFERROR(IF(Tabelle50115[[#This Row],[name]]="","",Tabelle50115[[#This Row],[name]]),"")</f>
        <v/>
      </c>
      <c r="C1669" s="32" t="str">
        <f>IFERROR(INDEX(Table1[Category_id],MATCH('Fill out this sheet'!B1668,Table1[Category_Name],0)),"")</f>
        <v/>
      </c>
      <c r="D1669" s="33" t="str">
        <f>IFERROR(IF(Tabelle50115[[#This Row],[category_name]]="","",Tabelle50115[[#This Row],[category_name]]),"")</f>
        <v/>
      </c>
      <c r="E1669" s="32" t="str" cm="1">
        <f t="array" ref="E16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9" s="33" t="str">
        <f>IFERROR(IF(Tabelle50115[[#This Row],[group_name]]="","",Tabelle50115[[#This Row],[group_name]]),"")</f>
        <v/>
      </c>
      <c r="G16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9" s="33" t="str">
        <f>IFERROR(IF(OR(Tabelle50115[[#This Row],[subgroup_name]]=0,Tabelle50115[[#This Row],[subgroup_name]]=""),Tabelle50[[#This Row],[group_name]],Tabelle50115[[#This Row],[subgroup_name]]),"")</f>
        <v/>
      </c>
      <c r="I1669" s="29" t="str">
        <f>IFERROR(IF(Tabelle50115[[#This Row],[unit]]="","",Tabelle50115[[#This Row],[unit]]),"")</f>
        <v/>
      </c>
      <c r="J1669" s="23" t="str">
        <f>IFERROR(IF(Tabelle50[[#This Row],[name]]="","",IF(Tabelle50115[[#This Row],[ec_total]]="",0,Tabelle50115[[#This Row],[ec_total]])),"")</f>
        <v/>
      </c>
      <c r="K1669" s="23" t="str">
        <f>IFERROR(IF(Tabelle50[[#This Row],[name]]="","",IF(Tabelle50115[[#This Row],[ec_of_human_health]]="",0,Tabelle50115[[#This Row],[ec_of_human_health]])),"")</f>
        <v/>
      </c>
      <c r="L1669" s="23" t="str">
        <f>IFERROR(IF(Tabelle50[[#This Row],[name]]="","",IF(Tabelle50115[[#This Row],[ec_exo_toxicity]]="",0,Tabelle50115[[#This Row],[ec_exo_toxicity]])),"")</f>
        <v/>
      </c>
      <c r="M1669" s="23" t="str">
        <f>IFERROR(IF(Tabelle50[[#This Row],[name]]="","",IF(Tabelle50115[[#This Row],[ec_resource]]="",0,Tabelle50115[[#This Row],[ec_resource]])),"")</f>
        <v/>
      </c>
      <c r="N1669" s="23" t="str">
        <f>IFERROR(IF(Tabelle50[[#This Row],[name]]="","",IF(Tabelle50115[[#This Row],[ec_carbon]]="",0,Tabelle50115[[#This Row],[ec_carbon]])),"")</f>
        <v/>
      </c>
      <c r="O1669" s="23" t="str">
        <f>IFERROR(IF(Tabelle50[[#This Row],[name]]="","",IF(Tabelle50115[[#This Row],[carbon_footprint]]="",0,Tabelle50115[[#This Row],[carbon_footprint]])),"")</f>
        <v/>
      </c>
      <c r="P1669" s="23" t="str">
        <f>IFERROR(IF(Tabelle50[[#This Row],[name]]="","",IF(Tabelle50115[[#This Row],[environmental_footprint]]="",0,Tabelle50115[[#This Row],[environmental_footprint]])),"")</f>
        <v/>
      </c>
      <c r="Q1669" s="23" t="str">
        <f>IFERROR(IF(Tabelle50[[#This Row],[name]]="","",IF(Tabelle50115[[#This Row],[ced_total]]="",0,Tabelle50115[[#This Row],[ced_total]])),"")</f>
        <v/>
      </c>
      <c r="R1669" s="23" t="str">
        <f>IFERROR(IF(Tabelle50[[#This Row],[name]]="","",IF(Tabelle50115[[#This Row],[recipe2016_endpoint]]="",0,Tabelle50115[[#This Row],[recipe2016_endpoint]])),"")</f>
        <v/>
      </c>
      <c r="S1669" s="23" t="str">
        <f>IFERROR(IF(Tabelle50[[#This Row],[name]]="","",IF(Tabelle50115[[#This Row],[recipe_human_health]]="",0,Tabelle50115[[#This Row],[recipe_human_health]])),"")</f>
        <v/>
      </c>
      <c r="T1669" s="23" t="str">
        <f>IFERROR(IF(Tabelle50[[#This Row],[name]]="","",IF(Tabelle50115[[#This Row],[recipe_eco_toxicity]]="",0,Tabelle50115[[#This Row],[recipe_eco_toxicity]])),"")</f>
        <v/>
      </c>
      <c r="U1669" s="23" t="str">
        <f>IFERROR(IF(Tabelle50[[#This Row],[name]]="","",IF(Tabelle50115[[#This Row],[recipe_resources]]="",0,Tabelle50115[[#This Row],[recipe_resources]])),"")</f>
        <v/>
      </c>
      <c r="V1669" s="23" t="str">
        <f>IFERROR(IF(Tabelle50115[[#This Row],[source]]="","",Tabelle50115[[#This Row],[source]]),"")</f>
        <v/>
      </c>
    </row>
    <row r="1670" spans="1:22" x14ac:dyDescent="0.25">
      <c r="A1670" s="48" t="str">
        <f t="shared" si="26"/>
        <v/>
      </c>
      <c r="B1670" s="23" t="str">
        <f>IFERROR(IF(Tabelle50115[[#This Row],[name]]="","",Tabelle50115[[#This Row],[name]]),"")</f>
        <v/>
      </c>
      <c r="C1670" s="32" t="str">
        <f>IFERROR(INDEX(Table1[Category_id],MATCH('Fill out this sheet'!B1669,Table1[Category_Name],0)),"")</f>
        <v/>
      </c>
      <c r="D1670" s="33" t="str">
        <f>IFERROR(IF(Tabelle50115[[#This Row],[category_name]]="","",Tabelle50115[[#This Row],[category_name]]),"")</f>
        <v/>
      </c>
      <c r="E1670" s="32" t="str" cm="1">
        <f t="array" ref="E16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0" s="33" t="str">
        <f>IFERROR(IF(Tabelle50115[[#This Row],[group_name]]="","",Tabelle50115[[#This Row],[group_name]]),"")</f>
        <v/>
      </c>
      <c r="G16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0" s="33" t="str">
        <f>IFERROR(IF(OR(Tabelle50115[[#This Row],[subgroup_name]]=0,Tabelle50115[[#This Row],[subgroup_name]]=""),Tabelle50[[#This Row],[group_name]],Tabelle50115[[#This Row],[subgroup_name]]),"")</f>
        <v/>
      </c>
      <c r="I1670" s="29" t="str">
        <f>IFERROR(IF(Tabelle50115[[#This Row],[unit]]="","",Tabelle50115[[#This Row],[unit]]),"")</f>
        <v/>
      </c>
      <c r="J1670" s="23" t="str">
        <f>IFERROR(IF(Tabelle50[[#This Row],[name]]="","",IF(Tabelle50115[[#This Row],[ec_total]]="",0,Tabelle50115[[#This Row],[ec_total]])),"")</f>
        <v/>
      </c>
      <c r="K1670" s="23" t="str">
        <f>IFERROR(IF(Tabelle50[[#This Row],[name]]="","",IF(Tabelle50115[[#This Row],[ec_of_human_health]]="",0,Tabelle50115[[#This Row],[ec_of_human_health]])),"")</f>
        <v/>
      </c>
      <c r="L1670" s="23" t="str">
        <f>IFERROR(IF(Tabelle50[[#This Row],[name]]="","",IF(Tabelle50115[[#This Row],[ec_exo_toxicity]]="",0,Tabelle50115[[#This Row],[ec_exo_toxicity]])),"")</f>
        <v/>
      </c>
      <c r="M1670" s="23" t="str">
        <f>IFERROR(IF(Tabelle50[[#This Row],[name]]="","",IF(Tabelle50115[[#This Row],[ec_resource]]="",0,Tabelle50115[[#This Row],[ec_resource]])),"")</f>
        <v/>
      </c>
      <c r="N1670" s="23" t="str">
        <f>IFERROR(IF(Tabelle50[[#This Row],[name]]="","",IF(Tabelle50115[[#This Row],[ec_carbon]]="",0,Tabelle50115[[#This Row],[ec_carbon]])),"")</f>
        <v/>
      </c>
      <c r="O1670" s="23" t="str">
        <f>IFERROR(IF(Tabelle50[[#This Row],[name]]="","",IF(Tabelle50115[[#This Row],[carbon_footprint]]="",0,Tabelle50115[[#This Row],[carbon_footprint]])),"")</f>
        <v/>
      </c>
      <c r="P1670" s="23" t="str">
        <f>IFERROR(IF(Tabelle50[[#This Row],[name]]="","",IF(Tabelle50115[[#This Row],[environmental_footprint]]="",0,Tabelle50115[[#This Row],[environmental_footprint]])),"")</f>
        <v/>
      </c>
      <c r="Q1670" s="23" t="str">
        <f>IFERROR(IF(Tabelle50[[#This Row],[name]]="","",IF(Tabelle50115[[#This Row],[ced_total]]="",0,Tabelle50115[[#This Row],[ced_total]])),"")</f>
        <v/>
      </c>
      <c r="R1670" s="23" t="str">
        <f>IFERROR(IF(Tabelle50[[#This Row],[name]]="","",IF(Tabelle50115[[#This Row],[recipe2016_endpoint]]="",0,Tabelle50115[[#This Row],[recipe2016_endpoint]])),"")</f>
        <v/>
      </c>
      <c r="S1670" s="23" t="str">
        <f>IFERROR(IF(Tabelle50[[#This Row],[name]]="","",IF(Tabelle50115[[#This Row],[recipe_human_health]]="",0,Tabelle50115[[#This Row],[recipe_human_health]])),"")</f>
        <v/>
      </c>
      <c r="T1670" s="23" t="str">
        <f>IFERROR(IF(Tabelle50[[#This Row],[name]]="","",IF(Tabelle50115[[#This Row],[recipe_eco_toxicity]]="",0,Tabelle50115[[#This Row],[recipe_eco_toxicity]])),"")</f>
        <v/>
      </c>
      <c r="U1670" s="23" t="str">
        <f>IFERROR(IF(Tabelle50[[#This Row],[name]]="","",IF(Tabelle50115[[#This Row],[recipe_resources]]="",0,Tabelle50115[[#This Row],[recipe_resources]])),"")</f>
        <v/>
      </c>
      <c r="V1670" s="23" t="str">
        <f>IFERROR(IF(Tabelle50115[[#This Row],[source]]="","",Tabelle50115[[#This Row],[source]]),"")</f>
        <v/>
      </c>
    </row>
    <row r="1671" spans="1:22" x14ac:dyDescent="0.25">
      <c r="A1671" s="48" t="str">
        <f t="shared" si="26"/>
        <v/>
      </c>
      <c r="B1671" s="23" t="str">
        <f>IFERROR(IF(Tabelle50115[[#This Row],[name]]="","",Tabelle50115[[#This Row],[name]]),"")</f>
        <v/>
      </c>
      <c r="C1671" s="32" t="str">
        <f>IFERROR(INDEX(Table1[Category_id],MATCH('Fill out this sheet'!B1670,Table1[Category_Name],0)),"")</f>
        <v/>
      </c>
      <c r="D1671" s="33" t="str">
        <f>IFERROR(IF(Tabelle50115[[#This Row],[category_name]]="","",Tabelle50115[[#This Row],[category_name]]),"")</f>
        <v/>
      </c>
      <c r="E1671" s="32" t="str" cm="1">
        <f t="array" ref="E16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1" s="33" t="str">
        <f>IFERROR(IF(Tabelle50115[[#This Row],[group_name]]="","",Tabelle50115[[#This Row],[group_name]]),"")</f>
        <v/>
      </c>
      <c r="G16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1" s="33" t="str">
        <f>IFERROR(IF(OR(Tabelle50115[[#This Row],[subgroup_name]]=0,Tabelle50115[[#This Row],[subgroup_name]]=""),Tabelle50[[#This Row],[group_name]],Tabelle50115[[#This Row],[subgroup_name]]),"")</f>
        <v/>
      </c>
      <c r="I1671" s="29" t="str">
        <f>IFERROR(IF(Tabelle50115[[#This Row],[unit]]="","",Tabelle50115[[#This Row],[unit]]),"")</f>
        <v/>
      </c>
      <c r="J1671" s="23" t="str">
        <f>IFERROR(IF(Tabelle50[[#This Row],[name]]="","",IF(Tabelle50115[[#This Row],[ec_total]]="",0,Tabelle50115[[#This Row],[ec_total]])),"")</f>
        <v/>
      </c>
      <c r="K1671" s="23" t="str">
        <f>IFERROR(IF(Tabelle50[[#This Row],[name]]="","",IF(Tabelle50115[[#This Row],[ec_of_human_health]]="",0,Tabelle50115[[#This Row],[ec_of_human_health]])),"")</f>
        <v/>
      </c>
      <c r="L1671" s="23" t="str">
        <f>IFERROR(IF(Tabelle50[[#This Row],[name]]="","",IF(Tabelle50115[[#This Row],[ec_exo_toxicity]]="",0,Tabelle50115[[#This Row],[ec_exo_toxicity]])),"")</f>
        <v/>
      </c>
      <c r="M1671" s="23" t="str">
        <f>IFERROR(IF(Tabelle50[[#This Row],[name]]="","",IF(Tabelle50115[[#This Row],[ec_resource]]="",0,Tabelle50115[[#This Row],[ec_resource]])),"")</f>
        <v/>
      </c>
      <c r="N1671" s="23" t="str">
        <f>IFERROR(IF(Tabelle50[[#This Row],[name]]="","",IF(Tabelle50115[[#This Row],[ec_carbon]]="",0,Tabelle50115[[#This Row],[ec_carbon]])),"")</f>
        <v/>
      </c>
      <c r="O1671" s="23" t="str">
        <f>IFERROR(IF(Tabelle50[[#This Row],[name]]="","",IF(Tabelle50115[[#This Row],[carbon_footprint]]="",0,Tabelle50115[[#This Row],[carbon_footprint]])),"")</f>
        <v/>
      </c>
      <c r="P1671" s="23" t="str">
        <f>IFERROR(IF(Tabelle50[[#This Row],[name]]="","",IF(Tabelle50115[[#This Row],[environmental_footprint]]="",0,Tabelle50115[[#This Row],[environmental_footprint]])),"")</f>
        <v/>
      </c>
      <c r="Q1671" s="23" t="str">
        <f>IFERROR(IF(Tabelle50[[#This Row],[name]]="","",IF(Tabelle50115[[#This Row],[ced_total]]="",0,Tabelle50115[[#This Row],[ced_total]])),"")</f>
        <v/>
      </c>
      <c r="R1671" s="23" t="str">
        <f>IFERROR(IF(Tabelle50[[#This Row],[name]]="","",IF(Tabelle50115[[#This Row],[recipe2016_endpoint]]="",0,Tabelle50115[[#This Row],[recipe2016_endpoint]])),"")</f>
        <v/>
      </c>
      <c r="S1671" s="23" t="str">
        <f>IFERROR(IF(Tabelle50[[#This Row],[name]]="","",IF(Tabelle50115[[#This Row],[recipe_human_health]]="",0,Tabelle50115[[#This Row],[recipe_human_health]])),"")</f>
        <v/>
      </c>
      <c r="T1671" s="23" t="str">
        <f>IFERROR(IF(Tabelle50[[#This Row],[name]]="","",IF(Tabelle50115[[#This Row],[recipe_eco_toxicity]]="",0,Tabelle50115[[#This Row],[recipe_eco_toxicity]])),"")</f>
        <v/>
      </c>
      <c r="U1671" s="23" t="str">
        <f>IFERROR(IF(Tabelle50[[#This Row],[name]]="","",IF(Tabelle50115[[#This Row],[recipe_resources]]="",0,Tabelle50115[[#This Row],[recipe_resources]])),"")</f>
        <v/>
      </c>
      <c r="V1671" s="23" t="str">
        <f>IFERROR(IF(Tabelle50115[[#This Row],[source]]="","",Tabelle50115[[#This Row],[source]]),"")</f>
        <v/>
      </c>
    </row>
    <row r="1672" spans="1:22" x14ac:dyDescent="0.25">
      <c r="A1672" s="48" t="str">
        <f t="shared" si="26"/>
        <v/>
      </c>
      <c r="B1672" s="23" t="str">
        <f>IFERROR(IF(Tabelle50115[[#This Row],[name]]="","",Tabelle50115[[#This Row],[name]]),"")</f>
        <v/>
      </c>
      <c r="C1672" s="32" t="str">
        <f>IFERROR(INDEX(Table1[Category_id],MATCH('Fill out this sheet'!B1671,Table1[Category_Name],0)),"")</f>
        <v/>
      </c>
      <c r="D1672" s="33" t="str">
        <f>IFERROR(IF(Tabelle50115[[#This Row],[category_name]]="","",Tabelle50115[[#This Row],[category_name]]),"")</f>
        <v/>
      </c>
      <c r="E1672" s="32" t="str" cm="1">
        <f t="array" ref="E16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2" s="33" t="str">
        <f>IFERROR(IF(Tabelle50115[[#This Row],[group_name]]="","",Tabelle50115[[#This Row],[group_name]]),"")</f>
        <v/>
      </c>
      <c r="G16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2" s="33" t="str">
        <f>IFERROR(IF(OR(Tabelle50115[[#This Row],[subgroup_name]]=0,Tabelle50115[[#This Row],[subgroup_name]]=""),Tabelle50[[#This Row],[group_name]],Tabelle50115[[#This Row],[subgroup_name]]),"")</f>
        <v/>
      </c>
      <c r="I1672" s="29" t="str">
        <f>IFERROR(IF(Tabelle50115[[#This Row],[unit]]="","",Tabelle50115[[#This Row],[unit]]),"")</f>
        <v/>
      </c>
      <c r="J1672" s="23" t="str">
        <f>IFERROR(IF(Tabelle50[[#This Row],[name]]="","",IF(Tabelle50115[[#This Row],[ec_total]]="",0,Tabelle50115[[#This Row],[ec_total]])),"")</f>
        <v/>
      </c>
      <c r="K1672" s="23" t="str">
        <f>IFERROR(IF(Tabelle50[[#This Row],[name]]="","",IF(Tabelle50115[[#This Row],[ec_of_human_health]]="",0,Tabelle50115[[#This Row],[ec_of_human_health]])),"")</f>
        <v/>
      </c>
      <c r="L1672" s="23" t="str">
        <f>IFERROR(IF(Tabelle50[[#This Row],[name]]="","",IF(Tabelle50115[[#This Row],[ec_exo_toxicity]]="",0,Tabelle50115[[#This Row],[ec_exo_toxicity]])),"")</f>
        <v/>
      </c>
      <c r="M1672" s="23" t="str">
        <f>IFERROR(IF(Tabelle50[[#This Row],[name]]="","",IF(Tabelle50115[[#This Row],[ec_resource]]="",0,Tabelle50115[[#This Row],[ec_resource]])),"")</f>
        <v/>
      </c>
      <c r="N1672" s="23" t="str">
        <f>IFERROR(IF(Tabelle50[[#This Row],[name]]="","",IF(Tabelle50115[[#This Row],[ec_carbon]]="",0,Tabelle50115[[#This Row],[ec_carbon]])),"")</f>
        <v/>
      </c>
      <c r="O1672" s="23" t="str">
        <f>IFERROR(IF(Tabelle50[[#This Row],[name]]="","",IF(Tabelle50115[[#This Row],[carbon_footprint]]="",0,Tabelle50115[[#This Row],[carbon_footprint]])),"")</f>
        <v/>
      </c>
      <c r="P1672" s="23" t="str">
        <f>IFERROR(IF(Tabelle50[[#This Row],[name]]="","",IF(Tabelle50115[[#This Row],[environmental_footprint]]="",0,Tabelle50115[[#This Row],[environmental_footprint]])),"")</f>
        <v/>
      </c>
      <c r="Q1672" s="23" t="str">
        <f>IFERROR(IF(Tabelle50[[#This Row],[name]]="","",IF(Tabelle50115[[#This Row],[ced_total]]="",0,Tabelle50115[[#This Row],[ced_total]])),"")</f>
        <v/>
      </c>
      <c r="R1672" s="23" t="str">
        <f>IFERROR(IF(Tabelle50[[#This Row],[name]]="","",IF(Tabelle50115[[#This Row],[recipe2016_endpoint]]="",0,Tabelle50115[[#This Row],[recipe2016_endpoint]])),"")</f>
        <v/>
      </c>
      <c r="S1672" s="23" t="str">
        <f>IFERROR(IF(Tabelle50[[#This Row],[name]]="","",IF(Tabelle50115[[#This Row],[recipe_human_health]]="",0,Tabelle50115[[#This Row],[recipe_human_health]])),"")</f>
        <v/>
      </c>
      <c r="T1672" s="23" t="str">
        <f>IFERROR(IF(Tabelle50[[#This Row],[name]]="","",IF(Tabelle50115[[#This Row],[recipe_eco_toxicity]]="",0,Tabelle50115[[#This Row],[recipe_eco_toxicity]])),"")</f>
        <v/>
      </c>
      <c r="U1672" s="23" t="str">
        <f>IFERROR(IF(Tabelle50[[#This Row],[name]]="","",IF(Tabelle50115[[#This Row],[recipe_resources]]="",0,Tabelle50115[[#This Row],[recipe_resources]])),"")</f>
        <v/>
      </c>
      <c r="V1672" s="23" t="str">
        <f>IFERROR(IF(Tabelle50115[[#This Row],[source]]="","",Tabelle50115[[#This Row],[source]]),"")</f>
        <v/>
      </c>
    </row>
    <row r="1673" spans="1:22" x14ac:dyDescent="0.25">
      <c r="A1673" s="48" t="str">
        <f t="shared" si="26"/>
        <v/>
      </c>
      <c r="B1673" s="23" t="str">
        <f>IFERROR(IF(Tabelle50115[[#This Row],[name]]="","",Tabelle50115[[#This Row],[name]]),"")</f>
        <v/>
      </c>
      <c r="C1673" s="32" t="str">
        <f>IFERROR(INDEX(Table1[Category_id],MATCH('Fill out this sheet'!B1672,Table1[Category_Name],0)),"")</f>
        <v/>
      </c>
      <c r="D1673" s="33" t="str">
        <f>IFERROR(IF(Tabelle50115[[#This Row],[category_name]]="","",Tabelle50115[[#This Row],[category_name]]),"")</f>
        <v/>
      </c>
      <c r="E1673" s="32" t="str" cm="1">
        <f t="array" ref="E16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3" s="33" t="str">
        <f>IFERROR(IF(Tabelle50115[[#This Row],[group_name]]="","",Tabelle50115[[#This Row],[group_name]]),"")</f>
        <v/>
      </c>
      <c r="G16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3" s="33" t="str">
        <f>IFERROR(IF(OR(Tabelle50115[[#This Row],[subgroup_name]]=0,Tabelle50115[[#This Row],[subgroup_name]]=""),Tabelle50[[#This Row],[group_name]],Tabelle50115[[#This Row],[subgroup_name]]),"")</f>
        <v/>
      </c>
      <c r="I1673" s="29" t="str">
        <f>IFERROR(IF(Tabelle50115[[#This Row],[unit]]="","",Tabelle50115[[#This Row],[unit]]),"")</f>
        <v/>
      </c>
      <c r="J1673" s="23" t="str">
        <f>IFERROR(IF(Tabelle50[[#This Row],[name]]="","",IF(Tabelle50115[[#This Row],[ec_total]]="",0,Tabelle50115[[#This Row],[ec_total]])),"")</f>
        <v/>
      </c>
      <c r="K1673" s="23" t="str">
        <f>IFERROR(IF(Tabelle50[[#This Row],[name]]="","",IF(Tabelle50115[[#This Row],[ec_of_human_health]]="",0,Tabelle50115[[#This Row],[ec_of_human_health]])),"")</f>
        <v/>
      </c>
      <c r="L1673" s="23" t="str">
        <f>IFERROR(IF(Tabelle50[[#This Row],[name]]="","",IF(Tabelle50115[[#This Row],[ec_exo_toxicity]]="",0,Tabelle50115[[#This Row],[ec_exo_toxicity]])),"")</f>
        <v/>
      </c>
      <c r="M1673" s="23" t="str">
        <f>IFERROR(IF(Tabelle50[[#This Row],[name]]="","",IF(Tabelle50115[[#This Row],[ec_resource]]="",0,Tabelle50115[[#This Row],[ec_resource]])),"")</f>
        <v/>
      </c>
      <c r="N1673" s="23" t="str">
        <f>IFERROR(IF(Tabelle50[[#This Row],[name]]="","",IF(Tabelle50115[[#This Row],[ec_carbon]]="",0,Tabelle50115[[#This Row],[ec_carbon]])),"")</f>
        <v/>
      </c>
      <c r="O1673" s="23" t="str">
        <f>IFERROR(IF(Tabelle50[[#This Row],[name]]="","",IF(Tabelle50115[[#This Row],[carbon_footprint]]="",0,Tabelle50115[[#This Row],[carbon_footprint]])),"")</f>
        <v/>
      </c>
      <c r="P1673" s="23" t="str">
        <f>IFERROR(IF(Tabelle50[[#This Row],[name]]="","",IF(Tabelle50115[[#This Row],[environmental_footprint]]="",0,Tabelle50115[[#This Row],[environmental_footprint]])),"")</f>
        <v/>
      </c>
      <c r="Q1673" s="23" t="str">
        <f>IFERROR(IF(Tabelle50[[#This Row],[name]]="","",IF(Tabelle50115[[#This Row],[ced_total]]="",0,Tabelle50115[[#This Row],[ced_total]])),"")</f>
        <v/>
      </c>
      <c r="R1673" s="23" t="str">
        <f>IFERROR(IF(Tabelle50[[#This Row],[name]]="","",IF(Tabelle50115[[#This Row],[recipe2016_endpoint]]="",0,Tabelle50115[[#This Row],[recipe2016_endpoint]])),"")</f>
        <v/>
      </c>
      <c r="S1673" s="23" t="str">
        <f>IFERROR(IF(Tabelle50[[#This Row],[name]]="","",IF(Tabelle50115[[#This Row],[recipe_human_health]]="",0,Tabelle50115[[#This Row],[recipe_human_health]])),"")</f>
        <v/>
      </c>
      <c r="T1673" s="23" t="str">
        <f>IFERROR(IF(Tabelle50[[#This Row],[name]]="","",IF(Tabelle50115[[#This Row],[recipe_eco_toxicity]]="",0,Tabelle50115[[#This Row],[recipe_eco_toxicity]])),"")</f>
        <v/>
      </c>
      <c r="U1673" s="23" t="str">
        <f>IFERROR(IF(Tabelle50[[#This Row],[name]]="","",IF(Tabelle50115[[#This Row],[recipe_resources]]="",0,Tabelle50115[[#This Row],[recipe_resources]])),"")</f>
        <v/>
      </c>
      <c r="V1673" s="23" t="str">
        <f>IFERROR(IF(Tabelle50115[[#This Row],[source]]="","",Tabelle50115[[#This Row],[source]]),"")</f>
        <v/>
      </c>
    </row>
    <row r="1674" spans="1:22" x14ac:dyDescent="0.25">
      <c r="A1674" s="48" t="str">
        <f t="shared" si="26"/>
        <v/>
      </c>
      <c r="B1674" s="23" t="str">
        <f>IFERROR(IF(Tabelle50115[[#This Row],[name]]="","",Tabelle50115[[#This Row],[name]]),"")</f>
        <v/>
      </c>
      <c r="C1674" s="32" t="str">
        <f>IFERROR(INDEX(Table1[Category_id],MATCH('Fill out this sheet'!B1673,Table1[Category_Name],0)),"")</f>
        <v/>
      </c>
      <c r="D1674" s="33" t="str">
        <f>IFERROR(IF(Tabelle50115[[#This Row],[category_name]]="","",Tabelle50115[[#This Row],[category_name]]),"")</f>
        <v/>
      </c>
      <c r="E1674" s="32" t="str" cm="1">
        <f t="array" ref="E16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4" s="33" t="str">
        <f>IFERROR(IF(Tabelle50115[[#This Row],[group_name]]="","",Tabelle50115[[#This Row],[group_name]]),"")</f>
        <v/>
      </c>
      <c r="G16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4" s="33" t="str">
        <f>IFERROR(IF(OR(Tabelle50115[[#This Row],[subgroup_name]]=0,Tabelle50115[[#This Row],[subgroup_name]]=""),Tabelle50[[#This Row],[group_name]],Tabelle50115[[#This Row],[subgroup_name]]),"")</f>
        <v/>
      </c>
      <c r="I1674" s="29" t="str">
        <f>IFERROR(IF(Tabelle50115[[#This Row],[unit]]="","",Tabelle50115[[#This Row],[unit]]),"")</f>
        <v/>
      </c>
      <c r="J1674" s="23" t="str">
        <f>IFERROR(IF(Tabelle50[[#This Row],[name]]="","",IF(Tabelle50115[[#This Row],[ec_total]]="",0,Tabelle50115[[#This Row],[ec_total]])),"")</f>
        <v/>
      </c>
      <c r="K1674" s="23" t="str">
        <f>IFERROR(IF(Tabelle50[[#This Row],[name]]="","",IF(Tabelle50115[[#This Row],[ec_of_human_health]]="",0,Tabelle50115[[#This Row],[ec_of_human_health]])),"")</f>
        <v/>
      </c>
      <c r="L1674" s="23" t="str">
        <f>IFERROR(IF(Tabelle50[[#This Row],[name]]="","",IF(Tabelle50115[[#This Row],[ec_exo_toxicity]]="",0,Tabelle50115[[#This Row],[ec_exo_toxicity]])),"")</f>
        <v/>
      </c>
      <c r="M1674" s="23" t="str">
        <f>IFERROR(IF(Tabelle50[[#This Row],[name]]="","",IF(Tabelle50115[[#This Row],[ec_resource]]="",0,Tabelle50115[[#This Row],[ec_resource]])),"")</f>
        <v/>
      </c>
      <c r="N1674" s="23" t="str">
        <f>IFERROR(IF(Tabelle50[[#This Row],[name]]="","",IF(Tabelle50115[[#This Row],[ec_carbon]]="",0,Tabelle50115[[#This Row],[ec_carbon]])),"")</f>
        <v/>
      </c>
      <c r="O1674" s="23" t="str">
        <f>IFERROR(IF(Tabelle50[[#This Row],[name]]="","",IF(Tabelle50115[[#This Row],[carbon_footprint]]="",0,Tabelle50115[[#This Row],[carbon_footprint]])),"")</f>
        <v/>
      </c>
      <c r="P1674" s="23" t="str">
        <f>IFERROR(IF(Tabelle50[[#This Row],[name]]="","",IF(Tabelle50115[[#This Row],[environmental_footprint]]="",0,Tabelle50115[[#This Row],[environmental_footprint]])),"")</f>
        <v/>
      </c>
      <c r="Q1674" s="23" t="str">
        <f>IFERROR(IF(Tabelle50[[#This Row],[name]]="","",IF(Tabelle50115[[#This Row],[ced_total]]="",0,Tabelle50115[[#This Row],[ced_total]])),"")</f>
        <v/>
      </c>
      <c r="R1674" s="23" t="str">
        <f>IFERROR(IF(Tabelle50[[#This Row],[name]]="","",IF(Tabelle50115[[#This Row],[recipe2016_endpoint]]="",0,Tabelle50115[[#This Row],[recipe2016_endpoint]])),"")</f>
        <v/>
      </c>
      <c r="S1674" s="23" t="str">
        <f>IFERROR(IF(Tabelle50[[#This Row],[name]]="","",IF(Tabelle50115[[#This Row],[recipe_human_health]]="",0,Tabelle50115[[#This Row],[recipe_human_health]])),"")</f>
        <v/>
      </c>
      <c r="T1674" s="23" t="str">
        <f>IFERROR(IF(Tabelle50[[#This Row],[name]]="","",IF(Tabelle50115[[#This Row],[recipe_eco_toxicity]]="",0,Tabelle50115[[#This Row],[recipe_eco_toxicity]])),"")</f>
        <v/>
      </c>
      <c r="U1674" s="23" t="str">
        <f>IFERROR(IF(Tabelle50[[#This Row],[name]]="","",IF(Tabelle50115[[#This Row],[recipe_resources]]="",0,Tabelle50115[[#This Row],[recipe_resources]])),"")</f>
        <v/>
      </c>
      <c r="V1674" s="23" t="str">
        <f>IFERROR(IF(Tabelle50115[[#This Row],[source]]="","",Tabelle50115[[#This Row],[source]]),"")</f>
        <v/>
      </c>
    </row>
    <row r="1675" spans="1:22" x14ac:dyDescent="0.25">
      <c r="A1675" s="48" t="str">
        <f t="shared" si="26"/>
        <v/>
      </c>
      <c r="B1675" s="23" t="str">
        <f>IFERROR(IF(Tabelle50115[[#This Row],[name]]="","",Tabelle50115[[#This Row],[name]]),"")</f>
        <v/>
      </c>
      <c r="C1675" s="32" t="str">
        <f>IFERROR(INDEX(Table1[Category_id],MATCH('Fill out this sheet'!B1674,Table1[Category_Name],0)),"")</f>
        <v/>
      </c>
      <c r="D1675" s="33" t="str">
        <f>IFERROR(IF(Tabelle50115[[#This Row],[category_name]]="","",Tabelle50115[[#This Row],[category_name]]),"")</f>
        <v/>
      </c>
      <c r="E1675" s="32" t="str" cm="1">
        <f t="array" ref="E16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5" s="33" t="str">
        <f>IFERROR(IF(Tabelle50115[[#This Row],[group_name]]="","",Tabelle50115[[#This Row],[group_name]]),"")</f>
        <v/>
      </c>
      <c r="G16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5" s="33" t="str">
        <f>IFERROR(IF(OR(Tabelle50115[[#This Row],[subgroup_name]]=0,Tabelle50115[[#This Row],[subgroup_name]]=""),Tabelle50[[#This Row],[group_name]],Tabelle50115[[#This Row],[subgroup_name]]),"")</f>
        <v/>
      </c>
      <c r="I1675" s="29" t="str">
        <f>IFERROR(IF(Tabelle50115[[#This Row],[unit]]="","",Tabelle50115[[#This Row],[unit]]),"")</f>
        <v/>
      </c>
      <c r="J1675" s="23" t="str">
        <f>IFERROR(IF(Tabelle50[[#This Row],[name]]="","",IF(Tabelle50115[[#This Row],[ec_total]]="",0,Tabelle50115[[#This Row],[ec_total]])),"")</f>
        <v/>
      </c>
      <c r="K1675" s="23" t="str">
        <f>IFERROR(IF(Tabelle50[[#This Row],[name]]="","",IF(Tabelle50115[[#This Row],[ec_of_human_health]]="",0,Tabelle50115[[#This Row],[ec_of_human_health]])),"")</f>
        <v/>
      </c>
      <c r="L1675" s="23" t="str">
        <f>IFERROR(IF(Tabelle50[[#This Row],[name]]="","",IF(Tabelle50115[[#This Row],[ec_exo_toxicity]]="",0,Tabelle50115[[#This Row],[ec_exo_toxicity]])),"")</f>
        <v/>
      </c>
      <c r="M1675" s="23" t="str">
        <f>IFERROR(IF(Tabelle50[[#This Row],[name]]="","",IF(Tabelle50115[[#This Row],[ec_resource]]="",0,Tabelle50115[[#This Row],[ec_resource]])),"")</f>
        <v/>
      </c>
      <c r="N1675" s="23" t="str">
        <f>IFERROR(IF(Tabelle50[[#This Row],[name]]="","",IF(Tabelle50115[[#This Row],[ec_carbon]]="",0,Tabelle50115[[#This Row],[ec_carbon]])),"")</f>
        <v/>
      </c>
      <c r="O1675" s="23" t="str">
        <f>IFERROR(IF(Tabelle50[[#This Row],[name]]="","",IF(Tabelle50115[[#This Row],[carbon_footprint]]="",0,Tabelle50115[[#This Row],[carbon_footprint]])),"")</f>
        <v/>
      </c>
      <c r="P1675" s="23" t="str">
        <f>IFERROR(IF(Tabelle50[[#This Row],[name]]="","",IF(Tabelle50115[[#This Row],[environmental_footprint]]="",0,Tabelle50115[[#This Row],[environmental_footprint]])),"")</f>
        <v/>
      </c>
      <c r="Q1675" s="23" t="str">
        <f>IFERROR(IF(Tabelle50[[#This Row],[name]]="","",IF(Tabelle50115[[#This Row],[ced_total]]="",0,Tabelle50115[[#This Row],[ced_total]])),"")</f>
        <v/>
      </c>
      <c r="R1675" s="23" t="str">
        <f>IFERROR(IF(Tabelle50[[#This Row],[name]]="","",IF(Tabelle50115[[#This Row],[recipe2016_endpoint]]="",0,Tabelle50115[[#This Row],[recipe2016_endpoint]])),"")</f>
        <v/>
      </c>
      <c r="S1675" s="23" t="str">
        <f>IFERROR(IF(Tabelle50[[#This Row],[name]]="","",IF(Tabelle50115[[#This Row],[recipe_human_health]]="",0,Tabelle50115[[#This Row],[recipe_human_health]])),"")</f>
        <v/>
      </c>
      <c r="T1675" s="23" t="str">
        <f>IFERROR(IF(Tabelle50[[#This Row],[name]]="","",IF(Tabelle50115[[#This Row],[recipe_eco_toxicity]]="",0,Tabelle50115[[#This Row],[recipe_eco_toxicity]])),"")</f>
        <v/>
      </c>
      <c r="U1675" s="23" t="str">
        <f>IFERROR(IF(Tabelle50[[#This Row],[name]]="","",IF(Tabelle50115[[#This Row],[recipe_resources]]="",0,Tabelle50115[[#This Row],[recipe_resources]])),"")</f>
        <v/>
      </c>
      <c r="V1675" s="23" t="str">
        <f>IFERROR(IF(Tabelle50115[[#This Row],[source]]="","",Tabelle50115[[#This Row],[source]]),"")</f>
        <v/>
      </c>
    </row>
    <row r="1676" spans="1:22" x14ac:dyDescent="0.25">
      <c r="A1676" s="48" t="str">
        <f t="shared" si="26"/>
        <v/>
      </c>
      <c r="B1676" s="23" t="str">
        <f>IFERROR(IF(Tabelle50115[[#This Row],[name]]="","",Tabelle50115[[#This Row],[name]]),"")</f>
        <v/>
      </c>
      <c r="C1676" s="32" t="str">
        <f>IFERROR(INDEX(Table1[Category_id],MATCH('Fill out this sheet'!B1675,Table1[Category_Name],0)),"")</f>
        <v/>
      </c>
      <c r="D1676" s="33" t="str">
        <f>IFERROR(IF(Tabelle50115[[#This Row],[category_name]]="","",Tabelle50115[[#This Row],[category_name]]),"")</f>
        <v/>
      </c>
      <c r="E1676" s="32" t="str" cm="1">
        <f t="array" ref="E16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6" s="33" t="str">
        <f>IFERROR(IF(Tabelle50115[[#This Row],[group_name]]="","",Tabelle50115[[#This Row],[group_name]]),"")</f>
        <v/>
      </c>
      <c r="G16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6" s="33" t="str">
        <f>IFERROR(IF(OR(Tabelle50115[[#This Row],[subgroup_name]]=0,Tabelle50115[[#This Row],[subgroup_name]]=""),Tabelle50[[#This Row],[group_name]],Tabelle50115[[#This Row],[subgroup_name]]),"")</f>
        <v/>
      </c>
      <c r="I1676" s="29" t="str">
        <f>IFERROR(IF(Tabelle50115[[#This Row],[unit]]="","",Tabelle50115[[#This Row],[unit]]),"")</f>
        <v/>
      </c>
      <c r="J1676" s="23" t="str">
        <f>IFERROR(IF(Tabelle50[[#This Row],[name]]="","",IF(Tabelle50115[[#This Row],[ec_total]]="",0,Tabelle50115[[#This Row],[ec_total]])),"")</f>
        <v/>
      </c>
      <c r="K1676" s="23" t="str">
        <f>IFERROR(IF(Tabelle50[[#This Row],[name]]="","",IF(Tabelle50115[[#This Row],[ec_of_human_health]]="",0,Tabelle50115[[#This Row],[ec_of_human_health]])),"")</f>
        <v/>
      </c>
      <c r="L1676" s="23" t="str">
        <f>IFERROR(IF(Tabelle50[[#This Row],[name]]="","",IF(Tabelle50115[[#This Row],[ec_exo_toxicity]]="",0,Tabelle50115[[#This Row],[ec_exo_toxicity]])),"")</f>
        <v/>
      </c>
      <c r="M1676" s="23" t="str">
        <f>IFERROR(IF(Tabelle50[[#This Row],[name]]="","",IF(Tabelle50115[[#This Row],[ec_resource]]="",0,Tabelle50115[[#This Row],[ec_resource]])),"")</f>
        <v/>
      </c>
      <c r="N1676" s="23" t="str">
        <f>IFERROR(IF(Tabelle50[[#This Row],[name]]="","",IF(Tabelle50115[[#This Row],[ec_carbon]]="",0,Tabelle50115[[#This Row],[ec_carbon]])),"")</f>
        <v/>
      </c>
      <c r="O1676" s="23" t="str">
        <f>IFERROR(IF(Tabelle50[[#This Row],[name]]="","",IF(Tabelle50115[[#This Row],[carbon_footprint]]="",0,Tabelle50115[[#This Row],[carbon_footprint]])),"")</f>
        <v/>
      </c>
      <c r="P1676" s="23" t="str">
        <f>IFERROR(IF(Tabelle50[[#This Row],[name]]="","",IF(Tabelle50115[[#This Row],[environmental_footprint]]="",0,Tabelle50115[[#This Row],[environmental_footprint]])),"")</f>
        <v/>
      </c>
      <c r="Q1676" s="23" t="str">
        <f>IFERROR(IF(Tabelle50[[#This Row],[name]]="","",IF(Tabelle50115[[#This Row],[ced_total]]="",0,Tabelle50115[[#This Row],[ced_total]])),"")</f>
        <v/>
      </c>
      <c r="R1676" s="23" t="str">
        <f>IFERROR(IF(Tabelle50[[#This Row],[name]]="","",IF(Tabelle50115[[#This Row],[recipe2016_endpoint]]="",0,Tabelle50115[[#This Row],[recipe2016_endpoint]])),"")</f>
        <v/>
      </c>
      <c r="S1676" s="23" t="str">
        <f>IFERROR(IF(Tabelle50[[#This Row],[name]]="","",IF(Tabelle50115[[#This Row],[recipe_human_health]]="",0,Tabelle50115[[#This Row],[recipe_human_health]])),"")</f>
        <v/>
      </c>
      <c r="T1676" s="23" t="str">
        <f>IFERROR(IF(Tabelle50[[#This Row],[name]]="","",IF(Tabelle50115[[#This Row],[recipe_eco_toxicity]]="",0,Tabelle50115[[#This Row],[recipe_eco_toxicity]])),"")</f>
        <v/>
      </c>
      <c r="U1676" s="23" t="str">
        <f>IFERROR(IF(Tabelle50[[#This Row],[name]]="","",IF(Tabelle50115[[#This Row],[recipe_resources]]="",0,Tabelle50115[[#This Row],[recipe_resources]])),"")</f>
        <v/>
      </c>
      <c r="V1676" s="23" t="str">
        <f>IFERROR(IF(Tabelle50115[[#This Row],[source]]="","",Tabelle50115[[#This Row],[source]]),"")</f>
        <v/>
      </c>
    </row>
    <row r="1677" spans="1:22" x14ac:dyDescent="0.25">
      <c r="A1677" s="48" t="str">
        <f t="shared" si="26"/>
        <v/>
      </c>
      <c r="B1677" s="23" t="str">
        <f>IFERROR(IF(Tabelle50115[[#This Row],[name]]="","",Tabelle50115[[#This Row],[name]]),"")</f>
        <v/>
      </c>
      <c r="C1677" s="32" t="str">
        <f>IFERROR(INDEX(Table1[Category_id],MATCH('Fill out this sheet'!B1676,Table1[Category_Name],0)),"")</f>
        <v/>
      </c>
      <c r="D1677" s="33" t="str">
        <f>IFERROR(IF(Tabelle50115[[#This Row],[category_name]]="","",Tabelle50115[[#This Row],[category_name]]),"")</f>
        <v/>
      </c>
      <c r="E1677" s="32" t="str" cm="1">
        <f t="array" ref="E16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7" s="33" t="str">
        <f>IFERROR(IF(Tabelle50115[[#This Row],[group_name]]="","",Tabelle50115[[#This Row],[group_name]]),"")</f>
        <v/>
      </c>
      <c r="G16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7" s="33" t="str">
        <f>IFERROR(IF(OR(Tabelle50115[[#This Row],[subgroup_name]]=0,Tabelle50115[[#This Row],[subgroup_name]]=""),Tabelle50[[#This Row],[group_name]],Tabelle50115[[#This Row],[subgroup_name]]),"")</f>
        <v/>
      </c>
      <c r="I1677" s="29" t="str">
        <f>IFERROR(IF(Tabelle50115[[#This Row],[unit]]="","",Tabelle50115[[#This Row],[unit]]),"")</f>
        <v/>
      </c>
      <c r="J1677" s="23" t="str">
        <f>IFERROR(IF(Tabelle50[[#This Row],[name]]="","",IF(Tabelle50115[[#This Row],[ec_total]]="",0,Tabelle50115[[#This Row],[ec_total]])),"")</f>
        <v/>
      </c>
      <c r="K1677" s="23" t="str">
        <f>IFERROR(IF(Tabelle50[[#This Row],[name]]="","",IF(Tabelle50115[[#This Row],[ec_of_human_health]]="",0,Tabelle50115[[#This Row],[ec_of_human_health]])),"")</f>
        <v/>
      </c>
      <c r="L1677" s="23" t="str">
        <f>IFERROR(IF(Tabelle50[[#This Row],[name]]="","",IF(Tabelle50115[[#This Row],[ec_exo_toxicity]]="",0,Tabelle50115[[#This Row],[ec_exo_toxicity]])),"")</f>
        <v/>
      </c>
      <c r="M1677" s="23" t="str">
        <f>IFERROR(IF(Tabelle50[[#This Row],[name]]="","",IF(Tabelle50115[[#This Row],[ec_resource]]="",0,Tabelle50115[[#This Row],[ec_resource]])),"")</f>
        <v/>
      </c>
      <c r="N1677" s="23" t="str">
        <f>IFERROR(IF(Tabelle50[[#This Row],[name]]="","",IF(Tabelle50115[[#This Row],[ec_carbon]]="",0,Tabelle50115[[#This Row],[ec_carbon]])),"")</f>
        <v/>
      </c>
      <c r="O1677" s="23" t="str">
        <f>IFERROR(IF(Tabelle50[[#This Row],[name]]="","",IF(Tabelle50115[[#This Row],[carbon_footprint]]="",0,Tabelle50115[[#This Row],[carbon_footprint]])),"")</f>
        <v/>
      </c>
      <c r="P1677" s="23" t="str">
        <f>IFERROR(IF(Tabelle50[[#This Row],[name]]="","",IF(Tabelle50115[[#This Row],[environmental_footprint]]="",0,Tabelle50115[[#This Row],[environmental_footprint]])),"")</f>
        <v/>
      </c>
      <c r="Q1677" s="23" t="str">
        <f>IFERROR(IF(Tabelle50[[#This Row],[name]]="","",IF(Tabelle50115[[#This Row],[ced_total]]="",0,Tabelle50115[[#This Row],[ced_total]])),"")</f>
        <v/>
      </c>
      <c r="R1677" s="23" t="str">
        <f>IFERROR(IF(Tabelle50[[#This Row],[name]]="","",IF(Tabelle50115[[#This Row],[recipe2016_endpoint]]="",0,Tabelle50115[[#This Row],[recipe2016_endpoint]])),"")</f>
        <v/>
      </c>
      <c r="S1677" s="23" t="str">
        <f>IFERROR(IF(Tabelle50[[#This Row],[name]]="","",IF(Tabelle50115[[#This Row],[recipe_human_health]]="",0,Tabelle50115[[#This Row],[recipe_human_health]])),"")</f>
        <v/>
      </c>
      <c r="T1677" s="23" t="str">
        <f>IFERROR(IF(Tabelle50[[#This Row],[name]]="","",IF(Tabelle50115[[#This Row],[recipe_eco_toxicity]]="",0,Tabelle50115[[#This Row],[recipe_eco_toxicity]])),"")</f>
        <v/>
      </c>
      <c r="U1677" s="23" t="str">
        <f>IFERROR(IF(Tabelle50[[#This Row],[name]]="","",IF(Tabelle50115[[#This Row],[recipe_resources]]="",0,Tabelle50115[[#This Row],[recipe_resources]])),"")</f>
        <v/>
      </c>
      <c r="V1677" s="23" t="str">
        <f>IFERROR(IF(Tabelle50115[[#This Row],[source]]="","",Tabelle50115[[#This Row],[source]]),"")</f>
        <v/>
      </c>
    </row>
    <row r="1678" spans="1:22" x14ac:dyDescent="0.25">
      <c r="A1678" s="48" t="str">
        <f t="shared" si="26"/>
        <v/>
      </c>
      <c r="B1678" s="23" t="str">
        <f>IFERROR(IF(Tabelle50115[[#This Row],[name]]="","",Tabelle50115[[#This Row],[name]]),"")</f>
        <v/>
      </c>
      <c r="C1678" s="32" t="str">
        <f>IFERROR(INDEX(Table1[Category_id],MATCH('Fill out this sheet'!B1677,Table1[Category_Name],0)),"")</f>
        <v/>
      </c>
      <c r="D1678" s="33" t="str">
        <f>IFERROR(IF(Tabelle50115[[#This Row],[category_name]]="","",Tabelle50115[[#This Row],[category_name]]),"")</f>
        <v/>
      </c>
      <c r="E1678" s="32" t="str" cm="1">
        <f t="array" ref="E16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8" s="33" t="str">
        <f>IFERROR(IF(Tabelle50115[[#This Row],[group_name]]="","",Tabelle50115[[#This Row],[group_name]]),"")</f>
        <v/>
      </c>
      <c r="G16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8" s="33" t="str">
        <f>IFERROR(IF(OR(Tabelle50115[[#This Row],[subgroup_name]]=0,Tabelle50115[[#This Row],[subgroup_name]]=""),Tabelle50[[#This Row],[group_name]],Tabelle50115[[#This Row],[subgroup_name]]),"")</f>
        <v/>
      </c>
      <c r="I1678" s="29" t="str">
        <f>IFERROR(IF(Tabelle50115[[#This Row],[unit]]="","",Tabelle50115[[#This Row],[unit]]),"")</f>
        <v/>
      </c>
      <c r="J1678" s="23" t="str">
        <f>IFERROR(IF(Tabelle50[[#This Row],[name]]="","",IF(Tabelle50115[[#This Row],[ec_total]]="",0,Tabelle50115[[#This Row],[ec_total]])),"")</f>
        <v/>
      </c>
      <c r="K1678" s="23" t="str">
        <f>IFERROR(IF(Tabelle50[[#This Row],[name]]="","",IF(Tabelle50115[[#This Row],[ec_of_human_health]]="",0,Tabelle50115[[#This Row],[ec_of_human_health]])),"")</f>
        <v/>
      </c>
      <c r="L1678" s="23" t="str">
        <f>IFERROR(IF(Tabelle50[[#This Row],[name]]="","",IF(Tabelle50115[[#This Row],[ec_exo_toxicity]]="",0,Tabelle50115[[#This Row],[ec_exo_toxicity]])),"")</f>
        <v/>
      </c>
      <c r="M1678" s="23" t="str">
        <f>IFERROR(IF(Tabelle50[[#This Row],[name]]="","",IF(Tabelle50115[[#This Row],[ec_resource]]="",0,Tabelle50115[[#This Row],[ec_resource]])),"")</f>
        <v/>
      </c>
      <c r="N1678" s="23" t="str">
        <f>IFERROR(IF(Tabelle50[[#This Row],[name]]="","",IF(Tabelle50115[[#This Row],[ec_carbon]]="",0,Tabelle50115[[#This Row],[ec_carbon]])),"")</f>
        <v/>
      </c>
      <c r="O1678" s="23" t="str">
        <f>IFERROR(IF(Tabelle50[[#This Row],[name]]="","",IF(Tabelle50115[[#This Row],[carbon_footprint]]="",0,Tabelle50115[[#This Row],[carbon_footprint]])),"")</f>
        <v/>
      </c>
      <c r="P1678" s="23" t="str">
        <f>IFERROR(IF(Tabelle50[[#This Row],[name]]="","",IF(Tabelle50115[[#This Row],[environmental_footprint]]="",0,Tabelle50115[[#This Row],[environmental_footprint]])),"")</f>
        <v/>
      </c>
      <c r="Q1678" s="23" t="str">
        <f>IFERROR(IF(Tabelle50[[#This Row],[name]]="","",IF(Tabelle50115[[#This Row],[ced_total]]="",0,Tabelle50115[[#This Row],[ced_total]])),"")</f>
        <v/>
      </c>
      <c r="R1678" s="23" t="str">
        <f>IFERROR(IF(Tabelle50[[#This Row],[name]]="","",IF(Tabelle50115[[#This Row],[recipe2016_endpoint]]="",0,Tabelle50115[[#This Row],[recipe2016_endpoint]])),"")</f>
        <v/>
      </c>
      <c r="S1678" s="23" t="str">
        <f>IFERROR(IF(Tabelle50[[#This Row],[name]]="","",IF(Tabelle50115[[#This Row],[recipe_human_health]]="",0,Tabelle50115[[#This Row],[recipe_human_health]])),"")</f>
        <v/>
      </c>
      <c r="T1678" s="23" t="str">
        <f>IFERROR(IF(Tabelle50[[#This Row],[name]]="","",IF(Tabelle50115[[#This Row],[recipe_eco_toxicity]]="",0,Tabelle50115[[#This Row],[recipe_eco_toxicity]])),"")</f>
        <v/>
      </c>
      <c r="U1678" s="23" t="str">
        <f>IFERROR(IF(Tabelle50[[#This Row],[name]]="","",IF(Tabelle50115[[#This Row],[recipe_resources]]="",0,Tabelle50115[[#This Row],[recipe_resources]])),"")</f>
        <v/>
      </c>
      <c r="V1678" s="23" t="str">
        <f>IFERROR(IF(Tabelle50115[[#This Row],[source]]="","",Tabelle50115[[#This Row],[source]]),"")</f>
        <v/>
      </c>
    </row>
    <row r="1679" spans="1:22" x14ac:dyDescent="0.25">
      <c r="A1679" s="48" t="str">
        <f t="shared" si="26"/>
        <v/>
      </c>
      <c r="B1679" s="23" t="str">
        <f>IFERROR(IF(Tabelle50115[[#This Row],[name]]="","",Tabelle50115[[#This Row],[name]]),"")</f>
        <v/>
      </c>
      <c r="C1679" s="32" t="str">
        <f>IFERROR(INDEX(Table1[Category_id],MATCH('Fill out this sheet'!B1678,Table1[Category_Name],0)),"")</f>
        <v/>
      </c>
      <c r="D1679" s="33" t="str">
        <f>IFERROR(IF(Tabelle50115[[#This Row],[category_name]]="","",Tabelle50115[[#This Row],[category_name]]),"")</f>
        <v/>
      </c>
      <c r="E1679" s="32" t="str" cm="1">
        <f t="array" ref="E16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9" s="33" t="str">
        <f>IFERROR(IF(Tabelle50115[[#This Row],[group_name]]="","",Tabelle50115[[#This Row],[group_name]]),"")</f>
        <v/>
      </c>
      <c r="G16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9" s="33" t="str">
        <f>IFERROR(IF(OR(Tabelle50115[[#This Row],[subgroup_name]]=0,Tabelle50115[[#This Row],[subgroup_name]]=""),Tabelle50[[#This Row],[group_name]],Tabelle50115[[#This Row],[subgroup_name]]),"")</f>
        <v/>
      </c>
      <c r="I1679" s="29" t="str">
        <f>IFERROR(IF(Tabelle50115[[#This Row],[unit]]="","",Tabelle50115[[#This Row],[unit]]),"")</f>
        <v/>
      </c>
      <c r="J1679" s="23" t="str">
        <f>IFERROR(IF(Tabelle50[[#This Row],[name]]="","",IF(Tabelle50115[[#This Row],[ec_total]]="",0,Tabelle50115[[#This Row],[ec_total]])),"")</f>
        <v/>
      </c>
      <c r="K1679" s="23" t="str">
        <f>IFERROR(IF(Tabelle50[[#This Row],[name]]="","",IF(Tabelle50115[[#This Row],[ec_of_human_health]]="",0,Tabelle50115[[#This Row],[ec_of_human_health]])),"")</f>
        <v/>
      </c>
      <c r="L1679" s="23" t="str">
        <f>IFERROR(IF(Tabelle50[[#This Row],[name]]="","",IF(Tabelle50115[[#This Row],[ec_exo_toxicity]]="",0,Tabelle50115[[#This Row],[ec_exo_toxicity]])),"")</f>
        <v/>
      </c>
      <c r="M1679" s="23" t="str">
        <f>IFERROR(IF(Tabelle50[[#This Row],[name]]="","",IF(Tabelle50115[[#This Row],[ec_resource]]="",0,Tabelle50115[[#This Row],[ec_resource]])),"")</f>
        <v/>
      </c>
      <c r="N1679" s="23" t="str">
        <f>IFERROR(IF(Tabelle50[[#This Row],[name]]="","",IF(Tabelle50115[[#This Row],[ec_carbon]]="",0,Tabelle50115[[#This Row],[ec_carbon]])),"")</f>
        <v/>
      </c>
      <c r="O1679" s="23" t="str">
        <f>IFERROR(IF(Tabelle50[[#This Row],[name]]="","",IF(Tabelle50115[[#This Row],[carbon_footprint]]="",0,Tabelle50115[[#This Row],[carbon_footprint]])),"")</f>
        <v/>
      </c>
      <c r="P1679" s="23" t="str">
        <f>IFERROR(IF(Tabelle50[[#This Row],[name]]="","",IF(Tabelle50115[[#This Row],[environmental_footprint]]="",0,Tabelle50115[[#This Row],[environmental_footprint]])),"")</f>
        <v/>
      </c>
      <c r="Q1679" s="23" t="str">
        <f>IFERROR(IF(Tabelle50[[#This Row],[name]]="","",IF(Tabelle50115[[#This Row],[ced_total]]="",0,Tabelle50115[[#This Row],[ced_total]])),"")</f>
        <v/>
      </c>
      <c r="R1679" s="23" t="str">
        <f>IFERROR(IF(Tabelle50[[#This Row],[name]]="","",IF(Tabelle50115[[#This Row],[recipe2016_endpoint]]="",0,Tabelle50115[[#This Row],[recipe2016_endpoint]])),"")</f>
        <v/>
      </c>
      <c r="S1679" s="23" t="str">
        <f>IFERROR(IF(Tabelle50[[#This Row],[name]]="","",IF(Tabelle50115[[#This Row],[recipe_human_health]]="",0,Tabelle50115[[#This Row],[recipe_human_health]])),"")</f>
        <v/>
      </c>
      <c r="T1679" s="23" t="str">
        <f>IFERROR(IF(Tabelle50[[#This Row],[name]]="","",IF(Tabelle50115[[#This Row],[recipe_eco_toxicity]]="",0,Tabelle50115[[#This Row],[recipe_eco_toxicity]])),"")</f>
        <v/>
      </c>
      <c r="U1679" s="23" t="str">
        <f>IFERROR(IF(Tabelle50[[#This Row],[name]]="","",IF(Tabelle50115[[#This Row],[recipe_resources]]="",0,Tabelle50115[[#This Row],[recipe_resources]])),"")</f>
        <v/>
      </c>
      <c r="V1679" s="23" t="str">
        <f>IFERROR(IF(Tabelle50115[[#This Row],[source]]="","",Tabelle50115[[#This Row],[source]]),"")</f>
        <v/>
      </c>
    </row>
    <row r="1680" spans="1:22" x14ac:dyDescent="0.25">
      <c r="A1680" s="48" t="str">
        <f t="shared" si="26"/>
        <v/>
      </c>
      <c r="B1680" s="23" t="str">
        <f>IFERROR(IF(Tabelle50115[[#This Row],[name]]="","",Tabelle50115[[#This Row],[name]]),"")</f>
        <v/>
      </c>
      <c r="C1680" s="32" t="str">
        <f>IFERROR(INDEX(Table1[Category_id],MATCH('Fill out this sheet'!B1679,Table1[Category_Name],0)),"")</f>
        <v/>
      </c>
      <c r="D1680" s="33" t="str">
        <f>IFERROR(IF(Tabelle50115[[#This Row],[category_name]]="","",Tabelle50115[[#This Row],[category_name]]),"")</f>
        <v/>
      </c>
      <c r="E1680" s="32" t="str" cm="1">
        <f t="array" ref="E16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0" s="33" t="str">
        <f>IFERROR(IF(Tabelle50115[[#This Row],[group_name]]="","",Tabelle50115[[#This Row],[group_name]]),"")</f>
        <v/>
      </c>
      <c r="G16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0" s="33" t="str">
        <f>IFERROR(IF(OR(Tabelle50115[[#This Row],[subgroup_name]]=0,Tabelle50115[[#This Row],[subgroup_name]]=""),Tabelle50[[#This Row],[group_name]],Tabelle50115[[#This Row],[subgroup_name]]),"")</f>
        <v/>
      </c>
      <c r="I1680" s="29" t="str">
        <f>IFERROR(IF(Tabelle50115[[#This Row],[unit]]="","",Tabelle50115[[#This Row],[unit]]),"")</f>
        <v/>
      </c>
      <c r="J1680" s="23" t="str">
        <f>IFERROR(IF(Tabelle50[[#This Row],[name]]="","",IF(Tabelle50115[[#This Row],[ec_total]]="",0,Tabelle50115[[#This Row],[ec_total]])),"")</f>
        <v/>
      </c>
      <c r="K1680" s="23" t="str">
        <f>IFERROR(IF(Tabelle50[[#This Row],[name]]="","",IF(Tabelle50115[[#This Row],[ec_of_human_health]]="",0,Tabelle50115[[#This Row],[ec_of_human_health]])),"")</f>
        <v/>
      </c>
      <c r="L1680" s="23" t="str">
        <f>IFERROR(IF(Tabelle50[[#This Row],[name]]="","",IF(Tabelle50115[[#This Row],[ec_exo_toxicity]]="",0,Tabelle50115[[#This Row],[ec_exo_toxicity]])),"")</f>
        <v/>
      </c>
      <c r="M1680" s="23" t="str">
        <f>IFERROR(IF(Tabelle50[[#This Row],[name]]="","",IF(Tabelle50115[[#This Row],[ec_resource]]="",0,Tabelle50115[[#This Row],[ec_resource]])),"")</f>
        <v/>
      </c>
      <c r="N1680" s="23" t="str">
        <f>IFERROR(IF(Tabelle50[[#This Row],[name]]="","",IF(Tabelle50115[[#This Row],[ec_carbon]]="",0,Tabelle50115[[#This Row],[ec_carbon]])),"")</f>
        <v/>
      </c>
      <c r="O1680" s="23" t="str">
        <f>IFERROR(IF(Tabelle50[[#This Row],[name]]="","",IF(Tabelle50115[[#This Row],[carbon_footprint]]="",0,Tabelle50115[[#This Row],[carbon_footprint]])),"")</f>
        <v/>
      </c>
      <c r="P1680" s="23" t="str">
        <f>IFERROR(IF(Tabelle50[[#This Row],[name]]="","",IF(Tabelle50115[[#This Row],[environmental_footprint]]="",0,Tabelle50115[[#This Row],[environmental_footprint]])),"")</f>
        <v/>
      </c>
      <c r="Q1680" s="23" t="str">
        <f>IFERROR(IF(Tabelle50[[#This Row],[name]]="","",IF(Tabelle50115[[#This Row],[ced_total]]="",0,Tabelle50115[[#This Row],[ced_total]])),"")</f>
        <v/>
      </c>
      <c r="R1680" s="23" t="str">
        <f>IFERROR(IF(Tabelle50[[#This Row],[name]]="","",IF(Tabelle50115[[#This Row],[recipe2016_endpoint]]="",0,Tabelle50115[[#This Row],[recipe2016_endpoint]])),"")</f>
        <v/>
      </c>
      <c r="S1680" s="23" t="str">
        <f>IFERROR(IF(Tabelle50[[#This Row],[name]]="","",IF(Tabelle50115[[#This Row],[recipe_human_health]]="",0,Tabelle50115[[#This Row],[recipe_human_health]])),"")</f>
        <v/>
      </c>
      <c r="T1680" s="23" t="str">
        <f>IFERROR(IF(Tabelle50[[#This Row],[name]]="","",IF(Tabelle50115[[#This Row],[recipe_eco_toxicity]]="",0,Tabelle50115[[#This Row],[recipe_eco_toxicity]])),"")</f>
        <v/>
      </c>
      <c r="U1680" s="23" t="str">
        <f>IFERROR(IF(Tabelle50[[#This Row],[name]]="","",IF(Tabelle50115[[#This Row],[recipe_resources]]="",0,Tabelle50115[[#This Row],[recipe_resources]])),"")</f>
        <v/>
      </c>
      <c r="V1680" s="23" t="str">
        <f>IFERROR(IF(Tabelle50115[[#This Row],[source]]="","",Tabelle50115[[#This Row],[source]]),"")</f>
        <v/>
      </c>
    </row>
    <row r="1681" spans="1:22" x14ac:dyDescent="0.25">
      <c r="A1681" s="48" t="str">
        <f t="shared" si="26"/>
        <v/>
      </c>
      <c r="B1681" s="23" t="str">
        <f>IFERROR(IF(Tabelle50115[[#This Row],[name]]="","",Tabelle50115[[#This Row],[name]]),"")</f>
        <v/>
      </c>
      <c r="C1681" s="32" t="str">
        <f>IFERROR(INDEX(Table1[Category_id],MATCH('Fill out this sheet'!B1680,Table1[Category_Name],0)),"")</f>
        <v/>
      </c>
      <c r="D1681" s="33" t="str">
        <f>IFERROR(IF(Tabelle50115[[#This Row],[category_name]]="","",Tabelle50115[[#This Row],[category_name]]),"")</f>
        <v/>
      </c>
      <c r="E1681" s="32" t="str" cm="1">
        <f t="array" ref="E16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1" s="33" t="str">
        <f>IFERROR(IF(Tabelle50115[[#This Row],[group_name]]="","",Tabelle50115[[#This Row],[group_name]]),"")</f>
        <v/>
      </c>
      <c r="G16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1" s="33" t="str">
        <f>IFERROR(IF(OR(Tabelle50115[[#This Row],[subgroup_name]]=0,Tabelle50115[[#This Row],[subgroup_name]]=""),Tabelle50[[#This Row],[group_name]],Tabelle50115[[#This Row],[subgroup_name]]),"")</f>
        <v/>
      </c>
      <c r="I1681" s="29" t="str">
        <f>IFERROR(IF(Tabelle50115[[#This Row],[unit]]="","",Tabelle50115[[#This Row],[unit]]),"")</f>
        <v/>
      </c>
      <c r="J1681" s="23" t="str">
        <f>IFERROR(IF(Tabelle50[[#This Row],[name]]="","",IF(Tabelle50115[[#This Row],[ec_total]]="",0,Tabelle50115[[#This Row],[ec_total]])),"")</f>
        <v/>
      </c>
      <c r="K1681" s="23" t="str">
        <f>IFERROR(IF(Tabelle50[[#This Row],[name]]="","",IF(Tabelle50115[[#This Row],[ec_of_human_health]]="",0,Tabelle50115[[#This Row],[ec_of_human_health]])),"")</f>
        <v/>
      </c>
      <c r="L1681" s="23" t="str">
        <f>IFERROR(IF(Tabelle50[[#This Row],[name]]="","",IF(Tabelle50115[[#This Row],[ec_exo_toxicity]]="",0,Tabelle50115[[#This Row],[ec_exo_toxicity]])),"")</f>
        <v/>
      </c>
      <c r="M1681" s="23" t="str">
        <f>IFERROR(IF(Tabelle50[[#This Row],[name]]="","",IF(Tabelle50115[[#This Row],[ec_resource]]="",0,Tabelle50115[[#This Row],[ec_resource]])),"")</f>
        <v/>
      </c>
      <c r="N1681" s="23" t="str">
        <f>IFERROR(IF(Tabelle50[[#This Row],[name]]="","",IF(Tabelle50115[[#This Row],[ec_carbon]]="",0,Tabelle50115[[#This Row],[ec_carbon]])),"")</f>
        <v/>
      </c>
      <c r="O1681" s="23" t="str">
        <f>IFERROR(IF(Tabelle50[[#This Row],[name]]="","",IF(Tabelle50115[[#This Row],[carbon_footprint]]="",0,Tabelle50115[[#This Row],[carbon_footprint]])),"")</f>
        <v/>
      </c>
      <c r="P1681" s="23" t="str">
        <f>IFERROR(IF(Tabelle50[[#This Row],[name]]="","",IF(Tabelle50115[[#This Row],[environmental_footprint]]="",0,Tabelle50115[[#This Row],[environmental_footprint]])),"")</f>
        <v/>
      </c>
      <c r="Q1681" s="23" t="str">
        <f>IFERROR(IF(Tabelle50[[#This Row],[name]]="","",IF(Tabelle50115[[#This Row],[ced_total]]="",0,Tabelle50115[[#This Row],[ced_total]])),"")</f>
        <v/>
      </c>
      <c r="R1681" s="23" t="str">
        <f>IFERROR(IF(Tabelle50[[#This Row],[name]]="","",IF(Tabelle50115[[#This Row],[recipe2016_endpoint]]="",0,Tabelle50115[[#This Row],[recipe2016_endpoint]])),"")</f>
        <v/>
      </c>
      <c r="S1681" s="23" t="str">
        <f>IFERROR(IF(Tabelle50[[#This Row],[name]]="","",IF(Tabelle50115[[#This Row],[recipe_human_health]]="",0,Tabelle50115[[#This Row],[recipe_human_health]])),"")</f>
        <v/>
      </c>
      <c r="T1681" s="23" t="str">
        <f>IFERROR(IF(Tabelle50[[#This Row],[name]]="","",IF(Tabelle50115[[#This Row],[recipe_eco_toxicity]]="",0,Tabelle50115[[#This Row],[recipe_eco_toxicity]])),"")</f>
        <v/>
      </c>
      <c r="U1681" s="23" t="str">
        <f>IFERROR(IF(Tabelle50[[#This Row],[name]]="","",IF(Tabelle50115[[#This Row],[recipe_resources]]="",0,Tabelle50115[[#This Row],[recipe_resources]])),"")</f>
        <v/>
      </c>
      <c r="V1681" s="23" t="str">
        <f>IFERROR(IF(Tabelle50115[[#This Row],[source]]="","",Tabelle50115[[#This Row],[source]]),"")</f>
        <v/>
      </c>
    </row>
    <row r="1682" spans="1:22" x14ac:dyDescent="0.25">
      <c r="A1682" s="48" t="str">
        <f t="shared" si="26"/>
        <v/>
      </c>
      <c r="B1682" s="23" t="str">
        <f>IFERROR(IF(Tabelle50115[[#This Row],[name]]="","",Tabelle50115[[#This Row],[name]]),"")</f>
        <v/>
      </c>
      <c r="C1682" s="32" t="str">
        <f>IFERROR(INDEX(Table1[Category_id],MATCH('Fill out this sheet'!B1681,Table1[Category_Name],0)),"")</f>
        <v/>
      </c>
      <c r="D1682" s="33" t="str">
        <f>IFERROR(IF(Tabelle50115[[#This Row],[category_name]]="","",Tabelle50115[[#This Row],[category_name]]),"")</f>
        <v/>
      </c>
      <c r="E1682" s="32" t="str" cm="1">
        <f t="array" ref="E16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2" s="33" t="str">
        <f>IFERROR(IF(Tabelle50115[[#This Row],[group_name]]="","",Tabelle50115[[#This Row],[group_name]]),"")</f>
        <v/>
      </c>
      <c r="G16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2" s="33" t="str">
        <f>IFERROR(IF(OR(Tabelle50115[[#This Row],[subgroup_name]]=0,Tabelle50115[[#This Row],[subgroup_name]]=""),Tabelle50[[#This Row],[group_name]],Tabelle50115[[#This Row],[subgroup_name]]),"")</f>
        <v/>
      </c>
      <c r="I1682" s="29" t="str">
        <f>IFERROR(IF(Tabelle50115[[#This Row],[unit]]="","",Tabelle50115[[#This Row],[unit]]),"")</f>
        <v/>
      </c>
      <c r="J1682" s="23" t="str">
        <f>IFERROR(IF(Tabelle50[[#This Row],[name]]="","",IF(Tabelle50115[[#This Row],[ec_total]]="",0,Tabelle50115[[#This Row],[ec_total]])),"")</f>
        <v/>
      </c>
      <c r="K1682" s="23" t="str">
        <f>IFERROR(IF(Tabelle50[[#This Row],[name]]="","",IF(Tabelle50115[[#This Row],[ec_of_human_health]]="",0,Tabelle50115[[#This Row],[ec_of_human_health]])),"")</f>
        <v/>
      </c>
      <c r="L1682" s="23" t="str">
        <f>IFERROR(IF(Tabelle50[[#This Row],[name]]="","",IF(Tabelle50115[[#This Row],[ec_exo_toxicity]]="",0,Tabelle50115[[#This Row],[ec_exo_toxicity]])),"")</f>
        <v/>
      </c>
      <c r="M1682" s="23" t="str">
        <f>IFERROR(IF(Tabelle50[[#This Row],[name]]="","",IF(Tabelle50115[[#This Row],[ec_resource]]="",0,Tabelle50115[[#This Row],[ec_resource]])),"")</f>
        <v/>
      </c>
      <c r="N1682" s="23" t="str">
        <f>IFERROR(IF(Tabelle50[[#This Row],[name]]="","",IF(Tabelle50115[[#This Row],[ec_carbon]]="",0,Tabelle50115[[#This Row],[ec_carbon]])),"")</f>
        <v/>
      </c>
      <c r="O1682" s="23" t="str">
        <f>IFERROR(IF(Tabelle50[[#This Row],[name]]="","",IF(Tabelle50115[[#This Row],[carbon_footprint]]="",0,Tabelle50115[[#This Row],[carbon_footprint]])),"")</f>
        <v/>
      </c>
      <c r="P1682" s="23" t="str">
        <f>IFERROR(IF(Tabelle50[[#This Row],[name]]="","",IF(Tabelle50115[[#This Row],[environmental_footprint]]="",0,Tabelle50115[[#This Row],[environmental_footprint]])),"")</f>
        <v/>
      </c>
      <c r="Q1682" s="23" t="str">
        <f>IFERROR(IF(Tabelle50[[#This Row],[name]]="","",IF(Tabelle50115[[#This Row],[ced_total]]="",0,Tabelle50115[[#This Row],[ced_total]])),"")</f>
        <v/>
      </c>
      <c r="R1682" s="23" t="str">
        <f>IFERROR(IF(Tabelle50[[#This Row],[name]]="","",IF(Tabelle50115[[#This Row],[recipe2016_endpoint]]="",0,Tabelle50115[[#This Row],[recipe2016_endpoint]])),"")</f>
        <v/>
      </c>
      <c r="S1682" s="23" t="str">
        <f>IFERROR(IF(Tabelle50[[#This Row],[name]]="","",IF(Tabelle50115[[#This Row],[recipe_human_health]]="",0,Tabelle50115[[#This Row],[recipe_human_health]])),"")</f>
        <v/>
      </c>
      <c r="T1682" s="23" t="str">
        <f>IFERROR(IF(Tabelle50[[#This Row],[name]]="","",IF(Tabelle50115[[#This Row],[recipe_eco_toxicity]]="",0,Tabelle50115[[#This Row],[recipe_eco_toxicity]])),"")</f>
        <v/>
      </c>
      <c r="U1682" s="23" t="str">
        <f>IFERROR(IF(Tabelle50[[#This Row],[name]]="","",IF(Tabelle50115[[#This Row],[recipe_resources]]="",0,Tabelle50115[[#This Row],[recipe_resources]])),"")</f>
        <v/>
      </c>
      <c r="V1682" s="23" t="str">
        <f>IFERROR(IF(Tabelle50115[[#This Row],[source]]="","",Tabelle50115[[#This Row],[source]]),"")</f>
        <v/>
      </c>
    </row>
    <row r="1683" spans="1:22" x14ac:dyDescent="0.25">
      <c r="A1683" s="48" t="str">
        <f t="shared" si="26"/>
        <v/>
      </c>
      <c r="B1683" s="23" t="str">
        <f>IFERROR(IF(Tabelle50115[[#This Row],[name]]="","",Tabelle50115[[#This Row],[name]]),"")</f>
        <v/>
      </c>
      <c r="C1683" s="32" t="str">
        <f>IFERROR(INDEX(Table1[Category_id],MATCH('Fill out this sheet'!B1682,Table1[Category_Name],0)),"")</f>
        <v/>
      </c>
      <c r="D1683" s="33" t="str">
        <f>IFERROR(IF(Tabelle50115[[#This Row],[category_name]]="","",Tabelle50115[[#This Row],[category_name]]),"")</f>
        <v/>
      </c>
      <c r="E1683" s="32" t="str" cm="1">
        <f t="array" ref="E16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3" s="33" t="str">
        <f>IFERROR(IF(Tabelle50115[[#This Row],[group_name]]="","",Tabelle50115[[#This Row],[group_name]]),"")</f>
        <v/>
      </c>
      <c r="G16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3" s="33" t="str">
        <f>IFERROR(IF(OR(Tabelle50115[[#This Row],[subgroup_name]]=0,Tabelle50115[[#This Row],[subgroup_name]]=""),Tabelle50[[#This Row],[group_name]],Tabelle50115[[#This Row],[subgroup_name]]),"")</f>
        <v/>
      </c>
      <c r="I1683" s="29" t="str">
        <f>IFERROR(IF(Tabelle50115[[#This Row],[unit]]="","",Tabelle50115[[#This Row],[unit]]),"")</f>
        <v/>
      </c>
      <c r="J1683" s="23" t="str">
        <f>IFERROR(IF(Tabelle50[[#This Row],[name]]="","",IF(Tabelle50115[[#This Row],[ec_total]]="",0,Tabelle50115[[#This Row],[ec_total]])),"")</f>
        <v/>
      </c>
      <c r="K1683" s="23" t="str">
        <f>IFERROR(IF(Tabelle50[[#This Row],[name]]="","",IF(Tabelle50115[[#This Row],[ec_of_human_health]]="",0,Tabelle50115[[#This Row],[ec_of_human_health]])),"")</f>
        <v/>
      </c>
      <c r="L1683" s="23" t="str">
        <f>IFERROR(IF(Tabelle50[[#This Row],[name]]="","",IF(Tabelle50115[[#This Row],[ec_exo_toxicity]]="",0,Tabelle50115[[#This Row],[ec_exo_toxicity]])),"")</f>
        <v/>
      </c>
      <c r="M1683" s="23" t="str">
        <f>IFERROR(IF(Tabelle50[[#This Row],[name]]="","",IF(Tabelle50115[[#This Row],[ec_resource]]="",0,Tabelle50115[[#This Row],[ec_resource]])),"")</f>
        <v/>
      </c>
      <c r="N1683" s="23" t="str">
        <f>IFERROR(IF(Tabelle50[[#This Row],[name]]="","",IF(Tabelle50115[[#This Row],[ec_carbon]]="",0,Tabelle50115[[#This Row],[ec_carbon]])),"")</f>
        <v/>
      </c>
      <c r="O1683" s="23" t="str">
        <f>IFERROR(IF(Tabelle50[[#This Row],[name]]="","",IF(Tabelle50115[[#This Row],[carbon_footprint]]="",0,Tabelle50115[[#This Row],[carbon_footprint]])),"")</f>
        <v/>
      </c>
      <c r="P1683" s="23" t="str">
        <f>IFERROR(IF(Tabelle50[[#This Row],[name]]="","",IF(Tabelle50115[[#This Row],[environmental_footprint]]="",0,Tabelle50115[[#This Row],[environmental_footprint]])),"")</f>
        <v/>
      </c>
      <c r="Q1683" s="23" t="str">
        <f>IFERROR(IF(Tabelle50[[#This Row],[name]]="","",IF(Tabelle50115[[#This Row],[ced_total]]="",0,Tabelle50115[[#This Row],[ced_total]])),"")</f>
        <v/>
      </c>
      <c r="R1683" s="23" t="str">
        <f>IFERROR(IF(Tabelle50[[#This Row],[name]]="","",IF(Tabelle50115[[#This Row],[recipe2016_endpoint]]="",0,Tabelle50115[[#This Row],[recipe2016_endpoint]])),"")</f>
        <v/>
      </c>
      <c r="S1683" s="23" t="str">
        <f>IFERROR(IF(Tabelle50[[#This Row],[name]]="","",IF(Tabelle50115[[#This Row],[recipe_human_health]]="",0,Tabelle50115[[#This Row],[recipe_human_health]])),"")</f>
        <v/>
      </c>
      <c r="T1683" s="23" t="str">
        <f>IFERROR(IF(Tabelle50[[#This Row],[name]]="","",IF(Tabelle50115[[#This Row],[recipe_eco_toxicity]]="",0,Tabelle50115[[#This Row],[recipe_eco_toxicity]])),"")</f>
        <v/>
      </c>
      <c r="U1683" s="23" t="str">
        <f>IFERROR(IF(Tabelle50[[#This Row],[name]]="","",IF(Tabelle50115[[#This Row],[recipe_resources]]="",0,Tabelle50115[[#This Row],[recipe_resources]])),"")</f>
        <v/>
      </c>
      <c r="V1683" s="23" t="str">
        <f>IFERROR(IF(Tabelle50115[[#This Row],[source]]="","",Tabelle50115[[#This Row],[source]]),"")</f>
        <v/>
      </c>
    </row>
    <row r="1684" spans="1:22" x14ac:dyDescent="0.25">
      <c r="A1684" s="48" t="str">
        <f t="shared" si="26"/>
        <v/>
      </c>
      <c r="B1684" s="23" t="str">
        <f>IFERROR(IF(Tabelle50115[[#This Row],[name]]="","",Tabelle50115[[#This Row],[name]]),"")</f>
        <v/>
      </c>
      <c r="C1684" s="32" t="str">
        <f>IFERROR(INDEX(Table1[Category_id],MATCH('Fill out this sheet'!B1683,Table1[Category_Name],0)),"")</f>
        <v/>
      </c>
      <c r="D1684" s="33" t="str">
        <f>IFERROR(IF(Tabelle50115[[#This Row],[category_name]]="","",Tabelle50115[[#This Row],[category_name]]),"")</f>
        <v/>
      </c>
      <c r="E1684" s="32" t="str" cm="1">
        <f t="array" ref="E16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4" s="33" t="str">
        <f>IFERROR(IF(Tabelle50115[[#This Row],[group_name]]="","",Tabelle50115[[#This Row],[group_name]]),"")</f>
        <v/>
      </c>
      <c r="G16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4" s="33" t="str">
        <f>IFERROR(IF(OR(Tabelle50115[[#This Row],[subgroup_name]]=0,Tabelle50115[[#This Row],[subgroup_name]]=""),Tabelle50[[#This Row],[group_name]],Tabelle50115[[#This Row],[subgroup_name]]),"")</f>
        <v/>
      </c>
      <c r="I1684" s="29" t="str">
        <f>IFERROR(IF(Tabelle50115[[#This Row],[unit]]="","",Tabelle50115[[#This Row],[unit]]),"")</f>
        <v/>
      </c>
      <c r="J1684" s="23" t="str">
        <f>IFERROR(IF(Tabelle50[[#This Row],[name]]="","",IF(Tabelle50115[[#This Row],[ec_total]]="",0,Tabelle50115[[#This Row],[ec_total]])),"")</f>
        <v/>
      </c>
      <c r="K1684" s="23" t="str">
        <f>IFERROR(IF(Tabelle50[[#This Row],[name]]="","",IF(Tabelle50115[[#This Row],[ec_of_human_health]]="",0,Tabelle50115[[#This Row],[ec_of_human_health]])),"")</f>
        <v/>
      </c>
      <c r="L1684" s="23" t="str">
        <f>IFERROR(IF(Tabelle50[[#This Row],[name]]="","",IF(Tabelle50115[[#This Row],[ec_exo_toxicity]]="",0,Tabelle50115[[#This Row],[ec_exo_toxicity]])),"")</f>
        <v/>
      </c>
      <c r="M1684" s="23" t="str">
        <f>IFERROR(IF(Tabelle50[[#This Row],[name]]="","",IF(Tabelle50115[[#This Row],[ec_resource]]="",0,Tabelle50115[[#This Row],[ec_resource]])),"")</f>
        <v/>
      </c>
      <c r="N1684" s="23" t="str">
        <f>IFERROR(IF(Tabelle50[[#This Row],[name]]="","",IF(Tabelle50115[[#This Row],[ec_carbon]]="",0,Tabelle50115[[#This Row],[ec_carbon]])),"")</f>
        <v/>
      </c>
      <c r="O1684" s="23" t="str">
        <f>IFERROR(IF(Tabelle50[[#This Row],[name]]="","",IF(Tabelle50115[[#This Row],[carbon_footprint]]="",0,Tabelle50115[[#This Row],[carbon_footprint]])),"")</f>
        <v/>
      </c>
      <c r="P1684" s="23" t="str">
        <f>IFERROR(IF(Tabelle50[[#This Row],[name]]="","",IF(Tabelle50115[[#This Row],[environmental_footprint]]="",0,Tabelle50115[[#This Row],[environmental_footprint]])),"")</f>
        <v/>
      </c>
      <c r="Q1684" s="23" t="str">
        <f>IFERROR(IF(Tabelle50[[#This Row],[name]]="","",IF(Tabelle50115[[#This Row],[ced_total]]="",0,Tabelle50115[[#This Row],[ced_total]])),"")</f>
        <v/>
      </c>
      <c r="R1684" s="23" t="str">
        <f>IFERROR(IF(Tabelle50[[#This Row],[name]]="","",IF(Tabelle50115[[#This Row],[recipe2016_endpoint]]="",0,Tabelle50115[[#This Row],[recipe2016_endpoint]])),"")</f>
        <v/>
      </c>
      <c r="S1684" s="23" t="str">
        <f>IFERROR(IF(Tabelle50[[#This Row],[name]]="","",IF(Tabelle50115[[#This Row],[recipe_human_health]]="",0,Tabelle50115[[#This Row],[recipe_human_health]])),"")</f>
        <v/>
      </c>
      <c r="T1684" s="23" t="str">
        <f>IFERROR(IF(Tabelle50[[#This Row],[name]]="","",IF(Tabelle50115[[#This Row],[recipe_eco_toxicity]]="",0,Tabelle50115[[#This Row],[recipe_eco_toxicity]])),"")</f>
        <v/>
      </c>
      <c r="U1684" s="23" t="str">
        <f>IFERROR(IF(Tabelle50[[#This Row],[name]]="","",IF(Tabelle50115[[#This Row],[recipe_resources]]="",0,Tabelle50115[[#This Row],[recipe_resources]])),"")</f>
        <v/>
      </c>
      <c r="V1684" s="23" t="str">
        <f>IFERROR(IF(Tabelle50115[[#This Row],[source]]="","",Tabelle50115[[#This Row],[source]]),"")</f>
        <v/>
      </c>
    </row>
    <row r="1685" spans="1:22" x14ac:dyDescent="0.25">
      <c r="A1685" s="48" t="str">
        <f t="shared" ref="A1685:A1748" si="27">IF(B1685="","",C1685&amp;"."&amp;E1685&amp;"."&amp;G1685&amp;"."&amp;LEFT(B1685,7)&amp;"-Unit: "&amp;I1685&amp;"-GWP:"&amp;O1685)</f>
        <v/>
      </c>
      <c r="B1685" s="23" t="str">
        <f>IFERROR(IF(Tabelle50115[[#This Row],[name]]="","",Tabelle50115[[#This Row],[name]]),"")</f>
        <v/>
      </c>
      <c r="C1685" s="32" t="str">
        <f>IFERROR(INDEX(Table1[Category_id],MATCH('Fill out this sheet'!B1684,Table1[Category_Name],0)),"")</f>
        <v/>
      </c>
      <c r="D1685" s="33" t="str">
        <f>IFERROR(IF(Tabelle50115[[#This Row],[category_name]]="","",Tabelle50115[[#This Row],[category_name]]),"")</f>
        <v/>
      </c>
      <c r="E1685" s="32" t="str" cm="1">
        <f t="array" ref="E16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5" s="33" t="str">
        <f>IFERROR(IF(Tabelle50115[[#This Row],[group_name]]="","",Tabelle50115[[#This Row],[group_name]]),"")</f>
        <v/>
      </c>
      <c r="G16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5" s="33" t="str">
        <f>IFERROR(IF(OR(Tabelle50115[[#This Row],[subgroup_name]]=0,Tabelle50115[[#This Row],[subgroup_name]]=""),Tabelle50[[#This Row],[group_name]],Tabelle50115[[#This Row],[subgroup_name]]),"")</f>
        <v/>
      </c>
      <c r="I1685" s="29" t="str">
        <f>IFERROR(IF(Tabelle50115[[#This Row],[unit]]="","",Tabelle50115[[#This Row],[unit]]),"")</f>
        <v/>
      </c>
      <c r="J1685" s="23" t="str">
        <f>IFERROR(IF(Tabelle50[[#This Row],[name]]="","",IF(Tabelle50115[[#This Row],[ec_total]]="",0,Tabelle50115[[#This Row],[ec_total]])),"")</f>
        <v/>
      </c>
      <c r="K1685" s="23" t="str">
        <f>IFERROR(IF(Tabelle50[[#This Row],[name]]="","",IF(Tabelle50115[[#This Row],[ec_of_human_health]]="",0,Tabelle50115[[#This Row],[ec_of_human_health]])),"")</f>
        <v/>
      </c>
      <c r="L1685" s="23" t="str">
        <f>IFERROR(IF(Tabelle50[[#This Row],[name]]="","",IF(Tabelle50115[[#This Row],[ec_exo_toxicity]]="",0,Tabelle50115[[#This Row],[ec_exo_toxicity]])),"")</f>
        <v/>
      </c>
      <c r="M1685" s="23" t="str">
        <f>IFERROR(IF(Tabelle50[[#This Row],[name]]="","",IF(Tabelle50115[[#This Row],[ec_resource]]="",0,Tabelle50115[[#This Row],[ec_resource]])),"")</f>
        <v/>
      </c>
      <c r="N1685" s="23" t="str">
        <f>IFERROR(IF(Tabelle50[[#This Row],[name]]="","",IF(Tabelle50115[[#This Row],[ec_carbon]]="",0,Tabelle50115[[#This Row],[ec_carbon]])),"")</f>
        <v/>
      </c>
      <c r="O1685" s="23" t="str">
        <f>IFERROR(IF(Tabelle50[[#This Row],[name]]="","",IF(Tabelle50115[[#This Row],[carbon_footprint]]="",0,Tabelle50115[[#This Row],[carbon_footprint]])),"")</f>
        <v/>
      </c>
      <c r="P1685" s="23" t="str">
        <f>IFERROR(IF(Tabelle50[[#This Row],[name]]="","",IF(Tabelle50115[[#This Row],[environmental_footprint]]="",0,Tabelle50115[[#This Row],[environmental_footprint]])),"")</f>
        <v/>
      </c>
      <c r="Q1685" s="23" t="str">
        <f>IFERROR(IF(Tabelle50[[#This Row],[name]]="","",IF(Tabelle50115[[#This Row],[ced_total]]="",0,Tabelle50115[[#This Row],[ced_total]])),"")</f>
        <v/>
      </c>
      <c r="R1685" s="23" t="str">
        <f>IFERROR(IF(Tabelle50[[#This Row],[name]]="","",IF(Tabelle50115[[#This Row],[recipe2016_endpoint]]="",0,Tabelle50115[[#This Row],[recipe2016_endpoint]])),"")</f>
        <v/>
      </c>
      <c r="S1685" s="23" t="str">
        <f>IFERROR(IF(Tabelle50[[#This Row],[name]]="","",IF(Tabelle50115[[#This Row],[recipe_human_health]]="",0,Tabelle50115[[#This Row],[recipe_human_health]])),"")</f>
        <v/>
      </c>
      <c r="T1685" s="23" t="str">
        <f>IFERROR(IF(Tabelle50[[#This Row],[name]]="","",IF(Tabelle50115[[#This Row],[recipe_eco_toxicity]]="",0,Tabelle50115[[#This Row],[recipe_eco_toxicity]])),"")</f>
        <v/>
      </c>
      <c r="U1685" s="23" t="str">
        <f>IFERROR(IF(Tabelle50[[#This Row],[name]]="","",IF(Tabelle50115[[#This Row],[recipe_resources]]="",0,Tabelle50115[[#This Row],[recipe_resources]])),"")</f>
        <v/>
      </c>
      <c r="V1685" s="23" t="str">
        <f>IFERROR(IF(Tabelle50115[[#This Row],[source]]="","",Tabelle50115[[#This Row],[source]]),"")</f>
        <v/>
      </c>
    </row>
    <row r="1686" spans="1:22" x14ac:dyDescent="0.25">
      <c r="A1686" s="48" t="str">
        <f t="shared" si="27"/>
        <v/>
      </c>
      <c r="B1686" s="23" t="str">
        <f>IFERROR(IF(Tabelle50115[[#This Row],[name]]="","",Tabelle50115[[#This Row],[name]]),"")</f>
        <v/>
      </c>
      <c r="C1686" s="32" t="str">
        <f>IFERROR(INDEX(Table1[Category_id],MATCH('Fill out this sheet'!B1685,Table1[Category_Name],0)),"")</f>
        <v/>
      </c>
      <c r="D1686" s="33" t="str">
        <f>IFERROR(IF(Tabelle50115[[#This Row],[category_name]]="","",Tabelle50115[[#This Row],[category_name]]),"")</f>
        <v/>
      </c>
      <c r="E1686" s="32" t="str" cm="1">
        <f t="array" ref="E16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6" s="33" t="str">
        <f>IFERROR(IF(Tabelle50115[[#This Row],[group_name]]="","",Tabelle50115[[#This Row],[group_name]]),"")</f>
        <v/>
      </c>
      <c r="G16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6" s="33" t="str">
        <f>IFERROR(IF(OR(Tabelle50115[[#This Row],[subgroup_name]]=0,Tabelle50115[[#This Row],[subgroup_name]]=""),Tabelle50[[#This Row],[group_name]],Tabelle50115[[#This Row],[subgroup_name]]),"")</f>
        <v/>
      </c>
      <c r="I1686" s="29" t="str">
        <f>IFERROR(IF(Tabelle50115[[#This Row],[unit]]="","",Tabelle50115[[#This Row],[unit]]),"")</f>
        <v/>
      </c>
      <c r="J1686" s="23" t="str">
        <f>IFERROR(IF(Tabelle50[[#This Row],[name]]="","",IF(Tabelle50115[[#This Row],[ec_total]]="",0,Tabelle50115[[#This Row],[ec_total]])),"")</f>
        <v/>
      </c>
      <c r="K1686" s="23" t="str">
        <f>IFERROR(IF(Tabelle50[[#This Row],[name]]="","",IF(Tabelle50115[[#This Row],[ec_of_human_health]]="",0,Tabelle50115[[#This Row],[ec_of_human_health]])),"")</f>
        <v/>
      </c>
      <c r="L1686" s="23" t="str">
        <f>IFERROR(IF(Tabelle50[[#This Row],[name]]="","",IF(Tabelle50115[[#This Row],[ec_exo_toxicity]]="",0,Tabelle50115[[#This Row],[ec_exo_toxicity]])),"")</f>
        <v/>
      </c>
      <c r="M1686" s="23" t="str">
        <f>IFERROR(IF(Tabelle50[[#This Row],[name]]="","",IF(Tabelle50115[[#This Row],[ec_resource]]="",0,Tabelle50115[[#This Row],[ec_resource]])),"")</f>
        <v/>
      </c>
      <c r="N1686" s="23" t="str">
        <f>IFERROR(IF(Tabelle50[[#This Row],[name]]="","",IF(Tabelle50115[[#This Row],[ec_carbon]]="",0,Tabelle50115[[#This Row],[ec_carbon]])),"")</f>
        <v/>
      </c>
      <c r="O1686" s="23" t="str">
        <f>IFERROR(IF(Tabelle50[[#This Row],[name]]="","",IF(Tabelle50115[[#This Row],[carbon_footprint]]="",0,Tabelle50115[[#This Row],[carbon_footprint]])),"")</f>
        <v/>
      </c>
      <c r="P1686" s="23" t="str">
        <f>IFERROR(IF(Tabelle50[[#This Row],[name]]="","",IF(Tabelle50115[[#This Row],[environmental_footprint]]="",0,Tabelle50115[[#This Row],[environmental_footprint]])),"")</f>
        <v/>
      </c>
      <c r="Q1686" s="23" t="str">
        <f>IFERROR(IF(Tabelle50[[#This Row],[name]]="","",IF(Tabelle50115[[#This Row],[ced_total]]="",0,Tabelle50115[[#This Row],[ced_total]])),"")</f>
        <v/>
      </c>
      <c r="R1686" s="23" t="str">
        <f>IFERROR(IF(Tabelle50[[#This Row],[name]]="","",IF(Tabelle50115[[#This Row],[recipe2016_endpoint]]="",0,Tabelle50115[[#This Row],[recipe2016_endpoint]])),"")</f>
        <v/>
      </c>
      <c r="S1686" s="23" t="str">
        <f>IFERROR(IF(Tabelle50[[#This Row],[name]]="","",IF(Tabelle50115[[#This Row],[recipe_human_health]]="",0,Tabelle50115[[#This Row],[recipe_human_health]])),"")</f>
        <v/>
      </c>
      <c r="T1686" s="23" t="str">
        <f>IFERROR(IF(Tabelle50[[#This Row],[name]]="","",IF(Tabelle50115[[#This Row],[recipe_eco_toxicity]]="",0,Tabelle50115[[#This Row],[recipe_eco_toxicity]])),"")</f>
        <v/>
      </c>
      <c r="U1686" s="23" t="str">
        <f>IFERROR(IF(Tabelle50[[#This Row],[name]]="","",IF(Tabelle50115[[#This Row],[recipe_resources]]="",0,Tabelle50115[[#This Row],[recipe_resources]])),"")</f>
        <v/>
      </c>
      <c r="V1686" s="23" t="str">
        <f>IFERROR(IF(Tabelle50115[[#This Row],[source]]="","",Tabelle50115[[#This Row],[source]]),"")</f>
        <v/>
      </c>
    </row>
    <row r="1687" spans="1:22" x14ac:dyDescent="0.25">
      <c r="A1687" s="48" t="str">
        <f t="shared" si="27"/>
        <v/>
      </c>
      <c r="B1687" s="23" t="str">
        <f>IFERROR(IF(Tabelle50115[[#This Row],[name]]="","",Tabelle50115[[#This Row],[name]]),"")</f>
        <v/>
      </c>
      <c r="C1687" s="32" t="str">
        <f>IFERROR(INDEX(Table1[Category_id],MATCH('Fill out this sheet'!B1686,Table1[Category_Name],0)),"")</f>
        <v/>
      </c>
      <c r="D1687" s="33" t="str">
        <f>IFERROR(IF(Tabelle50115[[#This Row],[category_name]]="","",Tabelle50115[[#This Row],[category_name]]),"")</f>
        <v/>
      </c>
      <c r="E1687" s="32" t="str" cm="1">
        <f t="array" ref="E16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7" s="33" t="str">
        <f>IFERROR(IF(Tabelle50115[[#This Row],[group_name]]="","",Tabelle50115[[#This Row],[group_name]]),"")</f>
        <v/>
      </c>
      <c r="G16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7" s="33" t="str">
        <f>IFERROR(IF(OR(Tabelle50115[[#This Row],[subgroup_name]]=0,Tabelle50115[[#This Row],[subgroup_name]]=""),Tabelle50[[#This Row],[group_name]],Tabelle50115[[#This Row],[subgroup_name]]),"")</f>
        <v/>
      </c>
      <c r="I1687" s="29" t="str">
        <f>IFERROR(IF(Tabelle50115[[#This Row],[unit]]="","",Tabelle50115[[#This Row],[unit]]),"")</f>
        <v/>
      </c>
      <c r="J1687" s="23" t="str">
        <f>IFERROR(IF(Tabelle50[[#This Row],[name]]="","",IF(Tabelle50115[[#This Row],[ec_total]]="",0,Tabelle50115[[#This Row],[ec_total]])),"")</f>
        <v/>
      </c>
      <c r="K1687" s="23" t="str">
        <f>IFERROR(IF(Tabelle50[[#This Row],[name]]="","",IF(Tabelle50115[[#This Row],[ec_of_human_health]]="",0,Tabelle50115[[#This Row],[ec_of_human_health]])),"")</f>
        <v/>
      </c>
      <c r="L1687" s="23" t="str">
        <f>IFERROR(IF(Tabelle50[[#This Row],[name]]="","",IF(Tabelle50115[[#This Row],[ec_exo_toxicity]]="",0,Tabelle50115[[#This Row],[ec_exo_toxicity]])),"")</f>
        <v/>
      </c>
      <c r="M1687" s="23" t="str">
        <f>IFERROR(IF(Tabelle50[[#This Row],[name]]="","",IF(Tabelle50115[[#This Row],[ec_resource]]="",0,Tabelle50115[[#This Row],[ec_resource]])),"")</f>
        <v/>
      </c>
      <c r="N1687" s="23" t="str">
        <f>IFERROR(IF(Tabelle50[[#This Row],[name]]="","",IF(Tabelle50115[[#This Row],[ec_carbon]]="",0,Tabelle50115[[#This Row],[ec_carbon]])),"")</f>
        <v/>
      </c>
      <c r="O1687" s="23" t="str">
        <f>IFERROR(IF(Tabelle50[[#This Row],[name]]="","",IF(Tabelle50115[[#This Row],[carbon_footprint]]="",0,Tabelle50115[[#This Row],[carbon_footprint]])),"")</f>
        <v/>
      </c>
      <c r="P1687" s="23" t="str">
        <f>IFERROR(IF(Tabelle50[[#This Row],[name]]="","",IF(Tabelle50115[[#This Row],[environmental_footprint]]="",0,Tabelle50115[[#This Row],[environmental_footprint]])),"")</f>
        <v/>
      </c>
      <c r="Q1687" s="23" t="str">
        <f>IFERROR(IF(Tabelle50[[#This Row],[name]]="","",IF(Tabelle50115[[#This Row],[ced_total]]="",0,Tabelle50115[[#This Row],[ced_total]])),"")</f>
        <v/>
      </c>
      <c r="R1687" s="23" t="str">
        <f>IFERROR(IF(Tabelle50[[#This Row],[name]]="","",IF(Tabelle50115[[#This Row],[recipe2016_endpoint]]="",0,Tabelle50115[[#This Row],[recipe2016_endpoint]])),"")</f>
        <v/>
      </c>
      <c r="S1687" s="23" t="str">
        <f>IFERROR(IF(Tabelle50[[#This Row],[name]]="","",IF(Tabelle50115[[#This Row],[recipe_human_health]]="",0,Tabelle50115[[#This Row],[recipe_human_health]])),"")</f>
        <v/>
      </c>
      <c r="T1687" s="23" t="str">
        <f>IFERROR(IF(Tabelle50[[#This Row],[name]]="","",IF(Tabelle50115[[#This Row],[recipe_eco_toxicity]]="",0,Tabelle50115[[#This Row],[recipe_eco_toxicity]])),"")</f>
        <v/>
      </c>
      <c r="U1687" s="23" t="str">
        <f>IFERROR(IF(Tabelle50[[#This Row],[name]]="","",IF(Tabelle50115[[#This Row],[recipe_resources]]="",0,Tabelle50115[[#This Row],[recipe_resources]])),"")</f>
        <v/>
      </c>
      <c r="V1687" s="23" t="str">
        <f>IFERROR(IF(Tabelle50115[[#This Row],[source]]="","",Tabelle50115[[#This Row],[source]]),"")</f>
        <v/>
      </c>
    </row>
    <row r="1688" spans="1:22" x14ac:dyDescent="0.25">
      <c r="A1688" s="48" t="str">
        <f t="shared" si="27"/>
        <v/>
      </c>
      <c r="B1688" s="23" t="str">
        <f>IFERROR(IF(Tabelle50115[[#This Row],[name]]="","",Tabelle50115[[#This Row],[name]]),"")</f>
        <v/>
      </c>
      <c r="C1688" s="32" t="str">
        <f>IFERROR(INDEX(Table1[Category_id],MATCH('Fill out this sheet'!B1687,Table1[Category_Name],0)),"")</f>
        <v/>
      </c>
      <c r="D1688" s="33" t="str">
        <f>IFERROR(IF(Tabelle50115[[#This Row],[category_name]]="","",Tabelle50115[[#This Row],[category_name]]),"")</f>
        <v/>
      </c>
      <c r="E1688" s="32" t="str" cm="1">
        <f t="array" ref="E16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8" s="33" t="str">
        <f>IFERROR(IF(Tabelle50115[[#This Row],[group_name]]="","",Tabelle50115[[#This Row],[group_name]]),"")</f>
        <v/>
      </c>
      <c r="G16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8" s="33" t="str">
        <f>IFERROR(IF(OR(Tabelle50115[[#This Row],[subgroup_name]]=0,Tabelle50115[[#This Row],[subgroup_name]]=""),Tabelle50[[#This Row],[group_name]],Tabelle50115[[#This Row],[subgroup_name]]),"")</f>
        <v/>
      </c>
      <c r="I1688" s="29" t="str">
        <f>IFERROR(IF(Tabelle50115[[#This Row],[unit]]="","",Tabelle50115[[#This Row],[unit]]),"")</f>
        <v/>
      </c>
      <c r="J1688" s="23" t="str">
        <f>IFERROR(IF(Tabelle50[[#This Row],[name]]="","",IF(Tabelle50115[[#This Row],[ec_total]]="",0,Tabelle50115[[#This Row],[ec_total]])),"")</f>
        <v/>
      </c>
      <c r="K1688" s="23" t="str">
        <f>IFERROR(IF(Tabelle50[[#This Row],[name]]="","",IF(Tabelle50115[[#This Row],[ec_of_human_health]]="",0,Tabelle50115[[#This Row],[ec_of_human_health]])),"")</f>
        <v/>
      </c>
      <c r="L1688" s="23" t="str">
        <f>IFERROR(IF(Tabelle50[[#This Row],[name]]="","",IF(Tabelle50115[[#This Row],[ec_exo_toxicity]]="",0,Tabelle50115[[#This Row],[ec_exo_toxicity]])),"")</f>
        <v/>
      </c>
      <c r="M1688" s="23" t="str">
        <f>IFERROR(IF(Tabelle50[[#This Row],[name]]="","",IF(Tabelle50115[[#This Row],[ec_resource]]="",0,Tabelle50115[[#This Row],[ec_resource]])),"")</f>
        <v/>
      </c>
      <c r="N1688" s="23" t="str">
        <f>IFERROR(IF(Tabelle50[[#This Row],[name]]="","",IF(Tabelle50115[[#This Row],[ec_carbon]]="",0,Tabelle50115[[#This Row],[ec_carbon]])),"")</f>
        <v/>
      </c>
      <c r="O1688" s="23" t="str">
        <f>IFERROR(IF(Tabelle50[[#This Row],[name]]="","",IF(Tabelle50115[[#This Row],[carbon_footprint]]="",0,Tabelle50115[[#This Row],[carbon_footprint]])),"")</f>
        <v/>
      </c>
      <c r="P1688" s="23" t="str">
        <f>IFERROR(IF(Tabelle50[[#This Row],[name]]="","",IF(Tabelle50115[[#This Row],[environmental_footprint]]="",0,Tabelle50115[[#This Row],[environmental_footprint]])),"")</f>
        <v/>
      </c>
      <c r="Q1688" s="23" t="str">
        <f>IFERROR(IF(Tabelle50[[#This Row],[name]]="","",IF(Tabelle50115[[#This Row],[ced_total]]="",0,Tabelle50115[[#This Row],[ced_total]])),"")</f>
        <v/>
      </c>
      <c r="R1688" s="23" t="str">
        <f>IFERROR(IF(Tabelle50[[#This Row],[name]]="","",IF(Tabelle50115[[#This Row],[recipe2016_endpoint]]="",0,Tabelle50115[[#This Row],[recipe2016_endpoint]])),"")</f>
        <v/>
      </c>
      <c r="S1688" s="23" t="str">
        <f>IFERROR(IF(Tabelle50[[#This Row],[name]]="","",IF(Tabelle50115[[#This Row],[recipe_human_health]]="",0,Tabelle50115[[#This Row],[recipe_human_health]])),"")</f>
        <v/>
      </c>
      <c r="T1688" s="23" t="str">
        <f>IFERROR(IF(Tabelle50[[#This Row],[name]]="","",IF(Tabelle50115[[#This Row],[recipe_eco_toxicity]]="",0,Tabelle50115[[#This Row],[recipe_eco_toxicity]])),"")</f>
        <v/>
      </c>
      <c r="U1688" s="23" t="str">
        <f>IFERROR(IF(Tabelle50[[#This Row],[name]]="","",IF(Tabelle50115[[#This Row],[recipe_resources]]="",0,Tabelle50115[[#This Row],[recipe_resources]])),"")</f>
        <v/>
      </c>
      <c r="V1688" s="23" t="str">
        <f>IFERROR(IF(Tabelle50115[[#This Row],[source]]="","",Tabelle50115[[#This Row],[source]]),"")</f>
        <v/>
      </c>
    </row>
    <row r="1689" spans="1:22" x14ac:dyDescent="0.25">
      <c r="A1689" s="48" t="str">
        <f t="shared" si="27"/>
        <v/>
      </c>
      <c r="B1689" s="23" t="str">
        <f>IFERROR(IF(Tabelle50115[[#This Row],[name]]="","",Tabelle50115[[#This Row],[name]]),"")</f>
        <v/>
      </c>
      <c r="C1689" s="32" t="str">
        <f>IFERROR(INDEX(Table1[Category_id],MATCH('Fill out this sheet'!B1688,Table1[Category_Name],0)),"")</f>
        <v/>
      </c>
      <c r="D1689" s="33" t="str">
        <f>IFERROR(IF(Tabelle50115[[#This Row],[category_name]]="","",Tabelle50115[[#This Row],[category_name]]),"")</f>
        <v/>
      </c>
      <c r="E1689" s="32" t="str" cm="1">
        <f t="array" ref="E16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9" s="33" t="str">
        <f>IFERROR(IF(Tabelle50115[[#This Row],[group_name]]="","",Tabelle50115[[#This Row],[group_name]]),"")</f>
        <v/>
      </c>
      <c r="G16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9" s="33" t="str">
        <f>IFERROR(IF(OR(Tabelle50115[[#This Row],[subgroup_name]]=0,Tabelle50115[[#This Row],[subgroup_name]]=""),Tabelle50[[#This Row],[group_name]],Tabelle50115[[#This Row],[subgroup_name]]),"")</f>
        <v/>
      </c>
      <c r="I1689" s="29" t="str">
        <f>IFERROR(IF(Tabelle50115[[#This Row],[unit]]="","",Tabelle50115[[#This Row],[unit]]),"")</f>
        <v/>
      </c>
      <c r="J1689" s="23" t="str">
        <f>IFERROR(IF(Tabelle50[[#This Row],[name]]="","",IF(Tabelle50115[[#This Row],[ec_total]]="",0,Tabelle50115[[#This Row],[ec_total]])),"")</f>
        <v/>
      </c>
      <c r="K1689" s="23" t="str">
        <f>IFERROR(IF(Tabelle50[[#This Row],[name]]="","",IF(Tabelle50115[[#This Row],[ec_of_human_health]]="",0,Tabelle50115[[#This Row],[ec_of_human_health]])),"")</f>
        <v/>
      </c>
      <c r="L1689" s="23" t="str">
        <f>IFERROR(IF(Tabelle50[[#This Row],[name]]="","",IF(Tabelle50115[[#This Row],[ec_exo_toxicity]]="",0,Tabelle50115[[#This Row],[ec_exo_toxicity]])),"")</f>
        <v/>
      </c>
      <c r="M1689" s="23" t="str">
        <f>IFERROR(IF(Tabelle50[[#This Row],[name]]="","",IF(Tabelle50115[[#This Row],[ec_resource]]="",0,Tabelle50115[[#This Row],[ec_resource]])),"")</f>
        <v/>
      </c>
      <c r="N1689" s="23" t="str">
        <f>IFERROR(IF(Tabelle50[[#This Row],[name]]="","",IF(Tabelle50115[[#This Row],[ec_carbon]]="",0,Tabelle50115[[#This Row],[ec_carbon]])),"")</f>
        <v/>
      </c>
      <c r="O1689" s="23" t="str">
        <f>IFERROR(IF(Tabelle50[[#This Row],[name]]="","",IF(Tabelle50115[[#This Row],[carbon_footprint]]="",0,Tabelle50115[[#This Row],[carbon_footprint]])),"")</f>
        <v/>
      </c>
      <c r="P1689" s="23" t="str">
        <f>IFERROR(IF(Tabelle50[[#This Row],[name]]="","",IF(Tabelle50115[[#This Row],[environmental_footprint]]="",0,Tabelle50115[[#This Row],[environmental_footprint]])),"")</f>
        <v/>
      </c>
      <c r="Q1689" s="23" t="str">
        <f>IFERROR(IF(Tabelle50[[#This Row],[name]]="","",IF(Tabelle50115[[#This Row],[ced_total]]="",0,Tabelle50115[[#This Row],[ced_total]])),"")</f>
        <v/>
      </c>
      <c r="R1689" s="23" t="str">
        <f>IFERROR(IF(Tabelle50[[#This Row],[name]]="","",IF(Tabelle50115[[#This Row],[recipe2016_endpoint]]="",0,Tabelle50115[[#This Row],[recipe2016_endpoint]])),"")</f>
        <v/>
      </c>
      <c r="S1689" s="23" t="str">
        <f>IFERROR(IF(Tabelle50[[#This Row],[name]]="","",IF(Tabelle50115[[#This Row],[recipe_human_health]]="",0,Tabelle50115[[#This Row],[recipe_human_health]])),"")</f>
        <v/>
      </c>
      <c r="T1689" s="23" t="str">
        <f>IFERROR(IF(Tabelle50[[#This Row],[name]]="","",IF(Tabelle50115[[#This Row],[recipe_eco_toxicity]]="",0,Tabelle50115[[#This Row],[recipe_eco_toxicity]])),"")</f>
        <v/>
      </c>
      <c r="U1689" s="23" t="str">
        <f>IFERROR(IF(Tabelle50[[#This Row],[name]]="","",IF(Tabelle50115[[#This Row],[recipe_resources]]="",0,Tabelle50115[[#This Row],[recipe_resources]])),"")</f>
        <v/>
      </c>
      <c r="V1689" s="23" t="str">
        <f>IFERROR(IF(Tabelle50115[[#This Row],[source]]="","",Tabelle50115[[#This Row],[source]]),"")</f>
        <v/>
      </c>
    </row>
    <row r="1690" spans="1:22" x14ac:dyDescent="0.25">
      <c r="A1690" s="48" t="str">
        <f t="shared" si="27"/>
        <v/>
      </c>
      <c r="B1690" s="23" t="str">
        <f>IFERROR(IF(Tabelle50115[[#This Row],[name]]="","",Tabelle50115[[#This Row],[name]]),"")</f>
        <v/>
      </c>
      <c r="C1690" s="32" t="str">
        <f>IFERROR(INDEX(Table1[Category_id],MATCH('Fill out this sheet'!B1689,Table1[Category_Name],0)),"")</f>
        <v/>
      </c>
      <c r="D1690" s="33" t="str">
        <f>IFERROR(IF(Tabelle50115[[#This Row],[category_name]]="","",Tabelle50115[[#This Row],[category_name]]),"")</f>
        <v/>
      </c>
      <c r="E1690" s="32" t="str" cm="1">
        <f t="array" ref="E16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0" s="33" t="str">
        <f>IFERROR(IF(Tabelle50115[[#This Row],[group_name]]="","",Tabelle50115[[#This Row],[group_name]]),"")</f>
        <v/>
      </c>
      <c r="G16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0" s="33" t="str">
        <f>IFERROR(IF(OR(Tabelle50115[[#This Row],[subgroup_name]]=0,Tabelle50115[[#This Row],[subgroup_name]]=""),Tabelle50[[#This Row],[group_name]],Tabelle50115[[#This Row],[subgroup_name]]),"")</f>
        <v/>
      </c>
      <c r="I1690" s="29" t="str">
        <f>IFERROR(IF(Tabelle50115[[#This Row],[unit]]="","",Tabelle50115[[#This Row],[unit]]),"")</f>
        <v/>
      </c>
      <c r="J1690" s="23" t="str">
        <f>IFERROR(IF(Tabelle50[[#This Row],[name]]="","",IF(Tabelle50115[[#This Row],[ec_total]]="",0,Tabelle50115[[#This Row],[ec_total]])),"")</f>
        <v/>
      </c>
      <c r="K1690" s="23" t="str">
        <f>IFERROR(IF(Tabelle50[[#This Row],[name]]="","",IF(Tabelle50115[[#This Row],[ec_of_human_health]]="",0,Tabelle50115[[#This Row],[ec_of_human_health]])),"")</f>
        <v/>
      </c>
      <c r="L1690" s="23" t="str">
        <f>IFERROR(IF(Tabelle50[[#This Row],[name]]="","",IF(Tabelle50115[[#This Row],[ec_exo_toxicity]]="",0,Tabelle50115[[#This Row],[ec_exo_toxicity]])),"")</f>
        <v/>
      </c>
      <c r="M1690" s="23" t="str">
        <f>IFERROR(IF(Tabelle50[[#This Row],[name]]="","",IF(Tabelle50115[[#This Row],[ec_resource]]="",0,Tabelle50115[[#This Row],[ec_resource]])),"")</f>
        <v/>
      </c>
      <c r="N1690" s="23" t="str">
        <f>IFERROR(IF(Tabelle50[[#This Row],[name]]="","",IF(Tabelle50115[[#This Row],[ec_carbon]]="",0,Tabelle50115[[#This Row],[ec_carbon]])),"")</f>
        <v/>
      </c>
      <c r="O1690" s="23" t="str">
        <f>IFERROR(IF(Tabelle50[[#This Row],[name]]="","",IF(Tabelle50115[[#This Row],[carbon_footprint]]="",0,Tabelle50115[[#This Row],[carbon_footprint]])),"")</f>
        <v/>
      </c>
      <c r="P1690" s="23" t="str">
        <f>IFERROR(IF(Tabelle50[[#This Row],[name]]="","",IF(Tabelle50115[[#This Row],[environmental_footprint]]="",0,Tabelle50115[[#This Row],[environmental_footprint]])),"")</f>
        <v/>
      </c>
      <c r="Q1690" s="23" t="str">
        <f>IFERROR(IF(Tabelle50[[#This Row],[name]]="","",IF(Tabelle50115[[#This Row],[ced_total]]="",0,Tabelle50115[[#This Row],[ced_total]])),"")</f>
        <v/>
      </c>
      <c r="R1690" s="23" t="str">
        <f>IFERROR(IF(Tabelle50[[#This Row],[name]]="","",IF(Tabelle50115[[#This Row],[recipe2016_endpoint]]="",0,Tabelle50115[[#This Row],[recipe2016_endpoint]])),"")</f>
        <v/>
      </c>
      <c r="S1690" s="23" t="str">
        <f>IFERROR(IF(Tabelle50[[#This Row],[name]]="","",IF(Tabelle50115[[#This Row],[recipe_human_health]]="",0,Tabelle50115[[#This Row],[recipe_human_health]])),"")</f>
        <v/>
      </c>
      <c r="T1690" s="23" t="str">
        <f>IFERROR(IF(Tabelle50[[#This Row],[name]]="","",IF(Tabelle50115[[#This Row],[recipe_eco_toxicity]]="",0,Tabelle50115[[#This Row],[recipe_eco_toxicity]])),"")</f>
        <v/>
      </c>
      <c r="U1690" s="23" t="str">
        <f>IFERROR(IF(Tabelle50[[#This Row],[name]]="","",IF(Tabelle50115[[#This Row],[recipe_resources]]="",0,Tabelle50115[[#This Row],[recipe_resources]])),"")</f>
        <v/>
      </c>
      <c r="V1690" s="23" t="str">
        <f>IFERROR(IF(Tabelle50115[[#This Row],[source]]="","",Tabelle50115[[#This Row],[source]]),"")</f>
        <v/>
      </c>
    </row>
    <row r="1691" spans="1:22" x14ac:dyDescent="0.25">
      <c r="A1691" s="48" t="str">
        <f t="shared" si="27"/>
        <v/>
      </c>
      <c r="B1691" s="23" t="str">
        <f>IFERROR(IF(Tabelle50115[[#This Row],[name]]="","",Tabelle50115[[#This Row],[name]]),"")</f>
        <v/>
      </c>
      <c r="C1691" s="32" t="str">
        <f>IFERROR(INDEX(Table1[Category_id],MATCH('Fill out this sheet'!B1690,Table1[Category_Name],0)),"")</f>
        <v/>
      </c>
      <c r="D1691" s="33" t="str">
        <f>IFERROR(IF(Tabelle50115[[#This Row],[category_name]]="","",Tabelle50115[[#This Row],[category_name]]),"")</f>
        <v/>
      </c>
      <c r="E1691" s="32" t="str" cm="1">
        <f t="array" ref="E16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1" s="33" t="str">
        <f>IFERROR(IF(Tabelle50115[[#This Row],[group_name]]="","",Tabelle50115[[#This Row],[group_name]]),"")</f>
        <v/>
      </c>
      <c r="G16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1" s="33" t="str">
        <f>IFERROR(IF(OR(Tabelle50115[[#This Row],[subgroup_name]]=0,Tabelle50115[[#This Row],[subgroup_name]]=""),Tabelle50[[#This Row],[group_name]],Tabelle50115[[#This Row],[subgroup_name]]),"")</f>
        <v/>
      </c>
      <c r="I1691" s="29" t="str">
        <f>IFERROR(IF(Tabelle50115[[#This Row],[unit]]="","",Tabelle50115[[#This Row],[unit]]),"")</f>
        <v/>
      </c>
      <c r="J1691" s="23" t="str">
        <f>IFERROR(IF(Tabelle50[[#This Row],[name]]="","",IF(Tabelle50115[[#This Row],[ec_total]]="",0,Tabelle50115[[#This Row],[ec_total]])),"")</f>
        <v/>
      </c>
      <c r="K1691" s="23" t="str">
        <f>IFERROR(IF(Tabelle50[[#This Row],[name]]="","",IF(Tabelle50115[[#This Row],[ec_of_human_health]]="",0,Tabelle50115[[#This Row],[ec_of_human_health]])),"")</f>
        <v/>
      </c>
      <c r="L1691" s="23" t="str">
        <f>IFERROR(IF(Tabelle50[[#This Row],[name]]="","",IF(Tabelle50115[[#This Row],[ec_exo_toxicity]]="",0,Tabelle50115[[#This Row],[ec_exo_toxicity]])),"")</f>
        <v/>
      </c>
      <c r="M1691" s="23" t="str">
        <f>IFERROR(IF(Tabelle50[[#This Row],[name]]="","",IF(Tabelle50115[[#This Row],[ec_resource]]="",0,Tabelle50115[[#This Row],[ec_resource]])),"")</f>
        <v/>
      </c>
      <c r="N1691" s="23" t="str">
        <f>IFERROR(IF(Tabelle50[[#This Row],[name]]="","",IF(Tabelle50115[[#This Row],[ec_carbon]]="",0,Tabelle50115[[#This Row],[ec_carbon]])),"")</f>
        <v/>
      </c>
      <c r="O1691" s="23" t="str">
        <f>IFERROR(IF(Tabelle50[[#This Row],[name]]="","",IF(Tabelle50115[[#This Row],[carbon_footprint]]="",0,Tabelle50115[[#This Row],[carbon_footprint]])),"")</f>
        <v/>
      </c>
      <c r="P1691" s="23" t="str">
        <f>IFERROR(IF(Tabelle50[[#This Row],[name]]="","",IF(Tabelle50115[[#This Row],[environmental_footprint]]="",0,Tabelle50115[[#This Row],[environmental_footprint]])),"")</f>
        <v/>
      </c>
      <c r="Q1691" s="23" t="str">
        <f>IFERROR(IF(Tabelle50[[#This Row],[name]]="","",IF(Tabelle50115[[#This Row],[ced_total]]="",0,Tabelle50115[[#This Row],[ced_total]])),"")</f>
        <v/>
      </c>
      <c r="R1691" s="23" t="str">
        <f>IFERROR(IF(Tabelle50[[#This Row],[name]]="","",IF(Tabelle50115[[#This Row],[recipe2016_endpoint]]="",0,Tabelle50115[[#This Row],[recipe2016_endpoint]])),"")</f>
        <v/>
      </c>
      <c r="S1691" s="23" t="str">
        <f>IFERROR(IF(Tabelle50[[#This Row],[name]]="","",IF(Tabelle50115[[#This Row],[recipe_human_health]]="",0,Tabelle50115[[#This Row],[recipe_human_health]])),"")</f>
        <v/>
      </c>
      <c r="T1691" s="23" t="str">
        <f>IFERROR(IF(Tabelle50[[#This Row],[name]]="","",IF(Tabelle50115[[#This Row],[recipe_eco_toxicity]]="",0,Tabelle50115[[#This Row],[recipe_eco_toxicity]])),"")</f>
        <v/>
      </c>
      <c r="U1691" s="23" t="str">
        <f>IFERROR(IF(Tabelle50[[#This Row],[name]]="","",IF(Tabelle50115[[#This Row],[recipe_resources]]="",0,Tabelle50115[[#This Row],[recipe_resources]])),"")</f>
        <v/>
      </c>
      <c r="V1691" s="23" t="str">
        <f>IFERROR(IF(Tabelle50115[[#This Row],[source]]="","",Tabelle50115[[#This Row],[source]]),"")</f>
        <v/>
      </c>
    </row>
    <row r="1692" spans="1:22" x14ac:dyDescent="0.25">
      <c r="A1692" s="48" t="str">
        <f t="shared" si="27"/>
        <v/>
      </c>
      <c r="B1692" s="23" t="str">
        <f>IFERROR(IF(Tabelle50115[[#This Row],[name]]="","",Tabelle50115[[#This Row],[name]]),"")</f>
        <v/>
      </c>
      <c r="C1692" s="32" t="str">
        <f>IFERROR(INDEX(Table1[Category_id],MATCH('Fill out this sheet'!B1691,Table1[Category_Name],0)),"")</f>
        <v/>
      </c>
      <c r="D1692" s="33" t="str">
        <f>IFERROR(IF(Tabelle50115[[#This Row],[category_name]]="","",Tabelle50115[[#This Row],[category_name]]),"")</f>
        <v/>
      </c>
      <c r="E1692" s="32" t="str" cm="1">
        <f t="array" ref="E16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2" s="33" t="str">
        <f>IFERROR(IF(Tabelle50115[[#This Row],[group_name]]="","",Tabelle50115[[#This Row],[group_name]]),"")</f>
        <v/>
      </c>
      <c r="G16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2" s="33" t="str">
        <f>IFERROR(IF(OR(Tabelle50115[[#This Row],[subgroup_name]]=0,Tabelle50115[[#This Row],[subgroup_name]]=""),Tabelle50[[#This Row],[group_name]],Tabelle50115[[#This Row],[subgroup_name]]),"")</f>
        <v/>
      </c>
      <c r="I1692" s="29" t="str">
        <f>IFERROR(IF(Tabelle50115[[#This Row],[unit]]="","",Tabelle50115[[#This Row],[unit]]),"")</f>
        <v/>
      </c>
      <c r="J1692" s="23" t="str">
        <f>IFERROR(IF(Tabelle50[[#This Row],[name]]="","",IF(Tabelle50115[[#This Row],[ec_total]]="",0,Tabelle50115[[#This Row],[ec_total]])),"")</f>
        <v/>
      </c>
      <c r="K1692" s="23" t="str">
        <f>IFERROR(IF(Tabelle50[[#This Row],[name]]="","",IF(Tabelle50115[[#This Row],[ec_of_human_health]]="",0,Tabelle50115[[#This Row],[ec_of_human_health]])),"")</f>
        <v/>
      </c>
      <c r="L1692" s="23" t="str">
        <f>IFERROR(IF(Tabelle50[[#This Row],[name]]="","",IF(Tabelle50115[[#This Row],[ec_exo_toxicity]]="",0,Tabelle50115[[#This Row],[ec_exo_toxicity]])),"")</f>
        <v/>
      </c>
      <c r="M1692" s="23" t="str">
        <f>IFERROR(IF(Tabelle50[[#This Row],[name]]="","",IF(Tabelle50115[[#This Row],[ec_resource]]="",0,Tabelle50115[[#This Row],[ec_resource]])),"")</f>
        <v/>
      </c>
      <c r="N1692" s="23" t="str">
        <f>IFERROR(IF(Tabelle50[[#This Row],[name]]="","",IF(Tabelle50115[[#This Row],[ec_carbon]]="",0,Tabelle50115[[#This Row],[ec_carbon]])),"")</f>
        <v/>
      </c>
      <c r="O1692" s="23" t="str">
        <f>IFERROR(IF(Tabelle50[[#This Row],[name]]="","",IF(Tabelle50115[[#This Row],[carbon_footprint]]="",0,Tabelle50115[[#This Row],[carbon_footprint]])),"")</f>
        <v/>
      </c>
      <c r="P1692" s="23" t="str">
        <f>IFERROR(IF(Tabelle50[[#This Row],[name]]="","",IF(Tabelle50115[[#This Row],[environmental_footprint]]="",0,Tabelle50115[[#This Row],[environmental_footprint]])),"")</f>
        <v/>
      </c>
      <c r="Q1692" s="23" t="str">
        <f>IFERROR(IF(Tabelle50[[#This Row],[name]]="","",IF(Tabelle50115[[#This Row],[ced_total]]="",0,Tabelle50115[[#This Row],[ced_total]])),"")</f>
        <v/>
      </c>
      <c r="R1692" s="23" t="str">
        <f>IFERROR(IF(Tabelle50[[#This Row],[name]]="","",IF(Tabelle50115[[#This Row],[recipe2016_endpoint]]="",0,Tabelle50115[[#This Row],[recipe2016_endpoint]])),"")</f>
        <v/>
      </c>
      <c r="S1692" s="23" t="str">
        <f>IFERROR(IF(Tabelle50[[#This Row],[name]]="","",IF(Tabelle50115[[#This Row],[recipe_human_health]]="",0,Tabelle50115[[#This Row],[recipe_human_health]])),"")</f>
        <v/>
      </c>
      <c r="T1692" s="23" t="str">
        <f>IFERROR(IF(Tabelle50[[#This Row],[name]]="","",IF(Tabelle50115[[#This Row],[recipe_eco_toxicity]]="",0,Tabelle50115[[#This Row],[recipe_eco_toxicity]])),"")</f>
        <v/>
      </c>
      <c r="U1692" s="23" t="str">
        <f>IFERROR(IF(Tabelle50[[#This Row],[name]]="","",IF(Tabelle50115[[#This Row],[recipe_resources]]="",0,Tabelle50115[[#This Row],[recipe_resources]])),"")</f>
        <v/>
      </c>
      <c r="V1692" s="23" t="str">
        <f>IFERROR(IF(Tabelle50115[[#This Row],[source]]="","",Tabelle50115[[#This Row],[source]]),"")</f>
        <v/>
      </c>
    </row>
    <row r="1693" spans="1:22" x14ac:dyDescent="0.25">
      <c r="A1693" s="48" t="str">
        <f t="shared" si="27"/>
        <v/>
      </c>
      <c r="B1693" s="23" t="str">
        <f>IFERROR(IF(Tabelle50115[[#This Row],[name]]="","",Tabelle50115[[#This Row],[name]]),"")</f>
        <v/>
      </c>
      <c r="C1693" s="32" t="str">
        <f>IFERROR(INDEX(Table1[Category_id],MATCH('Fill out this sheet'!B1692,Table1[Category_Name],0)),"")</f>
        <v/>
      </c>
      <c r="D1693" s="33" t="str">
        <f>IFERROR(IF(Tabelle50115[[#This Row],[category_name]]="","",Tabelle50115[[#This Row],[category_name]]),"")</f>
        <v/>
      </c>
      <c r="E1693" s="32" t="str" cm="1">
        <f t="array" ref="E16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3" s="33" t="str">
        <f>IFERROR(IF(Tabelle50115[[#This Row],[group_name]]="","",Tabelle50115[[#This Row],[group_name]]),"")</f>
        <v/>
      </c>
      <c r="G16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3" s="33" t="str">
        <f>IFERROR(IF(OR(Tabelle50115[[#This Row],[subgroup_name]]=0,Tabelle50115[[#This Row],[subgroup_name]]=""),Tabelle50[[#This Row],[group_name]],Tabelle50115[[#This Row],[subgroup_name]]),"")</f>
        <v/>
      </c>
      <c r="I1693" s="29" t="str">
        <f>IFERROR(IF(Tabelle50115[[#This Row],[unit]]="","",Tabelle50115[[#This Row],[unit]]),"")</f>
        <v/>
      </c>
      <c r="J1693" s="23" t="str">
        <f>IFERROR(IF(Tabelle50[[#This Row],[name]]="","",IF(Tabelle50115[[#This Row],[ec_total]]="",0,Tabelle50115[[#This Row],[ec_total]])),"")</f>
        <v/>
      </c>
      <c r="K1693" s="23" t="str">
        <f>IFERROR(IF(Tabelle50[[#This Row],[name]]="","",IF(Tabelle50115[[#This Row],[ec_of_human_health]]="",0,Tabelle50115[[#This Row],[ec_of_human_health]])),"")</f>
        <v/>
      </c>
      <c r="L1693" s="23" t="str">
        <f>IFERROR(IF(Tabelle50[[#This Row],[name]]="","",IF(Tabelle50115[[#This Row],[ec_exo_toxicity]]="",0,Tabelle50115[[#This Row],[ec_exo_toxicity]])),"")</f>
        <v/>
      </c>
      <c r="M1693" s="23" t="str">
        <f>IFERROR(IF(Tabelle50[[#This Row],[name]]="","",IF(Tabelle50115[[#This Row],[ec_resource]]="",0,Tabelle50115[[#This Row],[ec_resource]])),"")</f>
        <v/>
      </c>
      <c r="N1693" s="23" t="str">
        <f>IFERROR(IF(Tabelle50[[#This Row],[name]]="","",IF(Tabelle50115[[#This Row],[ec_carbon]]="",0,Tabelle50115[[#This Row],[ec_carbon]])),"")</f>
        <v/>
      </c>
      <c r="O1693" s="23" t="str">
        <f>IFERROR(IF(Tabelle50[[#This Row],[name]]="","",IF(Tabelle50115[[#This Row],[carbon_footprint]]="",0,Tabelle50115[[#This Row],[carbon_footprint]])),"")</f>
        <v/>
      </c>
      <c r="P1693" s="23" t="str">
        <f>IFERROR(IF(Tabelle50[[#This Row],[name]]="","",IF(Tabelle50115[[#This Row],[environmental_footprint]]="",0,Tabelle50115[[#This Row],[environmental_footprint]])),"")</f>
        <v/>
      </c>
      <c r="Q1693" s="23" t="str">
        <f>IFERROR(IF(Tabelle50[[#This Row],[name]]="","",IF(Tabelle50115[[#This Row],[ced_total]]="",0,Tabelle50115[[#This Row],[ced_total]])),"")</f>
        <v/>
      </c>
      <c r="R1693" s="23" t="str">
        <f>IFERROR(IF(Tabelle50[[#This Row],[name]]="","",IF(Tabelle50115[[#This Row],[recipe2016_endpoint]]="",0,Tabelle50115[[#This Row],[recipe2016_endpoint]])),"")</f>
        <v/>
      </c>
      <c r="S1693" s="23" t="str">
        <f>IFERROR(IF(Tabelle50[[#This Row],[name]]="","",IF(Tabelle50115[[#This Row],[recipe_human_health]]="",0,Tabelle50115[[#This Row],[recipe_human_health]])),"")</f>
        <v/>
      </c>
      <c r="T1693" s="23" t="str">
        <f>IFERROR(IF(Tabelle50[[#This Row],[name]]="","",IF(Tabelle50115[[#This Row],[recipe_eco_toxicity]]="",0,Tabelle50115[[#This Row],[recipe_eco_toxicity]])),"")</f>
        <v/>
      </c>
      <c r="U1693" s="23" t="str">
        <f>IFERROR(IF(Tabelle50[[#This Row],[name]]="","",IF(Tabelle50115[[#This Row],[recipe_resources]]="",0,Tabelle50115[[#This Row],[recipe_resources]])),"")</f>
        <v/>
      </c>
      <c r="V1693" s="23" t="str">
        <f>IFERROR(IF(Tabelle50115[[#This Row],[source]]="","",Tabelle50115[[#This Row],[source]]),"")</f>
        <v/>
      </c>
    </row>
    <row r="1694" spans="1:22" x14ac:dyDescent="0.25">
      <c r="A1694" s="48" t="str">
        <f t="shared" si="27"/>
        <v/>
      </c>
      <c r="B1694" s="23" t="str">
        <f>IFERROR(IF(Tabelle50115[[#This Row],[name]]="","",Tabelle50115[[#This Row],[name]]),"")</f>
        <v/>
      </c>
      <c r="C1694" s="32" t="str">
        <f>IFERROR(INDEX(Table1[Category_id],MATCH('Fill out this sheet'!B1693,Table1[Category_Name],0)),"")</f>
        <v/>
      </c>
      <c r="D1694" s="33" t="str">
        <f>IFERROR(IF(Tabelle50115[[#This Row],[category_name]]="","",Tabelle50115[[#This Row],[category_name]]),"")</f>
        <v/>
      </c>
      <c r="E1694" s="32" t="str" cm="1">
        <f t="array" ref="E16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4" s="33" t="str">
        <f>IFERROR(IF(Tabelle50115[[#This Row],[group_name]]="","",Tabelle50115[[#This Row],[group_name]]),"")</f>
        <v/>
      </c>
      <c r="G16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4" s="33" t="str">
        <f>IFERROR(IF(OR(Tabelle50115[[#This Row],[subgroup_name]]=0,Tabelle50115[[#This Row],[subgroup_name]]=""),Tabelle50[[#This Row],[group_name]],Tabelle50115[[#This Row],[subgroup_name]]),"")</f>
        <v/>
      </c>
      <c r="I1694" s="29" t="str">
        <f>IFERROR(IF(Tabelle50115[[#This Row],[unit]]="","",Tabelle50115[[#This Row],[unit]]),"")</f>
        <v/>
      </c>
      <c r="J1694" s="23" t="str">
        <f>IFERROR(IF(Tabelle50[[#This Row],[name]]="","",IF(Tabelle50115[[#This Row],[ec_total]]="",0,Tabelle50115[[#This Row],[ec_total]])),"")</f>
        <v/>
      </c>
      <c r="K1694" s="23" t="str">
        <f>IFERROR(IF(Tabelle50[[#This Row],[name]]="","",IF(Tabelle50115[[#This Row],[ec_of_human_health]]="",0,Tabelle50115[[#This Row],[ec_of_human_health]])),"")</f>
        <v/>
      </c>
      <c r="L1694" s="23" t="str">
        <f>IFERROR(IF(Tabelle50[[#This Row],[name]]="","",IF(Tabelle50115[[#This Row],[ec_exo_toxicity]]="",0,Tabelle50115[[#This Row],[ec_exo_toxicity]])),"")</f>
        <v/>
      </c>
      <c r="M1694" s="23" t="str">
        <f>IFERROR(IF(Tabelle50[[#This Row],[name]]="","",IF(Tabelle50115[[#This Row],[ec_resource]]="",0,Tabelle50115[[#This Row],[ec_resource]])),"")</f>
        <v/>
      </c>
      <c r="N1694" s="23" t="str">
        <f>IFERROR(IF(Tabelle50[[#This Row],[name]]="","",IF(Tabelle50115[[#This Row],[ec_carbon]]="",0,Tabelle50115[[#This Row],[ec_carbon]])),"")</f>
        <v/>
      </c>
      <c r="O1694" s="23" t="str">
        <f>IFERROR(IF(Tabelle50[[#This Row],[name]]="","",IF(Tabelle50115[[#This Row],[carbon_footprint]]="",0,Tabelle50115[[#This Row],[carbon_footprint]])),"")</f>
        <v/>
      </c>
      <c r="P1694" s="23" t="str">
        <f>IFERROR(IF(Tabelle50[[#This Row],[name]]="","",IF(Tabelle50115[[#This Row],[environmental_footprint]]="",0,Tabelle50115[[#This Row],[environmental_footprint]])),"")</f>
        <v/>
      </c>
      <c r="Q1694" s="23" t="str">
        <f>IFERROR(IF(Tabelle50[[#This Row],[name]]="","",IF(Tabelle50115[[#This Row],[ced_total]]="",0,Tabelle50115[[#This Row],[ced_total]])),"")</f>
        <v/>
      </c>
      <c r="R1694" s="23" t="str">
        <f>IFERROR(IF(Tabelle50[[#This Row],[name]]="","",IF(Tabelle50115[[#This Row],[recipe2016_endpoint]]="",0,Tabelle50115[[#This Row],[recipe2016_endpoint]])),"")</f>
        <v/>
      </c>
      <c r="S1694" s="23" t="str">
        <f>IFERROR(IF(Tabelle50[[#This Row],[name]]="","",IF(Tabelle50115[[#This Row],[recipe_human_health]]="",0,Tabelle50115[[#This Row],[recipe_human_health]])),"")</f>
        <v/>
      </c>
      <c r="T1694" s="23" t="str">
        <f>IFERROR(IF(Tabelle50[[#This Row],[name]]="","",IF(Tabelle50115[[#This Row],[recipe_eco_toxicity]]="",0,Tabelle50115[[#This Row],[recipe_eco_toxicity]])),"")</f>
        <v/>
      </c>
      <c r="U1694" s="23" t="str">
        <f>IFERROR(IF(Tabelle50[[#This Row],[name]]="","",IF(Tabelle50115[[#This Row],[recipe_resources]]="",0,Tabelle50115[[#This Row],[recipe_resources]])),"")</f>
        <v/>
      </c>
      <c r="V1694" s="23" t="str">
        <f>IFERROR(IF(Tabelle50115[[#This Row],[source]]="","",Tabelle50115[[#This Row],[source]]),"")</f>
        <v/>
      </c>
    </row>
    <row r="1695" spans="1:22" x14ac:dyDescent="0.25">
      <c r="A1695" s="48" t="str">
        <f t="shared" si="27"/>
        <v/>
      </c>
      <c r="B1695" s="23" t="str">
        <f>IFERROR(IF(Tabelle50115[[#This Row],[name]]="","",Tabelle50115[[#This Row],[name]]),"")</f>
        <v/>
      </c>
      <c r="C1695" s="32" t="str">
        <f>IFERROR(INDEX(Table1[Category_id],MATCH('Fill out this sheet'!B1694,Table1[Category_Name],0)),"")</f>
        <v/>
      </c>
      <c r="D1695" s="33" t="str">
        <f>IFERROR(IF(Tabelle50115[[#This Row],[category_name]]="","",Tabelle50115[[#This Row],[category_name]]),"")</f>
        <v/>
      </c>
      <c r="E1695" s="32" t="str" cm="1">
        <f t="array" ref="E16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5" s="33" t="str">
        <f>IFERROR(IF(Tabelle50115[[#This Row],[group_name]]="","",Tabelle50115[[#This Row],[group_name]]),"")</f>
        <v/>
      </c>
      <c r="G16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5" s="33" t="str">
        <f>IFERROR(IF(OR(Tabelle50115[[#This Row],[subgroup_name]]=0,Tabelle50115[[#This Row],[subgroup_name]]=""),Tabelle50[[#This Row],[group_name]],Tabelle50115[[#This Row],[subgroup_name]]),"")</f>
        <v/>
      </c>
      <c r="I1695" s="29" t="str">
        <f>IFERROR(IF(Tabelle50115[[#This Row],[unit]]="","",Tabelle50115[[#This Row],[unit]]),"")</f>
        <v/>
      </c>
      <c r="J1695" s="23" t="str">
        <f>IFERROR(IF(Tabelle50[[#This Row],[name]]="","",IF(Tabelle50115[[#This Row],[ec_total]]="",0,Tabelle50115[[#This Row],[ec_total]])),"")</f>
        <v/>
      </c>
      <c r="K1695" s="23" t="str">
        <f>IFERROR(IF(Tabelle50[[#This Row],[name]]="","",IF(Tabelle50115[[#This Row],[ec_of_human_health]]="",0,Tabelle50115[[#This Row],[ec_of_human_health]])),"")</f>
        <v/>
      </c>
      <c r="L1695" s="23" t="str">
        <f>IFERROR(IF(Tabelle50[[#This Row],[name]]="","",IF(Tabelle50115[[#This Row],[ec_exo_toxicity]]="",0,Tabelle50115[[#This Row],[ec_exo_toxicity]])),"")</f>
        <v/>
      </c>
      <c r="M1695" s="23" t="str">
        <f>IFERROR(IF(Tabelle50[[#This Row],[name]]="","",IF(Tabelle50115[[#This Row],[ec_resource]]="",0,Tabelle50115[[#This Row],[ec_resource]])),"")</f>
        <v/>
      </c>
      <c r="N1695" s="23" t="str">
        <f>IFERROR(IF(Tabelle50[[#This Row],[name]]="","",IF(Tabelle50115[[#This Row],[ec_carbon]]="",0,Tabelle50115[[#This Row],[ec_carbon]])),"")</f>
        <v/>
      </c>
      <c r="O1695" s="23" t="str">
        <f>IFERROR(IF(Tabelle50[[#This Row],[name]]="","",IF(Tabelle50115[[#This Row],[carbon_footprint]]="",0,Tabelle50115[[#This Row],[carbon_footprint]])),"")</f>
        <v/>
      </c>
      <c r="P1695" s="23" t="str">
        <f>IFERROR(IF(Tabelle50[[#This Row],[name]]="","",IF(Tabelle50115[[#This Row],[environmental_footprint]]="",0,Tabelle50115[[#This Row],[environmental_footprint]])),"")</f>
        <v/>
      </c>
      <c r="Q1695" s="23" t="str">
        <f>IFERROR(IF(Tabelle50[[#This Row],[name]]="","",IF(Tabelle50115[[#This Row],[ced_total]]="",0,Tabelle50115[[#This Row],[ced_total]])),"")</f>
        <v/>
      </c>
      <c r="R1695" s="23" t="str">
        <f>IFERROR(IF(Tabelle50[[#This Row],[name]]="","",IF(Tabelle50115[[#This Row],[recipe2016_endpoint]]="",0,Tabelle50115[[#This Row],[recipe2016_endpoint]])),"")</f>
        <v/>
      </c>
      <c r="S1695" s="23" t="str">
        <f>IFERROR(IF(Tabelle50[[#This Row],[name]]="","",IF(Tabelle50115[[#This Row],[recipe_human_health]]="",0,Tabelle50115[[#This Row],[recipe_human_health]])),"")</f>
        <v/>
      </c>
      <c r="T1695" s="23" t="str">
        <f>IFERROR(IF(Tabelle50[[#This Row],[name]]="","",IF(Tabelle50115[[#This Row],[recipe_eco_toxicity]]="",0,Tabelle50115[[#This Row],[recipe_eco_toxicity]])),"")</f>
        <v/>
      </c>
      <c r="U1695" s="23" t="str">
        <f>IFERROR(IF(Tabelle50[[#This Row],[name]]="","",IF(Tabelle50115[[#This Row],[recipe_resources]]="",0,Tabelle50115[[#This Row],[recipe_resources]])),"")</f>
        <v/>
      </c>
      <c r="V1695" s="23" t="str">
        <f>IFERROR(IF(Tabelle50115[[#This Row],[source]]="","",Tabelle50115[[#This Row],[source]]),"")</f>
        <v/>
      </c>
    </row>
    <row r="1696" spans="1:22" x14ac:dyDescent="0.25">
      <c r="A1696" s="48" t="str">
        <f t="shared" si="27"/>
        <v/>
      </c>
      <c r="B1696" s="23" t="str">
        <f>IFERROR(IF(Tabelle50115[[#This Row],[name]]="","",Tabelle50115[[#This Row],[name]]),"")</f>
        <v/>
      </c>
      <c r="C1696" s="32" t="str">
        <f>IFERROR(INDEX(Table1[Category_id],MATCH('Fill out this sheet'!B1695,Table1[Category_Name],0)),"")</f>
        <v/>
      </c>
      <c r="D1696" s="33" t="str">
        <f>IFERROR(IF(Tabelle50115[[#This Row],[category_name]]="","",Tabelle50115[[#This Row],[category_name]]),"")</f>
        <v/>
      </c>
      <c r="E1696" s="32" t="str" cm="1">
        <f t="array" ref="E16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6" s="33" t="str">
        <f>IFERROR(IF(Tabelle50115[[#This Row],[group_name]]="","",Tabelle50115[[#This Row],[group_name]]),"")</f>
        <v/>
      </c>
      <c r="G16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6" s="33" t="str">
        <f>IFERROR(IF(OR(Tabelle50115[[#This Row],[subgroup_name]]=0,Tabelle50115[[#This Row],[subgroup_name]]=""),Tabelle50[[#This Row],[group_name]],Tabelle50115[[#This Row],[subgroup_name]]),"")</f>
        <v/>
      </c>
      <c r="I1696" s="29" t="str">
        <f>IFERROR(IF(Tabelle50115[[#This Row],[unit]]="","",Tabelle50115[[#This Row],[unit]]),"")</f>
        <v/>
      </c>
      <c r="J1696" s="23" t="str">
        <f>IFERROR(IF(Tabelle50[[#This Row],[name]]="","",IF(Tabelle50115[[#This Row],[ec_total]]="",0,Tabelle50115[[#This Row],[ec_total]])),"")</f>
        <v/>
      </c>
      <c r="K1696" s="23" t="str">
        <f>IFERROR(IF(Tabelle50[[#This Row],[name]]="","",IF(Tabelle50115[[#This Row],[ec_of_human_health]]="",0,Tabelle50115[[#This Row],[ec_of_human_health]])),"")</f>
        <v/>
      </c>
      <c r="L1696" s="23" t="str">
        <f>IFERROR(IF(Tabelle50[[#This Row],[name]]="","",IF(Tabelle50115[[#This Row],[ec_exo_toxicity]]="",0,Tabelle50115[[#This Row],[ec_exo_toxicity]])),"")</f>
        <v/>
      </c>
      <c r="M1696" s="23" t="str">
        <f>IFERROR(IF(Tabelle50[[#This Row],[name]]="","",IF(Tabelle50115[[#This Row],[ec_resource]]="",0,Tabelle50115[[#This Row],[ec_resource]])),"")</f>
        <v/>
      </c>
      <c r="N1696" s="23" t="str">
        <f>IFERROR(IF(Tabelle50[[#This Row],[name]]="","",IF(Tabelle50115[[#This Row],[ec_carbon]]="",0,Tabelle50115[[#This Row],[ec_carbon]])),"")</f>
        <v/>
      </c>
      <c r="O1696" s="23" t="str">
        <f>IFERROR(IF(Tabelle50[[#This Row],[name]]="","",IF(Tabelle50115[[#This Row],[carbon_footprint]]="",0,Tabelle50115[[#This Row],[carbon_footprint]])),"")</f>
        <v/>
      </c>
      <c r="P1696" s="23" t="str">
        <f>IFERROR(IF(Tabelle50[[#This Row],[name]]="","",IF(Tabelle50115[[#This Row],[environmental_footprint]]="",0,Tabelle50115[[#This Row],[environmental_footprint]])),"")</f>
        <v/>
      </c>
      <c r="Q1696" s="23" t="str">
        <f>IFERROR(IF(Tabelle50[[#This Row],[name]]="","",IF(Tabelle50115[[#This Row],[ced_total]]="",0,Tabelle50115[[#This Row],[ced_total]])),"")</f>
        <v/>
      </c>
      <c r="R1696" s="23" t="str">
        <f>IFERROR(IF(Tabelle50[[#This Row],[name]]="","",IF(Tabelle50115[[#This Row],[recipe2016_endpoint]]="",0,Tabelle50115[[#This Row],[recipe2016_endpoint]])),"")</f>
        <v/>
      </c>
      <c r="S1696" s="23" t="str">
        <f>IFERROR(IF(Tabelle50[[#This Row],[name]]="","",IF(Tabelle50115[[#This Row],[recipe_human_health]]="",0,Tabelle50115[[#This Row],[recipe_human_health]])),"")</f>
        <v/>
      </c>
      <c r="T1696" s="23" t="str">
        <f>IFERROR(IF(Tabelle50[[#This Row],[name]]="","",IF(Tabelle50115[[#This Row],[recipe_eco_toxicity]]="",0,Tabelle50115[[#This Row],[recipe_eco_toxicity]])),"")</f>
        <v/>
      </c>
      <c r="U1696" s="23" t="str">
        <f>IFERROR(IF(Tabelle50[[#This Row],[name]]="","",IF(Tabelle50115[[#This Row],[recipe_resources]]="",0,Tabelle50115[[#This Row],[recipe_resources]])),"")</f>
        <v/>
      </c>
      <c r="V1696" s="23" t="str">
        <f>IFERROR(IF(Tabelle50115[[#This Row],[source]]="","",Tabelle50115[[#This Row],[source]]),"")</f>
        <v/>
      </c>
    </row>
    <row r="1697" spans="1:22" x14ac:dyDescent="0.25">
      <c r="A1697" s="48" t="str">
        <f t="shared" si="27"/>
        <v/>
      </c>
      <c r="B1697" s="23" t="str">
        <f>IFERROR(IF(Tabelle50115[[#This Row],[name]]="","",Tabelle50115[[#This Row],[name]]),"")</f>
        <v/>
      </c>
      <c r="C1697" s="32" t="str">
        <f>IFERROR(INDEX(Table1[Category_id],MATCH('Fill out this sheet'!B1696,Table1[Category_Name],0)),"")</f>
        <v/>
      </c>
      <c r="D1697" s="33" t="str">
        <f>IFERROR(IF(Tabelle50115[[#This Row],[category_name]]="","",Tabelle50115[[#This Row],[category_name]]),"")</f>
        <v/>
      </c>
      <c r="E1697" s="32" t="str" cm="1">
        <f t="array" ref="E16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7" s="33" t="str">
        <f>IFERROR(IF(Tabelle50115[[#This Row],[group_name]]="","",Tabelle50115[[#This Row],[group_name]]),"")</f>
        <v/>
      </c>
      <c r="G16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7" s="33" t="str">
        <f>IFERROR(IF(OR(Tabelle50115[[#This Row],[subgroup_name]]=0,Tabelle50115[[#This Row],[subgroup_name]]=""),Tabelle50[[#This Row],[group_name]],Tabelle50115[[#This Row],[subgroup_name]]),"")</f>
        <v/>
      </c>
      <c r="I1697" s="29" t="str">
        <f>IFERROR(IF(Tabelle50115[[#This Row],[unit]]="","",Tabelle50115[[#This Row],[unit]]),"")</f>
        <v/>
      </c>
      <c r="J1697" s="23" t="str">
        <f>IFERROR(IF(Tabelle50[[#This Row],[name]]="","",IF(Tabelle50115[[#This Row],[ec_total]]="",0,Tabelle50115[[#This Row],[ec_total]])),"")</f>
        <v/>
      </c>
      <c r="K1697" s="23" t="str">
        <f>IFERROR(IF(Tabelle50[[#This Row],[name]]="","",IF(Tabelle50115[[#This Row],[ec_of_human_health]]="",0,Tabelle50115[[#This Row],[ec_of_human_health]])),"")</f>
        <v/>
      </c>
      <c r="L1697" s="23" t="str">
        <f>IFERROR(IF(Tabelle50[[#This Row],[name]]="","",IF(Tabelle50115[[#This Row],[ec_exo_toxicity]]="",0,Tabelle50115[[#This Row],[ec_exo_toxicity]])),"")</f>
        <v/>
      </c>
      <c r="M1697" s="23" t="str">
        <f>IFERROR(IF(Tabelle50[[#This Row],[name]]="","",IF(Tabelle50115[[#This Row],[ec_resource]]="",0,Tabelle50115[[#This Row],[ec_resource]])),"")</f>
        <v/>
      </c>
      <c r="N1697" s="23" t="str">
        <f>IFERROR(IF(Tabelle50[[#This Row],[name]]="","",IF(Tabelle50115[[#This Row],[ec_carbon]]="",0,Tabelle50115[[#This Row],[ec_carbon]])),"")</f>
        <v/>
      </c>
      <c r="O1697" s="23" t="str">
        <f>IFERROR(IF(Tabelle50[[#This Row],[name]]="","",IF(Tabelle50115[[#This Row],[carbon_footprint]]="",0,Tabelle50115[[#This Row],[carbon_footprint]])),"")</f>
        <v/>
      </c>
      <c r="P1697" s="23" t="str">
        <f>IFERROR(IF(Tabelle50[[#This Row],[name]]="","",IF(Tabelle50115[[#This Row],[environmental_footprint]]="",0,Tabelle50115[[#This Row],[environmental_footprint]])),"")</f>
        <v/>
      </c>
      <c r="Q1697" s="23" t="str">
        <f>IFERROR(IF(Tabelle50[[#This Row],[name]]="","",IF(Tabelle50115[[#This Row],[ced_total]]="",0,Tabelle50115[[#This Row],[ced_total]])),"")</f>
        <v/>
      </c>
      <c r="R1697" s="23" t="str">
        <f>IFERROR(IF(Tabelle50[[#This Row],[name]]="","",IF(Tabelle50115[[#This Row],[recipe2016_endpoint]]="",0,Tabelle50115[[#This Row],[recipe2016_endpoint]])),"")</f>
        <v/>
      </c>
      <c r="S1697" s="23" t="str">
        <f>IFERROR(IF(Tabelle50[[#This Row],[name]]="","",IF(Tabelle50115[[#This Row],[recipe_human_health]]="",0,Tabelle50115[[#This Row],[recipe_human_health]])),"")</f>
        <v/>
      </c>
      <c r="T1697" s="23" t="str">
        <f>IFERROR(IF(Tabelle50[[#This Row],[name]]="","",IF(Tabelle50115[[#This Row],[recipe_eco_toxicity]]="",0,Tabelle50115[[#This Row],[recipe_eco_toxicity]])),"")</f>
        <v/>
      </c>
      <c r="U1697" s="23" t="str">
        <f>IFERROR(IF(Tabelle50[[#This Row],[name]]="","",IF(Tabelle50115[[#This Row],[recipe_resources]]="",0,Tabelle50115[[#This Row],[recipe_resources]])),"")</f>
        <v/>
      </c>
      <c r="V1697" s="23" t="str">
        <f>IFERROR(IF(Tabelle50115[[#This Row],[source]]="","",Tabelle50115[[#This Row],[source]]),"")</f>
        <v/>
      </c>
    </row>
    <row r="1698" spans="1:22" x14ac:dyDescent="0.25">
      <c r="A1698" s="48" t="str">
        <f t="shared" si="27"/>
        <v/>
      </c>
      <c r="B1698" s="23" t="str">
        <f>IFERROR(IF(Tabelle50115[[#This Row],[name]]="","",Tabelle50115[[#This Row],[name]]),"")</f>
        <v/>
      </c>
      <c r="C1698" s="32" t="str">
        <f>IFERROR(INDEX(Table1[Category_id],MATCH('Fill out this sheet'!B1697,Table1[Category_Name],0)),"")</f>
        <v/>
      </c>
      <c r="D1698" s="33" t="str">
        <f>IFERROR(IF(Tabelle50115[[#This Row],[category_name]]="","",Tabelle50115[[#This Row],[category_name]]),"")</f>
        <v/>
      </c>
      <c r="E1698" s="32" t="str" cm="1">
        <f t="array" ref="E16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8" s="33" t="str">
        <f>IFERROR(IF(Tabelle50115[[#This Row],[group_name]]="","",Tabelle50115[[#This Row],[group_name]]),"")</f>
        <v/>
      </c>
      <c r="G16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8" s="33" t="str">
        <f>IFERROR(IF(OR(Tabelle50115[[#This Row],[subgroup_name]]=0,Tabelle50115[[#This Row],[subgroup_name]]=""),Tabelle50[[#This Row],[group_name]],Tabelle50115[[#This Row],[subgroup_name]]),"")</f>
        <v/>
      </c>
      <c r="I1698" s="29" t="str">
        <f>IFERROR(IF(Tabelle50115[[#This Row],[unit]]="","",Tabelle50115[[#This Row],[unit]]),"")</f>
        <v/>
      </c>
      <c r="J1698" s="23" t="str">
        <f>IFERROR(IF(Tabelle50[[#This Row],[name]]="","",IF(Tabelle50115[[#This Row],[ec_total]]="",0,Tabelle50115[[#This Row],[ec_total]])),"")</f>
        <v/>
      </c>
      <c r="K1698" s="23" t="str">
        <f>IFERROR(IF(Tabelle50[[#This Row],[name]]="","",IF(Tabelle50115[[#This Row],[ec_of_human_health]]="",0,Tabelle50115[[#This Row],[ec_of_human_health]])),"")</f>
        <v/>
      </c>
      <c r="L1698" s="23" t="str">
        <f>IFERROR(IF(Tabelle50[[#This Row],[name]]="","",IF(Tabelle50115[[#This Row],[ec_exo_toxicity]]="",0,Tabelle50115[[#This Row],[ec_exo_toxicity]])),"")</f>
        <v/>
      </c>
      <c r="M1698" s="23" t="str">
        <f>IFERROR(IF(Tabelle50[[#This Row],[name]]="","",IF(Tabelle50115[[#This Row],[ec_resource]]="",0,Tabelle50115[[#This Row],[ec_resource]])),"")</f>
        <v/>
      </c>
      <c r="N1698" s="23" t="str">
        <f>IFERROR(IF(Tabelle50[[#This Row],[name]]="","",IF(Tabelle50115[[#This Row],[ec_carbon]]="",0,Tabelle50115[[#This Row],[ec_carbon]])),"")</f>
        <v/>
      </c>
      <c r="O1698" s="23" t="str">
        <f>IFERROR(IF(Tabelle50[[#This Row],[name]]="","",IF(Tabelle50115[[#This Row],[carbon_footprint]]="",0,Tabelle50115[[#This Row],[carbon_footprint]])),"")</f>
        <v/>
      </c>
      <c r="P1698" s="23" t="str">
        <f>IFERROR(IF(Tabelle50[[#This Row],[name]]="","",IF(Tabelle50115[[#This Row],[environmental_footprint]]="",0,Tabelle50115[[#This Row],[environmental_footprint]])),"")</f>
        <v/>
      </c>
      <c r="Q1698" s="23" t="str">
        <f>IFERROR(IF(Tabelle50[[#This Row],[name]]="","",IF(Tabelle50115[[#This Row],[ced_total]]="",0,Tabelle50115[[#This Row],[ced_total]])),"")</f>
        <v/>
      </c>
      <c r="R1698" s="23" t="str">
        <f>IFERROR(IF(Tabelle50[[#This Row],[name]]="","",IF(Tabelle50115[[#This Row],[recipe2016_endpoint]]="",0,Tabelle50115[[#This Row],[recipe2016_endpoint]])),"")</f>
        <v/>
      </c>
      <c r="S1698" s="23" t="str">
        <f>IFERROR(IF(Tabelle50[[#This Row],[name]]="","",IF(Tabelle50115[[#This Row],[recipe_human_health]]="",0,Tabelle50115[[#This Row],[recipe_human_health]])),"")</f>
        <v/>
      </c>
      <c r="T1698" s="23" t="str">
        <f>IFERROR(IF(Tabelle50[[#This Row],[name]]="","",IF(Tabelle50115[[#This Row],[recipe_eco_toxicity]]="",0,Tabelle50115[[#This Row],[recipe_eco_toxicity]])),"")</f>
        <v/>
      </c>
      <c r="U1698" s="23" t="str">
        <f>IFERROR(IF(Tabelle50[[#This Row],[name]]="","",IF(Tabelle50115[[#This Row],[recipe_resources]]="",0,Tabelle50115[[#This Row],[recipe_resources]])),"")</f>
        <v/>
      </c>
      <c r="V1698" s="23" t="str">
        <f>IFERROR(IF(Tabelle50115[[#This Row],[source]]="","",Tabelle50115[[#This Row],[source]]),"")</f>
        <v/>
      </c>
    </row>
    <row r="1699" spans="1:22" x14ac:dyDescent="0.25">
      <c r="A1699" s="48" t="str">
        <f t="shared" si="27"/>
        <v/>
      </c>
      <c r="B1699" s="23" t="str">
        <f>IFERROR(IF(Tabelle50115[[#This Row],[name]]="","",Tabelle50115[[#This Row],[name]]),"")</f>
        <v/>
      </c>
      <c r="C1699" s="32" t="str">
        <f>IFERROR(INDEX(Table1[Category_id],MATCH('Fill out this sheet'!B1698,Table1[Category_Name],0)),"")</f>
        <v/>
      </c>
      <c r="D1699" s="33" t="str">
        <f>IFERROR(IF(Tabelle50115[[#This Row],[category_name]]="","",Tabelle50115[[#This Row],[category_name]]),"")</f>
        <v/>
      </c>
      <c r="E1699" s="32" t="str" cm="1">
        <f t="array" ref="E16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9" s="33" t="str">
        <f>IFERROR(IF(Tabelle50115[[#This Row],[group_name]]="","",Tabelle50115[[#This Row],[group_name]]),"")</f>
        <v/>
      </c>
      <c r="G16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9" s="33" t="str">
        <f>IFERROR(IF(OR(Tabelle50115[[#This Row],[subgroup_name]]=0,Tabelle50115[[#This Row],[subgroup_name]]=""),Tabelle50[[#This Row],[group_name]],Tabelle50115[[#This Row],[subgroup_name]]),"")</f>
        <v/>
      </c>
      <c r="I1699" s="29" t="str">
        <f>IFERROR(IF(Tabelle50115[[#This Row],[unit]]="","",Tabelle50115[[#This Row],[unit]]),"")</f>
        <v/>
      </c>
      <c r="J1699" s="23" t="str">
        <f>IFERROR(IF(Tabelle50[[#This Row],[name]]="","",IF(Tabelle50115[[#This Row],[ec_total]]="",0,Tabelle50115[[#This Row],[ec_total]])),"")</f>
        <v/>
      </c>
      <c r="K1699" s="23" t="str">
        <f>IFERROR(IF(Tabelle50[[#This Row],[name]]="","",IF(Tabelle50115[[#This Row],[ec_of_human_health]]="",0,Tabelle50115[[#This Row],[ec_of_human_health]])),"")</f>
        <v/>
      </c>
      <c r="L1699" s="23" t="str">
        <f>IFERROR(IF(Tabelle50[[#This Row],[name]]="","",IF(Tabelle50115[[#This Row],[ec_exo_toxicity]]="",0,Tabelle50115[[#This Row],[ec_exo_toxicity]])),"")</f>
        <v/>
      </c>
      <c r="M1699" s="23" t="str">
        <f>IFERROR(IF(Tabelle50[[#This Row],[name]]="","",IF(Tabelle50115[[#This Row],[ec_resource]]="",0,Tabelle50115[[#This Row],[ec_resource]])),"")</f>
        <v/>
      </c>
      <c r="N1699" s="23" t="str">
        <f>IFERROR(IF(Tabelle50[[#This Row],[name]]="","",IF(Tabelle50115[[#This Row],[ec_carbon]]="",0,Tabelle50115[[#This Row],[ec_carbon]])),"")</f>
        <v/>
      </c>
      <c r="O1699" s="23" t="str">
        <f>IFERROR(IF(Tabelle50[[#This Row],[name]]="","",IF(Tabelle50115[[#This Row],[carbon_footprint]]="",0,Tabelle50115[[#This Row],[carbon_footprint]])),"")</f>
        <v/>
      </c>
      <c r="P1699" s="23" t="str">
        <f>IFERROR(IF(Tabelle50[[#This Row],[name]]="","",IF(Tabelle50115[[#This Row],[environmental_footprint]]="",0,Tabelle50115[[#This Row],[environmental_footprint]])),"")</f>
        <v/>
      </c>
      <c r="Q1699" s="23" t="str">
        <f>IFERROR(IF(Tabelle50[[#This Row],[name]]="","",IF(Tabelle50115[[#This Row],[ced_total]]="",0,Tabelle50115[[#This Row],[ced_total]])),"")</f>
        <v/>
      </c>
      <c r="R1699" s="23" t="str">
        <f>IFERROR(IF(Tabelle50[[#This Row],[name]]="","",IF(Tabelle50115[[#This Row],[recipe2016_endpoint]]="",0,Tabelle50115[[#This Row],[recipe2016_endpoint]])),"")</f>
        <v/>
      </c>
      <c r="S1699" s="23" t="str">
        <f>IFERROR(IF(Tabelle50[[#This Row],[name]]="","",IF(Tabelle50115[[#This Row],[recipe_human_health]]="",0,Tabelle50115[[#This Row],[recipe_human_health]])),"")</f>
        <v/>
      </c>
      <c r="T1699" s="23" t="str">
        <f>IFERROR(IF(Tabelle50[[#This Row],[name]]="","",IF(Tabelle50115[[#This Row],[recipe_eco_toxicity]]="",0,Tabelle50115[[#This Row],[recipe_eco_toxicity]])),"")</f>
        <v/>
      </c>
      <c r="U1699" s="23" t="str">
        <f>IFERROR(IF(Tabelle50[[#This Row],[name]]="","",IF(Tabelle50115[[#This Row],[recipe_resources]]="",0,Tabelle50115[[#This Row],[recipe_resources]])),"")</f>
        <v/>
      </c>
      <c r="V1699" s="23" t="str">
        <f>IFERROR(IF(Tabelle50115[[#This Row],[source]]="","",Tabelle50115[[#This Row],[source]]),"")</f>
        <v/>
      </c>
    </row>
    <row r="1700" spans="1:22" x14ac:dyDescent="0.25">
      <c r="A1700" s="48" t="str">
        <f t="shared" si="27"/>
        <v/>
      </c>
      <c r="B1700" s="23" t="str">
        <f>IFERROR(IF(Tabelle50115[[#This Row],[name]]="","",Tabelle50115[[#This Row],[name]]),"")</f>
        <v/>
      </c>
      <c r="C1700" s="32" t="str">
        <f>IFERROR(INDEX(Table1[Category_id],MATCH('Fill out this sheet'!B1699,Table1[Category_Name],0)),"")</f>
        <v/>
      </c>
      <c r="D1700" s="33" t="str">
        <f>IFERROR(IF(Tabelle50115[[#This Row],[category_name]]="","",Tabelle50115[[#This Row],[category_name]]),"")</f>
        <v/>
      </c>
      <c r="E1700" s="32" t="str" cm="1">
        <f t="array" ref="E17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0" s="33" t="str">
        <f>IFERROR(IF(Tabelle50115[[#This Row],[group_name]]="","",Tabelle50115[[#This Row],[group_name]]),"")</f>
        <v/>
      </c>
      <c r="G17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0" s="33" t="str">
        <f>IFERROR(IF(OR(Tabelle50115[[#This Row],[subgroup_name]]=0,Tabelle50115[[#This Row],[subgroup_name]]=""),Tabelle50[[#This Row],[group_name]],Tabelle50115[[#This Row],[subgroup_name]]),"")</f>
        <v/>
      </c>
      <c r="I1700" s="29" t="str">
        <f>IFERROR(IF(Tabelle50115[[#This Row],[unit]]="","",Tabelle50115[[#This Row],[unit]]),"")</f>
        <v/>
      </c>
      <c r="J1700" s="23" t="str">
        <f>IFERROR(IF(Tabelle50[[#This Row],[name]]="","",IF(Tabelle50115[[#This Row],[ec_total]]="",0,Tabelle50115[[#This Row],[ec_total]])),"")</f>
        <v/>
      </c>
      <c r="K1700" s="23" t="str">
        <f>IFERROR(IF(Tabelle50[[#This Row],[name]]="","",IF(Tabelle50115[[#This Row],[ec_of_human_health]]="",0,Tabelle50115[[#This Row],[ec_of_human_health]])),"")</f>
        <v/>
      </c>
      <c r="L1700" s="23" t="str">
        <f>IFERROR(IF(Tabelle50[[#This Row],[name]]="","",IF(Tabelle50115[[#This Row],[ec_exo_toxicity]]="",0,Tabelle50115[[#This Row],[ec_exo_toxicity]])),"")</f>
        <v/>
      </c>
      <c r="M1700" s="23" t="str">
        <f>IFERROR(IF(Tabelle50[[#This Row],[name]]="","",IF(Tabelle50115[[#This Row],[ec_resource]]="",0,Tabelle50115[[#This Row],[ec_resource]])),"")</f>
        <v/>
      </c>
      <c r="N1700" s="23" t="str">
        <f>IFERROR(IF(Tabelle50[[#This Row],[name]]="","",IF(Tabelle50115[[#This Row],[ec_carbon]]="",0,Tabelle50115[[#This Row],[ec_carbon]])),"")</f>
        <v/>
      </c>
      <c r="O1700" s="23" t="str">
        <f>IFERROR(IF(Tabelle50[[#This Row],[name]]="","",IF(Tabelle50115[[#This Row],[carbon_footprint]]="",0,Tabelle50115[[#This Row],[carbon_footprint]])),"")</f>
        <v/>
      </c>
      <c r="P1700" s="23" t="str">
        <f>IFERROR(IF(Tabelle50[[#This Row],[name]]="","",IF(Tabelle50115[[#This Row],[environmental_footprint]]="",0,Tabelle50115[[#This Row],[environmental_footprint]])),"")</f>
        <v/>
      </c>
      <c r="Q1700" s="23" t="str">
        <f>IFERROR(IF(Tabelle50[[#This Row],[name]]="","",IF(Tabelle50115[[#This Row],[ced_total]]="",0,Tabelle50115[[#This Row],[ced_total]])),"")</f>
        <v/>
      </c>
      <c r="R1700" s="23" t="str">
        <f>IFERROR(IF(Tabelle50[[#This Row],[name]]="","",IF(Tabelle50115[[#This Row],[recipe2016_endpoint]]="",0,Tabelle50115[[#This Row],[recipe2016_endpoint]])),"")</f>
        <v/>
      </c>
      <c r="S1700" s="23" t="str">
        <f>IFERROR(IF(Tabelle50[[#This Row],[name]]="","",IF(Tabelle50115[[#This Row],[recipe_human_health]]="",0,Tabelle50115[[#This Row],[recipe_human_health]])),"")</f>
        <v/>
      </c>
      <c r="T1700" s="23" t="str">
        <f>IFERROR(IF(Tabelle50[[#This Row],[name]]="","",IF(Tabelle50115[[#This Row],[recipe_eco_toxicity]]="",0,Tabelle50115[[#This Row],[recipe_eco_toxicity]])),"")</f>
        <v/>
      </c>
      <c r="U1700" s="23" t="str">
        <f>IFERROR(IF(Tabelle50[[#This Row],[name]]="","",IF(Tabelle50115[[#This Row],[recipe_resources]]="",0,Tabelle50115[[#This Row],[recipe_resources]])),"")</f>
        <v/>
      </c>
      <c r="V1700" s="23" t="str">
        <f>IFERROR(IF(Tabelle50115[[#This Row],[source]]="","",Tabelle50115[[#This Row],[source]]),"")</f>
        <v/>
      </c>
    </row>
    <row r="1701" spans="1:22" x14ac:dyDescent="0.25">
      <c r="A1701" s="48" t="str">
        <f t="shared" si="27"/>
        <v/>
      </c>
      <c r="B1701" s="23" t="str">
        <f>IFERROR(IF(Tabelle50115[[#This Row],[name]]="","",Tabelle50115[[#This Row],[name]]),"")</f>
        <v/>
      </c>
      <c r="C1701" s="32" t="str">
        <f>IFERROR(INDEX(Table1[Category_id],MATCH('Fill out this sheet'!B1700,Table1[Category_Name],0)),"")</f>
        <v/>
      </c>
      <c r="D1701" s="33" t="str">
        <f>IFERROR(IF(Tabelle50115[[#This Row],[category_name]]="","",Tabelle50115[[#This Row],[category_name]]),"")</f>
        <v/>
      </c>
      <c r="E1701" s="32" t="str" cm="1">
        <f t="array" ref="E17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1" s="33" t="str">
        <f>IFERROR(IF(Tabelle50115[[#This Row],[group_name]]="","",Tabelle50115[[#This Row],[group_name]]),"")</f>
        <v/>
      </c>
      <c r="G17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1" s="33" t="str">
        <f>IFERROR(IF(OR(Tabelle50115[[#This Row],[subgroup_name]]=0,Tabelle50115[[#This Row],[subgroup_name]]=""),Tabelle50[[#This Row],[group_name]],Tabelle50115[[#This Row],[subgroup_name]]),"")</f>
        <v/>
      </c>
      <c r="I1701" s="29" t="str">
        <f>IFERROR(IF(Tabelle50115[[#This Row],[unit]]="","",Tabelle50115[[#This Row],[unit]]),"")</f>
        <v/>
      </c>
      <c r="J1701" s="23" t="str">
        <f>IFERROR(IF(Tabelle50[[#This Row],[name]]="","",IF(Tabelle50115[[#This Row],[ec_total]]="",0,Tabelle50115[[#This Row],[ec_total]])),"")</f>
        <v/>
      </c>
      <c r="K1701" s="23" t="str">
        <f>IFERROR(IF(Tabelle50[[#This Row],[name]]="","",IF(Tabelle50115[[#This Row],[ec_of_human_health]]="",0,Tabelle50115[[#This Row],[ec_of_human_health]])),"")</f>
        <v/>
      </c>
      <c r="L1701" s="23" t="str">
        <f>IFERROR(IF(Tabelle50[[#This Row],[name]]="","",IF(Tabelle50115[[#This Row],[ec_exo_toxicity]]="",0,Tabelle50115[[#This Row],[ec_exo_toxicity]])),"")</f>
        <v/>
      </c>
      <c r="M1701" s="23" t="str">
        <f>IFERROR(IF(Tabelle50[[#This Row],[name]]="","",IF(Tabelle50115[[#This Row],[ec_resource]]="",0,Tabelle50115[[#This Row],[ec_resource]])),"")</f>
        <v/>
      </c>
      <c r="N1701" s="23" t="str">
        <f>IFERROR(IF(Tabelle50[[#This Row],[name]]="","",IF(Tabelle50115[[#This Row],[ec_carbon]]="",0,Tabelle50115[[#This Row],[ec_carbon]])),"")</f>
        <v/>
      </c>
      <c r="O1701" s="23" t="str">
        <f>IFERROR(IF(Tabelle50[[#This Row],[name]]="","",IF(Tabelle50115[[#This Row],[carbon_footprint]]="",0,Tabelle50115[[#This Row],[carbon_footprint]])),"")</f>
        <v/>
      </c>
      <c r="P1701" s="23" t="str">
        <f>IFERROR(IF(Tabelle50[[#This Row],[name]]="","",IF(Tabelle50115[[#This Row],[environmental_footprint]]="",0,Tabelle50115[[#This Row],[environmental_footprint]])),"")</f>
        <v/>
      </c>
      <c r="Q1701" s="23" t="str">
        <f>IFERROR(IF(Tabelle50[[#This Row],[name]]="","",IF(Tabelle50115[[#This Row],[ced_total]]="",0,Tabelle50115[[#This Row],[ced_total]])),"")</f>
        <v/>
      </c>
      <c r="R1701" s="23" t="str">
        <f>IFERROR(IF(Tabelle50[[#This Row],[name]]="","",IF(Tabelle50115[[#This Row],[recipe2016_endpoint]]="",0,Tabelle50115[[#This Row],[recipe2016_endpoint]])),"")</f>
        <v/>
      </c>
      <c r="S1701" s="23" t="str">
        <f>IFERROR(IF(Tabelle50[[#This Row],[name]]="","",IF(Tabelle50115[[#This Row],[recipe_human_health]]="",0,Tabelle50115[[#This Row],[recipe_human_health]])),"")</f>
        <v/>
      </c>
      <c r="T1701" s="23" t="str">
        <f>IFERROR(IF(Tabelle50[[#This Row],[name]]="","",IF(Tabelle50115[[#This Row],[recipe_eco_toxicity]]="",0,Tabelle50115[[#This Row],[recipe_eco_toxicity]])),"")</f>
        <v/>
      </c>
      <c r="U1701" s="23" t="str">
        <f>IFERROR(IF(Tabelle50[[#This Row],[name]]="","",IF(Tabelle50115[[#This Row],[recipe_resources]]="",0,Tabelle50115[[#This Row],[recipe_resources]])),"")</f>
        <v/>
      </c>
      <c r="V1701" s="23" t="str">
        <f>IFERROR(IF(Tabelle50115[[#This Row],[source]]="","",Tabelle50115[[#This Row],[source]]),"")</f>
        <v/>
      </c>
    </row>
    <row r="1702" spans="1:22" x14ac:dyDescent="0.25">
      <c r="A1702" s="48" t="str">
        <f t="shared" si="27"/>
        <v/>
      </c>
      <c r="B1702" s="23" t="str">
        <f>IFERROR(IF(Tabelle50115[[#This Row],[name]]="","",Tabelle50115[[#This Row],[name]]),"")</f>
        <v/>
      </c>
      <c r="C1702" s="32" t="str">
        <f>IFERROR(INDEX(Table1[Category_id],MATCH('Fill out this sheet'!B1701,Table1[Category_Name],0)),"")</f>
        <v/>
      </c>
      <c r="D1702" s="33" t="str">
        <f>IFERROR(IF(Tabelle50115[[#This Row],[category_name]]="","",Tabelle50115[[#This Row],[category_name]]),"")</f>
        <v/>
      </c>
      <c r="E1702" s="32" t="str" cm="1">
        <f t="array" ref="E17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2" s="33" t="str">
        <f>IFERROR(IF(Tabelle50115[[#This Row],[group_name]]="","",Tabelle50115[[#This Row],[group_name]]),"")</f>
        <v/>
      </c>
      <c r="G17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2" s="33" t="str">
        <f>IFERROR(IF(OR(Tabelle50115[[#This Row],[subgroup_name]]=0,Tabelle50115[[#This Row],[subgroup_name]]=""),Tabelle50[[#This Row],[group_name]],Tabelle50115[[#This Row],[subgroup_name]]),"")</f>
        <v/>
      </c>
      <c r="I1702" s="29" t="str">
        <f>IFERROR(IF(Tabelle50115[[#This Row],[unit]]="","",Tabelle50115[[#This Row],[unit]]),"")</f>
        <v/>
      </c>
      <c r="J1702" s="23" t="str">
        <f>IFERROR(IF(Tabelle50[[#This Row],[name]]="","",IF(Tabelle50115[[#This Row],[ec_total]]="",0,Tabelle50115[[#This Row],[ec_total]])),"")</f>
        <v/>
      </c>
      <c r="K1702" s="23" t="str">
        <f>IFERROR(IF(Tabelle50[[#This Row],[name]]="","",IF(Tabelle50115[[#This Row],[ec_of_human_health]]="",0,Tabelle50115[[#This Row],[ec_of_human_health]])),"")</f>
        <v/>
      </c>
      <c r="L1702" s="23" t="str">
        <f>IFERROR(IF(Tabelle50[[#This Row],[name]]="","",IF(Tabelle50115[[#This Row],[ec_exo_toxicity]]="",0,Tabelle50115[[#This Row],[ec_exo_toxicity]])),"")</f>
        <v/>
      </c>
      <c r="M1702" s="23" t="str">
        <f>IFERROR(IF(Tabelle50[[#This Row],[name]]="","",IF(Tabelle50115[[#This Row],[ec_resource]]="",0,Tabelle50115[[#This Row],[ec_resource]])),"")</f>
        <v/>
      </c>
      <c r="N1702" s="23" t="str">
        <f>IFERROR(IF(Tabelle50[[#This Row],[name]]="","",IF(Tabelle50115[[#This Row],[ec_carbon]]="",0,Tabelle50115[[#This Row],[ec_carbon]])),"")</f>
        <v/>
      </c>
      <c r="O1702" s="23" t="str">
        <f>IFERROR(IF(Tabelle50[[#This Row],[name]]="","",IF(Tabelle50115[[#This Row],[carbon_footprint]]="",0,Tabelle50115[[#This Row],[carbon_footprint]])),"")</f>
        <v/>
      </c>
      <c r="P1702" s="23" t="str">
        <f>IFERROR(IF(Tabelle50[[#This Row],[name]]="","",IF(Tabelle50115[[#This Row],[environmental_footprint]]="",0,Tabelle50115[[#This Row],[environmental_footprint]])),"")</f>
        <v/>
      </c>
      <c r="Q1702" s="23" t="str">
        <f>IFERROR(IF(Tabelle50[[#This Row],[name]]="","",IF(Tabelle50115[[#This Row],[ced_total]]="",0,Tabelle50115[[#This Row],[ced_total]])),"")</f>
        <v/>
      </c>
      <c r="R1702" s="23" t="str">
        <f>IFERROR(IF(Tabelle50[[#This Row],[name]]="","",IF(Tabelle50115[[#This Row],[recipe2016_endpoint]]="",0,Tabelle50115[[#This Row],[recipe2016_endpoint]])),"")</f>
        <v/>
      </c>
      <c r="S1702" s="23" t="str">
        <f>IFERROR(IF(Tabelle50[[#This Row],[name]]="","",IF(Tabelle50115[[#This Row],[recipe_human_health]]="",0,Tabelle50115[[#This Row],[recipe_human_health]])),"")</f>
        <v/>
      </c>
      <c r="T1702" s="23" t="str">
        <f>IFERROR(IF(Tabelle50[[#This Row],[name]]="","",IF(Tabelle50115[[#This Row],[recipe_eco_toxicity]]="",0,Tabelle50115[[#This Row],[recipe_eco_toxicity]])),"")</f>
        <v/>
      </c>
      <c r="U1702" s="23" t="str">
        <f>IFERROR(IF(Tabelle50[[#This Row],[name]]="","",IF(Tabelle50115[[#This Row],[recipe_resources]]="",0,Tabelle50115[[#This Row],[recipe_resources]])),"")</f>
        <v/>
      </c>
      <c r="V1702" s="23" t="str">
        <f>IFERROR(IF(Tabelle50115[[#This Row],[source]]="","",Tabelle50115[[#This Row],[source]]),"")</f>
        <v/>
      </c>
    </row>
    <row r="1703" spans="1:22" x14ac:dyDescent="0.25">
      <c r="A1703" s="48" t="str">
        <f t="shared" si="27"/>
        <v/>
      </c>
      <c r="B1703" s="23" t="str">
        <f>IFERROR(IF(Tabelle50115[[#This Row],[name]]="","",Tabelle50115[[#This Row],[name]]),"")</f>
        <v/>
      </c>
      <c r="C1703" s="32" t="str">
        <f>IFERROR(INDEX(Table1[Category_id],MATCH('Fill out this sheet'!B1702,Table1[Category_Name],0)),"")</f>
        <v/>
      </c>
      <c r="D1703" s="33" t="str">
        <f>IFERROR(IF(Tabelle50115[[#This Row],[category_name]]="","",Tabelle50115[[#This Row],[category_name]]),"")</f>
        <v/>
      </c>
      <c r="E1703" s="32" t="str" cm="1">
        <f t="array" ref="E17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3" s="33" t="str">
        <f>IFERROR(IF(Tabelle50115[[#This Row],[group_name]]="","",Tabelle50115[[#This Row],[group_name]]),"")</f>
        <v/>
      </c>
      <c r="G17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3" s="33" t="str">
        <f>IFERROR(IF(OR(Tabelle50115[[#This Row],[subgroup_name]]=0,Tabelle50115[[#This Row],[subgroup_name]]=""),Tabelle50[[#This Row],[group_name]],Tabelle50115[[#This Row],[subgroup_name]]),"")</f>
        <v/>
      </c>
      <c r="I1703" s="29" t="str">
        <f>IFERROR(IF(Tabelle50115[[#This Row],[unit]]="","",Tabelle50115[[#This Row],[unit]]),"")</f>
        <v/>
      </c>
      <c r="J1703" s="23" t="str">
        <f>IFERROR(IF(Tabelle50[[#This Row],[name]]="","",IF(Tabelle50115[[#This Row],[ec_total]]="",0,Tabelle50115[[#This Row],[ec_total]])),"")</f>
        <v/>
      </c>
      <c r="K1703" s="23" t="str">
        <f>IFERROR(IF(Tabelle50[[#This Row],[name]]="","",IF(Tabelle50115[[#This Row],[ec_of_human_health]]="",0,Tabelle50115[[#This Row],[ec_of_human_health]])),"")</f>
        <v/>
      </c>
      <c r="L1703" s="23" t="str">
        <f>IFERROR(IF(Tabelle50[[#This Row],[name]]="","",IF(Tabelle50115[[#This Row],[ec_exo_toxicity]]="",0,Tabelle50115[[#This Row],[ec_exo_toxicity]])),"")</f>
        <v/>
      </c>
      <c r="M1703" s="23" t="str">
        <f>IFERROR(IF(Tabelle50[[#This Row],[name]]="","",IF(Tabelle50115[[#This Row],[ec_resource]]="",0,Tabelle50115[[#This Row],[ec_resource]])),"")</f>
        <v/>
      </c>
      <c r="N1703" s="23" t="str">
        <f>IFERROR(IF(Tabelle50[[#This Row],[name]]="","",IF(Tabelle50115[[#This Row],[ec_carbon]]="",0,Tabelle50115[[#This Row],[ec_carbon]])),"")</f>
        <v/>
      </c>
      <c r="O1703" s="23" t="str">
        <f>IFERROR(IF(Tabelle50[[#This Row],[name]]="","",IF(Tabelle50115[[#This Row],[carbon_footprint]]="",0,Tabelle50115[[#This Row],[carbon_footprint]])),"")</f>
        <v/>
      </c>
      <c r="P1703" s="23" t="str">
        <f>IFERROR(IF(Tabelle50[[#This Row],[name]]="","",IF(Tabelle50115[[#This Row],[environmental_footprint]]="",0,Tabelle50115[[#This Row],[environmental_footprint]])),"")</f>
        <v/>
      </c>
      <c r="Q1703" s="23" t="str">
        <f>IFERROR(IF(Tabelle50[[#This Row],[name]]="","",IF(Tabelle50115[[#This Row],[ced_total]]="",0,Tabelle50115[[#This Row],[ced_total]])),"")</f>
        <v/>
      </c>
      <c r="R1703" s="23" t="str">
        <f>IFERROR(IF(Tabelle50[[#This Row],[name]]="","",IF(Tabelle50115[[#This Row],[recipe2016_endpoint]]="",0,Tabelle50115[[#This Row],[recipe2016_endpoint]])),"")</f>
        <v/>
      </c>
      <c r="S1703" s="23" t="str">
        <f>IFERROR(IF(Tabelle50[[#This Row],[name]]="","",IF(Tabelle50115[[#This Row],[recipe_human_health]]="",0,Tabelle50115[[#This Row],[recipe_human_health]])),"")</f>
        <v/>
      </c>
      <c r="T1703" s="23" t="str">
        <f>IFERROR(IF(Tabelle50[[#This Row],[name]]="","",IF(Tabelle50115[[#This Row],[recipe_eco_toxicity]]="",0,Tabelle50115[[#This Row],[recipe_eco_toxicity]])),"")</f>
        <v/>
      </c>
      <c r="U1703" s="23" t="str">
        <f>IFERROR(IF(Tabelle50[[#This Row],[name]]="","",IF(Tabelle50115[[#This Row],[recipe_resources]]="",0,Tabelle50115[[#This Row],[recipe_resources]])),"")</f>
        <v/>
      </c>
      <c r="V1703" s="23" t="str">
        <f>IFERROR(IF(Tabelle50115[[#This Row],[source]]="","",Tabelle50115[[#This Row],[source]]),"")</f>
        <v/>
      </c>
    </row>
    <row r="1704" spans="1:22" x14ac:dyDescent="0.25">
      <c r="A1704" s="48" t="str">
        <f t="shared" si="27"/>
        <v/>
      </c>
      <c r="B1704" s="23" t="str">
        <f>IFERROR(IF(Tabelle50115[[#This Row],[name]]="","",Tabelle50115[[#This Row],[name]]),"")</f>
        <v/>
      </c>
      <c r="C1704" s="32" t="str">
        <f>IFERROR(INDEX(Table1[Category_id],MATCH('Fill out this sheet'!B1703,Table1[Category_Name],0)),"")</f>
        <v/>
      </c>
      <c r="D1704" s="33" t="str">
        <f>IFERROR(IF(Tabelle50115[[#This Row],[category_name]]="","",Tabelle50115[[#This Row],[category_name]]),"")</f>
        <v/>
      </c>
      <c r="E1704" s="32" t="str" cm="1">
        <f t="array" ref="E17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4" s="33" t="str">
        <f>IFERROR(IF(Tabelle50115[[#This Row],[group_name]]="","",Tabelle50115[[#This Row],[group_name]]),"")</f>
        <v/>
      </c>
      <c r="G17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4" s="33" t="str">
        <f>IFERROR(IF(OR(Tabelle50115[[#This Row],[subgroup_name]]=0,Tabelle50115[[#This Row],[subgroup_name]]=""),Tabelle50[[#This Row],[group_name]],Tabelle50115[[#This Row],[subgroup_name]]),"")</f>
        <v/>
      </c>
      <c r="I1704" s="29" t="str">
        <f>IFERROR(IF(Tabelle50115[[#This Row],[unit]]="","",Tabelle50115[[#This Row],[unit]]),"")</f>
        <v/>
      </c>
      <c r="J1704" s="23" t="str">
        <f>IFERROR(IF(Tabelle50[[#This Row],[name]]="","",IF(Tabelle50115[[#This Row],[ec_total]]="",0,Tabelle50115[[#This Row],[ec_total]])),"")</f>
        <v/>
      </c>
      <c r="K1704" s="23" t="str">
        <f>IFERROR(IF(Tabelle50[[#This Row],[name]]="","",IF(Tabelle50115[[#This Row],[ec_of_human_health]]="",0,Tabelle50115[[#This Row],[ec_of_human_health]])),"")</f>
        <v/>
      </c>
      <c r="L1704" s="23" t="str">
        <f>IFERROR(IF(Tabelle50[[#This Row],[name]]="","",IF(Tabelle50115[[#This Row],[ec_exo_toxicity]]="",0,Tabelle50115[[#This Row],[ec_exo_toxicity]])),"")</f>
        <v/>
      </c>
      <c r="M1704" s="23" t="str">
        <f>IFERROR(IF(Tabelle50[[#This Row],[name]]="","",IF(Tabelle50115[[#This Row],[ec_resource]]="",0,Tabelle50115[[#This Row],[ec_resource]])),"")</f>
        <v/>
      </c>
      <c r="N1704" s="23" t="str">
        <f>IFERROR(IF(Tabelle50[[#This Row],[name]]="","",IF(Tabelle50115[[#This Row],[ec_carbon]]="",0,Tabelle50115[[#This Row],[ec_carbon]])),"")</f>
        <v/>
      </c>
      <c r="O1704" s="23" t="str">
        <f>IFERROR(IF(Tabelle50[[#This Row],[name]]="","",IF(Tabelle50115[[#This Row],[carbon_footprint]]="",0,Tabelle50115[[#This Row],[carbon_footprint]])),"")</f>
        <v/>
      </c>
      <c r="P1704" s="23" t="str">
        <f>IFERROR(IF(Tabelle50[[#This Row],[name]]="","",IF(Tabelle50115[[#This Row],[environmental_footprint]]="",0,Tabelle50115[[#This Row],[environmental_footprint]])),"")</f>
        <v/>
      </c>
      <c r="Q1704" s="23" t="str">
        <f>IFERROR(IF(Tabelle50[[#This Row],[name]]="","",IF(Tabelle50115[[#This Row],[ced_total]]="",0,Tabelle50115[[#This Row],[ced_total]])),"")</f>
        <v/>
      </c>
      <c r="R1704" s="23" t="str">
        <f>IFERROR(IF(Tabelle50[[#This Row],[name]]="","",IF(Tabelle50115[[#This Row],[recipe2016_endpoint]]="",0,Tabelle50115[[#This Row],[recipe2016_endpoint]])),"")</f>
        <v/>
      </c>
      <c r="S1704" s="23" t="str">
        <f>IFERROR(IF(Tabelle50[[#This Row],[name]]="","",IF(Tabelle50115[[#This Row],[recipe_human_health]]="",0,Tabelle50115[[#This Row],[recipe_human_health]])),"")</f>
        <v/>
      </c>
      <c r="T1704" s="23" t="str">
        <f>IFERROR(IF(Tabelle50[[#This Row],[name]]="","",IF(Tabelle50115[[#This Row],[recipe_eco_toxicity]]="",0,Tabelle50115[[#This Row],[recipe_eco_toxicity]])),"")</f>
        <v/>
      </c>
      <c r="U1704" s="23" t="str">
        <f>IFERROR(IF(Tabelle50[[#This Row],[name]]="","",IF(Tabelle50115[[#This Row],[recipe_resources]]="",0,Tabelle50115[[#This Row],[recipe_resources]])),"")</f>
        <v/>
      </c>
      <c r="V1704" s="23" t="str">
        <f>IFERROR(IF(Tabelle50115[[#This Row],[source]]="","",Tabelle50115[[#This Row],[source]]),"")</f>
        <v/>
      </c>
    </row>
    <row r="1705" spans="1:22" x14ac:dyDescent="0.25">
      <c r="A1705" s="48" t="str">
        <f t="shared" si="27"/>
        <v/>
      </c>
      <c r="B1705" s="23" t="str">
        <f>IFERROR(IF(Tabelle50115[[#This Row],[name]]="","",Tabelle50115[[#This Row],[name]]),"")</f>
        <v/>
      </c>
      <c r="C1705" s="32" t="str">
        <f>IFERROR(INDEX(Table1[Category_id],MATCH('Fill out this sheet'!B1704,Table1[Category_Name],0)),"")</f>
        <v/>
      </c>
      <c r="D1705" s="33" t="str">
        <f>IFERROR(IF(Tabelle50115[[#This Row],[category_name]]="","",Tabelle50115[[#This Row],[category_name]]),"")</f>
        <v/>
      </c>
      <c r="E1705" s="32" t="str" cm="1">
        <f t="array" ref="E17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5" s="33" t="str">
        <f>IFERROR(IF(Tabelle50115[[#This Row],[group_name]]="","",Tabelle50115[[#This Row],[group_name]]),"")</f>
        <v/>
      </c>
      <c r="G17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5" s="33" t="str">
        <f>IFERROR(IF(OR(Tabelle50115[[#This Row],[subgroup_name]]=0,Tabelle50115[[#This Row],[subgroup_name]]=""),Tabelle50[[#This Row],[group_name]],Tabelle50115[[#This Row],[subgroup_name]]),"")</f>
        <v/>
      </c>
      <c r="I1705" s="29" t="str">
        <f>IFERROR(IF(Tabelle50115[[#This Row],[unit]]="","",Tabelle50115[[#This Row],[unit]]),"")</f>
        <v/>
      </c>
      <c r="J1705" s="23" t="str">
        <f>IFERROR(IF(Tabelle50[[#This Row],[name]]="","",IF(Tabelle50115[[#This Row],[ec_total]]="",0,Tabelle50115[[#This Row],[ec_total]])),"")</f>
        <v/>
      </c>
      <c r="K1705" s="23" t="str">
        <f>IFERROR(IF(Tabelle50[[#This Row],[name]]="","",IF(Tabelle50115[[#This Row],[ec_of_human_health]]="",0,Tabelle50115[[#This Row],[ec_of_human_health]])),"")</f>
        <v/>
      </c>
      <c r="L1705" s="23" t="str">
        <f>IFERROR(IF(Tabelle50[[#This Row],[name]]="","",IF(Tabelle50115[[#This Row],[ec_exo_toxicity]]="",0,Tabelle50115[[#This Row],[ec_exo_toxicity]])),"")</f>
        <v/>
      </c>
      <c r="M1705" s="23" t="str">
        <f>IFERROR(IF(Tabelle50[[#This Row],[name]]="","",IF(Tabelle50115[[#This Row],[ec_resource]]="",0,Tabelle50115[[#This Row],[ec_resource]])),"")</f>
        <v/>
      </c>
      <c r="N1705" s="23" t="str">
        <f>IFERROR(IF(Tabelle50[[#This Row],[name]]="","",IF(Tabelle50115[[#This Row],[ec_carbon]]="",0,Tabelle50115[[#This Row],[ec_carbon]])),"")</f>
        <v/>
      </c>
      <c r="O1705" s="23" t="str">
        <f>IFERROR(IF(Tabelle50[[#This Row],[name]]="","",IF(Tabelle50115[[#This Row],[carbon_footprint]]="",0,Tabelle50115[[#This Row],[carbon_footprint]])),"")</f>
        <v/>
      </c>
      <c r="P1705" s="23" t="str">
        <f>IFERROR(IF(Tabelle50[[#This Row],[name]]="","",IF(Tabelle50115[[#This Row],[environmental_footprint]]="",0,Tabelle50115[[#This Row],[environmental_footprint]])),"")</f>
        <v/>
      </c>
      <c r="Q1705" s="23" t="str">
        <f>IFERROR(IF(Tabelle50[[#This Row],[name]]="","",IF(Tabelle50115[[#This Row],[ced_total]]="",0,Tabelle50115[[#This Row],[ced_total]])),"")</f>
        <v/>
      </c>
      <c r="R1705" s="23" t="str">
        <f>IFERROR(IF(Tabelle50[[#This Row],[name]]="","",IF(Tabelle50115[[#This Row],[recipe2016_endpoint]]="",0,Tabelle50115[[#This Row],[recipe2016_endpoint]])),"")</f>
        <v/>
      </c>
      <c r="S1705" s="23" t="str">
        <f>IFERROR(IF(Tabelle50[[#This Row],[name]]="","",IF(Tabelle50115[[#This Row],[recipe_human_health]]="",0,Tabelle50115[[#This Row],[recipe_human_health]])),"")</f>
        <v/>
      </c>
      <c r="T1705" s="23" t="str">
        <f>IFERROR(IF(Tabelle50[[#This Row],[name]]="","",IF(Tabelle50115[[#This Row],[recipe_eco_toxicity]]="",0,Tabelle50115[[#This Row],[recipe_eco_toxicity]])),"")</f>
        <v/>
      </c>
      <c r="U1705" s="23" t="str">
        <f>IFERROR(IF(Tabelle50[[#This Row],[name]]="","",IF(Tabelle50115[[#This Row],[recipe_resources]]="",0,Tabelle50115[[#This Row],[recipe_resources]])),"")</f>
        <v/>
      </c>
      <c r="V1705" s="23" t="str">
        <f>IFERROR(IF(Tabelle50115[[#This Row],[source]]="","",Tabelle50115[[#This Row],[source]]),"")</f>
        <v/>
      </c>
    </row>
    <row r="1706" spans="1:22" x14ac:dyDescent="0.25">
      <c r="A1706" s="48" t="str">
        <f t="shared" si="27"/>
        <v/>
      </c>
      <c r="B1706" s="23" t="str">
        <f>IFERROR(IF(Tabelle50115[[#This Row],[name]]="","",Tabelle50115[[#This Row],[name]]),"")</f>
        <v/>
      </c>
      <c r="C1706" s="32" t="str">
        <f>IFERROR(INDEX(Table1[Category_id],MATCH('Fill out this sheet'!B1705,Table1[Category_Name],0)),"")</f>
        <v/>
      </c>
      <c r="D1706" s="33" t="str">
        <f>IFERROR(IF(Tabelle50115[[#This Row],[category_name]]="","",Tabelle50115[[#This Row],[category_name]]),"")</f>
        <v/>
      </c>
      <c r="E1706" s="32" t="str" cm="1">
        <f t="array" ref="E17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6" s="33" t="str">
        <f>IFERROR(IF(Tabelle50115[[#This Row],[group_name]]="","",Tabelle50115[[#This Row],[group_name]]),"")</f>
        <v/>
      </c>
      <c r="G17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6" s="33" t="str">
        <f>IFERROR(IF(OR(Tabelle50115[[#This Row],[subgroup_name]]=0,Tabelle50115[[#This Row],[subgroup_name]]=""),Tabelle50[[#This Row],[group_name]],Tabelle50115[[#This Row],[subgroup_name]]),"")</f>
        <v/>
      </c>
      <c r="I1706" s="29" t="str">
        <f>IFERROR(IF(Tabelle50115[[#This Row],[unit]]="","",Tabelle50115[[#This Row],[unit]]),"")</f>
        <v/>
      </c>
      <c r="J1706" s="23" t="str">
        <f>IFERROR(IF(Tabelle50[[#This Row],[name]]="","",IF(Tabelle50115[[#This Row],[ec_total]]="",0,Tabelle50115[[#This Row],[ec_total]])),"")</f>
        <v/>
      </c>
      <c r="K1706" s="23" t="str">
        <f>IFERROR(IF(Tabelle50[[#This Row],[name]]="","",IF(Tabelle50115[[#This Row],[ec_of_human_health]]="",0,Tabelle50115[[#This Row],[ec_of_human_health]])),"")</f>
        <v/>
      </c>
      <c r="L1706" s="23" t="str">
        <f>IFERROR(IF(Tabelle50[[#This Row],[name]]="","",IF(Tabelle50115[[#This Row],[ec_exo_toxicity]]="",0,Tabelle50115[[#This Row],[ec_exo_toxicity]])),"")</f>
        <v/>
      </c>
      <c r="M1706" s="23" t="str">
        <f>IFERROR(IF(Tabelle50[[#This Row],[name]]="","",IF(Tabelle50115[[#This Row],[ec_resource]]="",0,Tabelle50115[[#This Row],[ec_resource]])),"")</f>
        <v/>
      </c>
      <c r="N1706" s="23" t="str">
        <f>IFERROR(IF(Tabelle50[[#This Row],[name]]="","",IF(Tabelle50115[[#This Row],[ec_carbon]]="",0,Tabelle50115[[#This Row],[ec_carbon]])),"")</f>
        <v/>
      </c>
      <c r="O1706" s="23" t="str">
        <f>IFERROR(IF(Tabelle50[[#This Row],[name]]="","",IF(Tabelle50115[[#This Row],[carbon_footprint]]="",0,Tabelle50115[[#This Row],[carbon_footprint]])),"")</f>
        <v/>
      </c>
      <c r="P1706" s="23" t="str">
        <f>IFERROR(IF(Tabelle50[[#This Row],[name]]="","",IF(Tabelle50115[[#This Row],[environmental_footprint]]="",0,Tabelle50115[[#This Row],[environmental_footprint]])),"")</f>
        <v/>
      </c>
      <c r="Q1706" s="23" t="str">
        <f>IFERROR(IF(Tabelle50[[#This Row],[name]]="","",IF(Tabelle50115[[#This Row],[ced_total]]="",0,Tabelle50115[[#This Row],[ced_total]])),"")</f>
        <v/>
      </c>
      <c r="R1706" s="23" t="str">
        <f>IFERROR(IF(Tabelle50[[#This Row],[name]]="","",IF(Tabelle50115[[#This Row],[recipe2016_endpoint]]="",0,Tabelle50115[[#This Row],[recipe2016_endpoint]])),"")</f>
        <v/>
      </c>
      <c r="S1706" s="23" t="str">
        <f>IFERROR(IF(Tabelle50[[#This Row],[name]]="","",IF(Tabelle50115[[#This Row],[recipe_human_health]]="",0,Tabelle50115[[#This Row],[recipe_human_health]])),"")</f>
        <v/>
      </c>
      <c r="T1706" s="23" t="str">
        <f>IFERROR(IF(Tabelle50[[#This Row],[name]]="","",IF(Tabelle50115[[#This Row],[recipe_eco_toxicity]]="",0,Tabelle50115[[#This Row],[recipe_eco_toxicity]])),"")</f>
        <v/>
      </c>
      <c r="U1706" s="23" t="str">
        <f>IFERROR(IF(Tabelle50[[#This Row],[name]]="","",IF(Tabelle50115[[#This Row],[recipe_resources]]="",0,Tabelle50115[[#This Row],[recipe_resources]])),"")</f>
        <v/>
      </c>
      <c r="V1706" s="23" t="str">
        <f>IFERROR(IF(Tabelle50115[[#This Row],[source]]="","",Tabelle50115[[#This Row],[source]]),"")</f>
        <v/>
      </c>
    </row>
    <row r="1707" spans="1:22" x14ac:dyDescent="0.25">
      <c r="A1707" s="48" t="str">
        <f t="shared" si="27"/>
        <v/>
      </c>
      <c r="B1707" s="23" t="str">
        <f>IFERROR(IF(Tabelle50115[[#This Row],[name]]="","",Tabelle50115[[#This Row],[name]]),"")</f>
        <v/>
      </c>
      <c r="C1707" s="32" t="str">
        <f>IFERROR(INDEX(Table1[Category_id],MATCH('Fill out this sheet'!B1706,Table1[Category_Name],0)),"")</f>
        <v/>
      </c>
      <c r="D1707" s="33" t="str">
        <f>IFERROR(IF(Tabelle50115[[#This Row],[category_name]]="","",Tabelle50115[[#This Row],[category_name]]),"")</f>
        <v/>
      </c>
      <c r="E1707" s="32" t="str" cm="1">
        <f t="array" ref="E17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7" s="33" t="str">
        <f>IFERROR(IF(Tabelle50115[[#This Row],[group_name]]="","",Tabelle50115[[#This Row],[group_name]]),"")</f>
        <v/>
      </c>
      <c r="G17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7" s="33" t="str">
        <f>IFERROR(IF(OR(Tabelle50115[[#This Row],[subgroup_name]]=0,Tabelle50115[[#This Row],[subgroup_name]]=""),Tabelle50[[#This Row],[group_name]],Tabelle50115[[#This Row],[subgroup_name]]),"")</f>
        <v/>
      </c>
      <c r="I1707" s="29" t="str">
        <f>IFERROR(IF(Tabelle50115[[#This Row],[unit]]="","",Tabelle50115[[#This Row],[unit]]),"")</f>
        <v/>
      </c>
      <c r="J1707" s="23" t="str">
        <f>IFERROR(IF(Tabelle50[[#This Row],[name]]="","",IF(Tabelle50115[[#This Row],[ec_total]]="",0,Tabelle50115[[#This Row],[ec_total]])),"")</f>
        <v/>
      </c>
      <c r="K1707" s="23" t="str">
        <f>IFERROR(IF(Tabelle50[[#This Row],[name]]="","",IF(Tabelle50115[[#This Row],[ec_of_human_health]]="",0,Tabelle50115[[#This Row],[ec_of_human_health]])),"")</f>
        <v/>
      </c>
      <c r="L1707" s="23" t="str">
        <f>IFERROR(IF(Tabelle50[[#This Row],[name]]="","",IF(Tabelle50115[[#This Row],[ec_exo_toxicity]]="",0,Tabelle50115[[#This Row],[ec_exo_toxicity]])),"")</f>
        <v/>
      </c>
      <c r="M1707" s="23" t="str">
        <f>IFERROR(IF(Tabelle50[[#This Row],[name]]="","",IF(Tabelle50115[[#This Row],[ec_resource]]="",0,Tabelle50115[[#This Row],[ec_resource]])),"")</f>
        <v/>
      </c>
      <c r="N1707" s="23" t="str">
        <f>IFERROR(IF(Tabelle50[[#This Row],[name]]="","",IF(Tabelle50115[[#This Row],[ec_carbon]]="",0,Tabelle50115[[#This Row],[ec_carbon]])),"")</f>
        <v/>
      </c>
      <c r="O1707" s="23" t="str">
        <f>IFERROR(IF(Tabelle50[[#This Row],[name]]="","",IF(Tabelle50115[[#This Row],[carbon_footprint]]="",0,Tabelle50115[[#This Row],[carbon_footprint]])),"")</f>
        <v/>
      </c>
      <c r="P1707" s="23" t="str">
        <f>IFERROR(IF(Tabelle50[[#This Row],[name]]="","",IF(Tabelle50115[[#This Row],[environmental_footprint]]="",0,Tabelle50115[[#This Row],[environmental_footprint]])),"")</f>
        <v/>
      </c>
      <c r="Q1707" s="23" t="str">
        <f>IFERROR(IF(Tabelle50[[#This Row],[name]]="","",IF(Tabelle50115[[#This Row],[ced_total]]="",0,Tabelle50115[[#This Row],[ced_total]])),"")</f>
        <v/>
      </c>
      <c r="R1707" s="23" t="str">
        <f>IFERROR(IF(Tabelle50[[#This Row],[name]]="","",IF(Tabelle50115[[#This Row],[recipe2016_endpoint]]="",0,Tabelle50115[[#This Row],[recipe2016_endpoint]])),"")</f>
        <v/>
      </c>
      <c r="S1707" s="23" t="str">
        <f>IFERROR(IF(Tabelle50[[#This Row],[name]]="","",IF(Tabelle50115[[#This Row],[recipe_human_health]]="",0,Tabelle50115[[#This Row],[recipe_human_health]])),"")</f>
        <v/>
      </c>
      <c r="T1707" s="23" t="str">
        <f>IFERROR(IF(Tabelle50[[#This Row],[name]]="","",IF(Tabelle50115[[#This Row],[recipe_eco_toxicity]]="",0,Tabelle50115[[#This Row],[recipe_eco_toxicity]])),"")</f>
        <v/>
      </c>
      <c r="U1707" s="23" t="str">
        <f>IFERROR(IF(Tabelle50[[#This Row],[name]]="","",IF(Tabelle50115[[#This Row],[recipe_resources]]="",0,Tabelle50115[[#This Row],[recipe_resources]])),"")</f>
        <v/>
      </c>
      <c r="V1707" s="23" t="str">
        <f>IFERROR(IF(Tabelle50115[[#This Row],[source]]="","",Tabelle50115[[#This Row],[source]]),"")</f>
        <v/>
      </c>
    </row>
    <row r="1708" spans="1:22" x14ac:dyDescent="0.25">
      <c r="A1708" s="48" t="str">
        <f t="shared" si="27"/>
        <v/>
      </c>
      <c r="B1708" s="23" t="str">
        <f>IFERROR(IF(Tabelle50115[[#This Row],[name]]="","",Tabelle50115[[#This Row],[name]]),"")</f>
        <v/>
      </c>
      <c r="C1708" s="32" t="str">
        <f>IFERROR(INDEX(Table1[Category_id],MATCH('Fill out this sheet'!B1707,Table1[Category_Name],0)),"")</f>
        <v/>
      </c>
      <c r="D1708" s="33" t="str">
        <f>IFERROR(IF(Tabelle50115[[#This Row],[category_name]]="","",Tabelle50115[[#This Row],[category_name]]),"")</f>
        <v/>
      </c>
      <c r="E1708" s="32" t="str" cm="1">
        <f t="array" ref="E17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8" s="33" t="str">
        <f>IFERROR(IF(Tabelle50115[[#This Row],[group_name]]="","",Tabelle50115[[#This Row],[group_name]]),"")</f>
        <v/>
      </c>
      <c r="G17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8" s="33" t="str">
        <f>IFERROR(IF(OR(Tabelle50115[[#This Row],[subgroup_name]]=0,Tabelle50115[[#This Row],[subgroup_name]]=""),Tabelle50[[#This Row],[group_name]],Tabelle50115[[#This Row],[subgroup_name]]),"")</f>
        <v/>
      </c>
      <c r="I1708" s="29" t="str">
        <f>IFERROR(IF(Tabelle50115[[#This Row],[unit]]="","",Tabelle50115[[#This Row],[unit]]),"")</f>
        <v/>
      </c>
      <c r="J1708" s="23" t="str">
        <f>IFERROR(IF(Tabelle50[[#This Row],[name]]="","",IF(Tabelle50115[[#This Row],[ec_total]]="",0,Tabelle50115[[#This Row],[ec_total]])),"")</f>
        <v/>
      </c>
      <c r="K1708" s="23" t="str">
        <f>IFERROR(IF(Tabelle50[[#This Row],[name]]="","",IF(Tabelle50115[[#This Row],[ec_of_human_health]]="",0,Tabelle50115[[#This Row],[ec_of_human_health]])),"")</f>
        <v/>
      </c>
      <c r="L1708" s="23" t="str">
        <f>IFERROR(IF(Tabelle50[[#This Row],[name]]="","",IF(Tabelle50115[[#This Row],[ec_exo_toxicity]]="",0,Tabelle50115[[#This Row],[ec_exo_toxicity]])),"")</f>
        <v/>
      </c>
      <c r="M1708" s="23" t="str">
        <f>IFERROR(IF(Tabelle50[[#This Row],[name]]="","",IF(Tabelle50115[[#This Row],[ec_resource]]="",0,Tabelle50115[[#This Row],[ec_resource]])),"")</f>
        <v/>
      </c>
      <c r="N1708" s="23" t="str">
        <f>IFERROR(IF(Tabelle50[[#This Row],[name]]="","",IF(Tabelle50115[[#This Row],[ec_carbon]]="",0,Tabelle50115[[#This Row],[ec_carbon]])),"")</f>
        <v/>
      </c>
      <c r="O1708" s="23" t="str">
        <f>IFERROR(IF(Tabelle50[[#This Row],[name]]="","",IF(Tabelle50115[[#This Row],[carbon_footprint]]="",0,Tabelle50115[[#This Row],[carbon_footprint]])),"")</f>
        <v/>
      </c>
      <c r="P1708" s="23" t="str">
        <f>IFERROR(IF(Tabelle50[[#This Row],[name]]="","",IF(Tabelle50115[[#This Row],[environmental_footprint]]="",0,Tabelle50115[[#This Row],[environmental_footprint]])),"")</f>
        <v/>
      </c>
      <c r="Q1708" s="23" t="str">
        <f>IFERROR(IF(Tabelle50[[#This Row],[name]]="","",IF(Tabelle50115[[#This Row],[ced_total]]="",0,Tabelle50115[[#This Row],[ced_total]])),"")</f>
        <v/>
      </c>
      <c r="R1708" s="23" t="str">
        <f>IFERROR(IF(Tabelle50[[#This Row],[name]]="","",IF(Tabelle50115[[#This Row],[recipe2016_endpoint]]="",0,Tabelle50115[[#This Row],[recipe2016_endpoint]])),"")</f>
        <v/>
      </c>
      <c r="S1708" s="23" t="str">
        <f>IFERROR(IF(Tabelle50[[#This Row],[name]]="","",IF(Tabelle50115[[#This Row],[recipe_human_health]]="",0,Tabelle50115[[#This Row],[recipe_human_health]])),"")</f>
        <v/>
      </c>
      <c r="T1708" s="23" t="str">
        <f>IFERROR(IF(Tabelle50[[#This Row],[name]]="","",IF(Tabelle50115[[#This Row],[recipe_eco_toxicity]]="",0,Tabelle50115[[#This Row],[recipe_eco_toxicity]])),"")</f>
        <v/>
      </c>
      <c r="U1708" s="23" t="str">
        <f>IFERROR(IF(Tabelle50[[#This Row],[name]]="","",IF(Tabelle50115[[#This Row],[recipe_resources]]="",0,Tabelle50115[[#This Row],[recipe_resources]])),"")</f>
        <v/>
      </c>
      <c r="V1708" s="23" t="str">
        <f>IFERROR(IF(Tabelle50115[[#This Row],[source]]="","",Tabelle50115[[#This Row],[source]]),"")</f>
        <v/>
      </c>
    </row>
    <row r="1709" spans="1:22" x14ac:dyDescent="0.25">
      <c r="A1709" s="48" t="str">
        <f t="shared" si="27"/>
        <v/>
      </c>
      <c r="B1709" s="23" t="str">
        <f>IFERROR(IF(Tabelle50115[[#This Row],[name]]="","",Tabelle50115[[#This Row],[name]]),"")</f>
        <v/>
      </c>
      <c r="C1709" s="32" t="str">
        <f>IFERROR(INDEX(Table1[Category_id],MATCH('Fill out this sheet'!B1708,Table1[Category_Name],0)),"")</f>
        <v/>
      </c>
      <c r="D1709" s="33" t="str">
        <f>IFERROR(IF(Tabelle50115[[#This Row],[category_name]]="","",Tabelle50115[[#This Row],[category_name]]),"")</f>
        <v/>
      </c>
      <c r="E1709" s="32" t="str" cm="1">
        <f t="array" ref="E17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9" s="33" t="str">
        <f>IFERROR(IF(Tabelle50115[[#This Row],[group_name]]="","",Tabelle50115[[#This Row],[group_name]]),"")</f>
        <v/>
      </c>
      <c r="G17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9" s="33" t="str">
        <f>IFERROR(IF(OR(Tabelle50115[[#This Row],[subgroup_name]]=0,Tabelle50115[[#This Row],[subgroup_name]]=""),Tabelle50[[#This Row],[group_name]],Tabelle50115[[#This Row],[subgroup_name]]),"")</f>
        <v/>
      </c>
      <c r="I1709" s="29" t="str">
        <f>IFERROR(IF(Tabelle50115[[#This Row],[unit]]="","",Tabelle50115[[#This Row],[unit]]),"")</f>
        <v/>
      </c>
      <c r="J1709" s="23" t="str">
        <f>IFERROR(IF(Tabelle50[[#This Row],[name]]="","",IF(Tabelle50115[[#This Row],[ec_total]]="",0,Tabelle50115[[#This Row],[ec_total]])),"")</f>
        <v/>
      </c>
      <c r="K1709" s="23" t="str">
        <f>IFERROR(IF(Tabelle50[[#This Row],[name]]="","",IF(Tabelle50115[[#This Row],[ec_of_human_health]]="",0,Tabelle50115[[#This Row],[ec_of_human_health]])),"")</f>
        <v/>
      </c>
      <c r="L1709" s="23" t="str">
        <f>IFERROR(IF(Tabelle50[[#This Row],[name]]="","",IF(Tabelle50115[[#This Row],[ec_exo_toxicity]]="",0,Tabelle50115[[#This Row],[ec_exo_toxicity]])),"")</f>
        <v/>
      </c>
      <c r="M1709" s="23" t="str">
        <f>IFERROR(IF(Tabelle50[[#This Row],[name]]="","",IF(Tabelle50115[[#This Row],[ec_resource]]="",0,Tabelle50115[[#This Row],[ec_resource]])),"")</f>
        <v/>
      </c>
      <c r="N1709" s="23" t="str">
        <f>IFERROR(IF(Tabelle50[[#This Row],[name]]="","",IF(Tabelle50115[[#This Row],[ec_carbon]]="",0,Tabelle50115[[#This Row],[ec_carbon]])),"")</f>
        <v/>
      </c>
      <c r="O1709" s="23" t="str">
        <f>IFERROR(IF(Tabelle50[[#This Row],[name]]="","",IF(Tabelle50115[[#This Row],[carbon_footprint]]="",0,Tabelle50115[[#This Row],[carbon_footprint]])),"")</f>
        <v/>
      </c>
      <c r="P1709" s="23" t="str">
        <f>IFERROR(IF(Tabelle50[[#This Row],[name]]="","",IF(Tabelle50115[[#This Row],[environmental_footprint]]="",0,Tabelle50115[[#This Row],[environmental_footprint]])),"")</f>
        <v/>
      </c>
      <c r="Q1709" s="23" t="str">
        <f>IFERROR(IF(Tabelle50[[#This Row],[name]]="","",IF(Tabelle50115[[#This Row],[ced_total]]="",0,Tabelle50115[[#This Row],[ced_total]])),"")</f>
        <v/>
      </c>
      <c r="R1709" s="23" t="str">
        <f>IFERROR(IF(Tabelle50[[#This Row],[name]]="","",IF(Tabelle50115[[#This Row],[recipe2016_endpoint]]="",0,Tabelle50115[[#This Row],[recipe2016_endpoint]])),"")</f>
        <v/>
      </c>
      <c r="S1709" s="23" t="str">
        <f>IFERROR(IF(Tabelle50[[#This Row],[name]]="","",IF(Tabelle50115[[#This Row],[recipe_human_health]]="",0,Tabelle50115[[#This Row],[recipe_human_health]])),"")</f>
        <v/>
      </c>
      <c r="T1709" s="23" t="str">
        <f>IFERROR(IF(Tabelle50[[#This Row],[name]]="","",IF(Tabelle50115[[#This Row],[recipe_eco_toxicity]]="",0,Tabelle50115[[#This Row],[recipe_eco_toxicity]])),"")</f>
        <v/>
      </c>
      <c r="U1709" s="23" t="str">
        <f>IFERROR(IF(Tabelle50[[#This Row],[name]]="","",IF(Tabelle50115[[#This Row],[recipe_resources]]="",0,Tabelle50115[[#This Row],[recipe_resources]])),"")</f>
        <v/>
      </c>
      <c r="V1709" s="23" t="str">
        <f>IFERROR(IF(Tabelle50115[[#This Row],[source]]="","",Tabelle50115[[#This Row],[source]]),"")</f>
        <v/>
      </c>
    </row>
    <row r="1710" spans="1:22" x14ac:dyDescent="0.25">
      <c r="A1710" s="48" t="str">
        <f t="shared" si="27"/>
        <v/>
      </c>
      <c r="B1710" s="23" t="str">
        <f>IFERROR(IF(Tabelle50115[[#This Row],[name]]="","",Tabelle50115[[#This Row],[name]]),"")</f>
        <v/>
      </c>
      <c r="C1710" s="32" t="str">
        <f>IFERROR(INDEX(Table1[Category_id],MATCH('Fill out this sheet'!B1709,Table1[Category_Name],0)),"")</f>
        <v/>
      </c>
      <c r="D1710" s="33" t="str">
        <f>IFERROR(IF(Tabelle50115[[#This Row],[category_name]]="","",Tabelle50115[[#This Row],[category_name]]),"")</f>
        <v/>
      </c>
      <c r="E1710" s="32" t="str" cm="1">
        <f t="array" ref="E17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0" s="33" t="str">
        <f>IFERROR(IF(Tabelle50115[[#This Row],[group_name]]="","",Tabelle50115[[#This Row],[group_name]]),"")</f>
        <v/>
      </c>
      <c r="G17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0" s="33" t="str">
        <f>IFERROR(IF(OR(Tabelle50115[[#This Row],[subgroup_name]]=0,Tabelle50115[[#This Row],[subgroup_name]]=""),Tabelle50[[#This Row],[group_name]],Tabelle50115[[#This Row],[subgroup_name]]),"")</f>
        <v/>
      </c>
      <c r="I1710" s="29" t="str">
        <f>IFERROR(IF(Tabelle50115[[#This Row],[unit]]="","",Tabelle50115[[#This Row],[unit]]),"")</f>
        <v/>
      </c>
      <c r="J1710" s="23" t="str">
        <f>IFERROR(IF(Tabelle50[[#This Row],[name]]="","",IF(Tabelle50115[[#This Row],[ec_total]]="",0,Tabelle50115[[#This Row],[ec_total]])),"")</f>
        <v/>
      </c>
      <c r="K1710" s="23" t="str">
        <f>IFERROR(IF(Tabelle50[[#This Row],[name]]="","",IF(Tabelle50115[[#This Row],[ec_of_human_health]]="",0,Tabelle50115[[#This Row],[ec_of_human_health]])),"")</f>
        <v/>
      </c>
      <c r="L1710" s="23" t="str">
        <f>IFERROR(IF(Tabelle50[[#This Row],[name]]="","",IF(Tabelle50115[[#This Row],[ec_exo_toxicity]]="",0,Tabelle50115[[#This Row],[ec_exo_toxicity]])),"")</f>
        <v/>
      </c>
      <c r="M1710" s="23" t="str">
        <f>IFERROR(IF(Tabelle50[[#This Row],[name]]="","",IF(Tabelle50115[[#This Row],[ec_resource]]="",0,Tabelle50115[[#This Row],[ec_resource]])),"")</f>
        <v/>
      </c>
      <c r="N1710" s="23" t="str">
        <f>IFERROR(IF(Tabelle50[[#This Row],[name]]="","",IF(Tabelle50115[[#This Row],[ec_carbon]]="",0,Tabelle50115[[#This Row],[ec_carbon]])),"")</f>
        <v/>
      </c>
      <c r="O1710" s="23" t="str">
        <f>IFERROR(IF(Tabelle50[[#This Row],[name]]="","",IF(Tabelle50115[[#This Row],[carbon_footprint]]="",0,Tabelle50115[[#This Row],[carbon_footprint]])),"")</f>
        <v/>
      </c>
      <c r="P1710" s="23" t="str">
        <f>IFERROR(IF(Tabelle50[[#This Row],[name]]="","",IF(Tabelle50115[[#This Row],[environmental_footprint]]="",0,Tabelle50115[[#This Row],[environmental_footprint]])),"")</f>
        <v/>
      </c>
      <c r="Q1710" s="23" t="str">
        <f>IFERROR(IF(Tabelle50[[#This Row],[name]]="","",IF(Tabelle50115[[#This Row],[ced_total]]="",0,Tabelle50115[[#This Row],[ced_total]])),"")</f>
        <v/>
      </c>
      <c r="R1710" s="23" t="str">
        <f>IFERROR(IF(Tabelle50[[#This Row],[name]]="","",IF(Tabelle50115[[#This Row],[recipe2016_endpoint]]="",0,Tabelle50115[[#This Row],[recipe2016_endpoint]])),"")</f>
        <v/>
      </c>
      <c r="S1710" s="23" t="str">
        <f>IFERROR(IF(Tabelle50[[#This Row],[name]]="","",IF(Tabelle50115[[#This Row],[recipe_human_health]]="",0,Tabelle50115[[#This Row],[recipe_human_health]])),"")</f>
        <v/>
      </c>
      <c r="T1710" s="23" t="str">
        <f>IFERROR(IF(Tabelle50[[#This Row],[name]]="","",IF(Tabelle50115[[#This Row],[recipe_eco_toxicity]]="",0,Tabelle50115[[#This Row],[recipe_eco_toxicity]])),"")</f>
        <v/>
      </c>
      <c r="U1710" s="23" t="str">
        <f>IFERROR(IF(Tabelle50[[#This Row],[name]]="","",IF(Tabelle50115[[#This Row],[recipe_resources]]="",0,Tabelle50115[[#This Row],[recipe_resources]])),"")</f>
        <v/>
      </c>
      <c r="V1710" s="23" t="str">
        <f>IFERROR(IF(Tabelle50115[[#This Row],[source]]="","",Tabelle50115[[#This Row],[source]]),"")</f>
        <v/>
      </c>
    </row>
    <row r="1711" spans="1:22" x14ac:dyDescent="0.25">
      <c r="A1711" s="48" t="str">
        <f t="shared" si="27"/>
        <v/>
      </c>
      <c r="B1711" s="23" t="str">
        <f>IFERROR(IF(Tabelle50115[[#This Row],[name]]="","",Tabelle50115[[#This Row],[name]]),"")</f>
        <v/>
      </c>
      <c r="C1711" s="32" t="str">
        <f>IFERROR(INDEX(Table1[Category_id],MATCH('Fill out this sheet'!B1710,Table1[Category_Name],0)),"")</f>
        <v/>
      </c>
      <c r="D1711" s="33" t="str">
        <f>IFERROR(IF(Tabelle50115[[#This Row],[category_name]]="","",Tabelle50115[[#This Row],[category_name]]),"")</f>
        <v/>
      </c>
      <c r="E1711" s="32" t="str" cm="1">
        <f t="array" ref="E17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1" s="33" t="str">
        <f>IFERROR(IF(Tabelle50115[[#This Row],[group_name]]="","",Tabelle50115[[#This Row],[group_name]]),"")</f>
        <v/>
      </c>
      <c r="G17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1" s="33" t="str">
        <f>IFERROR(IF(OR(Tabelle50115[[#This Row],[subgroup_name]]=0,Tabelle50115[[#This Row],[subgroup_name]]=""),Tabelle50[[#This Row],[group_name]],Tabelle50115[[#This Row],[subgroup_name]]),"")</f>
        <v/>
      </c>
      <c r="I1711" s="29" t="str">
        <f>IFERROR(IF(Tabelle50115[[#This Row],[unit]]="","",Tabelle50115[[#This Row],[unit]]),"")</f>
        <v/>
      </c>
      <c r="J1711" s="23" t="str">
        <f>IFERROR(IF(Tabelle50[[#This Row],[name]]="","",IF(Tabelle50115[[#This Row],[ec_total]]="",0,Tabelle50115[[#This Row],[ec_total]])),"")</f>
        <v/>
      </c>
      <c r="K1711" s="23" t="str">
        <f>IFERROR(IF(Tabelle50[[#This Row],[name]]="","",IF(Tabelle50115[[#This Row],[ec_of_human_health]]="",0,Tabelle50115[[#This Row],[ec_of_human_health]])),"")</f>
        <v/>
      </c>
      <c r="L1711" s="23" t="str">
        <f>IFERROR(IF(Tabelle50[[#This Row],[name]]="","",IF(Tabelle50115[[#This Row],[ec_exo_toxicity]]="",0,Tabelle50115[[#This Row],[ec_exo_toxicity]])),"")</f>
        <v/>
      </c>
      <c r="M1711" s="23" t="str">
        <f>IFERROR(IF(Tabelle50[[#This Row],[name]]="","",IF(Tabelle50115[[#This Row],[ec_resource]]="",0,Tabelle50115[[#This Row],[ec_resource]])),"")</f>
        <v/>
      </c>
      <c r="N1711" s="23" t="str">
        <f>IFERROR(IF(Tabelle50[[#This Row],[name]]="","",IF(Tabelle50115[[#This Row],[ec_carbon]]="",0,Tabelle50115[[#This Row],[ec_carbon]])),"")</f>
        <v/>
      </c>
      <c r="O1711" s="23" t="str">
        <f>IFERROR(IF(Tabelle50[[#This Row],[name]]="","",IF(Tabelle50115[[#This Row],[carbon_footprint]]="",0,Tabelle50115[[#This Row],[carbon_footprint]])),"")</f>
        <v/>
      </c>
      <c r="P1711" s="23" t="str">
        <f>IFERROR(IF(Tabelle50[[#This Row],[name]]="","",IF(Tabelle50115[[#This Row],[environmental_footprint]]="",0,Tabelle50115[[#This Row],[environmental_footprint]])),"")</f>
        <v/>
      </c>
      <c r="Q1711" s="23" t="str">
        <f>IFERROR(IF(Tabelle50[[#This Row],[name]]="","",IF(Tabelle50115[[#This Row],[ced_total]]="",0,Tabelle50115[[#This Row],[ced_total]])),"")</f>
        <v/>
      </c>
      <c r="R1711" s="23" t="str">
        <f>IFERROR(IF(Tabelle50[[#This Row],[name]]="","",IF(Tabelle50115[[#This Row],[recipe2016_endpoint]]="",0,Tabelle50115[[#This Row],[recipe2016_endpoint]])),"")</f>
        <v/>
      </c>
      <c r="S1711" s="23" t="str">
        <f>IFERROR(IF(Tabelle50[[#This Row],[name]]="","",IF(Tabelle50115[[#This Row],[recipe_human_health]]="",0,Tabelle50115[[#This Row],[recipe_human_health]])),"")</f>
        <v/>
      </c>
      <c r="T1711" s="23" t="str">
        <f>IFERROR(IF(Tabelle50[[#This Row],[name]]="","",IF(Tabelle50115[[#This Row],[recipe_eco_toxicity]]="",0,Tabelle50115[[#This Row],[recipe_eco_toxicity]])),"")</f>
        <v/>
      </c>
      <c r="U1711" s="23" t="str">
        <f>IFERROR(IF(Tabelle50[[#This Row],[name]]="","",IF(Tabelle50115[[#This Row],[recipe_resources]]="",0,Tabelle50115[[#This Row],[recipe_resources]])),"")</f>
        <v/>
      </c>
      <c r="V1711" s="23" t="str">
        <f>IFERROR(IF(Tabelle50115[[#This Row],[source]]="","",Tabelle50115[[#This Row],[source]]),"")</f>
        <v/>
      </c>
    </row>
    <row r="1712" spans="1:22" x14ac:dyDescent="0.25">
      <c r="A1712" s="48" t="str">
        <f t="shared" si="27"/>
        <v/>
      </c>
      <c r="B1712" s="23" t="str">
        <f>IFERROR(IF(Tabelle50115[[#This Row],[name]]="","",Tabelle50115[[#This Row],[name]]),"")</f>
        <v/>
      </c>
      <c r="C1712" s="32" t="str">
        <f>IFERROR(INDEX(Table1[Category_id],MATCH('Fill out this sheet'!B1711,Table1[Category_Name],0)),"")</f>
        <v/>
      </c>
      <c r="D1712" s="33" t="str">
        <f>IFERROR(IF(Tabelle50115[[#This Row],[category_name]]="","",Tabelle50115[[#This Row],[category_name]]),"")</f>
        <v/>
      </c>
      <c r="E1712" s="32" t="str" cm="1">
        <f t="array" ref="E17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2" s="33" t="str">
        <f>IFERROR(IF(Tabelle50115[[#This Row],[group_name]]="","",Tabelle50115[[#This Row],[group_name]]),"")</f>
        <v/>
      </c>
      <c r="G17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2" s="33" t="str">
        <f>IFERROR(IF(OR(Tabelle50115[[#This Row],[subgroup_name]]=0,Tabelle50115[[#This Row],[subgroup_name]]=""),Tabelle50[[#This Row],[group_name]],Tabelle50115[[#This Row],[subgroup_name]]),"")</f>
        <v/>
      </c>
      <c r="I1712" s="29" t="str">
        <f>IFERROR(IF(Tabelle50115[[#This Row],[unit]]="","",Tabelle50115[[#This Row],[unit]]),"")</f>
        <v/>
      </c>
      <c r="J1712" s="23" t="str">
        <f>IFERROR(IF(Tabelle50[[#This Row],[name]]="","",IF(Tabelle50115[[#This Row],[ec_total]]="",0,Tabelle50115[[#This Row],[ec_total]])),"")</f>
        <v/>
      </c>
      <c r="K1712" s="23" t="str">
        <f>IFERROR(IF(Tabelle50[[#This Row],[name]]="","",IF(Tabelle50115[[#This Row],[ec_of_human_health]]="",0,Tabelle50115[[#This Row],[ec_of_human_health]])),"")</f>
        <v/>
      </c>
      <c r="L1712" s="23" t="str">
        <f>IFERROR(IF(Tabelle50[[#This Row],[name]]="","",IF(Tabelle50115[[#This Row],[ec_exo_toxicity]]="",0,Tabelle50115[[#This Row],[ec_exo_toxicity]])),"")</f>
        <v/>
      </c>
      <c r="M1712" s="23" t="str">
        <f>IFERROR(IF(Tabelle50[[#This Row],[name]]="","",IF(Tabelle50115[[#This Row],[ec_resource]]="",0,Tabelle50115[[#This Row],[ec_resource]])),"")</f>
        <v/>
      </c>
      <c r="N1712" s="23" t="str">
        <f>IFERROR(IF(Tabelle50[[#This Row],[name]]="","",IF(Tabelle50115[[#This Row],[ec_carbon]]="",0,Tabelle50115[[#This Row],[ec_carbon]])),"")</f>
        <v/>
      </c>
      <c r="O1712" s="23" t="str">
        <f>IFERROR(IF(Tabelle50[[#This Row],[name]]="","",IF(Tabelle50115[[#This Row],[carbon_footprint]]="",0,Tabelle50115[[#This Row],[carbon_footprint]])),"")</f>
        <v/>
      </c>
      <c r="P1712" s="23" t="str">
        <f>IFERROR(IF(Tabelle50[[#This Row],[name]]="","",IF(Tabelle50115[[#This Row],[environmental_footprint]]="",0,Tabelle50115[[#This Row],[environmental_footprint]])),"")</f>
        <v/>
      </c>
      <c r="Q1712" s="23" t="str">
        <f>IFERROR(IF(Tabelle50[[#This Row],[name]]="","",IF(Tabelle50115[[#This Row],[ced_total]]="",0,Tabelle50115[[#This Row],[ced_total]])),"")</f>
        <v/>
      </c>
      <c r="R1712" s="23" t="str">
        <f>IFERROR(IF(Tabelle50[[#This Row],[name]]="","",IF(Tabelle50115[[#This Row],[recipe2016_endpoint]]="",0,Tabelle50115[[#This Row],[recipe2016_endpoint]])),"")</f>
        <v/>
      </c>
      <c r="S1712" s="23" t="str">
        <f>IFERROR(IF(Tabelle50[[#This Row],[name]]="","",IF(Tabelle50115[[#This Row],[recipe_human_health]]="",0,Tabelle50115[[#This Row],[recipe_human_health]])),"")</f>
        <v/>
      </c>
      <c r="T1712" s="23" t="str">
        <f>IFERROR(IF(Tabelle50[[#This Row],[name]]="","",IF(Tabelle50115[[#This Row],[recipe_eco_toxicity]]="",0,Tabelle50115[[#This Row],[recipe_eco_toxicity]])),"")</f>
        <v/>
      </c>
      <c r="U1712" s="23" t="str">
        <f>IFERROR(IF(Tabelle50[[#This Row],[name]]="","",IF(Tabelle50115[[#This Row],[recipe_resources]]="",0,Tabelle50115[[#This Row],[recipe_resources]])),"")</f>
        <v/>
      </c>
      <c r="V1712" s="23" t="str">
        <f>IFERROR(IF(Tabelle50115[[#This Row],[source]]="","",Tabelle50115[[#This Row],[source]]),"")</f>
        <v/>
      </c>
    </row>
    <row r="1713" spans="1:22" x14ac:dyDescent="0.25">
      <c r="A1713" s="48" t="str">
        <f t="shared" si="27"/>
        <v/>
      </c>
      <c r="B1713" s="23" t="str">
        <f>IFERROR(IF(Tabelle50115[[#This Row],[name]]="","",Tabelle50115[[#This Row],[name]]),"")</f>
        <v/>
      </c>
      <c r="C1713" s="32" t="str">
        <f>IFERROR(INDEX(Table1[Category_id],MATCH('Fill out this sheet'!B1712,Table1[Category_Name],0)),"")</f>
        <v/>
      </c>
      <c r="D1713" s="33" t="str">
        <f>IFERROR(IF(Tabelle50115[[#This Row],[category_name]]="","",Tabelle50115[[#This Row],[category_name]]),"")</f>
        <v/>
      </c>
      <c r="E1713" s="32" t="str" cm="1">
        <f t="array" ref="E17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3" s="33" t="str">
        <f>IFERROR(IF(Tabelle50115[[#This Row],[group_name]]="","",Tabelle50115[[#This Row],[group_name]]),"")</f>
        <v/>
      </c>
      <c r="G17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3" s="33" t="str">
        <f>IFERROR(IF(OR(Tabelle50115[[#This Row],[subgroup_name]]=0,Tabelle50115[[#This Row],[subgroup_name]]=""),Tabelle50[[#This Row],[group_name]],Tabelle50115[[#This Row],[subgroup_name]]),"")</f>
        <v/>
      </c>
      <c r="I1713" s="29" t="str">
        <f>IFERROR(IF(Tabelle50115[[#This Row],[unit]]="","",Tabelle50115[[#This Row],[unit]]),"")</f>
        <v/>
      </c>
      <c r="J1713" s="23" t="str">
        <f>IFERROR(IF(Tabelle50[[#This Row],[name]]="","",IF(Tabelle50115[[#This Row],[ec_total]]="",0,Tabelle50115[[#This Row],[ec_total]])),"")</f>
        <v/>
      </c>
      <c r="K1713" s="23" t="str">
        <f>IFERROR(IF(Tabelle50[[#This Row],[name]]="","",IF(Tabelle50115[[#This Row],[ec_of_human_health]]="",0,Tabelle50115[[#This Row],[ec_of_human_health]])),"")</f>
        <v/>
      </c>
      <c r="L1713" s="23" t="str">
        <f>IFERROR(IF(Tabelle50[[#This Row],[name]]="","",IF(Tabelle50115[[#This Row],[ec_exo_toxicity]]="",0,Tabelle50115[[#This Row],[ec_exo_toxicity]])),"")</f>
        <v/>
      </c>
      <c r="M1713" s="23" t="str">
        <f>IFERROR(IF(Tabelle50[[#This Row],[name]]="","",IF(Tabelle50115[[#This Row],[ec_resource]]="",0,Tabelle50115[[#This Row],[ec_resource]])),"")</f>
        <v/>
      </c>
      <c r="N1713" s="23" t="str">
        <f>IFERROR(IF(Tabelle50[[#This Row],[name]]="","",IF(Tabelle50115[[#This Row],[ec_carbon]]="",0,Tabelle50115[[#This Row],[ec_carbon]])),"")</f>
        <v/>
      </c>
      <c r="O1713" s="23" t="str">
        <f>IFERROR(IF(Tabelle50[[#This Row],[name]]="","",IF(Tabelle50115[[#This Row],[carbon_footprint]]="",0,Tabelle50115[[#This Row],[carbon_footprint]])),"")</f>
        <v/>
      </c>
      <c r="P1713" s="23" t="str">
        <f>IFERROR(IF(Tabelle50[[#This Row],[name]]="","",IF(Tabelle50115[[#This Row],[environmental_footprint]]="",0,Tabelle50115[[#This Row],[environmental_footprint]])),"")</f>
        <v/>
      </c>
      <c r="Q1713" s="23" t="str">
        <f>IFERROR(IF(Tabelle50[[#This Row],[name]]="","",IF(Tabelle50115[[#This Row],[ced_total]]="",0,Tabelle50115[[#This Row],[ced_total]])),"")</f>
        <v/>
      </c>
      <c r="R1713" s="23" t="str">
        <f>IFERROR(IF(Tabelle50[[#This Row],[name]]="","",IF(Tabelle50115[[#This Row],[recipe2016_endpoint]]="",0,Tabelle50115[[#This Row],[recipe2016_endpoint]])),"")</f>
        <v/>
      </c>
      <c r="S1713" s="23" t="str">
        <f>IFERROR(IF(Tabelle50[[#This Row],[name]]="","",IF(Tabelle50115[[#This Row],[recipe_human_health]]="",0,Tabelle50115[[#This Row],[recipe_human_health]])),"")</f>
        <v/>
      </c>
      <c r="T1713" s="23" t="str">
        <f>IFERROR(IF(Tabelle50[[#This Row],[name]]="","",IF(Tabelle50115[[#This Row],[recipe_eco_toxicity]]="",0,Tabelle50115[[#This Row],[recipe_eco_toxicity]])),"")</f>
        <v/>
      </c>
      <c r="U1713" s="23" t="str">
        <f>IFERROR(IF(Tabelle50[[#This Row],[name]]="","",IF(Tabelle50115[[#This Row],[recipe_resources]]="",0,Tabelle50115[[#This Row],[recipe_resources]])),"")</f>
        <v/>
      </c>
      <c r="V1713" s="23" t="str">
        <f>IFERROR(IF(Tabelle50115[[#This Row],[source]]="","",Tabelle50115[[#This Row],[source]]),"")</f>
        <v/>
      </c>
    </row>
    <row r="1714" spans="1:22" x14ac:dyDescent="0.25">
      <c r="A1714" s="48" t="str">
        <f t="shared" si="27"/>
        <v/>
      </c>
      <c r="B1714" s="23" t="str">
        <f>IFERROR(IF(Tabelle50115[[#This Row],[name]]="","",Tabelle50115[[#This Row],[name]]),"")</f>
        <v/>
      </c>
      <c r="C1714" s="32" t="str">
        <f>IFERROR(INDEX(Table1[Category_id],MATCH('Fill out this sheet'!B1713,Table1[Category_Name],0)),"")</f>
        <v/>
      </c>
      <c r="D1714" s="33" t="str">
        <f>IFERROR(IF(Tabelle50115[[#This Row],[category_name]]="","",Tabelle50115[[#This Row],[category_name]]),"")</f>
        <v/>
      </c>
      <c r="E1714" s="32" t="str" cm="1">
        <f t="array" ref="E17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4" s="33" t="str">
        <f>IFERROR(IF(Tabelle50115[[#This Row],[group_name]]="","",Tabelle50115[[#This Row],[group_name]]),"")</f>
        <v/>
      </c>
      <c r="G17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4" s="33" t="str">
        <f>IFERROR(IF(OR(Tabelle50115[[#This Row],[subgroup_name]]=0,Tabelle50115[[#This Row],[subgroup_name]]=""),Tabelle50[[#This Row],[group_name]],Tabelle50115[[#This Row],[subgroup_name]]),"")</f>
        <v/>
      </c>
      <c r="I1714" s="29" t="str">
        <f>IFERROR(IF(Tabelle50115[[#This Row],[unit]]="","",Tabelle50115[[#This Row],[unit]]),"")</f>
        <v/>
      </c>
      <c r="J1714" s="23" t="str">
        <f>IFERROR(IF(Tabelle50[[#This Row],[name]]="","",IF(Tabelle50115[[#This Row],[ec_total]]="",0,Tabelle50115[[#This Row],[ec_total]])),"")</f>
        <v/>
      </c>
      <c r="K1714" s="23" t="str">
        <f>IFERROR(IF(Tabelle50[[#This Row],[name]]="","",IF(Tabelle50115[[#This Row],[ec_of_human_health]]="",0,Tabelle50115[[#This Row],[ec_of_human_health]])),"")</f>
        <v/>
      </c>
      <c r="L1714" s="23" t="str">
        <f>IFERROR(IF(Tabelle50[[#This Row],[name]]="","",IF(Tabelle50115[[#This Row],[ec_exo_toxicity]]="",0,Tabelle50115[[#This Row],[ec_exo_toxicity]])),"")</f>
        <v/>
      </c>
      <c r="M1714" s="23" t="str">
        <f>IFERROR(IF(Tabelle50[[#This Row],[name]]="","",IF(Tabelle50115[[#This Row],[ec_resource]]="",0,Tabelle50115[[#This Row],[ec_resource]])),"")</f>
        <v/>
      </c>
      <c r="N1714" s="23" t="str">
        <f>IFERROR(IF(Tabelle50[[#This Row],[name]]="","",IF(Tabelle50115[[#This Row],[ec_carbon]]="",0,Tabelle50115[[#This Row],[ec_carbon]])),"")</f>
        <v/>
      </c>
      <c r="O1714" s="23" t="str">
        <f>IFERROR(IF(Tabelle50[[#This Row],[name]]="","",IF(Tabelle50115[[#This Row],[carbon_footprint]]="",0,Tabelle50115[[#This Row],[carbon_footprint]])),"")</f>
        <v/>
      </c>
      <c r="P1714" s="23" t="str">
        <f>IFERROR(IF(Tabelle50[[#This Row],[name]]="","",IF(Tabelle50115[[#This Row],[environmental_footprint]]="",0,Tabelle50115[[#This Row],[environmental_footprint]])),"")</f>
        <v/>
      </c>
      <c r="Q1714" s="23" t="str">
        <f>IFERROR(IF(Tabelle50[[#This Row],[name]]="","",IF(Tabelle50115[[#This Row],[ced_total]]="",0,Tabelle50115[[#This Row],[ced_total]])),"")</f>
        <v/>
      </c>
      <c r="R1714" s="23" t="str">
        <f>IFERROR(IF(Tabelle50[[#This Row],[name]]="","",IF(Tabelle50115[[#This Row],[recipe2016_endpoint]]="",0,Tabelle50115[[#This Row],[recipe2016_endpoint]])),"")</f>
        <v/>
      </c>
      <c r="S1714" s="23" t="str">
        <f>IFERROR(IF(Tabelle50[[#This Row],[name]]="","",IF(Tabelle50115[[#This Row],[recipe_human_health]]="",0,Tabelle50115[[#This Row],[recipe_human_health]])),"")</f>
        <v/>
      </c>
      <c r="T1714" s="23" t="str">
        <f>IFERROR(IF(Tabelle50[[#This Row],[name]]="","",IF(Tabelle50115[[#This Row],[recipe_eco_toxicity]]="",0,Tabelle50115[[#This Row],[recipe_eco_toxicity]])),"")</f>
        <v/>
      </c>
      <c r="U1714" s="23" t="str">
        <f>IFERROR(IF(Tabelle50[[#This Row],[name]]="","",IF(Tabelle50115[[#This Row],[recipe_resources]]="",0,Tabelle50115[[#This Row],[recipe_resources]])),"")</f>
        <v/>
      </c>
      <c r="V1714" s="23" t="str">
        <f>IFERROR(IF(Tabelle50115[[#This Row],[source]]="","",Tabelle50115[[#This Row],[source]]),"")</f>
        <v/>
      </c>
    </row>
    <row r="1715" spans="1:22" x14ac:dyDescent="0.25">
      <c r="A1715" s="48" t="str">
        <f t="shared" si="27"/>
        <v/>
      </c>
      <c r="B1715" s="23" t="str">
        <f>IFERROR(IF(Tabelle50115[[#This Row],[name]]="","",Tabelle50115[[#This Row],[name]]),"")</f>
        <v/>
      </c>
      <c r="C1715" s="32" t="str">
        <f>IFERROR(INDEX(Table1[Category_id],MATCH('Fill out this sheet'!B1714,Table1[Category_Name],0)),"")</f>
        <v/>
      </c>
      <c r="D1715" s="33" t="str">
        <f>IFERROR(IF(Tabelle50115[[#This Row],[category_name]]="","",Tabelle50115[[#This Row],[category_name]]),"")</f>
        <v/>
      </c>
      <c r="E1715" s="32" t="str" cm="1">
        <f t="array" ref="E17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5" s="33" t="str">
        <f>IFERROR(IF(Tabelle50115[[#This Row],[group_name]]="","",Tabelle50115[[#This Row],[group_name]]),"")</f>
        <v/>
      </c>
      <c r="G17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5" s="33" t="str">
        <f>IFERROR(IF(OR(Tabelle50115[[#This Row],[subgroup_name]]=0,Tabelle50115[[#This Row],[subgroup_name]]=""),Tabelle50[[#This Row],[group_name]],Tabelle50115[[#This Row],[subgroup_name]]),"")</f>
        <v/>
      </c>
      <c r="I1715" s="29" t="str">
        <f>IFERROR(IF(Tabelle50115[[#This Row],[unit]]="","",Tabelle50115[[#This Row],[unit]]),"")</f>
        <v/>
      </c>
      <c r="J1715" s="23" t="str">
        <f>IFERROR(IF(Tabelle50[[#This Row],[name]]="","",IF(Tabelle50115[[#This Row],[ec_total]]="",0,Tabelle50115[[#This Row],[ec_total]])),"")</f>
        <v/>
      </c>
      <c r="K1715" s="23" t="str">
        <f>IFERROR(IF(Tabelle50[[#This Row],[name]]="","",IF(Tabelle50115[[#This Row],[ec_of_human_health]]="",0,Tabelle50115[[#This Row],[ec_of_human_health]])),"")</f>
        <v/>
      </c>
      <c r="L1715" s="23" t="str">
        <f>IFERROR(IF(Tabelle50[[#This Row],[name]]="","",IF(Tabelle50115[[#This Row],[ec_exo_toxicity]]="",0,Tabelle50115[[#This Row],[ec_exo_toxicity]])),"")</f>
        <v/>
      </c>
      <c r="M1715" s="23" t="str">
        <f>IFERROR(IF(Tabelle50[[#This Row],[name]]="","",IF(Tabelle50115[[#This Row],[ec_resource]]="",0,Tabelle50115[[#This Row],[ec_resource]])),"")</f>
        <v/>
      </c>
      <c r="N1715" s="23" t="str">
        <f>IFERROR(IF(Tabelle50[[#This Row],[name]]="","",IF(Tabelle50115[[#This Row],[ec_carbon]]="",0,Tabelle50115[[#This Row],[ec_carbon]])),"")</f>
        <v/>
      </c>
      <c r="O1715" s="23" t="str">
        <f>IFERROR(IF(Tabelle50[[#This Row],[name]]="","",IF(Tabelle50115[[#This Row],[carbon_footprint]]="",0,Tabelle50115[[#This Row],[carbon_footprint]])),"")</f>
        <v/>
      </c>
      <c r="P1715" s="23" t="str">
        <f>IFERROR(IF(Tabelle50[[#This Row],[name]]="","",IF(Tabelle50115[[#This Row],[environmental_footprint]]="",0,Tabelle50115[[#This Row],[environmental_footprint]])),"")</f>
        <v/>
      </c>
      <c r="Q1715" s="23" t="str">
        <f>IFERROR(IF(Tabelle50[[#This Row],[name]]="","",IF(Tabelle50115[[#This Row],[ced_total]]="",0,Tabelle50115[[#This Row],[ced_total]])),"")</f>
        <v/>
      </c>
      <c r="R1715" s="23" t="str">
        <f>IFERROR(IF(Tabelle50[[#This Row],[name]]="","",IF(Tabelle50115[[#This Row],[recipe2016_endpoint]]="",0,Tabelle50115[[#This Row],[recipe2016_endpoint]])),"")</f>
        <v/>
      </c>
      <c r="S1715" s="23" t="str">
        <f>IFERROR(IF(Tabelle50[[#This Row],[name]]="","",IF(Tabelle50115[[#This Row],[recipe_human_health]]="",0,Tabelle50115[[#This Row],[recipe_human_health]])),"")</f>
        <v/>
      </c>
      <c r="T1715" s="23" t="str">
        <f>IFERROR(IF(Tabelle50[[#This Row],[name]]="","",IF(Tabelle50115[[#This Row],[recipe_eco_toxicity]]="",0,Tabelle50115[[#This Row],[recipe_eco_toxicity]])),"")</f>
        <v/>
      </c>
      <c r="U1715" s="23" t="str">
        <f>IFERROR(IF(Tabelle50[[#This Row],[name]]="","",IF(Tabelle50115[[#This Row],[recipe_resources]]="",0,Tabelle50115[[#This Row],[recipe_resources]])),"")</f>
        <v/>
      </c>
      <c r="V1715" s="23" t="str">
        <f>IFERROR(IF(Tabelle50115[[#This Row],[source]]="","",Tabelle50115[[#This Row],[source]]),"")</f>
        <v/>
      </c>
    </row>
    <row r="1716" spans="1:22" x14ac:dyDescent="0.25">
      <c r="A1716" s="48" t="str">
        <f t="shared" si="27"/>
        <v/>
      </c>
      <c r="B1716" s="23" t="str">
        <f>IFERROR(IF(Tabelle50115[[#This Row],[name]]="","",Tabelle50115[[#This Row],[name]]),"")</f>
        <v/>
      </c>
      <c r="C1716" s="32" t="str">
        <f>IFERROR(INDEX(Table1[Category_id],MATCH('Fill out this sheet'!B1715,Table1[Category_Name],0)),"")</f>
        <v/>
      </c>
      <c r="D1716" s="33" t="str">
        <f>IFERROR(IF(Tabelle50115[[#This Row],[category_name]]="","",Tabelle50115[[#This Row],[category_name]]),"")</f>
        <v/>
      </c>
      <c r="E1716" s="32" t="str" cm="1">
        <f t="array" ref="E17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6" s="33" t="str">
        <f>IFERROR(IF(Tabelle50115[[#This Row],[group_name]]="","",Tabelle50115[[#This Row],[group_name]]),"")</f>
        <v/>
      </c>
      <c r="G17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6" s="33" t="str">
        <f>IFERROR(IF(OR(Tabelle50115[[#This Row],[subgroup_name]]=0,Tabelle50115[[#This Row],[subgroup_name]]=""),Tabelle50[[#This Row],[group_name]],Tabelle50115[[#This Row],[subgroup_name]]),"")</f>
        <v/>
      </c>
      <c r="I1716" s="29" t="str">
        <f>IFERROR(IF(Tabelle50115[[#This Row],[unit]]="","",Tabelle50115[[#This Row],[unit]]),"")</f>
        <v/>
      </c>
      <c r="J1716" s="23" t="str">
        <f>IFERROR(IF(Tabelle50[[#This Row],[name]]="","",IF(Tabelle50115[[#This Row],[ec_total]]="",0,Tabelle50115[[#This Row],[ec_total]])),"")</f>
        <v/>
      </c>
      <c r="K1716" s="23" t="str">
        <f>IFERROR(IF(Tabelle50[[#This Row],[name]]="","",IF(Tabelle50115[[#This Row],[ec_of_human_health]]="",0,Tabelle50115[[#This Row],[ec_of_human_health]])),"")</f>
        <v/>
      </c>
      <c r="L1716" s="23" t="str">
        <f>IFERROR(IF(Tabelle50[[#This Row],[name]]="","",IF(Tabelle50115[[#This Row],[ec_exo_toxicity]]="",0,Tabelle50115[[#This Row],[ec_exo_toxicity]])),"")</f>
        <v/>
      </c>
      <c r="M1716" s="23" t="str">
        <f>IFERROR(IF(Tabelle50[[#This Row],[name]]="","",IF(Tabelle50115[[#This Row],[ec_resource]]="",0,Tabelle50115[[#This Row],[ec_resource]])),"")</f>
        <v/>
      </c>
      <c r="N1716" s="23" t="str">
        <f>IFERROR(IF(Tabelle50[[#This Row],[name]]="","",IF(Tabelle50115[[#This Row],[ec_carbon]]="",0,Tabelle50115[[#This Row],[ec_carbon]])),"")</f>
        <v/>
      </c>
      <c r="O1716" s="23" t="str">
        <f>IFERROR(IF(Tabelle50[[#This Row],[name]]="","",IF(Tabelle50115[[#This Row],[carbon_footprint]]="",0,Tabelle50115[[#This Row],[carbon_footprint]])),"")</f>
        <v/>
      </c>
      <c r="P1716" s="23" t="str">
        <f>IFERROR(IF(Tabelle50[[#This Row],[name]]="","",IF(Tabelle50115[[#This Row],[environmental_footprint]]="",0,Tabelle50115[[#This Row],[environmental_footprint]])),"")</f>
        <v/>
      </c>
      <c r="Q1716" s="23" t="str">
        <f>IFERROR(IF(Tabelle50[[#This Row],[name]]="","",IF(Tabelle50115[[#This Row],[ced_total]]="",0,Tabelle50115[[#This Row],[ced_total]])),"")</f>
        <v/>
      </c>
      <c r="R1716" s="23" t="str">
        <f>IFERROR(IF(Tabelle50[[#This Row],[name]]="","",IF(Tabelle50115[[#This Row],[recipe2016_endpoint]]="",0,Tabelle50115[[#This Row],[recipe2016_endpoint]])),"")</f>
        <v/>
      </c>
      <c r="S1716" s="23" t="str">
        <f>IFERROR(IF(Tabelle50[[#This Row],[name]]="","",IF(Tabelle50115[[#This Row],[recipe_human_health]]="",0,Tabelle50115[[#This Row],[recipe_human_health]])),"")</f>
        <v/>
      </c>
      <c r="T1716" s="23" t="str">
        <f>IFERROR(IF(Tabelle50[[#This Row],[name]]="","",IF(Tabelle50115[[#This Row],[recipe_eco_toxicity]]="",0,Tabelle50115[[#This Row],[recipe_eco_toxicity]])),"")</f>
        <v/>
      </c>
      <c r="U1716" s="23" t="str">
        <f>IFERROR(IF(Tabelle50[[#This Row],[name]]="","",IF(Tabelle50115[[#This Row],[recipe_resources]]="",0,Tabelle50115[[#This Row],[recipe_resources]])),"")</f>
        <v/>
      </c>
      <c r="V1716" s="23" t="str">
        <f>IFERROR(IF(Tabelle50115[[#This Row],[source]]="","",Tabelle50115[[#This Row],[source]]),"")</f>
        <v/>
      </c>
    </row>
    <row r="1717" spans="1:22" x14ac:dyDescent="0.25">
      <c r="A1717" s="48" t="str">
        <f t="shared" si="27"/>
        <v/>
      </c>
      <c r="B1717" s="23" t="str">
        <f>IFERROR(IF(Tabelle50115[[#This Row],[name]]="","",Tabelle50115[[#This Row],[name]]),"")</f>
        <v/>
      </c>
      <c r="C1717" s="32" t="str">
        <f>IFERROR(INDEX(Table1[Category_id],MATCH('Fill out this sheet'!B1716,Table1[Category_Name],0)),"")</f>
        <v/>
      </c>
      <c r="D1717" s="33" t="str">
        <f>IFERROR(IF(Tabelle50115[[#This Row],[category_name]]="","",Tabelle50115[[#This Row],[category_name]]),"")</f>
        <v/>
      </c>
      <c r="E1717" s="32" t="str" cm="1">
        <f t="array" ref="E17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7" s="33" t="str">
        <f>IFERROR(IF(Tabelle50115[[#This Row],[group_name]]="","",Tabelle50115[[#This Row],[group_name]]),"")</f>
        <v/>
      </c>
      <c r="G17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7" s="33" t="str">
        <f>IFERROR(IF(OR(Tabelle50115[[#This Row],[subgroup_name]]=0,Tabelle50115[[#This Row],[subgroup_name]]=""),Tabelle50[[#This Row],[group_name]],Tabelle50115[[#This Row],[subgroup_name]]),"")</f>
        <v/>
      </c>
      <c r="I1717" s="29" t="str">
        <f>IFERROR(IF(Tabelle50115[[#This Row],[unit]]="","",Tabelle50115[[#This Row],[unit]]),"")</f>
        <v/>
      </c>
      <c r="J1717" s="23" t="str">
        <f>IFERROR(IF(Tabelle50[[#This Row],[name]]="","",IF(Tabelle50115[[#This Row],[ec_total]]="",0,Tabelle50115[[#This Row],[ec_total]])),"")</f>
        <v/>
      </c>
      <c r="K1717" s="23" t="str">
        <f>IFERROR(IF(Tabelle50[[#This Row],[name]]="","",IF(Tabelle50115[[#This Row],[ec_of_human_health]]="",0,Tabelle50115[[#This Row],[ec_of_human_health]])),"")</f>
        <v/>
      </c>
      <c r="L1717" s="23" t="str">
        <f>IFERROR(IF(Tabelle50[[#This Row],[name]]="","",IF(Tabelle50115[[#This Row],[ec_exo_toxicity]]="",0,Tabelle50115[[#This Row],[ec_exo_toxicity]])),"")</f>
        <v/>
      </c>
      <c r="M1717" s="23" t="str">
        <f>IFERROR(IF(Tabelle50[[#This Row],[name]]="","",IF(Tabelle50115[[#This Row],[ec_resource]]="",0,Tabelle50115[[#This Row],[ec_resource]])),"")</f>
        <v/>
      </c>
      <c r="N1717" s="23" t="str">
        <f>IFERROR(IF(Tabelle50[[#This Row],[name]]="","",IF(Tabelle50115[[#This Row],[ec_carbon]]="",0,Tabelle50115[[#This Row],[ec_carbon]])),"")</f>
        <v/>
      </c>
      <c r="O1717" s="23" t="str">
        <f>IFERROR(IF(Tabelle50[[#This Row],[name]]="","",IF(Tabelle50115[[#This Row],[carbon_footprint]]="",0,Tabelle50115[[#This Row],[carbon_footprint]])),"")</f>
        <v/>
      </c>
      <c r="P1717" s="23" t="str">
        <f>IFERROR(IF(Tabelle50[[#This Row],[name]]="","",IF(Tabelle50115[[#This Row],[environmental_footprint]]="",0,Tabelle50115[[#This Row],[environmental_footprint]])),"")</f>
        <v/>
      </c>
      <c r="Q1717" s="23" t="str">
        <f>IFERROR(IF(Tabelle50[[#This Row],[name]]="","",IF(Tabelle50115[[#This Row],[ced_total]]="",0,Tabelle50115[[#This Row],[ced_total]])),"")</f>
        <v/>
      </c>
      <c r="R1717" s="23" t="str">
        <f>IFERROR(IF(Tabelle50[[#This Row],[name]]="","",IF(Tabelle50115[[#This Row],[recipe2016_endpoint]]="",0,Tabelle50115[[#This Row],[recipe2016_endpoint]])),"")</f>
        <v/>
      </c>
      <c r="S1717" s="23" t="str">
        <f>IFERROR(IF(Tabelle50[[#This Row],[name]]="","",IF(Tabelle50115[[#This Row],[recipe_human_health]]="",0,Tabelle50115[[#This Row],[recipe_human_health]])),"")</f>
        <v/>
      </c>
      <c r="T1717" s="23" t="str">
        <f>IFERROR(IF(Tabelle50[[#This Row],[name]]="","",IF(Tabelle50115[[#This Row],[recipe_eco_toxicity]]="",0,Tabelle50115[[#This Row],[recipe_eco_toxicity]])),"")</f>
        <v/>
      </c>
      <c r="U1717" s="23" t="str">
        <f>IFERROR(IF(Tabelle50[[#This Row],[name]]="","",IF(Tabelle50115[[#This Row],[recipe_resources]]="",0,Tabelle50115[[#This Row],[recipe_resources]])),"")</f>
        <v/>
      </c>
      <c r="V1717" s="23" t="str">
        <f>IFERROR(IF(Tabelle50115[[#This Row],[source]]="","",Tabelle50115[[#This Row],[source]]),"")</f>
        <v/>
      </c>
    </row>
    <row r="1718" spans="1:22" x14ac:dyDescent="0.25">
      <c r="A1718" s="48" t="str">
        <f t="shared" si="27"/>
        <v/>
      </c>
      <c r="B1718" s="23" t="str">
        <f>IFERROR(IF(Tabelle50115[[#This Row],[name]]="","",Tabelle50115[[#This Row],[name]]),"")</f>
        <v/>
      </c>
      <c r="C1718" s="32" t="str">
        <f>IFERROR(INDEX(Table1[Category_id],MATCH('Fill out this sheet'!B1717,Table1[Category_Name],0)),"")</f>
        <v/>
      </c>
      <c r="D1718" s="33" t="str">
        <f>IFERROR(IF(Tabelle50115[[#This Row],[category_name]]="","",Tabelle50115[[#This Row],[category_name]]),"")</f>
        <v/>
      </c>
      <c r="E1718" s="32" t="str" cm="1">
        <f t="array" ref="E17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8" s="33" t="str">
        <f>IFERROR(IF(Tabelle50115[[#This Row],[group_name]]="","",Tabelle50115[[#This Row],[group_name]]),"")</f>
        <v/>
      </c>
      <c r="G17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8" s="33" t="str">
        <f>IFERROR(IF(OR(Tabelle50115[[#This Row],[subgroup_name]]=0,Tabelle50115[[#This Row],[subgroup_name]]=""),Tabelle50[[#This Row],[group_name]],Tabelle50115[[#This Row],[subgroup_name]]),"")</f>
        <v/>
      </c>
      <c r="I1718" s="29" t="str">
        <f>IFERROR(IF(Tabelle50115[[#This Row],[unit]]="","",Tabelle50115[[#This Row],[unit]]),"")</f>
        <v/>
      </c>
      <c r="J1718" s="23" t="str">
        <f>IFERROR(IF(Tabelle50[[#This Row],[name]]="","",IF(Tabelle50115[[#This Row],[ec_total]]="",0,Tabelle50115[[#This Row],[ec_total]])),"")</f>
        <v/>
      </c>
      <c r="K1718" s="23" t="str">
        <f>IFERROR(IF(Tabelle50[[#This Row],[name]]="","",IF(Tabelle50115[[#This Row],[ec_of_human_health]]="",0,Tabelle50115[[#This Row],[ec_of_human_health]])),"")</f>
        <v/>
      </c>
      <c r="L1718" s="23" t="str">
        <f>IFERROR(IF(Tabelle50[[#This Row],[name]]="","",IF(Tabelle50115[[#This Row],[ec_exo_toxicity]]="",0,Tabelle50115[[#This Row],[ec_exo_toxicity]])),"")</f>
        <v/>
      </c>
      <c r="M1718" s="23" t="str">
        <f>IFERROR(IF(Tabelle50[[#This Row],[name]]="","",IF(Tabelle50115[[#This Row],[ec_resource]]="",0,Tabelle50115[[#This Row],[ec_resource]])),"")</f>
        <v/>
      </c>
      <c r="N1718" s="23" t="str">
        <f>IFERROR(IF(Tabelle50[[#This Row],[name]]="","",IF(Tabelle50115[[#This Row],[ec_carbon]]="",0,Tabelle50115[[#This Row],[ec_carbon]])),"")</f>
        <v/>
      </c>
      <c r="O1718" s="23" t="str">
        <f>IFERROR(IF(Tabelle50[[#This Row],[name]]="","",IF(Tabelle50115[[#This Row],[carbon_footprint]]="",0,Tabelle50115[[#This Row],[carbon_footprint]])),"")</f>
        <v/>
      </c>
      <c r="P1718" s="23" t="str">
        <f>IFERROR(IF(Tabelle50[[#This Row],[name]]="","",IF(Tabelle50115[[#This Row],[environmental_footprint]]="",0,Tabelle50115[[#This Row],[environmental_footprint]])),"")</f>
        <v/>
      </c>
      <c r="Q1718" s="23" t="str">
        <f>IFERROR(IF(Tabelle50[[#This Row],[name]]="","",IF(Tabelle50115[[#This Row],[ced_total]]="",0,Tabelle50115[[#This Row],[ced_total]])),"")</f>
        <v/>
      </c>
      <c r="R1718" s="23" t="str">
        <f>IFERROR(IF(Tabelle50[[#This Row],[name]]="","",IF(Tabelle50115[[#This Row],[recipe2016_endpoint]]="",0,Tabelle50115[[#This Row],[recipe2016_endpoint]])),"")</f>
        <v/>
      </c>
      <c r="S1718" s="23" t="str">
        <f>IFERROR(IF(Tabelle50[[#This Row],[name]]="","",IF(Tabelle50115[[#This Row],[recipe_human_health]]="",0,Tabelle50115[[#This Row],[recipe_human_health]])),"")</f>
        <v/>
      </c>
      <c r="T1718" s="23" t="str">
        <f>IFERROR(IF(Tabelle50[[#This Row],[name]]="","",IF(Tabelle50115[[#This Row],[recipe_eco_toxicity]]="",0,Tabelle50115[[#This Row],[recipe_eco_toxicity]])),"")</f>
        <v/>
      </c>
      <c r="U1718" s="23" t="str">
        <f>IFERROR(IF(Tabelle50[[#This Row],[name]]="","",IF(Tabelle50115[[#This Row],[recipe_resources]]="",0,Tabelle50115[[#This Row],[recipe_resources]])),"")</f>
        <v/>
      </c>
      <c r="V1718" s="23" t="str">
        <f>IFERROR(IF(Tabelle50115[[#This Row],[source]]="","",Tabelle50115[[#This Row],[source]]),"")</f>
        <v/>
      </c>
    </row>
    <row r="1719" spans="1:22" x14ac:dyDescent="0.25">
      <c r="A1719" s="48" t="str">
        <f t="shared" si="27"/>
        <v/>
      </c>
      <c r="B1719" s="23" t="str">
        <f>IFERROR(IF(Tabelle50115[[#This Row],[name]]="","",Tabelle50115[[#This Row],[name]]),"")</f>
        <v/>
      </c>
      <c r="C1719" s="32" t="str">
        <f>IFERROR(INDEX(Table1[Category_id],MATCH('Fill out this sheet'!B1718,Table1[Category_Name],0)),"")</f>
        <v/>
      </c>
      <c r="D1719" s="33" t="str">
        <f>IFERROR(IF(Tabelle50115[[#This Row],[category_name]]="","",Tabelle50115[[#This Row],[category_name]]),"")</f>
        <v/>
      </c>
      <c r="E1719" s="32" t="str" cm="1">
        <f t="array" ref="E17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9" s="33" t="str">
        <f>IFERROR(IF(Tabelle50115[[#This Row],[group_name]]="","",Tabelle50115[[#This Row],[group_name]]),"")</f>
        <v/>
      </c>
      <c r="G17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9" s="33" t="str">
        <f>IFERROR(IF(OR(Tabelle50115[[#This Row],[subgroup_name]]=0,Tabelle50115[[#This Row],[subgroup_name]]=""),Tabelle50[[#This Row],[group_name]],Tabelle50115[[#This Row],[subgroup_name]]),"")</f>
        <v/>
      </c>
      <c r="I1719" s="29" t="str">
        <f>IFERROR(IF(Tabelle50115[[#This Row],[unit]]="","",Tabelle50115[[#This Row],[unit]]),"")</f>
        <v/>
      </c>
      <c r="J1719" s="23" t="str">
        <f>IFERROR(IF(Tabelle50[[#This Row],[name]]="","",IF(Tabelle50115[[#This Row],[ec_total]]="",0,Tabelle50115[[#This Row],[ec_total]])),"")</f>
        <v/>
      </c>
      <c r="K1719" s="23" t="str">
        <f>IFERROR(IF(Tabelle50[[#This Row],[name]]="","",IF(Tabelle50115[[#This Row],[ec_of_human_health]]="",0,Tabelle50115[[#This Row],[ec_of_human_health]])),"")</f>
        <v/>
      </c>
      <c r="L1719" s="23" t="str">
        <f>IFERROR(IF(Tabelle50[[#This Row],[name]]="","",IF(Tabelle50115[[#This Row],[ec_exo_toxicity]]="",0,Tabelle50115[[#This Row],[ec_exo_toxicity]])),"")</f>
        <v/>
      </c>
      <c r="M1719" s="23" t="str">
        <f>IFERROR(IF(Tabelle50[[#This Row],[name]]="","",IF(Tabelle50115[[#This Row],[ec_resource]]="",0,Tabelle50115[[#This Row],[ec_resource]])),"")</f>
        <v/>
      </c>
      <c r="N1719" s="23" t="str">
        <f>IFERROR(IF(Tabelle50[[#This Row],[name]]="","",IF(Tabelle50115[[#This Row],[ec_carbon]]="",0,Tabelle50115[[#This Row],[ec_carbon]])),"")</f>
        <v/>
      </c>
      <c r="O1719" s="23" t="str">
        <f>IFERROR(IF(Tabelle50[[#This Row],[name]]="","",IF(Tabelle50115[[#This Row],[carbon_footprint]]="",0,Tabelle50115[[#This Row],[carbon_footprint]])),"")</f>
        <v/>
      </c>
      <c r="P1719" s="23" t="str">
        <f>IFERROR(IF(Tabelle50[[#This Row],[name]]="","",IF(Tabelle50115[[#This Row],[environmental_footprint]]="",0,Tabelle50115[[#This Row],[environmental_footprint]])),"")</f>
        <v/>
      </c>
      <c r="Q1719" s="23" t="str">
        <f>IFERROR(IF(Tabelle50[[#This Row],[name]]="","",IF(Tabelle50115[[#This Row],[ced_total]]="",0,Tabelle50115[[#This Row],[ced_total]])),"")</f>
        <v/>
      </c>
      <c r="R1719" s="23" t="str">
        <f>IFERROR(IF(Tabelle50[[#This Row],[name]]="","",IF(Tabelle50115[[#This Row],[recipe2016_endpoint]]="",0,Tabelle50115[[#This Row],[recipe2016_endpoint]])),"")</f>
        <v/>
      </c>
      <c r="S1719" s="23" t="str">
        <f>IFERROR(IF(Tabelle50[[#This Row],[name]]="","",IF(Tabelle50115[[#This Row],[recipe_human_health]]="",0,Tabelle50115[[#This Row],[recipe_human_health]])),"")</f>
        <v/>
      </c>
      <c r="T1719" s="23" t="str">
        <f>IFERROR(IF(Tabelle50[[#This Row],[name]]="","",IF(Tabelle50115[[#This Row],[recipe_eco_toxicity]]="",0,Tabelle50115[[#This Row],[recipe_eco_toxicity]])),"")</f>
        <v/>
      </c>
      <c r="U1719" s="23" t="str">
        <f>IFERROR(IF(Tabelle50[[#This Row],[name]]="","",IF(Tabelle50115[[#This Row],[recipe_resources]]="",0,Tabelle50115[[#This Row],[recipe_resources]])),"")</f>
        <v/>
      </c>
      <c r="V1719" s="23" t="str">
        <f>IFERROR(IF(Tabelle50115[[#This Row],[source]]="","",Tabelle50115[[#This Row],[source]]),"")</f>
        <v/>
      </c>
    </row>
    <row r="1720" spans="1:22" x14ac:dyDescent="0.25">
      <c r="A1720" s="48" t="str">
        <f t="shared" si="27"/>
        <v/>
      </c>
      <c r="B1720" s="23" t="str">
        <f>IFERROR(IF(Tabelle50115[[#This Row],[name]]="","",Tabelle50115[[#This Row],[name]]),"")</f>
        <v/>
      </c>
      <c r="C1720" s="32" t="str">
        <f>IFERROR(INDEX(Table1[Category_id],MATCH('Fill out this sheet'!B1719,Table1[Category_Name],0)),"")</f>
        <v/>
      </c>
      <c r="D1720" s="33" t="str">
        <f>IFERROR(IF(Tabelle50115[[#This Row],[category_name]]="","",Tabelle50115[[#This Row],[category_name]]),"")</f>
        <v/>
      </c>
      <c r="E1720" s="32" t="str" cm="1">
        <f t="array" ref="E17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0" s="33" t="str">
        <f>IFERROR(IF(Tabelle50115[[#This Row],[group_name]]="","",Tabelle50115[[#This Row],[group_name]]),"")</f>
        <v/>
      </c>
      <c r="G17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0" s="33" t="str">
        <f>IFERROR(IF(OR(Tabelle50115[[#This Row],[subgroup_name]]=0,Tabelle50115[[#This Row],[subgroup_name]]=""),Tabelle50[[#This Row],[group_name]],Tabelle50115[[#This Row],[subgroup_name]]),"")</f>
        <v/>
      </c>
      <c r="I1720" s="29" t="str">
        <f>IFERROR(IF(Tabelle50115[[#This Row],[unit]]="","",Tabelle50115[[#This Row],[unit]]),"")</f>
        <v/>
      </c>
      <c r="J1720" s="23" t="str">
        <f>IFERROR(IF(Tabelle50[[#This Row],[name]]="","",IF(Tabelle50115[[#This Row],[ec_total]]="",0,Tabelle50115[[#This Row],[ec_total]])),"")</f>
        <v/>
      </c>
      <c r="K1720" s="23" t="str">
        <f>IFERROR(IF(Tabelle50[[#This Row],[name]]="","",IF(Tabelle50115[[#This Row],[ec_of_human_health]]="",0,Tabelle50115[[#This Row],[ec_of_human_health]])),"")</f>
        <v/>
      </c>
      <c r="L1720" s="23" t="str">
        <f>IFERROR(IF(Tabelle50[[#This Row],[name]]="","",IF(Tabelle50115[[#This Row],[ec_exo_toxicity]]="",0,Tabelle50115[[#This Row],[ec_exo_toxicity]])),"")</f>
        <v/>
      </c>
      <c r="M1720" s="23" t="str">
        <f>IFERROR(IF(Tabelle50[[#This Row],[name]]="","",IF(Tabelle50115[[#This Row],[ec_resource]]="",0,Tabelle50115[[#This Row],[ec_resource]])),"")</f>
        <v/>
      </c>
      <c r="N1720" s="23" t="str">
        <f>IFERROR(IF(Tabelle50[[#This Row],[name]]="","",IF(Tabelle50115[[#This Row],[ec_carbon]]="",0,Tabelle50115[[#This Row],[ec_carbon]])),"")</f>
        <v/>
      </c>
      <c r="O1720" s="23" t="str">
        <f>IFERROR(IF(Tabelle50[[#This Row],[name]]="","",IF(Tabelle50115[[#This Row],[carbon_footprint]]="",0,Tabelle50115[[#This Row],[carbon_footprint]])),"")</f>
        <v/>
      </c>
      <c r="P1720" s="23" t="str">
        <f>IFERROR(IF(Tabelle50[[#This Row],[name]]="","",IF(Tabelle50115[[#This Row],[environmental_footprint]]="",0,Tabelle50115[[#This Row],[environmental_footprint]])),"")</f>
        <v/>
      </c>
      <c r="Q1720" s="23" t="str">
        <f>IFERROR(IF(Tabelle50[[#This Row],[name]]="","",IF(Tabelle50115[[#This Row],[ced_total]]="",0,Tabelle50115[[#This Row],[ced_total]])),"")</f>
        <v/>
      </c>
      <c r="R1720" s="23" t="str">
        <f>IFERROR(IF(Tabelle50[[#This Row],[name]]="","",IF(Tabelle50115[[#This Row],[recipe2016_endpoint]]="",0,Tabelle50115[[#This Row],[recipe2016_endpoint]])),"")</f>
        <v/>
      </c>
      <c r="S1720" s="23" t="str">
        <f>IFERROR(IF(Tabelle50[[#This Row],[name]]="","",IF(Tabelle50115[[#This Row],[recipe_human_health]]="",0,Tabelle50115[[#This Row],[recipe_human_health]])),"")</f>
        <v/>
      </c>
      <c r="T1720" s="23" t="str">
        <f>IFERROR(IF(Tabelle50[[#This Row],[name]]="","",IF(Tabelle50115[[#This Row],[recipe_eco_toxicity]]="",0,Tabelle50115[[#This Row],[recipe_eco_toxicity]])),"")</f>
        <v/>
      </c>
      <c r="U1720" s="23" t="str">
        <f>IFERROR(IF(Tabelle50[[#This Row],[name]]="","",IF(Tabelle50115[[#This Row],[recipe_resources]]="",0,Tabelle50115[[#This Row],[recipe_resources]])),"")</f>
        <v/>
      </c>
      <c r="V1720" s="23" t="str">
        <f>IFERROR(IF(Tabelle50115[[#This Row],[source]]="","",Tabelle50115[[#This Row],[source]]),"")</f>
        <v/>
      </c>
    </row>
    <row r="1721" spans="1:22" x14ac:dyDescent="0.25">
      <c r="A1721" s="48" t="str">
        <f t="shared" si="27"/>
        <v/>
      </c>
      <c r="B1721" s="23" t="str">
        <f>IFERROR(IF(Tabelle50115[[#This Row],[name]]="","",Tabelle50115[[#This Row],[name]]),"")</f>
        <v/>
      </c>
      <c r="C1721" s="32" t="str">
        <f>IFERROR(INDEX(Table1[Category_id],MATCH('Fill out this sheet'!B1720,Table1[Category_Name],0)),"")</f>
        <v/>
      </c>
      <c r="D1721" s="33" t="str">
        <f>IFERROR(IF(Tabelle50115[[#This Row],[category_name]]="","",Tabelle50115[[#This Row],[category_name]]),"")</f>
        <v/>
      </c>
      <c r="E1721" s="32" t="str" cm="1">
        <f t="array" ref="E17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1" s="33" t="str">
        <f>IFERROR(IF(Tabelle50115[[#This Row],[group_name]]="","",Tabelle50115[[#This Row],[group_name]]),"")</f>
        <v/>
      </c>
      <c r="G17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1" s="33" t="str">
        <f>IFERROR(IF(OR(Tabelle50115[[#This Row],[subgroup_name]]=0,Tabelle50115[[#This Row],[subgroup_name]]=""),Tabelle50[[#This Row],[group_name]],Tabelle50115[[#This Row],[subgroup_name]]),"")</f>
        <v/>
      </c>
      <c r="I1721" s="29" t="str">
        <f>IFERROR(IF(Tabelle50115[[#This Row],[unit]]="","",Tabelle50115[[#This Row],[unit]]),"")</f>
        <v/>
      </c>
      <c r="J1721" s="23" t="str">
        <f>IFERROR(IF(Tabelle50[[#This Row],[name]]="","",IF(Tabelle50115[[#This Row],[ec_total]]="",0,Tabelle50115[[#This Row],[ec_total]])),"")</f>
        <v/>
      </c>
      <c r="K1721" s="23" t="str">
        <f>IFERROR(IF(Tabelle50[[#This Row],[name]]="","",IF(Tabelle50115[[#This Row],[ec_of_human_health]]="",0,Tabelle50115[[#This Row],[ec_of_human_health]])),"")</f>
        <v/>
      </c>
      <c r="L1721" s="23" t="str">
        <f>IFERROR(IF(Tabelle50[[#This Row],[name]]="","",IF(Tabelle50115[[#This Row],[ec_exo_toxicity]]="",0,Tabelle50115[[#This Row],[ec_exo_toxicity]])),"")</f>
        <v/>
      </c>
      <c r="M1721" s="23" t="str">
        <f>IFERROR(IF(Tabelle50[[#This Row],[name]]="","",IF(Tabelle50115[[#This Row],[ec_resource]]="",0,Tabelle50115[[#This Row],[ec_resource]])),"")</f>
        <v/>
      </c>
      <c r="N1721" s="23" t="str">
        <f>IFERROR(IF(Tabelle50[[#This Row],[name]]="","",IF(Tabelle50115[[#This Row],[ec_carbon]]="",0,Tabelle50115[[#This Row],[ec_carbon]])),"")</f>
        <v/>
      </c>
      <c r="O1721" s="23" t="str">
        <f>IFERROR(IF(Tabelle50[[#This Row],[name]]="","",IF(Tabelle50115[[#This Row],[carbon_footprint]]="",0,Tabelle50115[[#This Row],[carbon_footprint]])),"")</f>
        <v/>
      </c>
      <c r="P1721" s="23" t="str">
        <f>IFERROR(IF(Tabelle50[[#This Row],[name]]="","",IF(Tabelle50115[[#This Row],[environmental_footprint]]="",0,Tabelle50115[[#This Row],[environmental_footprint]])),"")</f>
        <v/>
      </c>
      <c r="Q1721" s="23" t="str">
        <f>IFERROR(IF(Tabelle50[[#This Row],[name]]="","",IF(Tabelle50115[[#This Row],[ced_total]]="",0,Tabelle50115[[#This Row],[ced_total]])),"")</f>
        <v/>
      </c>
      <c r="R1721" s="23" t="str">
        <f>IFERROR(IF(Tabelle50[[#This Row],[name]]="","",IF(Tabelle50115[[#This Row],[recipe2016_endpoint]]="",0,Tabelle50115[[#This Row],[recipe2016_endpoint]])),"")</f>
        <v/>
      </c>
      <c r="S1721" s="23" t="str">
        <f>IFERROR(IF(Tabelle50[[#This Row],[name]]="","",IF(Tabelle50115[[#This Row],[recipe_human_health]]="",0,Tabelle50115[[#This Row],[recipe_human_health]])),"")</f>
        <v/>
      </c>
      <c r="T1721" s="23" t="str">
        <f>IFERROR(IF(Tabelle50[[#This Row],[name]]="","",IF(Tabelle50115[[#This Row],[recipe_eco_toxicity]]="",0,Tabelle50115[[#This Row],[recipe_eco_toxicity]])),"")</f>
        <v/>
      </c>
      <c r="U1721" s="23" t="str">
        <f>IFERROR(IF(Tabelle50[[#This Row],[name]]="","",IF(Tabelle50115[[#This Row],[recipe_resources]]="",0,Tabelle50115[[#This Row],[recipe_resources]])),"")</f>
        <v/>
      </c>
      <c r="V1721" s="23" t="str">
        <f>IFERROR(IF(Tabelle50115[[#This Row],[source]]="","",Tabelle50115[[#This Row],[source]]),"")</f>
        <v/>
      </c>
    </row>
    <row r="1722" spans="1:22" x14ac:dyDescent="0.25">
      <c r="A1722" s="48" t="str">
        <f t="shared" si="27"/>
        <v/>
      </c>
      <c r="B1722" s="23" t="str">
        <f>IFERROR(IF(Tabelle50115[[#This Row],[name]]="","",Tabelle50115[[#This Row],[name]]),"")</f>
        <v/>
      </c>
      <c r="C1722" s="32" t="str">
        <f>IFERROR(INDEX(Table1[Category_id],MATCH('Fill out this sheet'!B1721,Table1[Category_Name],0)),"")</f>
        <v/>
      </c>
      <c r="D1722" s="33" t="str">
        <f>IFERROR(IF(Tabelle50115[[#This Row],[category_name]]="","",Tabelle50115[[#This Row],[category_name]]),"")</f>
        <v/>
      </c>
      <c r="E1722" s="32" t="str" cm="1">
        <f t="array" ref="E17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2" s="33" t="str">
        <f>IFERROR(IF(Tabelle50115[[#This Row],[group_name]]="","",Tabelle50115[[#This Row],[group_name]]),"")</f>
        <v/>
      </c>
      <c r="G17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2" s="33" t="str">
        <f>IFERROR(IF(OR(Tabelle50115[[#This Row],[subgroup_name]]=0,Tabelle50115[[#This Row],[subgroup_name]]=""),Tabelle50[[#This Row],[group_name]],Tabelle50115[[#This Row],[subgroup_name]]),"")</f>
        <v/>
      </c>
      <c r="I1722" s="29" t="str">
        <f>IFERROR(IF(Tabelle50115[[#This Row],[unit]]="","",Tabelle50115[[#This Row],[unit]]),"")</f>
        <v/>
      </c>
      <c r="J1722" s="23" t="str">
        <f>IFERROR(IF(Tabelle50[[#This Row],[name]]="","",IF(Tabelle50115[[#This Row],[ec_total]]="",0,Tabelle50115[[#This Row],[ec_total]])),"")</f>
        <v/>
      </c>
      <c r="K1722" s="23" t="str">
        <f>IFERROR(IF(Tabelle50[[#This Row],[name]]="","",IF(Tabelle50115[[#This Row],[ec_of_human_health]]="",0,Tabelle50115[[#This Row],[ec_of_human_health]])),"")</f>
        <v/>
      </c>
      <c r="L1722" s="23" t="str">
        <f>IFERROR(IF(Tabelle50[[#This Row],[name]]="","",IF(Tabelle50115[[#This Row],[ec_exo_toxicity]]="",0,Tabelle50115[[#This Row],[ec_exo_toxicity]])),"")</f>
        <v/>
      </c>
      <c r="M1722" s="23" t="str">
        <f>IFERROR(IF(Tabelle50[[#This Row],[name]]="","",IF(Tabelle50115[[#This Row],[ec_resource]]="",0,Tabelle50115[[#This Row],[ec_resource]])),"")</f>
        <v/>
      </c>
      <c r="N1722" s="23" t="str">
        <f>IFERROR(IF(Tabelle50[[#This Row],[name]]="","",IF(Tabelle50115[[#This Row],[ec_carbon]]="",0,Tabelle50115[[#This Row],[ec_carbon]])),"")</f>
        <v/>
      </c>
      <c r="O1722" s="23" t="str">
        <f>IFERROR(IF(Tabelle50[[#This Row],[name]]="","",IF(Tabelle50115[[#This Row],[carbon_footprint]]="",0,Tabelle50115[[#This Row],[carbon_footprint]])),"")</f>
        <v/>
      </c>
      <c r="P1722" s="23" t="str">
        <f>IFERROR(IF(Tabelle50[[#This Row],[name]]="","",IF(Tabelle50115[[#This Row],[environmental_footprint]]="",0,Tabelle50115[[#This Row],[environmental_footprint]])),"")</f>
        <v/>
      </c>
      <c r="Q1722" s="23" t="str">
        <f>IFERROR(IF(Tabelle50[[#This Row],[name]]="","",IF(Tabelle50115[[#This Row],[ced_total]]="",0,Tabelle50115[[#This Row],[ced_total]])),"")</f>
        <v/>
      </c>
      <c r="R1722" s="23" t="str">
        <f>IFERROR(IF(Tabelle50[[#This Row],[name]]="","",IF(Tabelle50115[[#This Row],[recipe2016_endpoint]]="",0,Tabelle50115[[#This Row],[recipe2016_endpoint]])),"")</f>
        <v/>
      </c>
      <c r="S1722" s="23" t="str">
        <f>IFERROR(IF(Tabelle50[[#This Row],[name]]="","",IF(Tabelle50115[[#This Row],[recipe_human_health]]="",0,Tabelle50115[[#This Row],[recipe_human_health]])),"")</f>
        <v/>
      </c>
      <c r="T1722" s="23" t="str">
        <f>IFERROR(IF(Tabelle50[[#This Row],[name]]="","",IF(Tabelle50115[[#This Row],[recipe_eco_toxicity]]="",0,Tabelle50115[[#This Row],[recipe_eco_toxicity]])),"")</f>
        <v/>
      </c>
      <c r="U1722" s="23" t="str">
        <f>IFERROR(IF(Tabelle50[[#This Row],[name]]="","",IF(Tabelle50115[[#This Row],[recipe_resources]]="",0,Tabelle50115[[#This Row],[recipe_resources]])),"")</f>
        <v/>
      </c>
      <c r="V1722" s="23" t="str">
        <f>IFERROR(IF(Tabelle50115[[#This Row],[source]]="","",Tabelle50115[[#This Row],[source]]),"")</f>
        <v/>
      </c>
    </row>
    <row r="1723" spans="1:22" x14ac:dyDescent="0.25">
      <c r="A1723" s="48" t="str">
        <f t="shared" si="27"/>
        <v/>
      </c>
      <c r="B1723" s="23" t="str">
        <f>IFERROR(IF(Tabelle50115[[#This Row],[name]]="","",Tabelle50115[[#This Row],[name]]),"")</f>
        <v/>
      </c>
      <c r="C1723" s="32" t="str">
        <f>IFERROR(INDEX(Table1[Category_id],MATCH('Fill out this sheet'!B1722,Table1[Category_Name],0)),"")</f>
        <v/>
      </c>
      <c r="D1723" s="33" t="str">
        <f>IFERROR(IF(Tabelle50115[[#This Row],[category_name]]="","",Tabelle50115[[#This Row],[category_name]]),"")</f>
        <v/>
      </c>
      <c r="E1723" s="32" t="str" cm="1">
        <f t="array" ref="E17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3" s="33" t="str">
        <f>IFERROR(IF(Tabelle50115[[#This Row],[group_name]]="","",Tabelle50115[[#This Row],[group_name]]),"")</f>
        <v/>
      </c>
      <c r="G17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3" s="33" t="str">
        <f>IFERROR(IF(OR(Tabelle50115[[#This Row],[subgroup_name]]=0,Tabelle50115[[#This Row],[subgroup_name]]=""),Tabelle50[[#This Row],[group_name]],Tabelle50115[[#This Row],[subgroup_name]]),"")</f>
        <v/>
      </c>
      <c r="I1723" s="29" t="str">
        <f>IFERROR(IF(Tabelle50115[[#This Row],[unit]]="","",Tabelle50115[[#This Row],[unit]]),"")</f>
        <v/>
      </c>
      <c r="J1723" s="23" t="str">
        <f>IFERROR(IF(Tabelle50[[#This Row],[name]]="","",IF(Tabelle50115[[#This Row],[ec_total]]="",0,Tabelle50115[[#This Row],[ec_total]])),"")</f>
        <v/>
      </c>
      <c r="K1723" s="23" t="str">
        <f>IFERROR(IF(Tabelle50[[#This Row],[name]]="","",IF(Tabelle50115[[#This Row],[ec_of_human_health]]="",0,Tabelle50115[[#This Row],[ec_of_human_health]])),"")</f>
        <v/>
      </c>
      <c r="L1723" s="23" t="str">
        <f>IFERROR(IF(Tabelle50[[#This Row],[name]]="","",IF(Tabelle50115[[#This Row],[ec_exo_toxicity]]="",0,Tabelle50115[[#This Row],[ec_exo_toxicity]])),"")</f>
        <v/>
      </c>
      <c r="M1723" s="23" t="str">
        <f>IFERROR(IF(Tabelle50[[#This Row],[name]]="","",IF(Tabelle50115[[#This Row],[ec_resource]]="",0,Tabelle50115[[#This Row],[ec_resource]])),"")</f>
        <v/>
      </c>
      <c r="N1723" s="23" t="str">
        <f>IFERROR(IF(Tabelle50[[#This Row],[name]]="","",IF(Tabelle50115[[#This Row],[ec_carbon]]="",0,Tabelle50115[[#This Row],[ec_carbon]])),"")</f>
        <v/>
      </c>
      <c r="O1723" s="23" t="str">
        <f>IFERROR(IF(Tabelle50[[#This Row],[name]]="","",IF(Tabelle50115[[#This Row],[carbon_footprint]]="",0,Tabelle50115[[#This Row],[carbon_footprint]])),"")</f>
        <v/>
      </c>
      <c r="P1723" s="23" t="str">
        <f>IFERROR(IF(Tabelle50[[#This Row],[name]]="","",IF(Tabelle50115[[#This Row],[environmental_footprint]]="",0,Tabelle50115[[#This Row],[environmental_footprint]])),"")</f>
        <v/>
      </c>
      <c r="Q1723" s="23" t="str">
        <f>IFERROR(IF(Tabelle50[[#This Row],[name]]="","",IF(Tabelle50115[[#This Row],[ced_total]]="",0,Tabelle50115[[#This Row],[ced_total]])),"")</f>
        <v/>
      </c>
      <c r="R1723" s="23" t="str">
        <f>IFERROR(IF(Tabelle50[[#This Row],[name]]="","",IF(Tabelle50115[[#This Row],[recipe2016_endpoint]]="",0,Tabelle50115[[#This Row],[recipe2016_endpoint]])),"")</f>
        <v/>
      </c>
      <c r="S1723" s="23" t="str">
        <f>IFERROR(IF(Tabelle50[[#This Row],[name]]="","",IF(Tabelle50115[[#This Row],[recipe_human_health]]="",0,Tabelle50115[[#This Row],[recipe_human_health]])),"")</f>
        <v/>
      </c>
      <c r="T1723" s="23" t="str">
        <f>IFERROR(IF(Tabelle50[[#This Row],[name]]="","",IF(Tabelle50115[[#This Row],[recipe_eco_toxicity]]="",0,Tabelle50115[[#This Row],[recipe_eco_toxicity]])),"")</f>
        <v/>
      </c>
      <c r="U1723" s="23" t="str">
        <f>IFERROR(IF(Tabelle50[[#This Row],[name]]="","",IF(Tabelle50115[[#This Row],[recipe_resources]]="",0,Tabelle50115[[#This Row],[recipe_resources]])),"")</f>
        <v/>
      </c>
      <c r="V1723" s="23" t="str">
        <f>IFERROR(IF(Tabelle50115[[#This Row],[source]]="","",Tabelle50115[[#This Row],[source]]),"")</f>
        <v/>
      </c>
    </row>
    <row r="1724" spans="1:22" x14ac:dyDescent="0.25">
      <c r="A1724" s="48" t="str">
        <f t="shared" si="27"/>
        <v/>
      </c>
      <c r="B1724" s="23" t="str">
        <f>IFERROR(IF(Tabelle50115[[#This Row],[name]]="","",Tabelle50115[[#This Row],[name]]),"")</f>
        <v/>
      </c>
      <c r="C1724" s="32" t="str">
        <f>IFERROR(INDEX(Table1[Category_id],MATCH('Fill out this sheet'!B1723,Table1[Category_Name],0)),"")</f>
        <v/>
      </c>
      <c r="D1724" s="33" t="str">
        <f>IFERROR(IF(Tabelle50115[[#This Row],[category_name]]="","",Tabelle50115[[#This Row],[category_name]]),"")</f>
        <v/>
      </c>
      <c r="E1724" s="32" t="str" cm="1">
        <f t="array" ref="E17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4" s="33" t="str">
        <f>IFERROR(IF(Tabelle50115[[#This Row],[group_name]]="","",Tabelle50115[[#This Row],[group_name]]),"")</f>
        <v/>
      </c>
      <c r="G17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4" s="33" t="str">
        <f>IFERROR(IF(OR(Tabelle50115[[#This Row],[subgroup_name]]=0,Tabelle50115[[#This Row],[subgroup_name]]=""),Tabelle50[[#This Row],[group_name]],Tabelle50115[[#This Row],[subgroup_name]]),"")</f>
        <v/>
      </c>
      <c r="I1724" s="29" t="str">
        <f>IFERROR(IF(Tabelle50115[[#This Row],[unit]]="","",Tabelle50115[[#This Row],[unit]]),"")</f>
        <v/>
      </c>
      <c r="J1724" s="23" t="str">
        <f>IFERROR(IF(Tabelle50[[#This Row],[name]]="","",IF(Tabelle50115[[#This Row],[ec_total]]="",0,Tabelle50115[[#This Row],[ec_total]])),"")</f>
        <v/>
      </c>
      <c r="K1724" s="23" t="str">
        <f>IFERROR(IF(Tabelle50[[#This Row],[name]]="","",IF(Tabelle50115[[#This Row],[ec_of_human_health]]="",0,Tabelle50115[[#This Row],[ec_of_human_health]])),"")</f>
        <v/>
      </c>
      <c r="L1724" s="23" t="str">
        <f>IFERROR(IF(Tabelle50[[#This Row],[name]]="","",IF(Tabelle50115[[#This Row],[ec_exo_toxicity]]="",0,Tabelle50115[[#This Row],[ec_exo_toxicity]])),"")</f>
        <v/>
      </c>
      <c r="M1724" s="23" t="str">
        <f>IFERROR(IF(Tabelle50[[#This Row],[name]]="","",IF(Tabelle50115[[#This Row],[ec_resource]]="",0,Tabelle50115[[#This Row],[ec_resource]])),"")</f>
        <v/>
      </c>
      <c r="N1724" s="23" t="str">
        <f>IFERROR(IF(Tabelle50[[#This Row],[name]]="","",IF(Tabelle50115[[#This Row],[ec_carbon]]="",0,Tabelle50115[[#This Row],[ec_carbon]])),"")</f>
        <v/>
      </c>
      <c r="O1724" s="23" t="str">
        <f>IFERROR(IF(Tabelle50[[#This Row],[name]]="","",IF(Tabelle50115[[#This Row],[carbon_footprint]]="",0,Tabelle50115[[#This Row],[carbon_footprint]])),"")</f>
        <v/>
      </c>
      <c r="P1724" s="23" t="str">
        <f>IFERROR(IF(Tabelle50[[#This Row],[name]]="","",IF(Tabelle50115[[#This Row],[environmental_footprint]]="",0,Tabelle50115[[#This Row],[environmental_footprint]])),"")</f>
        <v/>
      </c>
      <c r="Q1724" s="23" t="str">
        <f>IFERROR(IF(Tabelle50[[#This Row],[name]]="","",IF(Tabelle50115[[#This Row],[ced_total]]="",0,Tabelle50115[[#This Row],[ced_total]])),"")</f>
        <v/>
      </c>
      <c r="R1724" s="23" t="str">
        <f>IFERROR(IF(Tabelle50[[#This Row],[name]]="","",IF(Tabelle50115[[#This Row],[recipe2016_endpoint]]="",0,Tabelle50115[[#This Row],[recipe2016_endpoint]])),"")</f>
        <v/>
      </c>
      <c r="S1724" s="23" t="str">
        <f>IFERROR(IF(Tabelle50[[#This Row],[name]]="","",IF(Tabelle50115[[#This Row],[recipe_human_health]]="",0,Tabelle50115[[#This Row],[recipe_human_health]])),"")</f>
        <v/>
      </c>
      <c r="T1724" s="23" t="str">
        <f>IFERROR(IF(Tabelle50[[#This Row],[name]]="","",IF(Tabelle50115[[#This Row],[recipe_eco_toxicity]]="",0,Tabelle50115[[#This Row],[recipe_eco_toxicity]])),"")</f>
        <v/>
      </c>
      <c r="U1724" s="23" t="str">
        <f>IFERROR(IF(Tabelle50[[#This Row],[name]]="","",IF(Tabelle50115[[#This Row],[recipe_resources]]="",0,Tabelle50115[[#This Row],[recipe_resources]])),"")</f>
        <v/>
      </c>
      <c r="V1724" s="23" t="str">
        <f>IFERROR(IF(Tabelle50115[[#This Row],[source]]="","",Tabelle50115[[#This Row],[source]]),"")</f>
        <v/>
      </c>
    </row>
    <row r="1725" spans="1:22" x14ac:dyDescent="0.25">
      <c r="A1725" s="48" t="str">
        <f t="shared" si="27"/>
        <v/>
      </c>
      <c r="B1725" s="23" t="str">
        <f>IFERROR(IF(Tabelle50115[[#This Row],[name]]="","",Tabelle50115[[#This Row],[name]]),"")</f>
        <v/>
      </c>
      <c r="C1725" s="32" t="str">
        <f>IFERROR(INDEX(Table1[Category_id],MATCH('Fill out this sheet'!B1724,Table1[Category_Name],0)),"")</f>
        <v/>
      </c>
      <c r="D1725" s="33" t="str">
        <f>IFERROR(IF(Tabelle50115[[#This Row],[category_name]]="","",Tabelle50115[[#This Row],[category_name]]),"")</f>
        <v/>
      </c>
      <c r="E1725" s="32" t="str" cm="1">
        <f t="array" ref="E17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5" s="33" t="str">
        <f>IFERROR(IF(Tabelle50115[[#This Row],[group_name]]="","",Tabelle50115[[#This Row],[group_name]]),"")</f>
        <v/>
      </c>
      <c r="G17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5" s="33" t="str">
        <f>IFERROR(IF(OR(Tabelle50115[[#This Row],[subgroup_name]]=0,Tabelle50115[[#This Row],[subgroup_name]]=""),Tabelle50[[#This Row],[group_name]],Tabelle50115[[#This Row],[subgroup_name]]),"")</f>
        <v/>
      </c>
      <c r="I1725" s="29" t="str">
        <f>IFERROR(IF(Tabelle50115[[#This Row],[unit]]="","",Tabelle50115[[#This Row],[unit]]),"")</f>
        <v/>
      </c>
      <c r="J1725" s="23" t="str">
        <f>IFERROR(IF(Tabelle50[[#This Row],[name]]="","",IF(Tabelle50115[[#This Row],[ec_total]]="",0,Tabelle50115[[#This Row],[ec_total]])),"")</f>
        <v/>
      </c>
      <c r="K1725" s="23" t="str">
        <f>IFERROR(IF(Tabelle50[[#This Row],[name]]="","",IF(Tabelle50115[[#This Row],[ec_of_human_health]]="",0,Tabelle50115[[#This Row],[ec_of_human_health]])),"")</f>
        <v/>
      </c>
      <c r="L1725" s="23" t="str">
        <f>IFERROR(IF(Tabelle50[[#This Row],[name]]="","",IF(Tabelle50115[[#This Row],[ec_exo_toxicity]]="",0,Tabelle50115[[#This Row],[ec_exo_toxicity]])),"")</f>
        <v/>
      </c>
      <c r="M1725" s="23" t="str">
        <f>IFERROR(IF(Tabelle50[[#This Row],[name]]="","",IF(Tabelle50115[[#This Row],[ec_resource]]="",0,Tabelle50115[[#This Row],[ec_resource]])),"")</f>
        <v/>
      </c>
      <c r="N1725" s="23" t="str">
        <f>IFERROR(IF(Tabelle50[[#This Row],[name]]="","",IF(Tabelle50115[[#This Row],[ec_carbon]]="",0,Tabelle50115[[#This Row],[ec_carbon]])),"")</f>
        <v/>
      </c>
      <c r="O1725" s="23" t="str">
        <f>IFERROR(IF(Tabelle50[[#This Row],[name]]="","",IF(Tabelle50115[[#This Row],[carbon_footprint]]="",0,Tabelle50115[[#This Row],[carbon_footprint]])),"")</f>
        <v/>
      </c>
      <c r="P1725" s="23" t="str">
        <f>IFERROR(IF(Tabelle50[[#This Row],[name]]="","",IF(Tabelle50115[[#This Row],[environmental_footprint]]="",0,Tabelle50115[[#This Row],[environmental_footprint]])),"")</f>
        <v/>
      </c>
      <c r="Q1725" s="23" t="str">
        <f>IFERROR(IF(Tabelle50[[#This Row],[name]]="","",IF(Tabelle50115[[#This Row],[ced_total]]="",0,Tabelle50115[[#This Row],[ced_total]])),"")</f>
        <v/>
      </c>
      <c r="R1725" s="23" t="str">
        <f>IFERROR(IF(Tabelle50[[#This Row],[name]]="","",IF(Tabelle50115[[#This Row],[recipe2016_endpoint]]="",0,Tabelle50115[[#This Row],[recipe2016_endpoint]])),"")</f>
        <v/>
      </c>
      <c r="S1725" s="23" t="str">
        <f>IFERROR(IF(Tabelle50[[#This Row],[name]]="","",IF(Tabelle50115[[#This Row],[recipe_human_health]]="",0,Tabelle50115[[#This Row],[recipe_human_health]])),"")</f>
        <v/>
      </c>
      <c r="T1725" s="23" t="str">
        <f>IFERROR(IF(Tabelle50[[#This Row],[name]]="","",IF(Tabelle50115[[#This Row],[recipe_eco_toxicity]]="",0,Tabelle50115[[#This Row],[recipe_eco_toxicity]])),"")</f>
        <v/>
      </c>
      <c r="U1725" s="23" t="str">
        <f>IFERROR(IF(Tabelle50[[#This Row],[name]]="","",IF(Tabelle50115[[#This Row],[recipe_resources]]="",0,Tabelle50115[[#This Row],[recipe_resources]])),"")</f>
        <v/>
      </c>
      <c r="V1725" s="23" t="str">
        <f>IFERROR(IF(Tabelle50115[[#This Row],[source]]="","",Tabelle50115[[#This Row],[source]]),"")</f>
        <v/>
      </c>
    </row>
    <row r="1726" spans="1:22" x14ac:dyDescent="0.25">
      <c r="A1726" s="48" t="str">
        <f t="shared" si="27"/>
        <v/>
      </c>
      <c r="B1726" s="23" t="str">
        <f>IFERROR(IF(Tabelle50115[[#This Row],[name]]="","",Tabelle50115[[#This Row],[name]]),"")</f>
        <v/>
      </c>
      <c r="C1726" s="32" t="str">
        <f>IFERROR(INDEX(Table1[Category_id],MATCH('Fill out this sheet'!B1725,Table1[Category_Name],0)),"")</f>
        <v/>
      </c>
      <c r="D1726" s="33" t="str">
        <f>IFERROR(IF(Tabelle50115[[#This Row],[category_name]]="","",Tabelle50115[[#This Row],[category_name]]),"")</f>
        <v/>
      </c>
      <c r="E1726" s="32" t="str" cm="1">
        <f t="array" ref="E17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6" s="33" t="str">
        <f>IFERROR(IF(Tabelle50115[[#This Row],[group_name]]="","",Tabelle50115[[#This Row],[group_name]]),"")</f>
        <v/>
      </c>
      <c r="G17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6" s="33" t="str">
        <f>IFERROR(IF(OR(Tabelle50115[[#This Row],[subgroup_name]]=0,Tabelle50115[[#This Row],[subgroup_name]]=""),Tabelle50[[#This Row],[group_name]],Tabelle50115[[#This Row],[subgroup_name]]),"")</f>
        <v/>
      </c>
      <c r="I1726" s="29" t="str">
        <f>IFERROR(IF(Tabelle50115[[#This Row],[unit]]="","",Tabelle50115[[#This Row],[unit]]),"")</f>
        <v/>
      </c>
      <c r="J1726" s="23" t="str">
        <f>IFERROR(IF(Tabelle50[[#This Row],[name]]="","",IF(Tabelle50115[[#This Row],[ec_total]]="",0,Tabelle50115[[#This Row],[ec_total]])),"")</f>
        <v/>
      </c>
      <c r="K1726" s="23" t="str">
        <f>IFERROR(IF(Tabelle50[[#This Row],[name]]="","",IF(Tabelle50115[[#This Row],[ec_of_human_health]]="",0,Tabelle50115[[#This Row],[ec_of_human_health]])),"")</f>
        <v/>
      </c>
      <c r="L1726" s="23" t="str">
        <f>IFERROR(IF(Tabelle50[[#This Row],[name]]="","",IF(Tabelle50115[[#This Row],[ec_exo_toxicity]]="",0,Tabelle50115[[#This Row],[ec_exo_toxicity]])),"")</f>
        <v/>
      </c>
      <c r="M1726" s="23" t="str">
        <f>IFERROR(IF(Tabelle50[[#This Row],[name]]="","",IF(Tabelle50115[[#This Row],[ec_resource]]="",0,Tabelle50115[[#This Row],[ec_resource]])),"")</f>
        <v/>
      </c>
      <c r="N1726" s="23" t="str">
        <f>IFERROR(IF(Tabelle50[[#This Row],[name]]="","",IF(Tabelle50115[[#This Row],[ec_carbon]]="",0,Tabelle50115[[#This Row],[ec_carbon]])),"")</f>
        <v/>
      </c>
      <c r="O1726" s="23" t="str">
        <f>IFERROR(IF(Tabelle50[[#This Row],[name]]="","",IF(Tabelle50115[[#This Row],[carbon_footprint]]="",0,Tabelle50115[[#This Row],[carbon_footprint]])),"")</f>
        <v/>
      </c>
      <c r="P1726" s="23" t="str">
        <f>IFERROR(IF(Tabelle50[[#This Row],[name]]="","",IF(Tabelle50115[[#This Row],[environmental_footprint]]="",0,Tabelle50115[[#This Row],[environmental_footprint]])),"")</f>
        <v/>
      </c>
      <c r="Q1726" s="23" t="str">
        <f>IFERROR(IF(Tabelle50[[#This Row],[name]]="","",IF(Tabelle50115[[#This Row],[ced_total]]="",0,Tabelle50115[[#This Row],[ced_total]])),"")</f>
        <v/>
      </c>
      <c r="R1726" s="23" t="str">
        <f>IFERROR(IF(Tabelle50[[#This Row],[name]]="","",IF(Tabelle50115[[#This Row],[recipe2016_endpoint]]="",0,Tabelle50115[[#This Row],[recipe2016_endpoint]])),"")</f>
        <v/>
      </c>
      <c r="S1726" s="23" t="str">
        <f>IFERROR(IF(Tabelle50[[#This Row],[name]]="","",IF(Tabelle50115[[#This Row],[recipe_human_health]]="",0,Tabelle50115[[#This Row],[recipe_human_health]])),"")</f>
        <v/>
      </c>
      <c r="T1726" s="23" t="str">
        <f>IFERROR(IF(Tabelle50[[#This Row],[name]]="","",IF(Tabelle50115[[#This Row],[recipe_eco_toxicity]]="",0,Tabelle50115[[#This Row],[recipe_eco_toxicity]])),"")</f>
        <v/>
      </c>
      <c r="U1726" s="23" t="str">
        <f>IFERROR(IF(Tabelle50[[#This Row],[name]]="","",IF(Tabelle50115[[#This Row],[recipe_resources]]="",0,Tabelle50115[[#This Row],[recipe_resources]])),"")</f>
        <v/>
      </c>
      <c r="V1726" s="23" t="str">
        <f>IFERROR(IF(Tabelle50115[[#This Row],[source]]="","",Tabelle50115[[#This Row],[source]]),"")</f>
        <v/>
      </c>
    </row>
    <row r="1727" spans="1:22" x14ac:dyDescent="0.25">
      <c r="A1727" s="48" t="str">
        <f t="shared" si="27"/>
        <v/>
      </c>
      <c r="B1727" s="23" t="str">
        <f>IFERROR(IF(Tabelle50115[[#This Row],[name]]="","",Tabelle50115[[#This Row],[name]]),"")</f>
        <v/>
      </c>
      <c r="C1727" s="32" t="str">
        <f>IFERROR(INDEX(Table1[Category_id],MATCH('Fill out this sheet'!B1726,Table1[Category_Name],0)),"")</f>
        <v/>
      </c>
      <c r="D1727" s="33" t="str">
        <f>IFERROR(IF(Tabelle50115[[#This Row],[category_name]]="","",Tabelle50115[[#This Row],[category_name]]),"")</f>
        <v/>
      </c>
      <c r="E1727" s="32" t="str" cm="1">
        <f t="array" ref="E17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7" s="33" t="str">
        <f>IFERROR(IF(Tabelle50115[[#This Row],[group_name]]="","",Tabelle50115[[#This Row],[group_name]]),"")</f>
        <v/>
      </c>
      <c r="G17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7" s="33" t="str">
        <f>IFERROR(IF(OR(Tabelle50115[[#This Row],[subgroup_name]]=0,Tabelle50115[[#This Row],[subgroup_name]]=""),Tabelle50[[#This Row],[group_name]],Tabelle50115[[#This Row],[subgroup_name]]),"")</f>
        <v/>
      </c>
      <c r="I1727" s="29" t="str">
        <f>IFERROR(IF(Tabelle50115[[#This Row],[unit]]="","",Tabelle50115[[#This Row],[unit]]),"")</f>
        <v/>
      </c>
      <c r="J1727" s="23" t="str">
        <f>IFERROR(IF(Tabelle50[[#This Row],[name]]="","",IF(Tabelle50115[[#This Row],[ec_total]]="",0,Tabelle50115[[#This Row],[ec_total]])),"")</f>
        <v/>
      </c>
      <c r="K1727" s="23" t="str">
        <f>IFERROR(IF(Tabelle50[[#This Row],[name]]="","",IF(Tabelle50115[[#This Row],[ec_of_human_health]]="",0,Tabelle50115[[#This Row],[ec_of_human_health]])),"")</f>
        <v/>
      </c>
      <c r="L1727" s="23" t="str">
        <f>IFERROR(IF(Tabelle50[[#This Row],[name]]="","",IF(Tabelle50115[[#This Row],[ec_exo_toxicity]]="",0,Tabelle50115[[#This Row],[ec_exo_toxicity]])),"")</f>
        <v/>
      </c>
      <c r="M1727" s="23" t="str">
        <f>IFERROR(IF(Tabelle50[[#This Row],[name]]="","",IF(Tabelle50115[[#This Row],[ec_resource]]="",0,Tabelle50115[[#This Row],[ec_resource]])),"")</f>
        <v/>
      </c>
      <c r="N1727" s="23" t="str">
        <f>IFERROR(IF(Tabelle50[[#This Row],[name]]="","",IF(Tabelle50115[[#This Row],[ec_carbon]]="",0,Tabelle50115[[#This Row],[ec_carbon]])),"")</f>
        <v/>
      </c>
      <c r="O1727" s="23" t="str">
        <f>IFERROR(IF(Tabelle50[[#This Row],[name]]="","",IF(Tabelle50115[[#This Row],[carbon_footprint]]="",0,Tabelle50115[[#This Row],[carbon_footprint]])),"")</f>
        <v/>
      </c>
      <c r="P1727" s="23" t="str">
        <f>IFERROR(IF(Tabelle50[[#This Row],[name]]="","",IF(Tabelle50115[[#This Row],[environmental_footprint]]="",0,Tabelle50115[[#This Row],[environmental_footprint]])),"")</f>
        <v/>
      </c>
      <c r="Q1727" s="23" t="str">
        <f>IFERROR(IF(Tabelle50[[#This Row],[name]]="","",IF(Tabelle50115[[#This Row],[ced_total]]="",0,Tabelle50115[[#This Row],[ced_total]])),"")</f>
        <v/>
      </c>
      <c r="R1727" s="23" t="str">
        <f>IFERROR(IF(Tabelle50[[#This Row],[name]]="","",IF(Tabelle50115[[#This Row],[recipe2016_endpoint]]="",0,Tabelle50115[[#This Row],[recipe2016_endpoint]])),"")</f>
        <v/>
      </c>
      <c r="S1727" s="23" t="str">
        <f>IFERROR(IF(Tabelle50[[#This Row],[name]]="","",IF(Tabelle50115[[#This Row],[recipe_human_health]]="",0,Tabelle50115[[#This Row],[recipe_human_health]])),"")</f>
        <v/>
      </c>
      <c r="T1727" s="23" t="str">
        <f>IFERROR(IF(Tabelle50[[#This Row],[name]]="","",IF(Tabelle50115[[#This Row],[recipe_eco_toxicity]]="",0,Tabelle50115[[#This Row],[recipe_eco_toxicity]])),"")</f>
        <v/>
      </c>
      <c r="U1727" s="23" t="str">
        <f>IFERROR(IF(Tabelle50[[#This Row],[name]]="","",IF(Tabelle50115[[#This Row],[recipe_resources]]="",0,Tabelle50115[[#This Row],[recipe_resources]])),"")</f>
        <v/>
      </c>
      <c r="V1727" s="23" t="str">
        <f>IFERROR(IF(Tabelle50115[[#This Row],[source]]="","",Tabelle50115[[#This Row],[source]]),"")</f>
        <v/>
      </c>
    </row>
    <row r="1728" spans="1:22" x14ac:dyDescent="0.25">
      <c r="A1728" s="48" t="str">
        <f t="shared" si="27"/>
        <v/>
      </c>
      <c r="B1728" s="23" t="str">
        <f>IFERROR(IF(Tabelle50115[[#This Row],[name]]="","",Tabelle50115[[#This Row],[name]]),"")</f>
        <v/>
      </c>
      <c r="C1728" s="32" t="str">
        <f>IFERROR(INDEX(Table1[Category_id],MATCH('Fill out this sheet'!B1727,Table1[Category_Name],0)),"")</f>
        <v/>
      </c>
      <c r="D1728" s="33" t="str">
        <f>IFERROR(IF(Tabelle50115[[#This Row],[category_name]]="","",Tabelle50115[[#This Row],[category_name]]),"")</f>
        <v/>
      </c>
      <c r="E1728" s="32" t="str" cm="1">
        <f t="array" ref="E17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8" s="33" t="str">
        <f>IFERROR(IF(Tabelle50115[[#This Row],[group_name]]="","",Tabelle50115[[#This Row],[group_name]]),"")</f>
        <v/>
      </c>
      <c r="G17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8" s="33" t="str">
        <f>IFERROR(IF(OR(Tabelle50115[[#This Row],[subgroup_name]]=0,Tabelle50115[[#This Row],[subgroup_name]]=""),Tabelle50[[#This Row],[group_name]],Tabelle50115[[#This Row],[subgroup_name]]),"")</f>
        <v/>
      </c>
      <c r="I1728" s="29" t="str">
        <f>IFERROR(IF(Tabelle50115[[#This Row],[unit]]="","",Tabelle50115[[#This Row],[unit]]),"")</f>
        <v/>
      </c>
      <c r="J1728" s="23" t="str">
        <f>IFERROR(IF(Tabelle50[[#This Row],[name]]="","",IF(Tabelle50115[[#This Row],[ec_total]]="",0,Tabelle50115[[#This Row],[ec_total]])),"")</f>
        <v/>
      </c>
      <c r="K1728" s="23" t="str">
        <f>IFERROR(IF(Tabelle50[[#This Row],[name]]="","",IF(Tabelle50115[[#This Row],[ec_of_human_health]]="",0,Tabelle50115[[#This Row],[ec_of_human_health]])),"")</f>
        <v/>
      </c>
      <c r="L1728" s="23" t="str">
        <f>IFERROR(IF(Tabelle50[[#This Row],[name]]="","",IF(Tabelle50115[[#This Row],[ec_exo_toxicity]]="",0,Tabelle50115[[#This Row],[ec_exo_toxicity]])),"")</f>
        <v/>
      </c>
      <c r="M1728" s="23" t="str">
        <f>IFERROR(IF(Tabelle50[[#This Row],[name]]="","",IF(Tabelle50115[[#This Row],[ec_resource]]="",0,Tabelle50115[[#This Row],[ec_resource]])),"")</f>
        <v/>
      </c>
      <c r="N1728" s="23" t="str">
        <f>IFERROR(IF(Tabelle50[[#This Row],[name]]="","",IF(Tabelle50115[[#This Row],[ec_carbon]]="",0,Tabelle50115[[#This Row],[ec_carbon]])),"")</f>
        <v/>
      </c>
      <c r="O1728" s="23" t="str">
        <f>IFERROR(IF(Tabelle50[[#This Row],[name]]="","",IF(Tabelle50115[[#This Row],[carbon_footprint]]="",0,Tabelle50115[[#This Row],[carbon_footprint]])),"")</f>
        <v/>
      </c>
      <c r="P1728" s="23" t="str">
        <f>IFERROR(IF(Tabelle50[[#This Row],[name]]="","",IF(Tabelle50115[[#This Row],[environmental_footprint]]="",0,Tabelle50115[[#This Row],[environmental_footprint]])),"")</f>
        <v/>
      </c>
      <c r="Q1728" s="23" t="str">
        <f>IFERROR(IF(Tabelle50[[#This Row],[name]]="","",IF(Tabelle50115[[#This Row],[ced_total]]="",0,Tabelle50115[[#This Row],[ced_total]])),"")</f>
        <v/>
      </c>
      <c r="R1728" s="23" t="str">
        <f>IFERROR(IF(Tabelle50[[#This Row],[name]]="","",IF(Tabelle50115[[#This Row],[recipe2016_endpoint]]="",0,Tabelle50115[[#This Row],[recipe2016_endpoint]])),"")</f>
        <v/>
      </c>
      <c r="S1728" s="23" t="str">
        <f>IFERROR(IF(Tabelle50[[#This Row],[name]]="","",IF(Tabelle50115[[#This Row],[recipe_human_health]]="",0,Tabelle50115[[#This Row],[recipe_human_health]])),"")</f>
        <v/>
      </c>
      <c r="T1728" s="23" t="str">
        <f>IFERROR(IF(Tabelle50[[#This Row],[name]]="","",IF(Tabelle50115[[#This Row],[recipe_eco_toxicity]]="",0,Tabelle50115[[#This Row],[recipe_eco_toxicity]])),"")</f>
        <v/>
      </c>
      <c r="U1728" s="23" t="str">
        <f>IFERROR(IF(Tabelle50[[#This Row],[name]]="","",IF(Tabelle50115[[#This Row],[recipe_resources]]="",0,Tabelle50115[[#This Row],[recipe_resources]])),"")</f>
        <v/>
      </c>
      <c r="V1728" s="23" t="str">
        <f>IFERROR(IF(Tabelle50115[[#This Row],[source]]="","",Tabelle50115[[#This Row],[source]]),"")</f>
        <v/>
      </c>
    </row>
    <row r="1729" spans="1:22" x14ac:dyDescent="0.25">
      <c r="A1729" s="48" t="str">
        <f t="shared" si="27"/>
        <v/>
      </c>
      <c r="B1729" s="23" t="str">
        <f>IFERROR(IF(Tabelle50115[[#This Row],[name]]="","",Tabelle50115[[#This Row],[name]]),"")</f>
        <v/>
      </c>
      <c r="C1729" s="32" t="str">
        <f>IFERROR(INDEX(Table1[Category_id],MATCH('Fill out this sheet'!B1728,Table1[Category_Name],0)),"")</f>
        <v/>
      </c>
      <c r="D1729" s="33" t="str">
        <f>IFERROR(IF(Tabelle50115[[#This Row],[category_name]]="","",Tabelle50115[[#This Row],[category_name]]),"")</f>
        <v/>
      </c>
      <c r="E1729" s="32" t="str" cm="1">
        <f t="array" ref="E17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9" s="33" t="str">
        <f>IFERROR(IF(Tabelle50115[[#This Row],[group_name]]="","",Tabelle50115[[#This Row],[group_name]]),"")</f>
        <v/>
      </c>
      <c r="G17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9" s="33" t="str">
        <f>IFERROR(IF(OR(Tabelle50115[[#This Row],[subgroup_name]]=0,Tabelle50115[[#This Row],[subgroup_name]]=""),Tabelle50[[#This Row],[group_name]],Tabelle50115[[#This Row],[subgroup_name]]),"")</f>
        <v/>
      </c>
      <c r="I1729" s="29" t="str">
        <f>IFERROR(IF(Tabelle50115[[#This Row],[unit]]="","",Tabelle50115[[#This Row],[unit]]),"")</f>
        <v/>
      </c>
      <c r="J1729" s="23" t="str">
        <f>IFERROR(IF(Tabelle50[[#This Row],[name]]="","",IF(Tabelle50115[[#This Row],[ec_total]]="",0,Tabelle50115[[#This Row],[ec_total]])),"")</f>
        <v/>
      </c>
      <c r="K1729" s="23" t="str">
        <f>IFERROR(IF(Tabelle50[[#This Row],[name]]="","",IF(Tabelle50115[[#This Row],[ec_of_human_health]]="",0,Tabelle50115[[#This Row],[ec_of_human_health]])),"")</f>
        <v/>
      </c>
      <c r="L1729" s="23" t="str">
        <f>IFERROR(IF(Tabelle50[[#This Row],[name]]="","",IF(Tabelle50115[[#This Row],[ec_exo_toxicity]]="",0,Tabelle50115[[#This Row],[ec_exo_toxicity]])),"")</f>
        <v/>
      </c>
      <c r="M1729" s="23" t="str">
        <f>IFERROR(IF(Tabelle50[[#This Row],[name]]="","",IF(Tabelle50115[[#This Row],[ec_resource]]="",0,Tabelle50115[[#This Row],[ec_resource]])),"")</f>
        <v/>
      </c>
      <c r="N1729" s="23" t="str">
        <f>IFERROR(IF(Tabelle50[[#This Row],[name]]="","",IF(Tabelle50115[[#This Row],[ec_carbon]]="",0,Tabelle50115[[#This Row],[ec_carbon]])),"")</f>
        <v/>
      </c>
      <c r="O1729" s="23" t="str">
        <f>IFERROR(IF(Tabelle50[[#This Row],[name]]="","",IF(Tabelle50115[[#This Row],[carbon_footprint]]="",0,Tabelle50115[[#This Row],[carbon_footprint]])),"")</f>
        <v/>
      </c>
      <c r="P1729" s="23" t="str">
        <f>IFERROR(IF(Tabelle50[[#This Row],[name]]="","",IF(Tabelle50115[[#This Row],[environmental_footprint]]="",0,Tabelle50115[[#This Row],[environmental_footprint]])),"")</f>
        <v/>
      </c>
      <c r="Q1729" s="23" t="str">
        <f>IFERROR(IF(Tabelle50[[#This Row],[name]]="","",IF(Tabelle50115[[#This Row],[ced_total]]="",0,Tabelle50115[[#This Row],[ced_total]])),"")</f>
        <v/>
      </c>
      <c r="R1729" s="23" t="str">
        <f>IFERROR(IF(Tabelle50[[#This Row],[name]]="","",IF(Tabelle50115[[#This Row],[recipe2016_endpoint]]="",0,Tabelle50115[[#This Row],[recipe2016_endpoint]])),"")</f>
        <v/>
      </c>
      <c r="S1729" s="23" t="str">
        <f>IFERROR(IF(Tabelle50[[#This Row],[name]]="","",IF(Tabelle50115[[#This Row],[recipe_human_health]]="",0,Tabelle50115[[#This Row],[recipe_human_health]])),"")</f>
        <v/>
      </c>
      <c r="T1729" s="23" t="str">
        <f>IFERROR(IF(Tabelle50[[#This Row],[name]]="","",IF(Tabelle50115[[#This Row],[recipe_eco_toxicity]]="",0,Tabelle50115[[#This Row],[recipe_eco_toxicity]])),"")</f>
        <v/>
      </c>
      <c r="U1729" s="23" t="str">
        <f>IFERROR(IF(Tabelle50[[#This Row],[name]]="","",IF(Tabelle50115[[#This Row],[recipe_resources]]="",0,Tabelle50115[[#This Row],[recipe_resources]])),"")</f>
        <v/>
      </c>
      <c r="V1729" s="23" t="str">
        <f>IFERROR(IF(Tabelle50115[[#This Row],[source]]="","",Tabelle50115[[#This Row],[source]]),"")</f>
        <v/>
      </c>
    </row>
    <row r="1730" spans="1:22" x14ac:dyDescent="0.25">
      <c r="A1730" s="48" t="str">
        <f t="shared" si="27"/>
        <v/>
      </c>
      <c r="B1730" s="23" t="str">
        <f>IFERROR(IF(Tabelle50115[[#This Row],[name]]="","",Tabelle50115[[#This Row],[name]]),"")</f>
        <v/>
      </c>
      <c r="C1730" s="32" t="str">
        <f>IFERROR(INDEX(Table1[Category_id],MATCH('Fill out this sheet'!B1729,Table1[Category_Name],0)),"")</f>
        <v/>
      </c>
      <c r="D1730" s="33" t="str">
        <f>IFERROR(IF(Tabelle50115[[#This Row],[category_name]]="","",Tabelle50115[[#This Row],[category_name]]),"")</f>
        <v/>
      </c>
      <c r="E1730" s="32" t="str" cm="1">
        <f t="array" ref="E17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0" s="33" t="str">
        <f>IFERROR(IF(Tabelle50115[[#This Row],[group_name]]="","",Tabelle50115[[#This Row],[group_name]]),"")</f>
        <v/>
      </c>
      <c r="G17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0" s="33" t="str">
        <f>IFERROR(IF(OR(Tabelle50115[[#This Row],[subgroup_name]]=0,Tabelle50115[[#This Row],[subgroup_name]]=""),Tabelle50[[#This Row],[group_name]],Tabelle50115[[#This Row],[subgroup_name]]),"")</f>
        <v/>
      </c>
      <c r="I1730" s="29" t="str">
        <f>IFERROR(IF(Tabelle50115[[#This Row],[unit]]="","",Tabelle50115[[#This Row],[unit]]),"")</f>
        <v/>
      </c>
      <c r="J1730" s="23" t="str">
        <f>IFERROR(IF(Tabelle50[[#This Row],[name]]="","",IF(Tabelle50115[[#This Row],[ec_total]]="",0,Tabelle50115[[#This Row],[ec_total]])),"")</f>
        <v/>
      </c>
      <c r="K1730" s="23" t="str">
        <f>IFERROR(IF(Tabelle50[[#This Row],[name]]="","",IF(Tabelle50115[[#This Row],[ec_of_human_health]]="",0,Tabelle50115[[#This Row],[ec_of_human_health]])),"")</f>
        <v/>
      </c>
      <c r="L1730" s="23" t="str">
        <f>IFERROR(IF(Tabelle50[[#This Row],[name]]="","",IF(Tabelle50115[[#This Row],[ec_exo_toxicity]]="",0,Tabelle50115[[#This Row],[ec_exo_toxicity]])),"")</f>
        <v/>
      </c>
      <c r="M1730" s="23" t="str">
        <f>IFERROR(IF(Tabelle50[[#This Row],[name]]="","",IF(Tabelle50115[[#This Row],[ec_resource]]="",0,Tabelle50115[[#This Row],[ec_resource]])),"")</f>
        <v/>
      </c>
      <c r="N1730" s="23" t="str">
        <f>IFERROR(IF(Tabelle50[[#This Row],[name]]="","",IF(Tabelle50115[[#This Row],[ec_carbon]]="",0,Tabelle50115[[#This Row],[ec_carbon]])),"")</f>
        <v/>
      </c>
      <c r="O1730" s="23" t="str">
        <f>IFERROR(IF(Tabelle50[[#This Row],[name]]="","",IF(Tabelle50115[[#This Row],[carbon_footprint]]="",0,Tabelle50115[[#This Row],[carbon_footprint]])),"")</f>
        <v/>
      </c>
      <c r="P1730" s="23" t="str">
        <f>IFERROR(IF(Tabelle50[[#This Row],[name]]="","",IF(Tabelle50115[[#This Row],[environmental_footprint]]="",0,Tabelle50115[[#This Row],[environmental_footprint]])),"")</f>
        <v/>
      </c>
      <c r="Q1730" s="23" t="str">
        <f>IFERROR(IF(Tabelle50[[#This Row],[name]]="","",IF(Tabelle50115[[#This Row],[ced_total]]="",0,Tabelle50115[[#This Row],[ced_total]])),"")</f>
        <v/>
      </c>
      <c r="R1730" s="23" t="str">
        <f>IFERROR(IF(Tabelle50[[#This Row],[name]]="","",IF(Tabelle50115[[#This Row],[recipe2016_endpoint]]="",0,Tabelle50115[[#This Row],[recipe2016_endpoint]])),"")</f>
        <v/>
      </c>
      <c r="S1730" s="23" t="str">
        <f>IFERROR(IF(Tabelle50[[#This Row],[name]]="","",IF(Tabelle50115[[#This Row],[recipe_human_health]]="",0,Tabelle50115[[#This Row],[recipe_human_health]])),"")</f>
        <v/>
      </c>
      <c r="T1730" s="23" t="str">
        <f>IFERROR(IF(Tabelle50[[#This Row],[name]]="","",IF(Tabelle50115[[#This Row],[recipe_eco_toxicity]]="",0,Tabelle50115[[#This Row],[recipe_eco_toxicity]])),"")</f>
        <v/>
      </c>
      <c r="U1730" s="23" t="str">
        <f>IFERROR(IF(Tabelle50[[#This Row],[name]]="","",IF(Tabelle50115[[#This Row],[recipe_resources]]="",0,Tabelle50115[[#This Row],[recipe_resources]])),"")</f>
        <v/>
      </c>
      <c r="V1730" s="23" t="str">
        <f>IFERROR(IF(Tabelle50115[[#This Row],[source]]="","",Tabelle50115[[#This Row],[source]]),"")</f>
        <v/>
      </c>
    </row>
    <row r="1731" spans="1:22" x14ac:dyDescent="0.25">
      <c r="A1731" s="48" t="str">
        <f t="shared" si="27"/>
        <v/>
      </c>
      <c r="B1731" s="23" t="str">
        <f>IFERROR(IF(Tabelle50115[[#This Row],[name]]="","",Tabelle50115[[#This Row],[name]]),"")</f>
        <v/>
      </c>
      <c r="C1731" s="32" t="str">
        <f>IFERROR(INDEX(Table1[Category_id],MATCH('Fill out this sheet'!B1730,Table1[Category_Name],0)),"")</f>
        <v/>
      </c>
      <c r="D1731" s="33" t="str">
        <f>IFERROR(IF(Tabelle50115[[#This Row],[category_name]]="","",Tabelle50115[[#This Row],[category_name]]),"")</f>
        <v/>
      </c>
      <c r="E1731" s="32" t="str" cm="1">
        <f t="array" ref="E17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1" s="33" t="str">
        <f>IFERROR(IF(Tabelle50115[[#This Row],[group_name]]="","",Tabelle50115[[#This Row],[group_name]]),"")</f>
        <v/>
      </c>
      <c r="G17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1" s="33" t="str">
        <f>IFERROR(IF(OR(Tabelle50115[[#This Row],[subgroup_name]]=0,Tabelle50115[[#This Row],[subgroup_name]]=""),Tabelle50[[#This Row],[group_name]],Tabelle50115[[#This Row],[subgroup_name]]),"")</f>
        <v/>
      </c>
      <c r="I1731" s="29" t="str">
        <f>IFERROR(IF(Tabelle50115[[#This Row],[unit]]="","",Tabelle50115[[#This Row],[unit]]),"")</f>
        <v/>
      </c>
      <c r="J1731" s="23" t="str">
        <f>IFERROR(IF(Tabelle50[[#This Row],[name]]="","",IF(Tabelle50115[[#This Row],[ec_total]]="",0,Tabelle50115[[#This Row],[ec_total]])),"")</f>
        <v/>
      </c>
      <c r="K1731" s="23" t="str">
        <f>IFERROR(IF(Tabelle50[[#This Row],[name]]="","",IF(Tabelle50115[[#This Row],[ec_of_human_health]]="",0,Tabelle50115[[#This Row],[ec_of_human_health]])),"")</f>
        <v/>
      </c>
      <c r="L1731" s="23" t="str">
        <f>IFERROR(IF(Tabelle50[[#This Row],[name]]="","",IF(Tabelle50115[[#This Row],[ec_exo_toxicity]]="",0,Tabelle50115[[#This Row],[ec_exo_toxicity]])),"")</f>
        <v/>
      </c>
      <c r="M1731" s="23" t="str">
        <f>IFERROR(IF(Tabelle50[[#This Row],[name]]="","",IF(Tabelle50115[[#This Row],[ec_resource]]="",0,Tabelle50115[[#This Row],[ec_resource]])),"")</f>
        <v/>
      </c>
      <c r="N1731" s="23" t="str">
        <f>IFERROR(IF(Tabelle50[[#This Row],[name]]="","",IF(Tabelle50115[[#This Row],[ec_carbon]]="",0,Tabelle50115[[#This Row],[ec_carbon]])),"")</f>
        <v/>
      </c>
      <c r="O1731" s="23" t="str">
        <f>IFERROR(IF(Tabelle50[[#This Row],[name]]="","",IF(Tabelle50115[[#This Row],[carbon_footprint]]="",0,Tabelle50115[[#This Row],[carbon_footprint]])),"")</f>
        <v/>
      </c>
      <c r="P1731" s="23" t="str">
        <f>IFERROR(IF(Tabelle50[[#This Row],[name]]="","",IF(Tabelle50115[[#This Row],[environmental_footprint]]="",0,Tabelle50115[[#This Row],[environmental_footprint]])),"")</f>
        <v/>
      </c>
      <c r="Q1731" s="23" t="str">
        <f>IFERROR(IF(Tabelle50[[#This Row],[name]]="","",IF(Tabelle50115[[#This Row],[ced_total]]="",0,Tabelle50115[[#This Row],[ced_total]])),"")</f>
        <v/>
      </c>
      <c r="R1731" s="23" t="str">
        <f>IFERROR(IF(Tabelle50[[#This Row],[name]]="","",IF(Tabelle50115[[#This Row],[recipe2016_endpoint]]="",0,Tabelle50115[[#This Row],[recipe2016_endpoint]])),"")</f>
        <v/>
      </c>
      <c r="S1731" s="23" t="str">
        <f>IFERROR(IF(Tabelle50[[#This Row],[name]]="","",IF(Tabelle50115[[#This Row],[recipe_human_health]]="",0,Tabelle50115[[#This Row],[recipe_human_health]])),"")</f>
        <v/>
      </c>
      <c r="T1731" s="23" t="str">
        <f>IFERROR(IF(Tabelle50[[#This Row],[name]]="","",IF(Tabelle50115[[#This Row],[recipe_eco_toxicity]]="",0,Tabelle50115[[#This Row],[recipe_eco_toxicity]])),"")</f>
        <v/>
      </c>
      <c r="U1731" s="23" t="str">
        <f>IFERROR(IF(Tabelle50[[#This Row],[name]]="","",IF(Tabelle50115[[#This Row],[recipe_resources]]="",0,Tabelle50115[[#This Row],[recipe_resources]])),"")</f>
        <v/>
      </c>
      <c r="V1731" s="23" t="str">
        <f>IFERROR(IF(Tabelle50115[[#This Row],[source]]="","",Tabelle50115[[#This Row],[source]]),"")</f>
        <v/>
      </c>
    </row>
    <row r="1732" spans="1:22" x14ac:dyDescent="0.25">
      <c r="A1732" s="48" t="str">
        <f t="shared" si="27"/>
        <v/>
      </c>
      <c r="B1732" s="23" t="str">
        <f>IFERROR(IF(Tabelle50115[[#This Row],[name]]="","",Tabelle50115[[#This Row],[name]]),"")</f>
        <v/>
      </c>
      <c r="C1732" s="32" t="str">
        <f>IFERROR(INDEX(Table1[Category_id],MATCH('Fill out this sheet'!B1731,Table1[Category_Name],0)),"")</f>
        <v/>
      </c>
      <c r="D1732" s="33" t="str">
        <f>IFERROR(IF(Tabelle50115[[#This Row],[category_name]]="","",Tabelle50115[[#This Row],[category_name]]),"")</f>
        <v/>
      </c>
      <c r="E1732" s="32" t="str" cm="1">
        <f t="array" ref="E17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2" s="33" t="str">
        <f>IFERROR(IF(Tabelle50115[[#This Row],[group_name]]="","",Tabelle50115[[#This Row],[group_name]]),"")</f>
        <v/>
      </c>
      <c r="G17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2" s="33" t="str">
        <f>IFERROR(IF(OR(Tabelle50115[[#This Row],[subgroup_name]]=0,Tabelle50115[[#This Row],[subgroup_name]]=""),Tabelle50[[#This Row],[group_name]],Tabelle50115[[#This Row],[subgroup_name]]),"")</f>
        <v/>
      </c>
      <c r="I1732" s="29" t="str">
        <f>IFERROR(IF(Tabelle50115[[#This Row],[unit]]="","",Tabelle50115[[#This Row],[unit]]),"")</f>
        <v/>
      </c>
      <c r="J1732" s="23" t="str">
        <f>IFERROR(IF(Tabelle50[[#This Row],[name]]="","",IF(Tabelle50115[[#This Row],[ec_total]]="",0,Tabelle50115[[#This Row],[ec_total]])),"")</f>
        <v/>
      </c>
      <c r="K1732" s="23" t="str">
        <f>IFERROR(IF(Tabelle50[[#This Row],[name]]="","",IF(Tabelle50115[[#This Row],[ec_of_human_health]]="",0,Tabelle50115[[#This Row],[ec_of_human_health]])),"")</f>
        <v/>
      </c>
      <c r="L1732" s="23" t="str">
        <f>IFERROR(IF(Tabelle50[[#This Row],[name]]="","",IF(Tabelle50115[[#This Row],[ec_exo_toxicity]]="",0,Tabelle50115[[#This Row],[ec_exo_toxicity]])),"")</f>
        <v/>
      </c>
      <c r="M1732" s="23" t="str">
        <f>IFERROR(IF(Tabelle50[[#This Row],[name]]="","",IF(Tabelle50115[[#This Row],[ec_resource]]="",0,Tabelle50115[[#This Row],[ec_resource]])),"")</f>
        <v/>
      </c>
      <c r="N1732" s="23" t="str">
        <f>IFERROR(IF(Tabelle50[[#This Row],[name]]="","",IF(Tabelle50115[[#This Row],[ec_carbon]]="",0,Tabelle50115[[#This Row],[ec_carbon]])),"")</f>
        <v/>
      </c>
      <c r="O1732" s="23" t="str">
        <f>IFERROR(IF(Tabelle50[[#This Row],[name]]="","",IF(Tabelle50115[[#This Row],[carbon_footprint]]="",0,Tabelle50115[[#This Row],[carbon_footprint]])),"")</f>
        <v/>
      </c>
      <c r="P1732" s="23" t="str">
        <f>IFERROR(IF(Tabelle50[[#This Row],[name]]="","",IF(Tabelle50115[[#This Row],[environmental_footprint]]="",0,Tabelle50115[[#This Row],[environmental_footprint]])),"")</f>
        <v/>
      </c>
      <c r="Q1732" s="23" t="str">
        <f>IFERROR(IF(Tabelle50[[#This Row],[name]]="","",IF(Tabelle50115[[#This Row],[ced_total]]="",0,Tabelle50115[[#This Row],[ced_total]])),"")</f>
        <v/>
      </c>
      <c r="R1732" s="23" t="str">
        <f>IFERROR(IF(Tabelle50[[#This Row],[name]]="","",IF(Tabelle50115[[#This Row],[recipe2016_endpoint]]="",0,Tabelle50115[[#This Row],[recipe2016_endpoint]])),"")</f>
        <v/>
      </c>
      <c r="S1732" s="23" t="str">
        <f>IFERROR(IF(Tabelle50[[#This Row],[name]]="","",IF(Tabelle50115[[#This Row],[recipe_human_health]]="",0,Tabelle50115[[#This Row],[recipe_human_health]])),"")</f>
        <v/>
      </c>
      <c r="T1732" s="23" t="str">
        <f>IFERROR(IF(Tabelle50[[#This Row],[name]]="","",IF(Tabelle50115[[#This Row],[recipe_eco_toxicity]]="",0,Tabelle50115[[#This Row],[recipe_eco_toxicity]])),"")</f>
        <v/>
      </c>
      <c r="U1732" s="23" t="str">
        <f>IFERROR(IF(Tabelle50[[#This Row],[name]]="","",IF(Tabelle50115[[#This Row],[recipe_resources]]="",0,Tabelle50115[[#This Row],[recipe_resources]])),"")</f>
        <v/>
      </c>
      <c r="V1732" s="23" t="str">
        <f>IFERROR(IF(Tabelle50115[[#This Row],[source]]="","",Tabelle50115[[#This Row],[source]]),"")</f>
        <v/>
      </c>
    </row>
    <row r="1733" spans="1:22" x14ac:dyDescent="0.25">
      <c r="A1733" s="48" t="str">
        <f t="shared" si="27"/>
        <v/>
      </c>
      <c r="B1733" s="23" t="str">
        <f>IFERROR(IF(Tabelle50115[[#This Row],[name]]="","",Tabelle50115[[#This Row],[name]]),"")</f>
        <v/>
      </c>
      <c r="C1733" s="32" t="str">
        <f>IFERROR(INDEX(Table1[Category_id],MATCH('Fill out this sheet'!B1732,Table1[Category_Name],0)),"")</f>
        <v/>
      </c>
      <c r="D1733" s="33" t="str">
        <f>IFERROR(IF(Tabelle50115[[#This Row],[category_name]]="","",Tabelle50115[[#This Row],[category_name]]),"")</f>
        <v/>
      </c>
      <c r="E1733" s="32" t="str" cm="1">
        <f t="array" ref="E17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3" s="33" t="str">
        <f>IFERROR(IF(Tabelle50115[[#This Row],[group_name]]="","",Tabelle50115[[#This Row],[group_name]]),"")</f>
        <v/>
      </c>
      <c r="G17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3" s="33" t="str">
        <f>IFERROR(IF(OR(Tabelle50115[[#This Row],[subgroup_name]]=0,Tabelle50115[[#This Row],[subgroup_name]]=""),Tabelle50[[#This Row],[group_name]],Tabelle50115[[#This Row],[subgroup_name]]),"")</f>
        <v/>
      </c>
      <c r="I1733" s="29" t="str">
        <f>IFERROR(IF(Tabelle50115[[#This Row],[unit]]="","",Tabelle50115[[#This Row],[unit]]),"")</f>
        <v/>
      </c>
      <c r="J1733" s="23" t="str">
        <f>IFERROR(IF(Tabelle50[[#This Row],[name]]="","",IF(Tabelle50115[[#This Row],[ec_total]]="",0,Tabelle50115[[#This Row],[ec_total]])),"")</f>
        <v/>
      </c>
      <c r="K1733" s="23" t="str">
        <f>IFERROR(IF(Tabelle50[[#This Row],[name]]="","",IF(Tabelle50115[[#This Row],[ec_of_human_health]]="",0,Tabelle50115[[#This Row],[ec_of_human_health]])),"")</f>
        <v/>
      </c>
      <c r="L1733" s="23" t="str">
        <f>IFERROR(IF(Tabelle50[[#This Row],[name]]="","",IF(Tabelle50115[[#This Row],[ec_exo_toxicity]]="",0,Tabelle50115[[#This Row],[ec_exo_toxicity]])),"")</f>
        <v/>
      </c>
      <c r="M1733" s="23" t="str">
        <f>IFERROR(IF(Tabelle50[[#This Row],[name]]="","",IF(Tabelle50115[[#This Row],[ec_resource]]="",0,Tabelle50115[[#This Row],[ec_resource]])),"")</f>
        <v/>
      </c>
      <c r="N1733" s="23" t="str">
        <f>IFERROR(IF(Tabelle50[[#This Row],[name]]="","",IF(Tabelle50115[[#This Row],[ec_carbon]]="",0,Tabelle50115[[#This Row],[ec_carbon]])),"")</f>
        <v/>
      </c>
      <c r="O1733" s="23" t="str">
        <f>IFERROR(IF(Tabelle50[[#This Row],[name]]="","",IF(Tabelle50115[[#This Row],[carbon_footprint]]="",0,Tabelle50115[[#This Row],[carbon_footprint]])),"")</f>
        <v/>
      </c>
      <c r="P1733" s="23" t="str">
        <f>IFERROR(IF(Tabelle50[[#This Row],[name]]="","",IF(Tabelle50115[[#This Row],[environmental_footprint]]="",0,Tabelle50115[[#This Row],[environmental_footprint]])),"")</f>
        <v/>
      </c>
      <c r="Q1733" s="23" t="str">
        <f>IFERROR(IF(Tabelle50[[#This Row],[name]]="","",IF(Tabelle50115[[#This Row],[ced_total]]="",0,Tabelle50115[[#This Row],[ced_total]])),"")</f>
        <v/>
      </c>
      <c r="R1733" s="23" t="str">
        <f>IFERROR(IF(Tabelle50[[#This Row],[name]]="","",IF(Tabelle50115[[#This Row],[recipe2016_endpoint]]="",0,Tabelle50115[[#This Row],[recipe2016_endpoint]])),"")</f>
        <v/>
      </c>
      <c r="S1733" s="23" t="str">
        <f>IFERROR(IF(Tabelle50[[#This Row],[name]]="","",IF(Tabelle50115[[#This Row],[recipe_human_health]]="",0,Tabelle50115[[#This Row],[recipe_human_health]])),"")</f>
        <v/>
      </c>
      <c r="T1733" s="23" t="str">
        <f>IFERROR(IF(Tabelle50[[#This Row],[name]]="","",IF(Tabelle50115[[#This Row],[recipe_eco_toxicity]]="",0,Tabelle50115[[#This Row],[recipe_eco_toxicity]])),"")</f>
        <v/>
      </c>
      <c r="U1733" s="23" t="str">
        <f>IFERROR(IF(Tabelle50[[#This Row],[name]]="","",IF(Tabelle50115[[#This Row],[recipe_resources]]="",0,Tabelle50115[[#This Row],[recipe_resources]])),"")</f>
        <v/>
      </c>
      <c r="V1733" s="23" t="str">
        <f>IFERROR(IF(Tabelle50115[[#This Row],[source]]="","",Tabelle50115[[#This Row],[source]]),"")</f>
        <v/>
      </c>
    </row>
    <row r="1734" spans="1:22" x14ac:dyDescent="0.25">
      <c r="A1734" s="48" t="str">
        <f t="shared" si="27"/>
        <v/>
      </c>
      <c r="B1734" s="23" t="str">
        <f>IFERROR(IF(Tabelle50115[[#This Row],[name]]="","",Tabelle50115[[#This Row],[name]]),"")</f>
        <v/>
      </c>
      <c r="C1734" s="32" t="str">
        <f>IFERROR(INDEX(Table1[Category_id],MATCH('Fill out this sheet'!B1733,Table1[Category_Name],0)),"")</f>
        <v/>
      </c>
      <c r="D1734" s="33" t="str">
        <f>IFERROR(IF(Tabelle50115[[#This Row],[category_name]]="","",Tabelle50115[[#This Row],[category_name]]),"")</f>
        <v/>
      </c>
      <c r="E1734" s="32" t="str" cm="1">
        <f t="array" ref="E17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4" s="33" t="str">
        <f>IFERROR(IF(Tabelle50115[[#This Row],[group_name]]="","",Tabelle50115[[#This Row],[group_name]]),"")</f>
        <v/>
      </c>
      <c r="G17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4" s="33" t="str">
        <f>IFERROR(IF(OR(Tabelle50115[[#This Row],[subgroup_name]]=0,Tabelle50115[[#This Row],[subgroup_name]]=""),Tabelle50[[#This Row],[group_name]],Tabelle50115[[#This Row],[subgroup_name]]),"")</f>
        <v/>
      </c>
      <c r="I1734" s="29" t="str">
        <f>IFERROR(IF(Tabelle50115[[#This Row],[unit]]="","",Tabelle50115[[#This Row],[unit]]),"")</f>
        <v/>
      </c>
      <c r="J1734" s="23" t="str">
        <f>IFERROR(IF(Tabelle50[[#This Row],[name]]="","",IF(Tabelle50115[[#This Row],[ec_total]]="",0,Tabelle50115[[#This Row],[ec_total]])),"")</f>
        <v/>
      </c>
      <c r="K1734" s="23" t="str">
        <f>IFERROR(IF(Tabelle50[[#This Row],[name]]="","",IF(Tabelle50115[[#This Row],[ec_of_human_health]]="",0,Tabelle50115[[#This Row],[ec_of_human_health]])),"")</f>
        <v/>
      </c>
      <c r="L1734" s="23" t="str">
        <f>IFERROR(IF(Tabelle50[[#This Row],[name]]="","",IF(Tabelle50115[[#This Row],[ec_exo_toxicity]]="",0,Tabelle50115[[#This Row],[ec_exo_toxicity]])),"")</f>
        <v/>
      </c>
      <c r="M1734" s="23" t="str">
        <f>IFERROR(IF(Tabelle50[[#This Row],[name]]="","",IF(Tabelle50115[[#This Row],[ec_resource]]="",0,Tabelle50115[[#This Row],[ec_resource]])),"")</f>
        <v/>
      </c>
      <c r="N1734" s="23" t="str">
        <f>IFERROR(IF(Tabelle50[[#This Row],[name]]="","",IF(Tabelle50115[[#This Row],[ec_carbon]]="",0,Tabelle50115[[#This Row],[ec_carbon]])),"")</f>
        <v/>
      </c>
      <c r="O1734" s="23" t="str">
        <f>IFERROR(IF(Tabelle50[[#This Row],[name]]="","",IF(Tabelle50115[[#This Row],[carbon_footprint]]="",0,Tabelle50115[[#This Row],[carbon_footprint]])),"")</f>
        <v/>
      </c>
      <c r="P1734" s="23" t="str">
        <f>IFERROR(IF(Tabelle50[[#This Row],[name]]="","",IF(Tabelle50115[[#This Row],[environmental_footprint]]="",0,Tabelle50115[[#This Row],[environmental_footprint]])),"")</f>
        <v/>
      </c>
      <c r="Q1734" s="23" t="str">
        <f>IFERROR(IF(Tabelle50[[#This Row],[name]]="","",IF(Tabelle50115[[#This Row],[ced_total]]="",0,Tabelle50115[[#This Row],[ced_total]])),"")</f>
        <v/>
      </c>
      <c r="R1734" s="23" t="str">
        <f>IFERROR(IF(Tabelle50[[#This Row],[name]]="","",IF(Tabelle50115[[#This Row],[recipe2016_endpoint]]="",0,Tabelle50115[[#This Row],[recipe2016_endpoint]])),"")</f>
        <v/>
      </c>
      <c r="S1734" s="23" t="str">
        <f>IFERROR(IF(Tabelle50[[#This Row],[name]]="","",IF(Tabelle50115[[#This Row],[recipe_human_health]]="",0,Tabelle50115[[#This Row],[recipe_human_health]])),"")</f>
        <v/>
      </c>
      <c r="T1734" s="23" t="str">
        <f>IFERROR(IF(Tabelle50[[#This Row],[name]]="","",IF(Tabelle50115[[#This Row],[recipe_eco_toxicity]]="",0,Tabelle50115[[#This Row],[recipe_eco_toxicity]])),"")</f>
        <v/>
      </c>
      <c r="U1734" s="23" t="str">
        <f>IFERROR(IF(Tabelle50[[#This Row],[name]]="","",IF(Tabelle50115[[#This Row],[recipe_resources]]="",0,Tabelle50115[[#This Row],[recipe_resources]])),"")</f>
        <v/>
      </c>
      <c r="V1734" s="23" t="str">
        <f>IFERROR(IF(Tabelle50115[[#This Row],[source]]="","",Tabelle50115[[#This Row],[source]]),"")</f>
        <v/>
      </c>
    </row>
    <row r="1735" spans="1:22" x14ac:dyDescent="0.25">
      <c r="A1735" s="48" t="str">
        <f t="shared" si="27"/>
        <v/>
      </c>
      <c r="B1735" s="23" t="str">
        <f>IFERROR(IF(Tabelle50115[[#This Row],[name]]="","",Tabelle50115[[#This Row],[name]]),"")</f>
        <v/>
      </c>
      <c r="C1735" s="32" t="str">
        <f>IFERROR(INDEX(Table1[Category_id],MATCH('Fill out this sheet'!B1734,Table1[Category_Name],0)),"")</f>
        <v/>
      </c>
      <c r="D1735" s="33" t="str">
        <f>IFERROR(IF(Tabelle50115[[#This Row],[category_name]]="","",Tabelle50115[[#This Row],[category_name]]),"")</f>
        <v/>
      </c>
      <c r="E1735" s="32" t="str" cm="1">
        <f t="array" ref="E17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5" s="33" t="str">
        <f>IFERROR(IF(Tabelle50115[[#This Row],[group_name]]="","",Tabelle50115[[#This Row],[group_name]]),"")</f>
        <v/>
      </c>
      <c r="G17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5" s="33" t="str">
        <f>IFERROR(IF(OR(Tabelle50115[[#This Row],[subgroup_name]]=0,Tabelle50115[[#This Row],[subgroup_name]]=""),Tabelle50[[#This Row],[group_name]],Tabelle50115[[#This Row],[subgroup_name]]),"")</f>
        <v/>
      </c>
      <c r="I1735" s="29" t="str">
        <f>IFERROR(IF(Tabelle50115[[#This Row],[unit]]="","",Tabelle50115[[#This Row],[unit]]),"")</f>
        <v/>
      </c>
      <c r="J1735" s="23" t="str">
        <f>IFERROR(IF(Tabelle50[[#This Row],[name]]="","",IF(Tabelle50115[[#This Row],[ec_total]]="",0,Tabelle50115[[#This Row],[ec_total]])),"")</f>
        <v/>
      </c>
      <c r="K1735" s="23" t="str">
        <f>IFERROR(IF(Tabelle50[[#This Row],[name]]="","",IF(Tabelle50115[[#This Row],[ec_of_human_health]]="",0,Tabelle50115[[#This Row],[ec_of_human_health]])),"")</f>
        <v/>
      </c>
      <c r="L1735" s="23" t="str">
        <f>IFERROR(IF(Tabelle50[[#This Row],[name]]="","",IF(Tabelle50115[[#This Row],[ec_exo_toxicity]]="",0,Tabelle50115[[#This Row],[ec_exo_toxicity]])),"")</f>
        <v/>
      </c>
      <c r="M1735" s="23" t="str">
        <f>IFERROR(IF(Tabelle50[[#This Row],[name]]="","",IF(Tabelle50115[[#This Row],[ec_resource]]="",0,Tabelle50115[[#This Row],[ec_resource]])),"")</f>
        <v/>
      </c>
      <c r="N1735" s="23" t="str">
        <f>IFERROR(IF(Tabelle50[[#This Row],[name]]="","",IF(Tabelle50115[[#This Row],[ec_carbon]]="",0,Tabelle50115[[#This Row],[ec_carbon]])),"")</f>
        <v/>
      </c>
      <c r="O1735" s="23" t="str">
        <f>IFERROR(IF(Tabelle50[[#This Row],[name]]="","",IF(Tabelle50115[[#This Row],[carbon_footprint]]="",0,Tabelle50115[[#This Row],[carbon_footprint]])),"")</f>
        <v/>
      </c>
      <c r="P1735" s="23" t="str">
        <f>IFERROR(IF(Tabelle50[[#This Row],[name]]="","",IF(Tabelle50115[[#This Row],[environmental_footprint]]="",0,Tabelle50115[[#This Row],[environmental_footprint]])),"")</f>
        <v/>
      </c>
      <c r="Q1735" s="23" t="str">
        <f>IFERROR(IF(Tabelle50[[#This Row],[name]]="","",IF(Tabelle50115[[#This Row],[ced_total]]="",0,Tabelle50115[[#This Row],[ced_total]])),"")</f>
        <v/>
      </c>
      <c r="R1735" s="23" t="str">
        <f>IFERROR(IF(Tabelle50[[#This Row],[name]]="","",IF(Tabelle50115[[#This Row],[recipe2016_endpoint]]="",0,Tabelle50115[[#This Row],[recipe2016_endpoint]])),"")</f>
        <v/>
      </c>
      <c r="S1735" s="23" t="str">
        <f>IFERROR(IF(Tabelle50[[#This Row],[name]]="","",IF(Tabelle50115[[#This Row],[recipe_human_health]]="",0,Tabelle50115[[#This Row],[recipe_human_health]])),"")</f>
        <v/>
      </c>
      <c r="T1735" s="23" t="str">
        <f>IFERROR(IF(Tabelle50[[#This Row],[name]]="","",IF(Tabelle50115[[#This Row],[recipe_eco_toxicity]]="",0,Tabelle50115[[#This Row],[recipe_eco_toxicity]])),"")</f>
        <v/>
      </c>
      <c r="U1735" s="23" t="str">
        <f>IFERROR(IF(Tabelle50[[#This Row],[name]]="","",IF(Tabelle50115[[#This Row],[recipe_resources]]="",0,Tabelle50115[[#This Row],[recipe_resources]])),"")</f>
        <v/>
      </c>
      <c r="V1735" s="23" t="str">
        <f>IFERROR(IF(Tabelle50115[[#This Row],[source]]="","",Tabelle50115[[#This Row],[source]]),"")</f>
        <v/>
      </c>
    </row>
    <row r="1736" spans="1:22" x14ac:dyDescent="0.25">
      <c r="A1736" s="48" t="str">
        <f t="shared" si="27"/>
        <v/>
      </c>
      <c r="B1736" s="23" t="str">
        <f>IFERROR(IF(Tabelle50115[[#This Row],[name]]="","",Tabelle50115[[#This Row],[name]]),"")</f>
        <v/>
      </c>
      <c r="C1736" s="32" t="str">
        <f>IFERROR(INDEX(Table1[Category_id],MATCH('Fill out this sheet'!B1735,Table1[Category_Name],0)),"")</f>
        <v/>
      </c>
      <c r="D1736" s="33" t="str">
        <f>IFERROR(IF(Tabelle50115[[#This Row],[category_name]]="","",Tabelle50115[[#This Row],[category_name]]),"")</f>
        <v/>
      </c>
      <c r="E1736" s="32" t="str" cm="1">
        <f t="array" ref="E17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6" s="33" t="str">
        <f>IFERROR(IF(Tabelle50115[[#This Row],[group_name]]="","",Tabelle50115[[#This Row],[group_name]]),"")</f>
        <v/>
      </c>
      <c r="G17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6" s="33" t="str">
        <f>IFERROR(IF(OR(Tabelle50115[[#This Row],[subgroup_name]]=0,Tabelle50115[[#This Row],[subgroup_name]]=""),Tabelle50[[#This Row],[group_name]],Tabelle50115[[#This Row],[subgroup_name]]),"")</f>
        <v/>
      </c>
      <c r="I1736" s="29" t="str">
        <f>IFERROR(IF(Tabelle50115[[#This Row],[unit]]="","",Tabelle50115[[#This Row],[unit]]),"")</f>
        <v/>
      </c>
      <c r="J1736" s="23" t="str">
        <f>IFERROR(IF(Tabelle50[[#This Row],[name]]="","",IF(Tabelle50115[[#This Row],[ec_total]]="",0,Tabelle50115[[#This Row],[ec_total]])),"")</f>
        <v/>
      </c>
      <c r="K1736" s="23" t="str">
        <f>IFERROR(IF(Tabelle50[[#This Row],[name]]="","",IF(Tabelle50115[[#This Row],[ec_of_human_health]]="",0,Tabelle50115[[#This Row],[ec_of_human_health]])),"")</f>
        <v/>
      </c>
      <c r="L1736" s="23" t="str">
        <f>IFERROR(IF(Tabelle50[[#This Row],[name]]="","",IF(Tabelle50115[[#This Row],[ec_exo_toxicity]]="",0,Tabelle50115[[#This Row],[ec_exo_toxicity]])),"")</f>
        <v/>
      </c>
      <c r="M1736" s="23" t="str">
        <f>IFERROR(IF(Tabelle50[[#This Row],[name]]="","",IF(Tabelle50115[[#This Row],[ec_resource]]="",0,Tabelle50115[[#This Row],[ec_resource]])),"")</f>
        <v/>
      </c>
      <c r="N1736" s="23" t="str">
        <f>IFERROR(IF(Tabelle50[[#This Row],[name]]="","",IF(Tabelle50115[[#This Row],[ec_carbon]]="",0,Tabelle50115[[#This Row],[ec_carbon]])),"")</f>
        <v/>
      </c>
      <c r="O1736" s="23" t="str">
        <f>IFERROR(IF(Tabelle50[[#This Row],[name]]="","",IF(Tabelle50115[[#This Row],[carbon_footprint]]="",0,Tabelle50115[[#This Row],[carbon_footprint]])),"")</f>
        <v/>
      </c>
      <c r="P1736" s="23" t="str">
        <f>IFERROR(IF(Tabelle50[[#This Row],[name]]="","",IF(Tabelle50115[[#This Row],[environmental_footprint]]="",0,Tabelle50115[[#This Row],[environmental_footprint]])),"")</f>
        <v/>
      </c>
      <c r="Q1736" s="23" t="str">
        <f>IFERROR(IF(Tabelle50[[#This Row],[name]]="","",IF(Tabelle50115[[#This Row],[ced_total]]="",0,Tabelle50115[[#This Row],[ced_total]])),"")</f>
        <v/>
      </c>
      <c r="R1736" s="23" t="str">
        <f>IFERROR(IF(Tabelle50[[#This Row],[name]]="","",IF(Tabelle50115[[#This Row],[recipe2016_endpoint]]="",0,Tabelle50115[[#This Row],[recipe2016_endpoint]])),"")</f>
        <v/>
      </c>
      <c r="S1736" s="23" t="str">
        <f>IFERROR(IF(Tabelle50[[#This Row],[name]]="","",IF(Tabelle50115[[#This Row],[recipe_human_health]]="",0,Tabelle50115[[#This Row],[recipe_human_health]])),"")</f>
        <v/>
      </c>
      <c r="T1736" s="23" t="str">
        <f>IFERROR(IF(Tabelle50[[#This Row],[name]]="","",IF(Tabelle50115[[#This Row],[recipe_eco_toxicity]]="",0,Tabelle50115[[#This Row],[recipe_eco_toxicity]])),"")</f>
        <v/>
      </c>
      <c r="U1736" s="23" t="str">
        <f>IFERROR(IF(Tabelle50[[#This Row],[name]]="","",IF(Tabelle50115[[#This Row],[recipe_resources]]="",0,Tabelle50115[[#This Row],[recipe_resources]])),"")</f>
        <v/>
      </c>
      <c r="V1736" s="23" t="str">
        <f>IFERROR(IF(Tabelle50115[[#This Row],[source]]="","",Tabelle50115[[#This Row],[source]]),"")</f>
        <v/>
      </c>
    </row>
    <row r="1737" spans="1:22" x14ac:dyDescent="0.25">
      <c r="A1737" s="48" t="str">
        <f t="shared" si="27"/>
        <v/>
      </c>
      <c r="B1737" s="23" t="str">
        <f>IFERROR(IF(Tabelle50115[[#This Row],[name]]="","",Tabelle50115[[#This Row],[name]]),"")</f>
        <v/>
      </c>
      <c r="C1737" s="32" t="str">
        <f>IFERROR(INDEX(Table1[Category_id],MATCH('Fill out this sheet'!B1736,Table1[Category_Name],0)),"")</f>
        <v/>
      </c>
      <c r="D1737" s="33" t="str">
        <f>IFERROR(IF(Tabelle50115[[#This Row],[category_name]]="","",Tabelle50115[[#This Row],[category_name]]),"")</f>
        <v/>
      </c>
      <c r="E1737" s="32" t="str" cm="1">
        <f t="array" ref="E17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7" s="33" t="str">
        <f>IFERROR(IF(Tabelle50115[[#This Row],[group_name]]="","",Tabelle50115[[#This Row],[group_name]]),"")</f>
        <v/>
      </c>
      <c r="G17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7" s="33" t="str">
        <f>IFERROR(IF(OR(Tabelle50115[[#This Row],[subgroup_name]]=0,Tabelle50115[[#This Row],[subgroup_name]]=""),Tabelle50[[#This Row],[group_name]],Tabelle50115[[#This Row],[subgroup_name]]),"")</f>
        <v/>
      </c>
      <c r="I1737" s="29" t="str">
        <f>IFERROR(IF(Tabelle50115[[#This Row],[unit]]="","",Tabelle50115[[#This Row],[unit]]),"")</f>
        <v/>
      </c>
      <c r="J1737" s="23" t="str">
        <f>IFERROR(IF(Tabelle50[[#This Row],[name]]="","",IF(Tabelle50115[[#This Row],[ec_total]]="",0,Tabelle50115[[#This Row],[ec_total]])),"")</f>
        <v/>
      </c>
      <c r="K1737" s="23" t="str">
        <f>IFERROR(IF(Tabelle50[[#This Row],[name]]="","",IF(Tabelle50115[[#This Row],[ec_of_human_health]]="",0,Tabelle50115[[#This Row],[ec_of_human_health]])),"")</f>
        <v/>
      </c>
      <c r="L1737" s="23" t="str">
        <f>IFERROR(IF(Tabelle50[[#This Row],[name]]="","",IF(Tabelle50115[[#This Row],[ec_exo_toxicity]]="",0,Tabelle50115[[#This Row],[ec_exo_toxicity]])),"")</f>
        <v/>
      </c>
      <c r="M1737" s="23" t="str">
        <f>IFERROR(IF(Tabelle50[[#This Row],[name]]="","",IF(Tabelle50115[[#This Row],[ec_resource]]="",0,Tabelle50115[[#This Row],[ec_resource]])),"")</f>
        <v/>
      </c>
      <c r="N1737" s="23" t="str">
        <f>IFERROR(IF(Tabelle50[[#This Row],[name]]="","",IF(Tabelle50115[[#This Row],[ec_carbon]]="",0,Tabelle50115[[#This Row],[ec_carbon]])),"")</f>
        <v/>
      </c>
      <c r="O1737" s="23" t="str">
        <f>IFERROR(IF(Tabelle50[[#This Row],[name]]="","",IF(Tabelle50115[[#This Row],[carbon_footprint]]="",0,Tabelle50115[[#This Row],[carbon_footprint]])),"")</f>
        <v/>
      </c>
      <c r="P1737" s="23" t="str">
        <f>IFERROR(IF(Tabelle50[[#This Row],[name]]="","",IF(Tabelle50115[[#This Row],[environmental_footprint]]="",0,Tabelle50115[[#This Row],[environmental_footprint]])),"")</f>
        <v/>
      </c>
      <c r="Q1737" s="23" t="str">
        <f>IFERROR(IF(Tabelle50[[#This Row],[name]]="","",IF(Tabelle50115[[#This Row],[ced_total]]="",0,Tabelle50115[[#This Row],[ced_total]])),"")</f>
        <v/>
      </c>
      <c r="R1737" s="23" t="str">
        <f>IFERROR(IF(Tabelle50[[#This Row],[name]]="","",IF(Tabelle50115[[#This Row],[recipe2016_endpoint]]="",0,Tabelle50115[[#This Row],[recipe2016_endpoint]])),"")</f>
        <v/>
      </c>
      <c r="S1737" s="23" t="str">
        <f>IFERROR(IF(Tabelle50[[#This Row],[name]]="","",IF(Tabelle50115[[#This Row],[recipe_human_health]]="",0,Tabelle50115[[#This Row],[recipe_human_health]])),"")</f>
        <v/>
      </c>
      <c r="T1737" s="23" t="str">
        <f>IFERROR(IF(Tabelle50[[#This Row],[name]]="","",IF(Tabelle50115[[#This Row],[recipe_eco_toxicity]]="",0,Tabelle50115[[#This Row],[recipe_eco_toxicity]])),"")</f>
        <v/>
      </c>
      <c r="U1737" s="23" t="str">
        <f>IFERROR(IF(Tabelle50[[#This Row],[name]]="","",IF(Tabelle50115[[#This Row],[recipe_resources]]="",0,Tabelle50115[[#This Row],[recipe_resources]])),"")</f>
        <v/>
      </c>
      <c r="V1737" s="23" t="str">
        <f>IFERROR(IF(Tabelle50115[[#This Row],[source]]="","",Tabelle50115[[#This Row],[source]]),"")</f>
        <v/>
      </c>
    </row>
    <row r="1738" spans="1:22" x14ac:dyDescent="0.25">
      <c r="A1738" s="48" t="str">
        <f t="shared" si="27"/>
        <v/>
      </c>
      <c r="B1738" s="23" t="str">
        <f>IFERROR(IF(Tabelle50115[[#This Row],[name]]="","",Tabelle50115[[#This Row],[name]]),"")</f>
        <v/>
      </c>
      <c r="C1738" s="32" t="str">
        <f>IFERROR(INDEX(Table1[Category_id],MATCH('Fill out this sheet'!B1737,Table1[Category_Name],0)),"")</f>
        <v/>
      </c>
      <c r="D1738" s="33" t="str">
        <f>IFERROR(IF(Tabelle50115[[#This Row],[category_name]]="","",Tabelle50115[[#This Row],[category_name]]),"")</f>
        <v/>
      </c>
      <c r="E1738" s="32" t="str" cm="1">
        <f t="array" ref="E17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8" s="33" t="str">
        <f>IFERROR(IF(Tabelle50115[[#This Row],[group_name]]="","",Tabelle50115[[#This Row],[group_name]]),"")</f>
        <v/>
      </c>
      <c r="G17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8" s="33" t="str">
        <f>IFERROR(IF(OR(Tabelle50115[[#This Row],[subgroup_name]]=0,Tabelle50115[[#This Row],[subgroup_name]]=""),Tabelle50[[#This Row],[group_name]],Tabelle50115[[#This Row],[subgroup_name]]),"")</f>
        <v/>
      </c>
      <c r="I1738" s="29" t="str">
        <f>IFERROR(IF(Tabelle50115[[#This Row],[unit]]="","",Tabelle50115[[#This Row],[unit]]),"")</f>
        <v/>
      </c>
      <c r="J1738" s="23" t="str">
        <f>IFERROR(IF(Tabelle50[[#This Row],[name]]="","",IF(Tabelle50115[[#This Row],[ec_total]]="",0,Tabelle50115[[#This Row],[ec_total]])),"")</f>
        <v/>
      </c>
      <c r="K1738" s="23" t="str">
        <f>IFERROR(IF(Tabelle50[[#This Row],[name]]="","",IF(Tabelle50115[[#This Row],[ec_of_human_health]]="",0,Tabelle50115[[#This Row],[ec_of_human_health]])),"")</f>
        <v/>
      </c>
      <c r="L1738" s="23" t="str">
        <f>IFERROR(IF(Tabelle50[[#This Row],[name]]="","",IF(Tabelle50115[[#This Row],[ec_exo_toxicity]]="",0,Tabelle50115[[#This Row],[ec_exo_toxicity]])),"")</f>
        <v/>
      </c>
      <c r="M1738" s="23" t="str">
        <f>IFERROR(IF(Tabelle50[[#This Row],[name]]="","",IF(Tabelle50115[[#This Row],[ec_resource]]="",0,Tabelle50115[[#This Row],[ec_resource]])),"")</f>
        <v/>
      </c>
      <c r="N1738" s="23" t="str">
        <f>IFERROR(IF(Tabelle50[[#This Row],[name]]="","",IF(Tabelle50115[[#This Row],[ec_carbon]]="",0,Tabelle50115[[#This Row],[ec_carbon]])),"")</f>
        <v/>
      </c>
      <c r="O1738" s="23" t="str">
        <f>IFERROR(IF(Tabelle50[[#This Row],[name]]="","",IF(Tabelle50115[[#This Row],[carbon_footprint]]="",0,Tabelle50115[[#This Row],[carbon_footprint]])),"")</f>
        <v/>
      </c>
      <c r="P1738" s="23" t="str">
        <f>IFERROR(IF(Tabelle50[[#This Row],[name]]="","",IF(Tabelle50115[[#This Row],[environmental_footprint]]="",0,Tabelle50115[[#This Row],[environmental_footprint]])),"")</f>
        <v/>
      </c>
      <c r="Q1738" s="23" t="str">
        <f>IFERROR(IF(Tabelle50[[#This Row],[name]]="","",IF(Tabelle50115[[#This Row],[ced_total]]="",0,Tabelle50115[[#This Row],[ced_total]])),"")</f>
        <v/>
      </c>
      <c r="R1738" s="23" t="str">
        <f>IFERROR(IF(Tabelle50[[#This Row],[name]]="","",IF(Tabelle50115[[#This Row],[recipe2016_endpoint]]="",0,Tabelle50115[[#This Row],[recipe2016_endpoint]])),"")</f>
        <v/>
      </c>
      <c r="S1738" s="23" t="str">
        <f>IFERROR(IF(Tabelle50[[#This Row],[name]]="","",IF(Tabelle50115[[#This Row],[recipe_human_health]]="",0,Tabelle50115[[#This Row],[recipe_human_health]])),"")</f>
        <v/>
      </c>
      <c r="T1738" s="23" t="str">
        <f>IFERROR(IF(Tabelle50[[#This Row],[name]]="","",IF(Tabelle50115[[#This Row],[recipe_eco_toxicity]]="",0,Tabelle50115[[#This Row],[recipe_eco_toxicity]])),"")</f>
        <v/>
      </c>
      <c r="U1738" s="23" t="str">
        <f>IFERROR(IF(Tabelle50[[#This Row],[name]]="","",IF(Tabelle50115[[#This Row],[recipe_resources]]="",0,Tabelle50115[[#This Row],[recipe_resources]])),"")</f>
        <v/>
      </c>
      <c r="V1738" s="23" t="str">
        <f>IFERROR(IF(Tabelle50115[[#This Row],[source]]="","",Tabelle50115[[#This Row],[source]]),"")</f>
        <v/>
      </c>
    </row>
    <row r="1739" spans="1:22" x14ac:dyDescent="0.25">
      <c r="A1739" s="48" t="str">
        <f t="shared" si="27"/>
        <v/>
      </c>
      <c r="B1739" s="23" t="str">
        <f>IFERROR(IF(Tabelle50115[[#This Row],[name]]="","",Tabelle50115[[#This Row],[name]]),"")</f>
        <v/>
      </c>
      <c r="C1739" s="32" t="str">
        <f>IFERROR(INDEX(Table1[Category_id],MATCH('Fill out this sheet'!B1738,Table1[Category_Name],0)),"")</f>
        <v/>
      </c>
      <c r="D1739" s="33" t="str">
        <f>IFERROR(IF(Tabelle50115[[#This Row],[category_name]]="","",Tabelle50115[[#This Row],[category_name]]),"")</f>
        <v/>
      </c>
      <c r="E1739" s="32" t="str" cm="1">
        <f t="array" ref="E17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9" s="33" t="str">
        <f>IFERROR(IF(Tabelle50115[[#This Row],[group_name]]="","",Tabelle50115[[#This Row],[group_name]]),"")</f>
        <v/>
      </c>
      <c r="G17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9" s="33" t="str">
        <f>IFERROR(IF(OR(Tabelle50115[[#This Row],[subgroup_name]]=0,Tabelle50115[[#This Row],[subgroup_name]]=""),Tabelle50[[#This Row],[group_name]],Tabelle50115[[#This Row],[subgroup_name]]),"")</f>
        <v/>
      </c>
      <c r="I1739" s="29" t="str">
        <f>IFERROR(IF(Tabelle50115[[#This Row],[unit]]="","",Tabelle50115[[#This Row],[unit]]),"")</f>
        <v/>
      </c>
      <c r="J1739" s="23" t="str">
        <f>IFERROR(IF(Tabelle50[[#This Row],[name]]="","",IF(Tabelle50115[[#This Row],[ec_total]]="",0,Tabelle50115[[#This Row],[ec_total]])),"")</f>
        <v/>
      </c>
      <c r="K1739" s="23" t="str">
        <f>IFERROR(IF(Tabelle50[[#This Row],[name]]="","",IF(Tabelle50115[[#This Row],[ec_of_human_health]]="",0,Tabelle50115[[#This Row],[ec_of_human_health]])),"")</f>
        <v/>
      </c>
      <c r="L1739" s="23" t="str">
        <f>IFERROR(IF(Tabelle50[[#This Row],[name]]="","",IF(Tabelle50115[[#This Row],[ec_exo_toxicity]]="",0,Tabelle50115[[#This Row],[ec_exo_toxicity]])),"")</f>
        <v/>
      </c>
      <c r="M1739" s="23" t="str">
        <f>IFERROR(IF(Tabelle50[[#This Row],[name]]="","",IF(Tabelle50115[[#This Row],[ec_resource]]="",0,Tabelle50115[[#This Row],[ec_resource]])),"")</f>
        <v/>
      </c>
      <c r="N1739" s="23" t="str">
        <f>IFERROR(IF(Tabelle50[[#This Row],[name]]="","",IF(Tabelle50115[[#This Row],[ec_carbon]]="",0,Tabelle50115[[#This Row],[ec_carbon]])),"")</f>
        <v/>
      </c>
      <c r="O1739" s="23" t="str">
        <f>IFERROR(IF(Tabelle50[[#This Row],[name]]="","",IF(Tabelle50115[[#This Row],[carbon_footprint]]="",0,Tabelle50115[[#This Row],[carbon_footprint]])),"")</f>
        <v/>
      </c>
      <c r="P1739" s="23" t="str">
        <f>IFERROR(IF(Tabelle50[[#This Row],[name]]="","",IF(Tabelle50115[[#This Row],[environmental_footprint]]="",0,Tabelle50115[[#This Row],[environmental_footprint]])),"")</f>
        <v/>
      </c>
      <c r="Q1739" s="23" t="str">
        <f>IFERROR(IF(Tabelle50[[#This Row],[name]]="","",IF(Tabelle50115[[#This Row],[ced_total]]="",0,Tabelle50115[[#This Row],[ced_total]])),"")</f>
        <v/>
      </c>
      <c r="R1739" s="23" t="str">
        <f>IFERROR(IF(Tabelle50[[#This Row],[name]]="","",IF(Tabelle50115[[#This Row],[recipe2016_endpoint]]="",0,Tabelle50115[[#This Row],[recipe2016_endpoint]])),"")</f>
        <v/>
      </c>
      <c r="S1739" s="23" t="str">
        <f>IFERROR(IF(Tabelle50[[#This Row],[name]]="","",IF(Tabelle50115[[#This Row],[recipe_human_health]]="",0,Tabelle50115[[#This Row],[recipe_human_health]])),"")</f>
        <v/>
      </c>
      <c r="T1739" s="23" t="str">
        <f>IFERROR(IF(Tabelle50[[#This Row],[name]]="","",IF(Tabelle50115[[#This Row],[recipe_eco_toxicity]]="",0,Tabelle50115[[#This Row],[recipe_eco_toxicity]])),"")</f>
        <v/>
      </c>
      <c r="U1739" s="23" t="str">
        <f>IFERROR(IF(Tabelle50[[#This Row],[name]]="","",IF(Tabelle50115[[#This Row],[recipe_resources]]="",0,Tabelle50115[[#This Row],[recipe_resources]])),"")</f>
        <v/>
      </c>
      <c r="V1739" s="23" t="str">
        <f>IFERROR(IF(Tabelle50115[[#This Row],[source]]="","",Tabelle50115[[#This Row],[source]]),"")</f>
        <v/>
      </c>
    </row>
    <row r="1740" spans="1:22" x14ac:dyDescent="0.25">
      <c r="A1740" s="48" t="str">
        <f t="shared" si="27"/>
        <v/>
      </c>
      <c r="B1740" s="23" t="str">
        <f>IFERROR(IF(Tabelle50115[[#This Row],[name]]="","",Tabelle50115[[#This Row],[name]]),"")</f>
        <v/>
      </c>
      <c r="C1740" s="32" t="str">
        <f>IFERROR(INDEX(Table1[Category_id],MATCH('Fill out this sheet'!B1739,Table1[Category_Name],0)),"")</f>
        <v/>
      </c>
      <c r="D1740" s="33" t="str">
        <f>IFERROR(IF(Tabelle50115[[#This Row],[category_name]]="","",Tabelle50115[[#This Row],[category_name]]),"")</f>
        <v/>
      </c>
      <c r="E1740" s="32" t="str" cm="1">
        <f t="array" ref="E17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0" s="33" t="str">
        <f>IFERROR(IF(Tabelle50115[[#This Row],[group_name]]="","",Tabelle50115[[#This Row],[group_name]]),"")</f>
        <v/>
      </c>
      <c r="G17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0" s="33" t="str">
        <f>IFERROR(IF(OR(Tabelle50115[[#This Row],[subgroup_name]]=0,Tabelle50115[[#This Row],[subgroup_name]]=""),Tabelle50[[#This Row],[group_name]],Tabelle50115[[#This Row],[subgroup_name]]),"")</f>
        <v/>
      </c>
      <c r="I1740" s="29" t="str">
        <f>IFERROR(IF(Tabelle50115[[#This Row],[unit]]="","",Tabelle50115[[#This Row],[unit]]),"")</f>
        <v/>
      </c>
      <c r="J1740" s="23" t="str">
        <f>IFERROR(IF(Tabelle50[[#This Row],[name]]="","",IF(Tabelle50115[[#This Row],[ec_total]]="",0,Tabelle50115[[#This Row],[ec_total]])),"")</f>
        <v/>
      </c>
      <c r="K1740" s="23" t="str">
        <f>IFERROR(IF(Tabelle50[[#This Row],[name]]="","",IF(Tabelle50115[[#This Row],[ec_of_human_health]]="",0,Tabelle50115[[#This Row],[ec_of_human_health]])),"")</f>
        <v/>
      </c>
      <c r="L1740" s="23" t="str">
        <f>IFERROR(IF(Tabelle50[[#This Row],[name]]="","",IF(Tabelle50115[[#This Row],[ec_exo_toxicity]]="",0,Tabelle50115[[#This Row],[ec_exo_toxicity]])),"")</f>
        <v/>
      </c>
      <c r="M1740" s="23" t="str">
        <f>IFERROR(IF(Tabelle50[[#This Row],[name]]="","",IF(Tabelle50115[[#This Row],[ec_resource]]="",0,Tabelle50115[[#This Row],[ec_resource]])),"")</f>
        <v/>
      </c>
      <c r="N1740" s="23" t="str">
        <f>IFERROR(IF(Tabelle50[[#This Row],[name]]="","",IF(Tabelle50115[[#This Row],[ec_carbon]]="",0,Tabelle50115[[#This Row],[ec_carbon]])),"")</f>
        <v/>
      </c>
      <c r="O1740" s="23" t="str">
        <f>IFERROR(IF(Tabelle50[[#This Row],[name]]="","",IF(Tabelle50115[[#This Row],[carbon_footprint]]="",0,Tabelle50115[[#This Row],[carbon_footprint]])),"")</f>
        <v/>
      </c>
      <c r="P1740" s="23" t="str">
        <f>IFERROR(IF(Tabelle50[[#This Row],[name]]="","",IF(Tabelle50115[[#This Row],[environmental_footprint]]="",0,Tabelle50115[[#This Row],[environmental_footprint]])),"")</f>
        <v/>
      </c>
      <c r="Q1740" s="23" t="str">
        <f>IFERROR(IF(Tabelle50[[#This Row],[name]]="","",IF(Tabelle50115[[#This Row],[ced_total]]="",0,Tabelle50115[[#This Row],[ced_total]])),"")</f>
        <v/>
      </c>
      <c r="R1740" s="23" t="str">
        <f>IFERROR(IF(Tabelle50[[#This Row],[name]]="","",IF(Tabelle50115[[#This Row],[recipe2016_endpoint]]="",0,Tabelle50115[[#This Row],[recipe2016_endpoint]])),"")</f>
        <v/>
      </c>
      <c r="S1740" s="23" t="str">
        <f>IFERROR(IF(Tabelle50[[#This Row],[name]]="","",IF(Tabelle50115[[#This Row],[recipe_human_health]]="",0,Tabelle50115[[#This Row],[recipe_human_health]])),"")</f>
        <v/>
      </c>
      <c r="T1740" s="23" t="str">
        <f>IFERROR(IF(Tabelle50[[#This Row],[name]]="","",IF(Tabelle50115[[#This Row],[recipe_eco_toxicity]]="",0,Tabelle50115[[#This Row],[recipe_eco_toxicity]])),"")</f>
        <v/>
      </c>
      <c r="U1740" s="23" t="str">
        <f>IFERROR(IF(Tabelle50[[#This Row],[name]]="","",IF(Tabelle50115[[#This Row],[recipe_resources]]="",0,Tabelle50115[[#This Row],[recipe_resources]])),"")</f>
        <v/>
      </c>
      <c r="V1740" s="23" t="str">
        <f>IFERROR(IF(Tabelle50115[[#This Row],[source]]="","",Tabelle50115[[#This Row],[source]]),"")</f>
        <v/>
      </c>
    </row>
    <row r="1741" spans="1:22" x14ac:dyDescent="0.25">
      <c r="A1741" s="48" t="str">
        <f t="shared" si="27"/>
        <v/>
      </c>
      <c r="B1741" s="23" t="str">
        <f>IFERROR(IF(Tabelle50115[[#This Row],[name]]="","",Tabelle50115[[#This Row],[name]]),"")</f>
        <v/>
      </c>
      <c r="C1741" s="32" t="str">
        <f>IFERROR(INDEX(Table1[Category_id],MATCH('Fill out this sheet'!B1740,Table1[Category_Name],0)),"")</f>
        <v/>
      </c>
      <c r="D1741" s="33" t="str">
        <f>IFERROR(IF(Tabelle50115[[#This Row],[category_name]]="","",Tabelle50115[[#This Row],[category_name]]),"")</f>
        <v/>
      </c>
      <c r="E1741" s="32" t="str" cm="1">
        <f t="array" ref="E17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1" s="33" t="str">
        <f>IFERROR(IF(Tabelle50115[[#This Row],[group_name]]="","",Tabelle50115[[#This Row],[group_name]]),"")</f>
        <v/>
      </c>
      <c r="G17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1" s="33" t="str">
        <f>IFERROR(IF(OR(Tabelle50115[[#This Row],[subgroup_name]]=0,Tabelle50115[[#This Row],[subgroup_name]]=""),Tabelle50[[#This Row],[group_name]],Tabelle50115[[#This Row],[subgroup_name]]),"")</f>
        <v/>
      </c>
      <c r="I1741" s="29" t="str">
        <f>IFERROR(IF(Tabelle50115[[#This Row],[unit]]="","",Tabelle50115[[#This Row],[unit]]),"")</f>
        <v/>
      </c>
      <c r="J1741" s="23" t="str">
        <f>IFERROR(IF(Tabelle50[[#This Row],[name]]="","",IF(Tabelle50115[[#This Row],[ec_total]]="",0,Tabelle50115[[#This Row],[ec_total]])),"")</f>
        <v/>
      </c>
      <c r="K1741" s="23" t="str">
        <f>IFERROR(IF(Tabelle50[[#This Row],[name]]="","",IF(Tabelle50115[[#This Row],[ec_of_human_health]]="",0,Tabelle50115[[#This Row],[ec_of_human_health]])),"")</f>
        <v/>
      </c>
      <c r="L1741" s="23" t="str">
        <f>IFERROR(IF(Tabelle50[[#This Row],[name]]="","",IF(Tabelle50115[[#This Row],[ec_exo_toxicity]]="",0,Tabelle50115[[#This Row],[ec_exo_toxicity]])),"")</f>
        <v/>
      </c>
      <c r="M1741" s="23" t="str">
        <f>IFERROR(IF(Tabelle50[[#This Row],[name]]="","",IF(Tabelle50115[[#This Row],[ec_resource]]="",0,Tabelle50115[[#This Row],[ec_resource]])),"")</f>
        <v/>
      </c>
      <c r="N1741" s="23" t="str">
        <f>IFERROR(IF(Tabelle50[[#This Row],[name]]="","",IF(Tabelle50115[[#This Row],[ec_carbon]]="",0,Tabelle50115[[#This Row],[ec_carbon]])),"")</f>
        <v/>
      </c>
      <c r="O1741" s="23" t="str">
        <f>IFERROR(IF(Tabelle50[[#This Row],[name]]="","",IF(Tabelle50115[[#This Row],[carbon_footprint]]="",0,Tabelle50115[[#This Row],[carbon_footprint]])),"")</f>
        <v/>
      </c>
      <c r="P1741" s="23" t="str">
        <f>IFERROR(IF(Tabelle50[[#This Row],[name]]="","",IF(Tabelle50115[[#This Row],[environmental_footprint]]="",0,Tabelle50115[[#This Row],[environmental_footprint]])),"")</f>
        <v/>
      </c>
      <c r="Q1741" s="23" t="str">
        <f>IFERROR(IF(Tabelle50[[#This Row],[name]]="","",IF(Tabelle50115[[#This Row],[ced_total]]="",0,Tabelle50115[[#This Row],[ced_total]])),"")</f>
        <v/>
      </c>
      <c r="R1741" s="23" t="str">
        <f>IFERROR(IF(Tabelle50[[#This Row],[name]]="","",IF(Tabelle50115[[#This Row],[recipe2016_endpoint]]="",0,Tabelle50115[[#This Row],[recipe2016_endpoint]])),"")</f>
        <v/>
      </c>
      <c r="S1741" s="23" t="str">
        <f>IFERROR(IF(Tabelle50[[#This Row],[name]]="","",IF(Tabelle50115[[#This Row],[recipe_human_health]]="",0,Tabelle50115[[#This Row],[recipe_human_health]])),"")</f>
        <v/>
      </c>
      <c r="T1741" s="23" t="str">
        <f>IFERROR(IF(Tabelle50[[#This Row],[name]]="","",IF(Tabelle50115[[#This Row],[recipe_eco_toxicity]]="",0,Tabelle50115[[#This Row],[recipe_eco_toxicity]])),"")</f>
        <v/>
      </c>
      <c r="U1741" s="23" t="str">
        <f>IFERROR(IF(Tabelle50[[#This Row],[name]]="","",IF(Tabelle50115[[#This Row],[recipe_resources]]="",0,Tabelle50115[[#This Row],[recipe_resources]])),"")</f>
        <v/>
      </c>
      <c r="V1741" s="23" t="str">
        <f>IFERROR(IF(Tabelle50115[[#This Row],[source]]="","",Tabelle50115[[#This Row],[source]]),"")</f>
        <v/>
      </c>
    </row>
    <row r="1742" spans="1:22" x14ac:dyDescent="0.25">
      <c r="A1742" s="48" t="str">
        <f t="shared" si="27"/>
        <v/>
      </c>
      <c r="B1742" s="23" t="str">
        <f>IFERROR(IF(Tabelle50115[[#This Row],[name]]="","",Tabelle50115[[#This Row],[name]]),"")</f>
        <v/>
      </c>
      <c r="C1742" s="32" t="str">
        <f>IFERROR(INDEX(Table1[Category_id],MATCH('Fill out this sheet'!B1741,Table1[Category_Name],0)),"")</f>
        <v/>
      </c>
      <c r="D1742" s="33" t="str">
        <f>IFERROR(IF(Tabelle50115[[#This Row],[category_name]]="","",Tabelle50115[[#This Row],[category_name]]),"")</f>
        <v/>
      </c>
      <c r="E1742" s="32" t="str" cm="1">
        <f t="array" ref="E17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2" s="33" t="str">
        <f>IFERROR(IF(Tabelle50115[[#This Row],[group_name]]="","",Tabelle50115[[#This Row],[group_name]]),"")</f>
        <v/>
      </c>
      <c r="G17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2" s="33" t="str">
        <f>IFERROR(IF(OR(Tabelle50115[[#This Row],[subgroup_name]]=0,Tabelle50115[[#This Row],[subgroup_name]]=""),Tabelle50[[#This Row],[group_name]],Tabelle50115[[#This Row],[subgroup_name]]),"")</f>
        <v/>
      </c>
      <c r="I1742" s="29" t="str">
        <f>IFERROR(IF(Tabelle50115[[#This Row],[unit]]="","",Tabelle50115[[#This Row],[unit]]),"")</f>
        <v/>
      </c>
      <c r="J1742" s="23" t="str">
        <f>IFERROR(IF(Tabelle50[[#This Row],[name]]="","",IF(Tabelle50115[[#This Row],[ec_total]]="",0,Tabelle50115[[#This Row],[ec_total]])),"")</f>
        <v/>
      </c>
      <c r="K1742" s="23" t="str">
        <f>IFERROR(IF(Tabelle50[[#This Row],[name]]="","",IF(Tabelle50115[[#This Row],[ec_of_human_health]]="",0,Tabelle50115[[#This Row],[ec_of_human_health]])),"")</f>
        <v/>
      </c>
      <c r="L1742" s="23" t="str">
        <f>IFERROR(IF(Tabelle50[[#This Row],[name]]="","",IF(Tabelle50115[[#This Row],[ec_exo_toxicity]]="",0,Tabelle50115[[#This Row],[ec_exo_toxicity]])),"")</f>
        <v/>
      </c>
      <c r="M1742" s="23" t="str">
        <f>IFERROR(IF(Tabelle50[[#This Row],[name]]="","",IF(Tabelle50115[[#This Row],[ec_resource]]="",0,Tabelle50115[[#This Row],[ec_resource]])),"")</f>
        <v/>
      </c>
      <c r="N1742" s="23" t="str">
        <f>IFERROR(IF(Tabelle50[[#This Row],[name]]="","",IF(Tabelle50115[[#This Row],[ec_carbon]]="",0,Tabelle50115[[#This Row],[ec_carbon]])),"")</f>
        <v/>
      </c>
      <c r="O1742" s="23" t="str">
        <f>IFERROR(IF(Tabelle50[[#This Row],[name]]="","",IF(Tabelle50115[[#This Row],[carbon_footprint]]="",0,Tabelle50115[[#This Row],[carbon_footprint]])),"")</f>
        <v/>
      </c>
      <c r="P1742" s="23" t="str">
        <f>IFERROR(IF(Tabelle50[[#This Row],[name]]="","",IF(Tabelle50115[[#This Row],[environmental_footprint]]="",0,Tabelle50115[[#This Row],[environmental_footprint]])),"")</f>
        <v/>
      </c>
      <c r="Q1742" s="23" t="str">
        <f>IFERROR(IF(Tabelle50[[#This Row],[name]]="","",IF(Tabelle50115[[#This Row],[ced_total]]="",0,Tabelle50115[[#This Row],[ced_total]])),"")</f>
        <v/>
      </c>
      <c r="R1742" s="23" t="str">
        <f>IFERROR(IF(Tabelle50[[#This Row],[name]]="","",IF(Tabelle50115[[#This Row],[recipe2016_endpoint]]="",0,Tabelle50115[[#This Row],[recipe2016_endpoint]])),"")</f>
        <v/>
      </c>
      <c r="S1742" s="23" t="str">
        <f>IFERROR(IF(Tabelle50[[#This Row],[name]]="","",IF(Tabelle50115[[#This Row],[recipe_human_health]]="",0,Tabelle50115[[#This Row],[recipe_human_health]])),"")</f>
        <v/>
      </c>
      <c r="T1742" s="23" t="str">
        <f>IFERROR(IF(Tabelle50[[#This Row],[name]]="","",IF(Tabelle50115[[#This Row],[recipe_eco_toxicity]]="",0,Tabelle50115[[#This Row],[recipe_eco_toxicity]])),"")</f>
        <v/>
      </c>
      <c r="U1742" s="23" t="str">
        <f>IFERROR(IF(Tabelle50[[#This Row],[name]]="","",IF(Tabelle50115[[#This Row],[recipe_resources]]="",0,Tabelle50115[[#This Row],[recipe_resources]])),"")</f>
        <v/>
      </c>
      <c r="V1742" s="23" t="str">
        <f>IFERROR(IF(Tabelle50115[[#This Row],[source]]="","",Tabelle50115[[#This Row],[source]]),"")</f>
        <v/>
      </c>
    </row>
    <row r="1743" spans="1:22" x14ac:dyDescent="0.25">
      <c r="A1743" s="48" t="str">
        <f t="shared" si="27"/>
        <v/>
      </c>
      <c r="B1743" s="23" t="str">
        <f>IFERROR(IF(Tabelle50115[[#This Row],[name]]="","",Tabelle50115[[#This Row],[name]]),"")</f>
        <v/>
      </c>
      <c r="C1743" s="32" t="str">
        <f>IFERROR(INDEX(Table1[Category_id],MATCH('Fill out this sheet'!B1742,Table1[Category_Name],0)),"")</f>
        <v/>
      </c>
      <c r="D1743" s="33" t="str">
        <f>IFERROR(IF(Tabelle50115[[#This Row],[category_name]]="","",Tabelle50115[[#This Row],[category_name]]),"")</f>
        <v/>
      </c>
      <c r="E1743" s="32" t="str" cm="1">
        <f t="array" ref="E17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3" s="33" t="str">
        <f>IFERROR(IF(Tabelle50115[[#This Row],[group_name]]="","",Tabelle50115[[#This Row],[group_name]]),"")</f>
        <v/>
      </c>
      <c r="G17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3" s="33" t="str">
        <f>IFERROR(IF(OR(Tabelle50115[[#This Row],[subgroup_name]]=0,Tabelle50115[[#This Row],[subgroup_name]]=""),Tabelle50[[#This Row],[group_name]],Tabelle50115[[#This Row],[subgroup_name]]),"")</f>
        <v/>
      </c>
      <c r="I1743" s="29" t="str">
        <f>IFERROR(IF(Tabelle50115[[#This Row],[unit]]="","",Tabelle50115[[#This Row],[unit]]),"")</f>
        <v/>
      </c>
      <c r="J1743" s="23" t="str">
        <f>IFERROR(IF(Tabelle50[[#This Row],[name]]="","",IF(Tabelle50115[[#This Row],[ec_total]]="",0,Tabelle50115[[#This Row],[ec_total]])),"")</f>
        <v/>
      </c>
      <c r="K1743" s="23" t="str">
        <f>IFERROR(IF(Tabelle50[[#This Row],[name]]="","",IF(Tabelle50115[[#This Row],[ec_of_human_health]]="",0,Tabelle50115[[#This Row],[ec_of_human_health]])),"")</f>
        <v/>
      </c>
      <c r="L1743" s="23" t="str">
        <f>IFERROR(IF(Tabelle50[[#This Row],[name]]="","",IF(Tabelle50115[[#This Row],[ec_exo_toxicity]]="",0,Tabelle50115[[#This Row],[ec_exo_toxicity]])),"")</f>
        <v/>
      </c>
      <c r="M1743" s="23" t="str">
        <f>IFERROR(IF(Tabelle50[[#This Row],[name]]="","",IF(Tabelle50115[[#This Row],[ec_resource]]="",0,Tabelle50115[[#This Row],[ec_resource]])),"")</f>
        <v/>
      </c>
      <c r="N1743" s="23" t="str">
        <f>IFERROR(IF(Tabelle50[[#This Row],[name]]="","",IF(Tabelle50115[[#This Row],[ec_carbon]]="",0,Tabelle50115[[#This Row],[ec_carbon]])),"")</f>
        <v/>
      </c>
      <c r="O1743" s="23" t="str">
        <f>IFERROR(IF(Tabelle50[[#This Row],[name]]="","",IF(Tabelle50115[[#This Row],[carbon_footprint]]="",0,Tabelle50115[[#This Row],[carbon_footprint]])),"")</f>
        <v/>
      </c>
      <c r="P1743" s="23" t="str">
        <f>IFERROR(IF(Tabelle50[[#This Row],[name]]="","",IF(Tabelle50115[[#This Row],[environmental_footprint]]="",0,Tabelle50115[[#This Row],[environmental_footprint]])),"")</f>
        <v/>
      </c>
      <c r="Q1743" s="23" t="str">
        <f>IFERROR(IF(Tabelle50[[#This Row],[name]]="","",IF(Tabelle50115[[#This Row],[ced_total]]="",0,Tabelle50115[[#This Row],[ced_total]])),"")</f>
        <v/>
      </c>
      <c r="R1743" s="23" t="str">
        <f>IFERROR(IF(Tabelle50[[#This Row],[name]]="","",IF(Tabelle50115[[#This Row],[recipe2016_endpoint]]="",0,Tabelle50115[[#This Row],[recipe2016_endpoint]])),"")</f>
        <v/>
      </c>
      <c r="S1743" s="23" t="str">
        <f>IFERROR(IF(Tabelle50[[#This Row],[name]]="","",IF(Tabelle50115[[#This Row],[recipe_human_health]]="",0,Tabelle50115[[#This Row],[recipe_human_health]])),"")</f>
        <v/>
      </c>
      <c r="T1743" s="23" t="str">
        <f>IFERROR(IF(Tabelle50[[#This Row],[name]]="","",IF(Tabelle50115[[#This Row],[recipe_eco_toxicity]]="",0,Tabelle50115[[#This Row],[recipe_eco_toxicity]])),"")</f>
        <v/>
      </c>
      <c r="U1743" s="23" t="str">
        <f>IFERROR(IF(Tabelle50[[#This Row],[name]]="","",IF(Tabelle50115[[#This Row],[recipe_resources]]="",0,Tabelle50115[[#This Row],[recipe_resources]])),"")</f>
        <v/>
      </c>
      <c r="V1743" s="23" t="str">
        <f>IFERROR(IF(Tabelle50115[[#This Row],[source]]="","",Tabelle50115[[#This Row],[source]]),"")</f>
        <v/>
      </c>
    </row>
    <row r="1744" spans="1:22" x14ac:dyDescent="0.25">
      <c r="A1744" s="48" t="str">
        <f t="shared" si="27"/>
        <v/>
      </c>
      <c r="B1744" s="23" t="str">
        <f>IFERROR(IF(Tabelle50115[[#This Row],[name]]="","",Tabelle50115[[#This Row],[name]]),"")</f>
        <v/>
      </c>
      <c r="C1744" s="32" t="str">
        <f>IFERROR(INDEX(Table1[Category_id],MATCH('Fill out this sheet'!B1743,Table1[Category_Name],0)),"")</f>
        <v/>
      </c>
      <c r="D1744" s="33" t="str">
        <f>IFERROR(IF(Tabelle50115[[#This Row],[category_name]]="","",Tabelle50115[[#This Row],[category_name]]),"")</f>
        <v/>
      </c>
      <c r="E1744" s="32" t="str" cm="1">
        <f t="array" ref="E17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4" s="33" t="str">
        <f>IFERROR(IF(Tabelle50115[[#This Row],[group_name]]="","",Tabelle50115[[#This Row],[group_name]]),"")</f>
        <v/>
      </c>
      <c r="G17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4" s="33" t="str">
        <f>IFERROR(IF(OR(Tabelle50115[[#This Row],[subgroup_name]]=0,Tabelle50115[[#This Row],[subgroup_name]]=""),Tabelle50[[#This Row],[group_name]],Tabelle50115[[#This Row],[subgroup_name]]),"")</f>
        <v/>
      </c>
      <c r="I1744" s="29" t="str">
        <f>IFERROR(IF(Tabelle50115[[#This Row],[unit]]="","",Tabelle50115[[#This Row],[unit]]),"")</f>
        <v/>
      </c>
      <c r="J1744" s="23" t="str">
        <f>IFERROR(IF(Tabelle50[[#This Row],[name]]="","",IF(Tabelle50115[[#This Row],[ec_total]]="",0,Tabelle50115[[#This Row],[ec_total]])),"")</f>
        <v/>
      </c>
      <c r="K1744" s="23" t="str">
        <f>IFERROR(IF(Tabelle50[[#This Row],[name]]="","",IF(Tabelle50115[[#This Row],[ec_of_human_health]]="",0,Tabelle50115[[#This Row],[ec_of_human_health]])),"")</f>
        <v/>
      </c>
      <c r="L1744" s="23" t="str">
        <f>IFERROR(IF(Tabelle50[[#This Row],[name]]="","",IF(Tabelle50115[[#This Row],[ec_exo_toxicity]]="",0,Tabelle50115[[#This Row],[ec_exo_toxicity]])),"")</f>
        <v/>
      </c>
      <c r="M1744" s="23" t="str">
        <f>IFERROR(IF(Tabelle50[[#This Row],[name]]="","",IF(Tabelle50115[[#This Row],[ec_resource]]="",0,Tabelle50115[[#This Row],[ec_resource]])),"")</f>
        <v/>
      </c>
      <c r="N1744" s="23" t="str">
        <f>IFERROR(IF(Tabelle50[[#This Row],[name]]="","",IF(Tabelle50115[[#This Row],[ec_carbon]]="",0,Tabelle50115[[#This Row],[ec_carbon]])),"")</f>
        <v/>
      </c>
      <c r="O1744" s="23" t="str">
        <f>IFERROR(IF(Tabelle50[[#This Row],[name]]="","",IF(Tabelle50115[[#This Row],[carbon_footprint]]="",0,Tabelle50115[[#This Row],[carbon_footprint]])),"")</f>
        <v/>
      </c>
      <c r="P1744" s="23" t="str">
        <f>IFERROR(IF(Tabelle50[[#This Row],[name]]="","",IF(Tabelle50115[[#This Row],[environmental_footprint]]="",0,Tabelle50115[[#This Row],[environmental_footprint]])),"")</f>
        <v/>
      </c>
      <c r="Q1744" s="23" t="str">
        <f>IFERROR(IF(Tabelle50[[#This Row],[name]]="","",IF(Tabelle50115[[#This Row],[ced_total]]="",0,Tabelle50115[[#This Row],[ced_total]])),"")</f>
        <v/>
      </c>
      <c r="R1744" s="23" t="str">
        <f>IFERROR(IF(Tabelle50[[#This Row],[name]]="","",IF(Tabelle50115[[#This Row],[recipe2016_endpoint]]="",0,Tabelle50115[[#This Row],[recipe2016_endpoint]])),"")</f>
        <v/>
      </c>
      <c r="S1744" s="23" t="str">
        <f>IFERROR(IF(Tabelle50[[#This Row],[name]]="","",IF(Tabelle50115[[#This Row],[recipe_human_health]]="",0,Tabelle50115[[#This Row],[recipe_human_health]])),"")</f>
        <v/>
      </c>
      <c r="T1744" s="23" t="str">
        <f>IFERROR(IF(Tabelle50[[#This Row],[name]]="","",IF(Tabelle50115[[#This Row],[recipe_eco_toxicity]]="",0,Tabelle50115[[#This Row],[recipe_eco_toxicity]])),"")</f>
        <v/>
      </c>
      <c r="U1744" s="23" t="str">
        <f>IFERROR(IF(Tabelle50[[#This Row],[name]]="","",IF(Tabelle50115[[#This Row],[recipe_resources]]="",0,Tabelle50115[[#This Row],[recipe_resources]])),"")</f>
        <v/>
      </c>
      <c r="V1744" s="23" t="str">
        <f>IFERROR(IF(Tabelle50115[[#This Row],[source]]="","",Tabelle50115[[#This Row],[source]]),"")</f>
        <v/>
      </c>
    </row>
    <row r="1745" spans="1:22" x14ac:dyDescent="0.25">
      <c r="A1745" s="48" t="str">
        <f t="shared" si="27"/>
        <v/>
      </c>
      <c r="B1745" s="23" t="str">
        <f>IFERROR(IF(Tabelle50115[[#This Row],[name]]="","",Tabelle50115[[#This Row],[name]]),"")</f>
        <v/>
      </c>
      <c r="C1745" s="32" t="str">
        <f>IFERROR(INDEX(Table1[Category_id],MATCH('Fill out this sheet'!B1744,Table1[Category_Name],0)),"")</f>
        <v/>
      </c>
      <c r="D1745" s="33" t="str">
        <f>IFERROR(IF(Tabelle50115[[#This Row],[category_name]]="","",Tabelle50115[[#This Row],[category_name]]),"")</f>
        <v/>
      </c>
      <c r="E1745" s="32" t="str" cm="1">
        <f t="array" ref="E17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5" s="33" t="str">
        <f>IFERROR(IF(Tabelle50115[[#This Row],[group_name]]="","",Tabelle50115[[#This Row],[group_name]]),"")</f>
        <v/>
      </c>
      <c r="G17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5" s="33" t="str">
        <f>IFERROR(IF(OR(Tabelle50115[[#This Row],[subgroup_name]]=0,Tabelle50115[[#This Row],[subgroup_name]]=""),Tabelle50[[#This Row],[group_name]],Tabelle50115[[#This Row],[subgroup_name]]),"")</f>
        <v/>
      </c>
      <c r="I1745" s="29" t="str">
        <f>IFERROR(IF(Tabelle50115[[#This Row],[unit]]="","",Tabelle50115[[#This Row],[unit]]),"")</f>
        <v/>
      </c>
      <c r="J1745" s="23" t="str">
        <f>IFERROR(IF(Tabelle50[[#This Row],[name]]="","",IF(Tabelle50115[[#This Row],[ec_total]]="",0,Tabelle50115[[#This Row],[ec_total]])),"")</f>
        <v/>
      </c>
      <c r="K1745" s="23" t="str">
        <f>IFERROR(IF(Tabelle50[[#This Row],[name]]="","",IF(Tabelle50115[[#This Row],[ec_of_human_health]]="",0,Tabelle50115[[#This Row],[ec_of_human_health]])),"")</f>
        <v/>
      </c>
      <c r="L1745" s="23" t="str">
        <f>IFERROR(IF(Tabelle50[[#This Row],[name]]="","",IF(Tabelle50115[[#This Row],[ec_exo_toxicity]]="",0,Tabelle50115[[#This Row],[ec_exo_toxicity]])),"")</f>
        <v/>
      </c>
      <c r="M1745" s="23" t="str">
        <f>IFERROR(IF(Tabelle50[[#This Row],[name]]="","",IF(Tabelle50115[[#This Row],[ec_resource]]="",0,Tabelle50115[[#This Row],[ec_resource]])),"")</f>
        <v/>
      </c>
      <c r="N1745" s="23" t="str">
        <f>IFERROR(IF(Tabelle50[[#This Row],[name]]="","",IF(Tabelle50115[[#This Row],[ec_carbon]]="",0,Tabelle50115[[#This Row],[ec_carbon]])),"")</f>
        <v/>
      </c>
      <c r="O1745" s="23" t="str">
        <f>IFERROR(IF(Tabelle50[[#This Row],[name]]="","",IF(Tabelle50115[[#This Row],[carbon_footprint]]="",0,Tabelle50115[[#This Row],[carbon_footprint]])),"")</f>
        <v/>
      </c>
      <c r="P1745" s="23" t="str">
        <f>IFERROR(IF(Tabelle50[[#This Row],[name]]="","",IF(Tabelle50115[[#This Row],[environmental_footprint]]="",0,Tabelle50115[[#This Row],[environmental_footprint]])),"")</f>
        <v/>
      </c>
      <c r="Q1745" s="23" t="str">
        <f>IFERROR(IF(Tabelle50[[#This Row],[name]]="","",IF(Tabelle50115[[#This Row],[ced_total]]="",0,Tabelle50115[[#This Row],[ced_total]])),"")</f>
        <v/>
      </c>
      <c r="R1745" s="23" t="str">
        <f>IFERROR(IF(Tabelle50[[#This Row],[name]]="","",IF(Tabelle50115[[#This Row],[recipe2016_endpoint]]="",0,Tabelle50115[[#This Row],[recipe2016_endpoint]])),"")</f>
        <v/>
      </c>
      <c r="S1745" s="23" t="str">
        <f>IFERROR(IF(Tabelle50[[#This Row],[name]]="","",IF(Tabelle50115[[#This Row],[recipe_human_health]]="",0,Tabelle50115[[#This Row],[recipe_human_health]])),"")</f>
        <v/>
      </c>
      <c r="T1745" s="23" t="str">
        <f>IFERROR(IF(Tabelle50[[#This Row],[name]]="","",IF(Tabelle50115[[#This Row],[recipe_eco_toxicity]]="",0,Tabelle50115[[#This Row],[recipe_eco_toxicity]])),"")</f>
        <v/>
      </c>
      <c r="U1745" s="23" t="str">
        <f>IFERROR(IF(Tabelle50[[#This Row],[name]]="","",IF(Tabelle50115[[#This Row],[recipe_resources]]="",0,Tabelle50115[[#This Row],[recipe_resources]])),"")</f>
        <v/>
      </c>
      <c r="V1745" s="23" t="str">
        <f>IFERROR(IF(Tabelle50115[[#This Row],[source]]="","",Tabelle50115[[#This Row],[source]]),"")</f>
        <v/>
      </c>
    </row>
    <row r="1746" spans="1:22" x14ac:dyDescent="0.25">
      <c r="A1746" s="48" t="str">
        <f t="shared" si="27"/>
        <v/>
      </c>
      <c r="B1746" s="23" t="str">
        <f>IFERROR(IF(Tabelle50115[[#This Row],[name]]="","",Tabelle50115[[#This Row],[name]]),"")</f>
        <v/>
      </c>
      <c r="C1746" s="32" t="str">
        <f>IFERROR(INDEX(Table1[Category_id],MATCH('Fill out this sheet'!B1745,Table1[Category_Name],0)),"")</f>
        <v/>
      </c>
      <c r="D1746" s="33" t="str">
        <f>IFERROR(IF(Tabelle50115[[#This Row],[category_name]]="","",Tabelle50115[[#This Row],[category_name]]),"")</f>
        <v/>
      </c>
      <c r="E1746" s="32" t="str" cm="1">
        <f t="array" ref="E17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6" s="33" t="str">
        <f>IFERROR(IF(Tabelle50115[[#This Row],[group_name]]="","",Tabelle50115[[#This Row],[group_name]]),"")</f>
        <v/>
      </c>
      <c r="G17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6" s="33" t="str">
        <f>IFERROR(IF(OR(Tabelle50115[[#This Row],[subgroup_name]]=0,Tabelle50115[[#This Row],[subgroup_name]]=""),Tabelle50[[#This Row],[group_name]],Tabelle50115[[#This Row],[subgroup_name]]),"")</f>
        <v/>
      </c>
      <c r="I1746" s="29" t="str">
        <f>IFERROR(IF(Tabelle50115[[#This Row],[unit]]="","",Tabelle50115[[#This Row],[unit]]),"")</f>
        <v/>
      </c>
      <c r="J1746" s="23" t="str">
        <f>IFERROR(IF(Tabelle50[[#This Row],[name]]="","",IF(Tabelle50115[[#This Row],[ec_total]]="",0,Tabelle50115[[#This Row],[ec_total]])),"")</f>
        <v/>
      </c>
      <c r="K1746" s="23" t="str">
        <f>IFERROR(IF(Tabelle50[[#This Row],[name]]="","",IF(Tabelle50115[[#This Row],[ec_of_human_health]]="",0,Tabelle50115[[#This Row],[ec_of_human_health]])),"")</f>
        <v/>
      </c>
      <c r="L1746" s="23" t="str">
        <f>IFERROR(IF(Tabelle50[[#This Row],[name]]="","",IF(Tabelle50115[[#This Row],[ec_exo_toxicity]]="",0,Tabelle50115[[#This Row],[ec_exo_toxicity]])),"")</f>
        <v/>
      </c>
      <c r="M1746" s="23" t="str">
        <f>IFERROR(IF(Tabelle50[[#This Row],[name]]="","",IF(Tabelle50115[[#This Row],[ec_resource]]="",0,Tabelle50115[[#This Row],[ec_resource]])),"")</f>
        <v/>
      </c>
      <c r="N1746" s="23" t="str">
        <f>IFERROR(IF(Tabelle50[[#This Row],[name]]="","",IF(Tabelle50115[[#This Row],[ec_carbon]]="",0,Tabelle50115[[#This Row],[ec_carbon]])),"")</f>
        <v/>
      </c>
      <c r="O1746" s="23" t="str">
        <f>IFERROR(IF(Tabelle50[[#This Row],[name]]="","",IF(Tabelle50115[[#This Row],[carbon_footprint]]="",0,Tabelle50115[[#This Row],[carbon_footprint]])),"")</f>
        <v/>
      </c>
      <c r="P1746" s="23" t="str">
        <f>IFERROR(IF(Tabelle50[[#This Row],[name]]="","",IF(Tabelle50115[[#This Row],[environmental_footprint]]="",0,Tabelle50115[[#This Row],[environmental_footprint]])),"")</f>
        <v/>
      </c>
      <c r="Q1746" s="23" t="str">
        <f>IFERROR(IF(Tabelle50[[#This Row],[name]]="","",IF(Tabelle50115[[#This Row],[ced_total]]="",0,Tabelle50115[[#This Row],[ced_total]])),"")</f>
        <v/>
      </c>
      <c r="R1746" s="23" t="str">
        <f>IFERROR(IF(Tabelle50[[#This Row],[name]]="","",IF(Tabelle50115[[#This Row],[recipe2016_endpoint]]="",0,Tabelle50115[[#This Row],[recipe2016_endpoint]])),"")</f>
        <v/>
      </c>
      <c r="S1746" s="23" t="str">
        <f>IFERROR(IF(Tabelle50[[#This Row],[name]]="","",IF(Tabelle50115[[#This Row],[recipe_human_health]]="",0,Tabelle50115[[#This Row],[recipe_human_health]])),"")</f>
        <v/>
      </c>
      <c r="T1746" s="23" t="str">
        <f>IFERROR(IF(Tabelle50[[#This Row],[name]]="","",IF(Tabelle50115[[#This Row],[recipe_eco_toxicity]]="",0,Tabelle50115[[#This Row],[recipe_eco_toxicity]])),"")</f>
        <v/>
      </c>
      <c r="U1746" s="23" t="str">
        <f>IFERROR(IF(Tabelle50[[#This Row],[name]]="","",IF(Tabelle50115[[#This Row],[recipe_resources]]="",0,Tabelle50115[[#This Row],[recipe_resources]])),"")</f>
        <v/>
      </c>
      <c r="V1746" s="23" t="str">
        <f>IFERROR(IF(Tabelle50115[[#This Row],[source]]="","",Tabelle50115[[#This Row],[source]]),"")</f>
        <v/>
      </c>
    </row>
    <row r="1747" spans="1:22" x14ac:dyDescent="0.25">
      <c r="A1747" s="48" t="str">
        <f t="shared" si="27"/>
        <v/>
      </c>
      <c r="B1747" s="23" t="str">
        <f>IFERROR(IF(Tabelle50115[[#This Row],[name]]="","",Tabelle50115[[#This Row],[name]]),"")</f>
        <v/>
      </c>
      <c r="C1747" s="32" t="str">
        <f>IFERROR(INDEX(Table1[Category_id],MATCH('Fill out this sheet'!B1746,Table1[Category_Name],0)),"")</f>
        <v/>
      </c>
      <c r="D1747" s="33" t="str">
        <f>IFERROR(IF(Tabelle50115[[#This Row],[category_name]]="","",Tabelle50115[[#This Row],[category_name]]),"")</f>
        <v/>
      </c>
      <c r="E1747" s="32" t="str" cm="1">
        <f t="array" ref="E17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7" s="33" t="str">
        <f>IFERROR(IF(Tabelle50115[[#This Row],[group_name]]="","",Tabelle50115[[#This Row],[group_name]]),"")</f>
        <v/>
      </c>
      <c r="G17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7" s="33" t="str">
        <f>IFERROR(IF(OR(Tabelle50115[[#This Row],[subgroup_name]]=0,Tabelle50115[[#This Row],[subgroup_name]]=""),Tabelle50[[#This Row],[group_name]],Tabelle50115[[#This Row],[subgroup_name]]),"")</f>
        <v/>
      </c>
      <c r="I1747" s="29" t="str">
        <f>IFERROR(IF(Tabelle50115[[#This Row],[unit]]="","",Tabelle50115[[#This Row],[unit]]),"")</f>
        <v/>
      </c>
      <c r="J1747" s="23" t="str">
        <f>IFERROR(IF(Tabelle50[[#This Row],[name]]="","",IF(Tabelle50115[[#This Row],[ec_total]]="",0,Tabelle50115[[#This Row],[ec_total]])),"")</f>
        <v/>
      </c>
      <c r="K1747" s="23" t="str">
        <f>IFERROR(IF(Tabelle50[[#This Row],[name]]="","",IF(Tabelle50115[[#This Row],[ec_of_human_health]]="",0,Tabelle50115[[#This Row],[ec_of_human_health]])),"")</f>
        <v/>
      </c>
      <c r="L1747" s="23" t="str">
        <f>IFERROR(IF(Tabelle50[[#This Row],[name]]="","",IF(Tabelle50115[[#This Row],[ec_exo_toxicity]]="",0,Tabelle50115[[#This Row],[ec_exo_toxicity]])),"")</f>
        <v/>
      </c>
      <c r="M1747" s="23" t="str">
        <f>IFERROR(IF(Tabelle50[[#This Row],[name]]="","",IF(Tabelle50115[[#This Row],[ec_resource]]="",0,Tabelle50115[[#This Row],[ec_resource]])),"")</f>
        <v/>
      </c>
      <c r="N1747" s="23" t="str">
        <f>IFERROR(IF(Tabelle50[[#This Row],[name]]="","",IF(Tabelle50115[[#This Row],[ec_carbon]]="",0,Tabelle50115[[#This Row],[ec_carbon]])),"")</f>
        <v/>
      </c>
      <c r="O1747" s="23" t="str">
        <f>IFERROR(IF(Tabelle50[[#This Row],[name]]="","",IF(Tabelle50115[[#This Row],[carbon_footprint]]="",0,Tabelle50115[[#This Row],[carbon_footprint]])),"")</f>
        <v/>
      </c>
      <c r="P1747" s="23" t="str">
        <f>IFERROR(IF(Tabelle50[[#This Row],[name]]="","",IF(Tabelle50115[[#This Row],[environmental_footprint]]="",0,Tabelle50115[[#This Row],[environmental_footprint]])),"")</f>
        <v/>
      </c>
      <c r="Q1747" s="23" t="str">
        <f>IFERROR(IF(Tabelle50[[#This Row],[name]]="","",IF(Tabelle50115[[#This Row],[ced_total]]="",0,Tabelle50115[[#This Row],[ced_total]])),"")</f>
        <v/>
      </c>
      <c r="R1747" s="23" t="str">
        <f>IFERROR(IF(Tabelle50[[#This Row],[name]]="","",IF(Tabelle50115[[#This Row],[recipe2016_endpoint]]="",0,Tabelle50115[[#This Row],[recipe2016_endpoint]])),"")</f>
        <v/>
      </c>
      <c r="S1747" s="23" t="str">
        <f>IFERROR(IF(Tabelle50[[#This Row],[name]]="","",IF(Tabelle50115[[#This Row],[recipe_human_health]]="",0,Tabelle50115[[#This Row],[recipe_human_health]])),"")</f>
        <v/>
      </c>
      <c r="T1747" s="23" t="str">
        <f>IFERROR(IF(Tabelle50[[#This Row],[name]]="","",IF(Tabelle50115[[#This Row],[recipe_eco_toxicity]]="",0,Tabelle50115[[#This Row],[recipe_eco_toxicity]])),"")</f>
        <v/>
      </c>
      <c r="U1747" s="23" t="str">
        <f>IFERROR(IF(Tabelle50[[#This Row],[name]]="","",IF(Tabelle50115[[#This Row],[recipe_resources]]="",0,Tabelle50115[[#This Row],[recipe_resources]])),"")</f>
        <v/>
      </c>
      <c r="V1747" s="23" t="str">
        <f>IFERROR(IF(Tabelle50115[[#This Row],[source]]="","",Tabelle50115[[#This Row],[source]]),"")</f>
        <v/>
      </c>
    </row>
    <row r="1748" spans="1:22" x14ac:dyDescent="0.25">
      <c r="A1748" s="48" t="str">
        <f t="shared" si="27"/>
        <v/>
      </c>
      <c r="B1748" s="23" t="str">
        <f>IFERROR(IF(Tabelle50115[[#This Row],[name]]="","",Tabelle50115[[#This Row],[name]]),"")</f>
        <v/>
      </c>
      <c r="C1748" s="32" t="str">
        <f>IFERROR(INDEX(Table1[Category_id],MATCH('Fill out this sheet'!B1747,Table1[Category_Name],0)),"")</f>
        <v/>
      </c>
      <c r="D1748" s="33" t="str">
        <f>IFERROR(IF(Tabelle50115[[#This Row],[category_name]]="","",Tabelle50115[[#This Row],[category_name]]),"")</f>
        <v/>
      </c>
      <c r="E1748" s="32" t="str" cm="1">
        <f t="array" ref="E17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8" s="33" t="str">
        <f>IFERROR(IF(Tabelle50115[[#This Row],[group_name]]="","",Tabelle50115[[#This Row],[group_name]]),"")</f>
        <v/>
      </c>
      <c r="G17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8" s="33" t="str">
        <f>IFERROR(IF(OR(Tabelle50115[[#This Row],[subgroup_name]]=0,Tabelle50115[[#This Row],[subgroup_name]]=""),Tabelle50[[#This Row],[group_name]],Tabelle50115[[#This Row],[subgroup_name]]),"")</f>
        <v/>
      </c>
      <c r="I1748" s="29" t="str">
        <f>IFERROR(IF(Tabelle50115[[#This Row],[unit]]="","",Tabelle50115[[#This Row],[unit]]),"")</f>
        <v/>
      </c>
      <c r="J1748" s="23" t="str">
        <f>IFERROR(IF(Tabelle50[[#This Row],[name]]="","",IF(Tabelle50115[[#This Row],[ec_total]]="",0,Tabelle50115[[#This Row],[ec_total]])),"")</f>
        <v/>
      </c>
      <c r="K1748" s="23" t="str">
        <f>IFERROR(IF(Tabelle50[[#This Row],[name]]="","",IF(Tabelle50115[[#This Row],[ec_of_human_health]]="",0,Tabelle50115[[#This Row],[ec_of_human_health]])),"")</f>
        <v/>
      </c>
      <c r="L1748" s="23" t="str">
        <f>IFERROR(IF(Tabelle50[[#This Row],[name]]="","",IF(Tabelle50115[[#This Row],[ec_exo_toxicity]]="",0,Tabelle50115[[#This Row],[ec_exo_toxicity]])),"")</f>
        <v/>
      </c>
      <c r="M1748" s="23" t="str">
        <f>IFERROR(IF(Tabelle50[[#This Row],[name]]="","",IF(Tabelle50115[[#This Row],[ec_resource]]="",0,Tabelle50115[[#This Row],[ec_resource]])),"")</f>
        <v/>
      </c>
      <c r="N1748" s="23" t="str">
        <f>IFERROR(IF(Tabelle50[[#This Row],[name]]="","",IF(Tabelle50115[[#This Row],[ec_carbon]]="",0,Tabelle50115[[#This Row],[ec_carbon]])),"")</f>
        <v/>
      </c>
      <c r="O1748" s="23" t="str">
        <f>IFERROR(IF(Tabelle50[[#This Row],[name]]="","",IF(Tabelle50115[[#This Row],[carbon_footprint]]="",0,Tabelle50115[[#This Row],[carbon_footprint]])),"")</f>
        <v/>
      </c>
      <c r="P1748" s="23" t="str">
        <f>IFERROR(IF(Tabelle50[[#This Row],[name]]="","",IF(Tabelle50115[[#This Row],[environmental_footprint]]="",0,Tabelle50115[[#This Row],[environmental_footprint]])),"")</f>
        <v/>
      </c>
      <c r="Q1748" s="23" t="str">
        <f>IFERROR(IF(Tabelle50[[#This Row],[name]]="","",IF(Tabelle50115[[#This Row],[ced_total]]="",0,Tabelle50115[[#This Row],[ced_total]])),"")</f>
        <v/>
      </c>
      <c r="R1748" s="23" t="str">
        <f>IFERROR(IF(Tabelle50[[#This Row],[name]]="","",IF(Tabelle50115[[#This Row],[recipe2016_endpoint]]="",0,Tabelle50115[[#This Row],[recipe2016_endpoint]])),"")</f>
        <v/>
      </c>
      <c r="S1748" s="23" t="str">
        <f>IFERROR(IF(Tabelle50[[#This Row],[name]]="","",IF(Tabelle50115[[#This Row],[recipe_human_health]]="",0,Tabelle50115[[#This Row],[recipe_human_health]])),"")</f>
        <v/>
      </c>
      <c r="T1748" s="23" t="str">
        <f>IFERROR(IF(Tabelle50[[#This Row],[name]]="","",IF(Tabelle50115[[#This Row],[recipe_eco_toxicity]]="",0,Tabelle50115[[#This Row],[recipe_eco_toxicity]])),"")</f>
        <v/>
      </c>
      <c r="U1748" s="23" t="str">
        <f>IFERROR(IF(Tabelle50[[#This Row],[name]]="","",IF(Tabelle50115[[#This Row],[recipe_resources]]="",0,Tabelle50115[[#This Row],[recipe_resources]])),"")</f>
        <v/>
      </c>
      <c r="V1748" s="23" t="str">
        <f>IFERROR(IF(Tabelle50115[[#This Row],[source]]="","",Tabelle50115[[#This Row],[source]]),"")</f>
        <v/>
      </c>
    </row>
    <row r="1749" spans="1:22" x14ac:dyDescent="0.25">
      <c r="A1749" s="48" t="str">
        <f t="shared" ref="A1749:A1812" si="28">IF(B1749="","",C1749&amp;"."&amp;E1749&amp;"."&amp;G1749&amp;"."&amp;LEFT(B1749,7)&amp;"-Unit: "&amp;I1749&amp;"-GWP:"&amp;O1749)</f>
        <v/>
      </c>
      <c r="B1749" s="23" t="str">
        <f>IFERROR(IF(Tabelle50115[[#This Row],[name]]="","",Tabelle50115[[#This Row],[name]]),"")</f>
        <v/>
      </c>
      <c r="C1749" s="32" t="str">
        <f>IFERROR(INDEX(Table1[Category_id],MATCH('Fill out this sheet'!B1748,Table1[Category_Name],0)),"")</f>
        <v/>
      </c>
      <c r="D1749" s="33" t="str">
        <f>IFERROR(IF(Tabelle50115[[#This Row],[category_name]]="","",Tabelle50115[[#This Row],[category_name]]),"")</f>
        <v/>
      </c>
      <c r="E1749" s="32" t="str" cm="1">
        <f t="array" ref="E17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9" s="33" t="str">
        <f>IFERROR(IF(Tabelle50115[[#This Row],[group_name]]="","",Tabelle50115[[#This Row],[group_name]]),"")</f>
        <v/>
      </c>
      <c r="G17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9" s="33" t="str">
        <f>IFERROR(IF(OR(Tabelle50115[[#This Row],[subgroup_name]]=0,Tabelle50115[[#This Row],[subgroup_name]]=""),Tabelle50[[#This Row],[group_name]],Tabelle50115[[#This Row],[subgroup_name]]),"")</f>
        <v/>
      </c>
      <c r="I1749" s="29" t="str">
        <f>IFERROR(IF(Tabelle50115[[#This Row],[unit]]="","",Tabelle50115[[#This Row],[unit]]),"")</f>
        <v/>
      </c>
      <c r="J1749" s="23" t="str">
        <f>IFERROR(IF(Tabelle50[[#This Row],[name]]="","",IF(Tabelle50115[[#This Row],[ec_total]]="",0,Tabelle50115[[#This Row],[ec_total]])),"")</f>
        <v/>
      </c>
      <c r="K1749" s="23" t="str">
        <f>IFERROR(IF(Tabelle50[[#This Row],[name]]="","",IF(Tabelle50115[[#This Row],[ec_of_human_health]]="",0,Tabelle50115[[#This Row],[ec_of_human_health]])),"")</f>
        <v/>
      </c>
      <c r="L1749" s="23" t="str">
        <f>IFERROR(IF(Tabelle50[[#This Row],[name]]="","",IF(Tabelle50115[[#This Row],[ec_exo_toxicity]]="",0,Tabelle50115[[#This Row],[ec_exo_toxicity]])),"")</f>
        <v/>
      </c>
      <c r="M1749" s="23" t="str">
        <f>IFERROR(IF(Tabelle50[[#This Row],[name]]="","",IF(Tabelle50115[[#This Row],[ec_resource]]="",0,Tabelle50115[[#This Row],[ec_resource]])),"")</f>
        <v/>
      </c>
      <c r="N1749" s="23" t="str">
        <f>IFERROR(IF(Tabelle50[[#This Row],[name]]="","",IF(Tabelle50115[[#This Row],[ec_carbon]]="",0,Tabelle50115[[#This Row],[ec_carbon]])),"")</f>
        <v/>
      </c>
      <c r="O1749" s="23" t="str">
        <f>IFERROR(IF(Tabelle50[[#This Row],[name]]="","",IF(Tabelle50115[[#This Row],[carbon_footprint]]="",0,Tabelle50115[[#This Row],[carbon_footprint]])),"")</f>
        <v/>
      </c>
      <c r="P1749" s="23" t="str">
        <f>IFERROR(IF(Tabelle50[[#This Row],[name]]="","",IF(Tabelle50115[[#This Row],[environmental_footprint]]="",0,Tabelle50115[[#This Row],[environmental_footprint]])),"")</f>
        <v/>
      </c>
      <c r="Q1749" s="23" t="str">
        <f>IFERROR(IF(Tabelle50[[#This Row],[name]]="","",IF(Tabelle50115[[#This Row],[ced_total]]="",0,Tabelle50115[[#This Row],[ced_total]])),"")</f>
        <v/>
      </c>
      <c r="R1749" s="23" t="str">
        <f>IFERROR(IF(Tabelle50[[#This Row],[name]]="","",IF(Tabelle50115[[#This Row],[recipe2016_endpoint]]="",0,Tabelle50115[[#This Row],[recipe2016_endpoint]])),"")</f>
        <v/>
      </c>
      <c r="S1749" s="23" t="str">
        <f>IFERROR(IF(Tabelle50[[#This Row],[name]]="","",IF(Tabelle50115[[#This Row],[recipe_human_health]]="",0,Tabelle50115[[#This Row],[recipe_human_health]])),"")</f>
        <v/>
      </c>
      <c r="T1749" s="23" t="str">
        <f>IFERROR(IF(Tabelle50[[#This Row],[name]]="","",IF(Tabelle50115[[#This Row],[recipe_eco_toxicity]]="",0,Tabelle50115[[#This Row],[recipe_eco_toxicity]])),"")</f>
        <v/>
      </c>
      <c r="U1749" s="23" t="str">
        <f>IFERROR(IF(Tabelle50[[#This Row],[name]]="","",IF(Tabelle50115[[#This Row],[recipe_resources]]="",0,Tabelle50115[[#This Row],[recipe_resources]])),"")</f>
        <v/>
      </c>
      <c r="V1749" s="23" t="str">
        <f>IFERROR(IF(Tabelle50115[[#This Row],[source]]="","",Tabelle50115[[#This Row],[source]]),"")</f>
        <v/>
      </c>
    </row>
    <row r="1750" spans="1:22" x14ac:dyDescent="0.25">
      <c r="A1750" s="48" t="str">
        <f t="shared" si="28"/>
        <v/>
      </c>
      <c r="B1750" s="23" t="str">
        <f>IFERROR(IF(Tabelle50115[[#This Row],[name]]="","",Tabelle50115[[#This Row],[name]]),"")</f>
        <v/>
      </c>
      <c r="C1750" s="32" t="str">
        <f>IFERROR(INDEX(Table1[Category_id],MATCH('Fill out this sheet'!B1749,Table1[Category_Name],0)),"")</f>
        <v/>
      </c>
      <c r="D1750" s="33" t="str">
        <f>IFERROR(IF(Tabelle50115[[#This Row],[category_name]]="","",Tabelle50115[[#This Row],[category_name]]),"")</f>
        <v/>
      </c>
      <c r="E1750" s="32" t="str" cm="1">
        <f t="array" ref="E17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0" s="33" t="str">
        <f>IFERROR(IF(Tabelle50115[[#This Row],[group_name]]="","",Tabelle50115[[#This Row],[group_name]]),"")</f>
        <v/>
      </c>
      <c r="G17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0" s="33" t="str">
        <f>IFERROR(IF(OR(Tabelle50115[[#This Row],[subgroup_name]]=0,Tabelle50115[[#This Row],[subgroup_name]]=""),Tabelle50[[#This Row],[group_name]],Tabelle50115[[#This Row],[subgroup_name]]),"")</f>
        <v/>
      </c>
      <c r="I1750" s="29" t="str">
        <f>IFERROR(IF(Tabelle50115[[#This Row],[unit]]="","",Tabelle50115[[#This Row],[unit]]),"")</f>
        <v/>
      </c>
      <c r="J1750" s="23" t="str">
        <f>IFERROR(IF(Tabelle50[[#This Row],[name]]="","",IF(Tabelle50115[[#This Row],[ec_total]]="",0,Tabelle50115[[#This Row],[ec_total]])),"")</f>
        <v/>
      </c>
      <c r="K1750" s="23" t="str">
        <f>IFERROR(IF(Tabelle50[[#This Row],[name]]="","",IF(Tabelle50115[[#This Row],[ec_of_human_health]]="",0,Tabelle50115[[#This Row],[ec_of_human_health]])),"")</f>
        <v/>
      </c>
      <c r="L1750" s="23" t="str">
        <f>IFERROR(IF(Tabelle50[[#This Row],[name]]="","",IF(Tabelle50115[[#This Row],[ec_exo_toxicity]]="",0,Tabelle50115[[#This Row],[ec_exo_toxicity]])),"")</f>
        <v/>
      </c>
      <c r="M1750" s="23" t="str">
        <f>IFERROR(IF(Tabelle50[[#This Row],[name]]="","",IF(Tabelle50115[[#This Row],[ec_resource]]="",0,Tabelle50115[[#This Row],[ec_resource]])),"")</f>
        <v/>
      </c>
      <c r="N1750" s="23" t="str">
        <f>IFERROR(IF(Tabelle50[[#This Row],[name]]="","",IF(Tabelle50115[[#This Row],[ec_carbon]]="",0,Tabelle50115[[#This Row],[ec_carbon]])),"")</f>
        <v/>
      </c>
      <c r="O1750" s="23" t="str">
        <f>IFERROR(IF(Tabelle50[[#This Row],[name]]="","",IF(Tabelle50115[[#This Row],[carbon_footprint]]="",0,Tabelle50115[[#This Row],[carbon_footprint]])),"")</f>
        <v/>
      </c>
      <c r="P1750" s="23" t="str">
        <f>IFERROR(IF(Tabelle50[[#This Row],[name]]="","",IF(Tabelle50115[[#This Row],[environmental_footprint]]="",0,Tabelle50115[[#This Row],[environmental_footprint]])),"")</f>
        <v/>
      </c>
      <c r="Q1750" s="23" t="str">
        <f>IFERROR(IF(Tabelle50[[#This Row],[name]]="","",IF(Tabelle50115[[#This Row],[ced_total]]="",0,Tabelle50115[[#This Row],[ced_total]])),"")</f>
        <v/>
      </c>
      <c r="R1750" s="23" t="str">
        <f>IFERROR(IF(Tabelle50[[#This Row],[name]]="","",IF(Tabelle50115[[#This Row],[recipe2016_endpoint]]="",0,Tabelle50115[[#This Row],[recipe2016_endpoint]])),"")</f>
        <v/>
      </c>
      <c r="S1750" s="23" t="str">
        <f>IFERROR(IF(Tabelle50[[#This Row],[name]]="","",IF(Tabelle50115[[#This Row],[recipe_human_health]]="",0,Tabelle50115[[#This Row],[recipe_human_health]])),"")</f>
        <v/>
      </c>
      <c r="T1750" s="23" t="str">
        <f>IFERROR(IF(Tabelle50[[#This Row],[name]]="","",IF(Tabelle50115[[#This Row],[recipe_eco_toxicity]]="",0,Tabelle50115[[#This Row],[recipe_eco_toxicity]])),"")</f>
        <v/>
      </c>
      <c r="U1750" s="23" t="str">
        <f>IFERROR(IF(Tabelle50[[#This Row],[name]]="","",IF(Tabelle50115[[#This Row],[recipe_resources]]="",0,Tabelle50115[[#This Row],[recipe_resources]])),"")</f>
        <v/>
      </c>
      <c r="V1750" s="23" t="str">
        <f>IFERROR(IF(Tabelle50115[[#This Row],[source]]="","",Tabelle50115[[#This Row],[source]]),"")</f>
        <v/>
      </c>
    </row>
    <row r="1751" spans="1:22" x14ac:dyDescent="0.25">
      <c r="A1751" s="48" t="str">
        <f t="shared" si="28"/>
        <v/>
      </c>
      <c r="B1751" s="23" t="str">
        <f>IFERROR(IF(Tabelle50115[[#This Row],[name]]="","",Tabelle50115[[#This Row],[name]]),"")</f>
        <v/>
      </c>
      <c r="C1751" s="32" t="str">
        <f>IFERROR(INDEX(Table1[Category_id],MATCH('Fill out this sheet'!B1750,Table1[Category_Name],0)),"")</f>
        <v/>
      </c>
      <c r="D1751" s="33" t="str">
        <f>IFERROR(IF(Tabelle50115[[#This Row],[category_name]]="","",Tabelle50115[[#This Row],[category_name]]),"")</f>
        <v/>
      </c>
      <c r="E1751" s="32" t="str" cm="1">
        <f t="array" ref="E17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1" s="33" t="str">
        <f>IFERROR(IF(Tabelle50115[[#This Row],[group_name]]="","",Tabelle50115[[#This Row],[group_name]]),"")</f>
        <v/>
      </c>
      <c r="G17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1" s="33" t="str">
        <f>IFERROR(IF(OR(Tabelle50115[[#This Row],[subgroup_name]]=0,Tabelle50115[[#This Row],[subgroup_name]]=""),Tabelle50[[#This Row],[group_name]],Tabelle50115[[#This Row],[subgroup_name]]),"")</f>
        <v/>
      </c>
      <c r="I1751" s="29" t="str">
        <f>IFERROR(IF(Tabelle50115[[#This Row],[unit]]="","",Tabelle50115[[#This Row],[unit]]),"")</f>
        <v/>
      </c>
      <c r="J1751" s="23" t="str">
        <f>IFERROR(IF(Tabelle50[[#This Row],[name]]="","",IF(Tabelle50115[[#This Row],[ec_total]]="",0,Tabelle50115[[#This Row],[ec_total]])),"")</f>
        <v/>
      </c>
      <c r="K1751" s="23" t="str">
        <f>IFERROR(IF(Tabelle50[[#This Row],[name]]="","",IF(Tabelle50115[[#This Row],[ec_of_human_health]]="",0,Tabelle50115[[#This Row],[ec_of_human_health]])),"")</f>
        <v/>
      </c>
      <c r="L1751" s="23" t="str">
        <f>IFERROR(IF(Tabelle50[[#This Row],[name]]="","",IF(Tabelle50115[[#This Row],[ec_exo_toxicity]]="",0,Tabelle50115[[#This Row],[ec_exo_toxicity]])),"")</f>
        <v/>
      </c>
      <c r="M1751" s="23" t="str">
        <f>IFERROR(IF(Tabelle50[[#This Row],[name]]="","",IF(Tabelle50115[[#This Row],[ec_resource]]="",0,Tabelle50115[[#This Row],[ec_resource]])),"")</f>
        <v/>
      </c>
      <c r="N1751" s="23" t="str">
        <f>IFERROR(IF(Tabelle50[[#This Row],[name]]="","",IF(Tabelle50115[[#This Row],[ec_carbon]]="",0,Tabelle50115[[#This Row],[ec_carbon]])),"")</f>
        <v/>
      </c>
      <c r="O1751" s="23" t="str">
        <f>IFERROR(IF(Tabelle50[[#This Row],[name]]="","",IF(Tabelle50115[[#This Row],[carbon_footprint]]="",0,Tabelle50115[[#This Row],[carbon_footprint]])),"")</f>
        <v/>
      </c>
      <c r="P1751" s="23" t="str">
        <f>IFERROR(IF(Tabelle50[[#This Row],[name]]="","",IF(Tabelle50115[[#This Row],[environmental_footprint]]="",0,Tabelle50115[[#This Row],[environmental_footprint]])),"")</f>
        <v/>
      </c>
      <c r="Q1751" s="23" t="str">
        <f>IFERROR(IF(Tabelle50[[#This Row],[name]]="","",IF(Tabelle50115[[#This Row],[ced_total]]="",0,Tabelle50115[[#This Row],[ced_total]])),"")</f>
        <v/>
      </c>
      <c r="R1751" s="23" t="str">
        <f>IFERROR(IF(Tabelle50[[#This Row],[name]]="","",IF(Tabelle50115[[#This Row],[recipe2016_endpoint]]="",0,Tabelle50115[[#This Row],[recipe2016_endpoint]])),"")</f>
        <v/>
      </c>
      <c r="S1751" s="23" t="str">
        <f>IFERROR(IF(Tabelle50[[#This Row],[name]]="","",IF(Tabelle50115[[#This Row],[recipe_human_health]]="",0,Tabelle50115[[#This Row],[recipe_human_health]])),"")</f>
        <v/>
      </c>
      <c r="T1751" s="23" t="str">
        <f>IFERROR(IF(Tabelle50[[#This Row],[name]]="","",IF(Tabelle50115[[#This Row],[recipe_eco_toxicity]]="",0,Tabelle50115[[#This Row],[recipe_eco_toxicity]])),"")</f>
        <v/>
      </c>
      <c r="U1751" s="23" t="str">
        <f>IFERROR(IF(Tabelle50[[#This Row],[name]]="","",IF(Tabelle50115[[#This Row],[recipe_resources]]="",0,Tabelle50115[[#This Row],[recipe_resources]])),"")</f>
        <v/>
      </c>
      <c r="V1751" s="23" t="str">
        <f>IFERROR(IF(Tabelle50115[[#This Row],[source]]="","",Tabelle50115[[#This Row],[source]]),"")</f>
        <v/>
      </c>
    </row>
    <row r="1752" spans="1:22" x14ac:dyDescent="0.25">
      <c r="A1752" s="48" t="str">
        <f t="shared" si="28"/>
        <v/>
      </c>
      <c r="B1752" s="23" t="str">
        <f>IFERROR(IF(Tabelle50115[[#This Row],[name]]="","",Tabelle50115[[#This Row],[name]]),"")</f>
        <v/>
      </c>
      <c r="C1752" s="32" t="str">
        <f>IFERROR(INDEX(Table1[Category_id],MATCH('Fill out this sheet'!B1751,Table1[Category_Name],0)),"")</f>
        <v/>
      </c>
      <c r="D1752" s="33" t="str">
        <f>IFERROR(IF(Tabelle50115[[#This Row],[category_name]]="","",Tabelle50115[[#This Row],[category_name]]),"")</f>
        <v/>
      </c>
      <c r="E1752" s="32" t="str" cm="1">
        <f t="array" ref="E17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2" s="33" t="str">
        <f>IFERROR(IF(Tabelle50115[[#This Row],[group_name]]="","",Tabelle50115[[#This Row],[group_name]]),"")</f>
        <v/>
      </c>
      <c r="G17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2" s="33" t="str">
        <f>IFERROR(IF(OR(Tabelle50115[[#This Row],[subgroup_name]]=0,Tabelle50115[[#This Row],[subgroup_name]]=""),Tabelle50[[#This Row],[group_name]],Tabelle50115[[#This Row],[subgroup_name]]),"")</f>
        <v/>
      </c>
      <c r="I1752" s="29" t="str">
        <f>IFERROR(IF(Tabelle50115[[#This Row],[unit]]="","",Tabelle50115[[#This Row],[unit]]),"")</f>
        <v/>
      </c>
      <c r="J1752" s="23" t="str">
        <f>IFERROR(IF(Tabelle50[[#This Row],[name]]="","",IF(Tabelle50115[[#This Row],[ec_total]]="",0,Tabelle50115[[#This Row],[ec_total]])),"")</f>
        <v/>
      </c>
      <c r="K1752" s="23" t="str">
        <f>IFERROR(IF(Tabelle50[[#This Row],[name]]="","",IF(Tabelle50115[[#This Row],[ec_of_human_health]]="",0,Tabelle50115[[#This Row],[ec_of_human_health]])),"")</f>
        <v/>
      </c>
      <c r="L1752" s="23" t="str">
        <f>IFERROR(IF(Tabelle50[[#This Row],[name]]="","",IF(Tabelle50115[[#This Row],[ec_exo_toxicity]]="",0,Tabelle50115[[#This Row],[ec_exo_toxicity]])),"")</f>
        <v/>
      </c>
      <c r="M1752" s="23" t="str">
        <f>IFERROR(IF(Tabelle50[[#This Row],[name]]="","",IF(Tabelle50115[[#This Row],[ec_resource]]="",0,Tabelle50115[[#This Row],[ec_resource]])),"")</f>
        <v/>
      </c>
      <c r="N1752" s="23" t="str">
        <f>IFERROR(IF(Tabelle50[[#This Row],[name]]="","",IF(Tabelle50115[[#This Row],[ec_carbon]]="",0,Tabelle50115[[#This Row],[ec_carbon]])),"")</f>
        <v/>
      </c>
      <c r="O1752" s="23" t="str">
        <f>IFERROR(IF(Tabelle50[[#This Row],[name]]="","",IF(Tabelle50115[[#This Row],[carbon_footprint]]="",0,Tabelle50115[[#This Row],[carbon_footprint]])),"")</f>
        <v/>
      </c>
      <c r="P1752" s="23" t="str">
        <f>IFERROR(IF(Tabelle50[[#This Row],[name]]="","",IF(Tabelle50115[[#This Row],[environmental_footprint]]="",0,Tabelle50115[[#This Row],[environmental_footprint]])),"")</f>
        <v/>
      </c>
      <c r="Q1752" s="23" t="str">
        <f>IFERROR(IF(Tabelle50[[#This Row],[name]]="","",IF(Tabelle50115[[#This Row],[ced_total]]="",0,Tabelle50115[[#This Row],[ced_total]])),"")</f>
        <v/>
      </c>
      <c r="R1752" s="23" t="str">
        <f>IFERROR(IF(Tabelle50[[#This Row],[name]]="","",IF(Tabelle50115[[#This Row],[recipe2016_endpoint]]="",0,Tabelle50115[[#This Row],[recipe2016_endpoint]])),"")</f>
        <v/>
      </c>
      <c r="S1752" s="23" t="str">
        <f>IFERROR(IF(Tabelle50[[#This Row],[name]]="","",IF(Tabelle50115[[#This Row],[recipe_human_health]]="",0,Tabelle50115[[#This Row],[recipe_human_health]])),"")</f>
        <v/>
      </c>
      <c r="T1752" s="23" t="str">
        <f>IFERROR(IF(Tabelle50[[#This Row],[name]]="","",IF(Tabelle50115[[#This Row],[recipe_eco_toxicity]]="",0,Tabelle50115[[#This Row],[recipe_eco_toxicity]])),"")</f>
        <v/>
      </c>
      <c r="U1752" s="23" t="str">
        <f>IFERROR(IF(Tabelle50[[#This Row],[name]]="","",IF(Tabelle50115[[#This Row],[recipe_resources]]="",0,Tabelle50115[[#This Row],[recipe_resources]])),"")</f>
        <v/>
      </c>
      <c r="V1752" s="23" t="str">
        <f>IFERROR(IF(Tabelle50115[[#This Row],[source]]="","",Tabelle50115[[#This Row],[source]]),"")</f>
        <v/>
      </c>
    </row>
    <row r="1753" spans="1:22" x14ac:dyDescent="0.25">
      <c r="A1753" s="48" t="str">
        <f t="shared" si="28"/>
        <v/>
      </c>
      <c r="B1753" s="23" t="str">
        <f>IFERROR(IF(Tabelle50115[[#This Row],[name]]="","",Tabelle50115[[#This Row],[name]]),"")</f>
        <v/>
      </c>
      <c r="C1753" s="32" t="str">
        <f>IFERROR(INDEX(Table1[Category_id],MATCH('Fill out this sheet'!B1752,Table1[Category_Name],0)),"")</f>
        <v/>
      </c>
      <c r="D1753" s="33" t="str">
        <f>IFERROR(IF(Tabelle50115[[#This Row],[category_name]]="","",Tabelle50115[[#This Row],[category_name]]),"")</f>
        <v/>
      </c>
      <c r="E1753" s="32" t="str" cm="1">
        <f t="array" ref="E17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3" s="33" t="str">
        <f>IFERROR(IF(Tabelle50115[[#This Row],[group_name]]="","",Tabelle50115[[#This Row],[group_name]]),"")</f>
        <v/>
      </c>
      <c r="G17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3" s="33" t="str">
        <f>IFERROR(IF(OR(Tabelle50115[[#This Row],[subgroup_name]]=0,Tabelle50115[[#This Row],[subgroup_name]]=""),Tabelle50[[#This Row],[group_name]],Tabelle50115[[#This Row],[subgroup_name]]),"")</f>
        <v/>
      </c>
      <c r="I1753" s="29" t="str">
        <f>IFERROR(IF(Tabelle50115[[#This Row],[unit]]="","",Tabelle50115[[#This Row],[unit]]),"")</f>
        <v/>
      </c>
      <c r="J1753" s="23" t="str">
        <f>IFERROR(IF(Tabelle50[[#This Row],[name]]="","",IF(Tabelle50115[[#This Row],[ec_total]]="",0,Tabelle50115[[#This Row],[ec_total]])),"")</f>
        <v/>
      </c>
      <c r="K1753" s="23" t="str">
        <f>IFERROR(IF(Tabelle50[[#This Row],[name]]="","",IF(Tabelle50115[[#This Row],[ec_of_human_health]]="",0,Tabelle50115[[#This Row],[ec_of_human_health]])),"")</f>
        <v/>
      </c>
      <c r="L1753" s="23" t="str">
        <f>IFERROR(IF(Tabelle50[[#This Row],[name]]="","",IF(Tabelle50115[[#This Row],[ec_exo_toxicity]]="",0,Tabelle50115[[#This Row],[ec_exo_toxicity]])),"")</f>
        <v/>
      </c>
      <c r="M1753" s="23" t="str">
        <f>IFERROR(IF(Tabelle50[[#This Row],[name]]="","",IF(Tabelle50115[[#This Row],[ec_resource]]="",0,Tabelle50115[[#This Row],[ec_resource]])),"")</f>
        <v/>
      </c>
      <c r="N1753" s="23" t="str">
        <f>IFERROR(IF(Tabelle50[[#This Row],[name]]="","",IF(Tabelle50115[[#This Row],[ec_carbon]]="",0,Tabelle50115[[#This Row],[ec_carbon]])),"")</f>
        <v/>
      </c>
      <c r="O1753" s="23" t="str">
        <f>IFERROR(IF(Tabelle50[[#This Row],[name]]="","",IF(Tabelle50115[[#This Row],[carbon_footprint]]="",0,Tabelle50115[[#This Row],[carbon_footprint]])),"")</f>
        <v/>
      </c>
      <c r="P1753" s="23" t="str">
        <f>IFERROR(IF(Tabelle50[[#This Row],[name]]="","",IF(Tabelle50115[[#This Row],[environmental_footprint]]="",0,Tabelle50115[[#This Row],[environmental_footprint]])),"")</f>
        <v/>
      </c>
      <c r="Q1753" s="23" t="str">
        <f>IFERROR(IF(Tabelle50[[#This Row],[name]]="","",IF(Tabelle50115[[#This Row],[ced_total]]="",0,Tabelle50115[[#This Row],[ced_total]])),"")</f>
        <v/>
      </c>
      <c r="R1753" s="23" t="str">
        <f>IFERROR(IF(Tabelle50[[#This Row],[name]]="","",IF(Tabelle50115[[#This Row],[recipe2016_endpoint]]="",0,Tabelle50115[[#This Row],[recipe2016_endpoint]])),"")</f>
        <v/>
      </c>
      <c r="S1753" s="23" t="str">
        <f>IFERROR(IF(Tabelle50[[#This Row],[name]]="","",IF(Tabelle50115[[#This Row],[recipe_human_health]]="",0,Tabelle50115[[#This Row],[recipe_human_health]])),"")</f>
        <v/>
      </c>
      <c r="T1753" s="23" t="str">
        <f>IFERROR(IF(Tabelle50[[#This Row],[name]]="","",IF(Tabelle50115[[#This Row],[recipe_eco_toxicity]]="",0,Tabelle50115[[#This Row],[recipe_eco_toxicity]])),"")</f>
        <v/>
      </c>
      <c r="U1753" s="23" t="str">
        <f>IFERROR(IF(Tabelle50[[#This Row],[name]]="","",IF(Tabelle50115[[#This Row],[recipe_resources]]="",0,Tabelle50115[[#This Row],[recipe_resources]])),"")</f>
        <v/>
      </c>
      <c r="V1753" s="23" t="str">
        <f>IFERROR(IF(Tabelle50115[[#This Row],[source]]="","",Tabelle50115[[#This Row],[source]]),"")</f>
        <v/>
      </c>
    </row>
    <row r="1754" spans="1:22" x14ac:dyDescent="0.25">
      <c r="A1754" s="48" t="str">
        <f t="shared" si="28"/>
        <v/>
      </c>
      <c r="B1754" s="23" t="str">
        <f>IFERROR(IF(Tabelle50115[[#This Row],[name]]="","",Tabelle50115[[#This Row],[name]]),"")</f>
        <v/>
      </c>
      <c r="C1754" s="32" t="str">
        <f>IFERROR(INDEX(Table1[Category_id],MATCH('Fill out this sheet'!B1753,Table1[Category_Name],0)),"")</f>
        <v/>
      </c>
      <c r="D1754" s="33" t="str">
        <f>IFERROR(IF(Tabelle50115[[#This Row],[category_name]]="","",Tabelle50115[[#This Row],[category_name]]),"")</f>
        <v/>
      </c>
      <c r="E1754" s="32" t="str" cm="1">
        <f t="array" ref="E17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4" s="33" t="str">
        <f>IFERROR(IF(Tabelle50115[[#This Row],[group_name]]="","",Tabelle50115[[#This Row],[group_name]]),"")</f>
        <v/>
      </c>
      <c r="G17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4" s="33" t="str">
        <f>IFERROR(IF(OR(Tabelle50115[[#This Row],[subgroup_name]]=0,Tabelle50115[[#This Row],[subgroup_name]]=""),Tabelle50[[#This Row],[group_name]],Tabelle50115[[#This Row],[subgroup_name]]),"")</f>
        <v/>
      </c>
      <c r="I1754" s="29" t="str">
        <f>IFERROR(IF(Tabelle50115[[#This Row],[unit]]="","",Tabelle50115[[#This Row],[unit]]),"")</f>
        <v/>
      </c>
      <c r="J1754" s="23" t="str">
        <f>IFERROR(IF(Tabelle50[[#This Row],[name]]="","",IF(Tabelle50115[[#This Row],[ec_total]]="",0,Tabelle50115[[#This Row],[ec_total]])),"")</f>
        <v/>
      </c>
      <c r="K1754" s="23" t="str">
        <f>IFERROR(IF(Tabelle50[[#This Row],[name]]="","",IF(Tabelle50115[[#This Row],[ec_of_human_health]]="",0,Tabelle50115[[#This Row],[ec_of_human_health]])),"")</f>
        <v/>
      </c>
      <c r="L1754" s="23" t="str">
        <f>IFERROR(IF(Tabelle50[[#This Row],[name]]="","",IF(Tabelle50115[[#This Row],[ec_exo_toxicity]]="",0,Tabelle50115[[#This Row],[ec_exo_toxicity]])),"")</f>
        <v/>
      </c>
      <c r="M1754" s="23" t="str">
        <f>IFERROR(IF(Tabelle50[[#This Row],[name]]="","",IF(Tabelle50115[[#This Row],[ec_resource]]="",0,Tabelle50115[[#This Row],[ec_resource]])),"")</f>
        <v/>
      </c>
      <c r="N1754" s="23" t="str">
        <f>IFERROR(IF(Tabelle50[[#This Row],[name]]="","",IF(Tabelle50115[[#This Row],[ec_carbon]]="",0,Tabelle50115[[#This Row],[ec_carbon]])),"")</f>
        <v/>
      </c>
      <c r="O1754" s="23" t="str">
        <f>IFERROR(IF(Tabelle50[[#This Row],[name]]="","",IF(Tabelle50115[[#This Row],[carbon_footprint]]="",0,Tabelle50115[[#This Row],[carbon_footprint]])),"")</f>
        <v/>
      </c>
      <c r="P1754" s="23" t="str">
        <f>IFERROR(IF(Tabelle50[[#This Row],[name]]="","",IF(Tabelle50115[[#This Row],[environmental_footprint]]="",0,Tabelle50115[[#This Row],[environmental_footprint]])),"")</f>
        <v/>
      </c>
      <c r="Q1754" s="23" t="str">
        <f>IFERROR(IF(Tabelle50[[#This Row],[name]]="","",IF(Tabelle50115[[#This Row],[ced_total]]="",0,Tabelle50115[[#This Row],[ced_total]])),"")</f>
        <v/>
      </c>
      <c r="R1754" s="23" t="str">
        <f>IFERROR(IF(Tabelle50[[#This Row],[name]]="","",IF(Tabelle50115[[#This Row],[recipe2016_endpoint]]="",0,Tabelle50115[[#This Row],[recipe2016_endpoint]])),"")</f>
        <v/>
      </c>
      <c r="S1754" s="23" t="str">
        <f>IFERROR(IF(Tabelle50[[#This Row],[name]]="","",IF(Tabelle50115[[#This Row],[recipe_human_health]]="",0,Tabelle50115[[#This Row],[recipe_human_health]])),"")</f>
        <v/>
      </c>
      <c r="T1754" s="23" t="str">
        <f>IFERROR(IF(Tabelle50[[#This Row],[name]]="","",IF(Tabelle50115[[#This Row],[recipe_eco_toxicity]]="",0,Tabelle50115[[#This Row],[recipe_eco_toxicity]])),"")</f>
        <v/>
      </c>
      <c r="U1754" s="23" t="str">
        <f>IFERROR(IF(Tabelle50[[#This Row],[name]]="","",IF(Tabelle50115[[#This Row],[recipe_resources]]="",0,Tabelle50115[[#This Row],[recipe_resources]])),"")</f>
        <v/>
      </c>
      <c r="V1754" s="23" t="str">
        <f>IFERROR(IF(Tabelle50115[[#This Row],[source]]="","",Tabelle50115[[#This Row],[source]]),"")</f>
        <v/>
      </c>
    </row>
    <row r="1755" spans="1:22" x14ac:dyDescent="0.25">
      <c r="A1755" s="48" t="str">
        <f t="shared" si="28"/>
        <v/>
      </c>
      <c r="B1755" s="23" t="str">
        <f>IFERROR(IF(Tabelle50115[[#This Row],[name]]="","",Tabelle50115[[#This Row],[name]]),"")</f>
        <v/>
      </c>
      <c r="C1755" s="32" t="str">
        <f>IFERROR(INDEX(Table1[Category_id],MATCH('Fill out this sheet'!B1754,Table1[Category_Name],0)),"")</f>
        <v/>
      </c>
      <c r="D1755" s="33" t="str">
        <f>IFERROR(IF(Tabelle50115[[#This Row],[category_name]]="","",Tabelle50115[[#This Row],[category_name]]),"")</f>
        <v/>
      </c>
      <c r="E1755" s="32" t="str" cm="1">
        <f t="array" ref="E17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5" s="33" t="str">
        <f>IFERROR(IF(Tabelle50115[[#This Row],[group_name]]="","",Tabelle50115[[#This Row],[group_name]]),"")</f>
        <v/>
      </c>
      <c r="G17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5" s="33" t="str">
        <f>IFERROR(IF(OR(Tabelle50115[[#This Row],[subgroup_name]]=0,Tabelle50115[[#This Row],[subgroup_name]]=""),Tabelle50[[#This Row],[group_name]],Tabelle50115[[#This Row],[subgroup_name]]),"")</f>
        <v/>
      </c>
      <c r="I1755" s="29" t="str">
        <f>IFERROR(IF(Tabelle50115[[#This Row],[unit]]="","",Tabelle50115[[#This Row],[unit]]),"")</f>
        <v/>
      </c>
      <c r="J1755" s="23" t="str">
        <f>IFERROR(IF(Tabelle50[[#This Row],[name]]="","",IF(Tabelle50115[[#This Row],[ec_total]]="",0,Tabelle50115[[#This Row],[ec_total]])),"")</f>
        <v/>
      </c>
      <c r="K1755" s="23" t="str">
        <f>IFERROR(IF(Tabelle50[[#This Row],[name]]="","",IF(Tabelle50115[[#This Row],[ec_of_human_health]]="",0,Tabelle50115[[#This Row],[ec_of_human_health]])),"")</f>
        <v/>
      </c>
      <c r="L1755" s="23" t="str">
        <f>IFERROR(IF(Tabelle50[[#This Row],[name]]="","",IF(Tabelle50115[[#This Row],[ec_exo_toxicity]]="",0,Tabelle50115[[#This Row],[ec_exo_toxicity]])),"")</f>
        <v/>
      </c>
      <c r="M1755" s="23" t="str">
        <f>IFERROR(IF(Tabelle50[[#This Row],[name]]="","",IF(Tabelle50115[[#This Row],[ec_resource]]="",0,Tabelle50115[[#This Row],[ec_resource]])),"")</f>
        <v/>
      </c>
      <c r="N1755" s="23" t="str">
        <f>IFERROR(IF(Tabelle50[[#This Row],[name]]="","",IF(Tabelle50115[[#This Row],[ec_carbon]]="",0,Tabelle50115[[#This Row],[ec_carbon]])),"")</f>
        <v/>
      </c>
      <c r="O1755" s="23" t="str">
        <f>IFERROR(IF(Tabelle50[[#This Row],[name]]="","",IF(Tabelle50115[[#This Row],[carbon_footprint]]="",0,Tabelle50115[[#This Row],[carbon_footprint]])),"")</f>
        <v/>
      </c>
      <c r="P1755" s="23" t="str">
        <f>IFERROR(IF(Tabelle50[[#This Row],[name]]="","",IF(Tabelle50115[[#This Row],[environmental_footprint]]="",0,Tabelle50115[[#This Row],[environmental_footprint]])),"")</f>
        <v/>
      </c>
      <c r="Q1755" s="23" t="str">
        <f>IFERROR(IF(Tabelle50[[#This Row],[name]]="","",IF(Tabelle50115[[#This Row],[ced_total]]="",0,Tabelle50115[[#This Row],[ced_total]])),"")</f>
        <v/>
      </c>
      <c r="R1755" s="23" t="str">
        <f>IFERROR(IF(Tabelle50[[#This Row],[name]]="","",IF(Tabelle50115[[#This Row],[recipe2016_endpoint]]="",0,Tabelle50115[[#This Row],[recipe2016_endpoint]])),"")</f>
        <v/>
      </c>
      <c r="S1755" s="23" t="str">
        <f>IFERROR(IF(Tabelle50[[#This Row],[name]]="","",IF(Tabelle50115[[#This Row],[recipe_human_health]]="",0,Tabelle50115[[#This Row],[recipe_human_health]])),"")</f>
        <v/>
      </c>
      <c r="T1755" s="23" t="str">
        <f>IFERROR(IF(Tabelle50[[#This Row],[name]]="","",IF(Tabelle50115[[#This Row],[recipe_eco_toxicity]]="",0,Tabelle50115[[#This Row],[recipe_eco_toxicity]])),"")</f>
        <v/>
      </c>
      <c r="U1755" s="23" t="str">
        <f>IFERROR(IF(Tabelle50[[#This Row],[name]]="","",IF(Tabelle50115[[#This Row],[recipe_resources]]="",0,Tabelle50115[[#This Row],[recipe_resources]])),"")</f>
        <v/>
      </c>
      <c r="V1755" s="23" t="str">
        <f>IFERROR(IF(Tabelle50115[[#This Row],[source]]="","",Tabelle50115[[#This Row],[source]]),"")</f>
        <v/>
      </c>
    </row>
    <row r="1756" spans="1:22" x14ac:dyDescent="0.25">
      <c r="A1756" s="48" t="str">
        <f t="shared" si="28"/>
        <v/>
      </c>
      <c r="B1756" s="23" t="str">
        <f>IFERROR(IF(Tabelle50115[[#This Row],[name]]="","",Tabelle50115[[#This Row],[name]]),"")</f>
        <v/>
      </c>
      <c r="C1756" s="32" t="str">
        <f>IFERROR(INDEX(Table1[Category_id],MATCH('Fill out this sheet'!B1755,Table1[Category_Name],0)),"")</f>
        <v/>
      </c>
      <c r="D1756" s="33" t="str">
        <f>IFERROR(IF(Tabelle50115[[#This Row],[category_name]]="","",Tabelle50115[[#This Row],[category_name]]),"")</f>
        <v/>
      </c>
      <c r="E1756" s="32" t="str" cm="1">
        <f t="array" ref="E17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6" s="33" t="str">
        <f>IFERROR(IF(Tabelle50115[[#This Row],[group_name]]="","",Tabelle50115[[#This Row],[group_name]]),"")</f>
        <v/>
      </c>
      <c r="G17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6" s="33" t="str">
        <f>IFERROR(IF(OR(Tabelle50115[[#This Row],[subgroup_name]]=0,Tabelle50115[[#This Row],[subgroup_name]]=""),Tabelle50[[#This Row],[group_name]],Tabelle50115[[#This Row],[subgroup_name]]),"")</f>
        <v/>
      </c>
      <c r="I1756" s="29" t="str">
        <f>IFERROR(IF(Tabelle50115[[#This Row],[unit]]="","",Tabelle50115[[#This Row],[unit]]),"")</f>
        <v/>
      </c>
      <c r="J1756" s="23" t="str">
        <f>IFERROR(IF(Tabelle50[[#This Row],[name]]="","",IF(Tabelle50115[[#This Row],[ec_total]]="",0,Tabelle50115[[#This Row],[ec_total]])),"")</f>
        <v/>
      </c>
      <c r="K1756" s="23" t="str">
        <f>IFERROR(IF(Tabelle50[[#This Row],[name]]="","",IF(Tabelle50115[[#This Row],[ec_of_human_health]]="",0,Tabelle50115[[#This Row],[ec_of_human_health]])),"")</f>
        <v/>
      </c>
      <c r="L1756" s="23" t="str">
        <f>IFERROR(IF(Tabelle50[[#This Row],[name]]="","",IF(Tabelle50115[[#This Row],[ec_exo_toxicity]]="",0,Tabelle50115[[#This Row],[ec_exo_toxicity]])),"")</f>
        <v/>
      </c>
      <c r="M1756" s="23" t="str">
        <f>IFERROR(IF(Tabelle50[[#This Row],[name]]="","",IF(Tabelle50115[[#This Row],[ec_resource]]="",0,Tabelle50115[[#This Row],[ec_resource]])),"")</f>
        <v/>
      </c>
      <c r="N1756" s="23" t="str">
        <f>IFERROR(IF(Tabelle50[[#This Row],[name]]="","",IF(Tabelle50115[[#This Row],[ec_carbon]]="",0,Tabelle50115[[#This Row],[ec_carbon]])),"")</f>
        <v/>
      </c>
      <c r="O1756" s="23" t="str">
        <f>IFERROR(IF(Tabelle50[[#This Row],[name]]="","",IF(Tabelle50115[[#This Row],[carbon_footprint]]="",0,Tabelle50115[[#This Row],[carbon_footprint]])),"")</f>
        <v/>
      </c>
      <c r="P1756" s="23" t="str">
        <f>IFERROR(IF(Tabelle50[[#This Row],[name]]="","",IF(Tabelle50115[[#This Row],[environmental_footprint]]="",0,Tabelle50115[[#This Row],[environmental_footprint]])),"")</f>
        <v/>
      </c>
      <c r="Q1756" s="23" t="str">
        <f>IFERROR(IF(Tabelle50[[#This Row],[name]]="","",IF(Tabelle50115[[#This Row],[ced_total]]="",0,Tabelle50115[[#This Row],[ced_total]])),"")</f>
        <v/>
      </c>
      <c r="R1756" s="23" t="str">
        <f>IFERROR(IF(Tabelle50[[#This Row],[name]]="","",IF(Tabelle50115[[#This Row],[recipe2016_endpoint]]="",0,Tabelle50115[[#This Row],[recipe2016_endpoint]])),"")</f>
        <v/>
      </c>
      <c r="S1756" s="23" t="str">
        <f>IFERROR(IF(Tabelle50[[#This Row],[name]]="","",IF(Tabelle50115[[#This Row],[recipe_human_health]]="",0,Tabelle50115[[#This Row],[recipe_human_health]])),"")</f>
        <v/>
      </c>
      <c r="T1756" s="23" t="str">
        <f>IFERROR(IF(Tabelle50[[#This Row],[name]]="","",IF(Tabelle50115[[#This Row],[recipe_eco_toxicity]]="",0,Tabelle50115[[#This Row],[recipe_eco_toxicity]])),"")</f>
        <v/>
      </c>
      <c r="U1756" s="23" t="str">
        <f>IFERROR(IF(Tabelle50[[#This Row],[name]]="","",IF(Tabelle50115[[#This Row],[recipe_resources]]="",0,Tabelle50115[[#This Row],[recipe_resources]])),"")</f>
        <v/>
      </c>
      <c r="V1756" s="23" t="str">
        <f>IFERROR(IF(Tabelle50115[[#This Row],[source]]="","",Tabelle50115[[#This Row],[source]]),"")</f>
        <v/>
      </c>
    </row>
    <row r="1757" spans="1:22" x14ac:dyDescent="0.25">
      <c r="A1757" s="48" t="str">
        <f t="shared" si="28"/>
        <v/>
      </c>
      <c r="B1757" s="23" t="str">
        <f>IFERROR(IF(Tabelle50115[[#This Row],[name]]="","",Tabelle50115[[#This Row],[name]]),"")</f>
        <v/>
      </c>
      <c r="C1757" s="32" t="str">
        <f>IFERROR(INDEX(Table1[Category_id],MATCH('Fill out this sheet'!B1756,Table1[Category_Name],0)),"")</f>
        <v/>
      </c>
      <c r="D1757" s="33" t="str">
        <f>IFERROR(IF(Tabelle50115[[#This Row],[category_name]]="","",Tabelle50115[[#This Row],[category_name]]),"")</f>
        <v/>
      </c>
      <c r="E1757" s="32" t="str" cm="1">
        <f t="array" ref="E17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7" s="33" t="str">
        <f>IFERROR(IF(Tabelle50115[[#This Row],[group_name]]="","",Tabelle50115[[#This Row],[group_name]]),"")</f>
        <v/>
      </c>
      <c r="G17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7" s="33" t="str">
        <f>IFERROR(IF(OR(Tabelle50115[[#This Row],[subgroup_name]]=0,Tabelle50115[[#This Row],[subgroup_name]]=""),Tabelle50[[#This Row],[group_name]],Tabelle50115[[#This Row],[subgroup_name]]),"")</f>
        <v/>
      </c>
      <c r="I1757" s="29" t="str">
        <f>IFERROR(IF(Tabelle50115[[#This Row],[unit]]="","",Tabelle50115[[#This Row],[unit]]),"")</f>
        <v/>
      </c>
      <c r="J1757" s="23" t="str">
        <f>IFERROR(IF(Tabelle50[[#This Row],[name]]="","",IF(Tabelle50115[[#This Row],[ec_total]]="",0,Tabelle50115[[#This Row],[ec_total]])),"")</f>
        <v/>
      </c>
      <c r="K1757" s="23" t="str">
        <f>IFERROR(IF(Tabelle50[[#This Row],[name]]="","",IF(Tabelle50115[[#This Row],[ec_of_human_health]]="",0,Tabelle50115[[#This Row],[ec_of_human_health]])),"")</f>
        <v/>
      </c>
      <c r="L1757" s="23" t="str">
        <f>IFERROR(IF(Tabelle50[[#This Row],[name]]="","",IF(Tabelle50115[[#This Row],[ec_exo_toxicity]]="",0,Tabelle50115[[#This Row],[ec_exo_toxicity]])),"")</f>
        <v/>
      </c>
      <c r="M1757" s="23" t="str">
        <f>IFERROR(IF(Tabelle50[[#This Row],[name]]="","",IF(Tabelle50115[[#This Row],[ec_resource]]="",0,Tabelle50115[[#This Row],[ec_resource]])),"")</f>
        <v/>
      </c>
      <c r="N1757" s="23" t="str">
        <f>IFERROR(IF(Tabelle50[[#This Row],[name]]="","",IF(Tabelle50115[[#This Row],[ec_carbon]]="",0,Tabelle50115[[#This Row],[ec_carbon]])),"")</f>
        <v/>
      </c>
      <c r="O1757" s="23" t="str">
        <f>IFERROR(IF(Tabelle50[[#This Row],[name]]="","",IF(Tabelle50115[[#This Row],[carbon_footprint]]="",0,Tabelle50115[[#This Row],[carbon_footprint]])),"")</f>
        <v/>
      </c>
      <c r="P1757" s="23" t="str">
        <f>IFERROR(IF(Tabelle50[[#This Row],[name]]="","",IF(Tabelle50115[[#This Row],[environmental_footprint]]="",0,Tabelle50115[[#This Row],[environmental_footprint]])),"")</f>
        <v/>
      </c>
      <c r="Q1757" s="23" t="str">
        <f>IFERROR(IF(Tabelle50[[#This Row],[name]]="","",IF(Tabelle50115[[#This Row],[ced_total]]="",0,Tabelle50115[[#This Row],[ced_total]])),"")</f>
        <v/>
      </c>
      <c r="R1757" s="23" t="str">
        <f>IFERROR(IF(Tabelle50[[#This Row],[name]]="","",IF(Tabelle50115[[#This Row],[recipe2016_endpoint]]="",0,Tabelle50115[[#This Row],[recipe2016_endpoint]])),"")</f>
        <v/>
      </c>
      <c r="S1757" s="23" t="str">
        <f>IFERROR(IF(Tabelle50[[#This Row],[name]]="","",IF(Tabelle50115[[#This Row],[recipe_human_health]]="",0,Tabelle50115[[#This Row],[recipe_human_health]])),"")</f>
        <v/>
      </c>
      <c r="T1757" s="23" t="str">
        <f>IFERROR(IF(Tabelle50[[#This Row],[name]]="","",IF(Tabelle50115[[#This Row],[recipe_eco_toxicity]]="",0,Tabelle50115[[#This Row],[recipe_eco_toxicity]])),"")</f>
        <v/>
      </c>
      <c r="U1757" s="23" t="str">
        <f>IFERROR(IF(Tabelle50[[#This Row],[name]]="","",IF(Tabelle50115[[#This Row],[recipe_resources]]="",0,Tabelle50115[[#This Row],[recipe_resources]])),"")</f>
        <v/>
      </c>
      <c r="V1757" s="23" t="str">
        <f>IFERROR(IF(Tabelle50115[[#This Row],[source]]="","",Tabelle50115[[#This Row],[source]]),"")</f>
        <v/>
      </c>
    </row>
    <row r="1758" spans="1:22" x14ac:dyDescent="0.25">
      <c r="A1758" s="48" t="str">
        <f t="shared" si="28"/>
        <v/>
      </c>
      <c r="B1758" s="23" t="str">
        <f>IFERROR(IF(Tabelle50115[[#This Row],[name]]="","",Tabelle50115[[#This Row],[name]]),"")</f>
        <v/>
      </c>
      <c r="C1758" s="32" t="str">
        <f>IFERROR(INDEX(Table1[Category_id],MATCH('Fill out this sheet'!B1757,Table1[Category_Name],0)),"")</f>
        <v/>
      </c>
      <c r="D1758" s="33" t="str">
        <f>IFERROR(IF(Tabelle50115[[#This Row],[category_name]]="","",Tabelle50115[[#This Row],[category_name]]),"")</f>
        <v/>
      </c>
      <c r="E1758" s="32" t="str" cm="1">
        <f t="array" ref="E17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8" s="33" t="str">
        <f>IFERROR(IF(Tabelle50115[[#This Row],[group_name]]="","",Tabelle50115[[#This Row],[group_name]]),"")</f>
        <v/>
      </c>
      <c r="G17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8" s="33" t="str">
        <f>IFERROR(IF(OR(Tabelle50115[[#This Row],[subgroup_name]]=0,Tabelle50115[[#This Row],[subgroup_name]]=""),Tabelle50[[#This Row],[group_name]],Tabelle50115[[#This Row],[subgroup_name]]),"")</f>
        <v/>
      </c>
      <c r="I1758" s="29" t="str">
        <f>IFERROR(IF(Tabelle50115[[#This Row],[unit]]="","",Tabelle50115[[#This Row],[unit]]),"")</f>
        <v/>
      </c>
      <c r="J1758" s="23" t="str">
        <f>IFERROR(IF(Tabelle50[[#This Row],[name]]="","",IF(Tabelle50115[[#This Row],[ec_total]]="",0,Tabelle50115[[#This Row],[ec_total]])),"")</f>
        <v/>
      </c>
      <c r="K1758" s="23" t="str">
        <f>IFERROR(IF(Tabelle50[[#This Row],[name]]="","",IF(Tabelle50115[[#This Row],[ec_of_human_health]]="",0,Tabelle50115[[#This Row],[ec_of_human_health]])),"")</f>
        <v/>
      </c>
      <c r="L1758" s="23" t="str">
        <f>IFERROR(IF(Tabelle50[[#This Row],[name]]="","",IF(Tabelle50115[[#This Row],[ec_exo_toxicity]]="",0,Tabelle50115[[#This Row],[ec_exo_toxicity]])),"")</f>
        <v/>
      </c>
      <c r="M1758" s="23" t="str">
        <f>IFERROR(IF(Tabelle50[[#This Row],[name]]="","",IF(Tabelle50115[[#This Row],[ec_resource]]="",0,Tabelle50115[[#This Row],[ec_resource]])),"")</f>
        <v/>
      </c>
      <c r="N1758" s="23" t="str">
        <f>IFERROR(IF(Tabelle50[[#This Row],[name]]="","",IF(Tabelle50115[[#This Row],[ec_carbon]]="",0,Tabelle50115[[#This Row],[ec_carbon]])),"")</f>
        <v/>
      </c>
      <c r="O1758" s="23" t="str">
        <f>IFERROR(IF(Tabelle50[[#This Row],[name]]="","",IF(Tabelle50115[[#This Row],[carbon_footprint]]="",0,Tabelle50115[[#This Row],[carbon_footprint]])),"")</f>
        <v/>
      </c>
      <c r="P1758" s="23" t="str">
        <f>IFERROR(IF(Tabelle50[[#This Row],[name]]="","",IF(Tabelle50115[[#This Row],[environmental_footprint]]="",0,Tabelle50115[[#This Row],[environmental_footprint]])),"")</f>
        <v/>
      </c>
      <c r="Q1758" s="23" t="str">
        <f>IFERROR(IF(Tabelle50[[#This Row],[name]]="","",IF(Tabelle50115[[#This Row],[ced_total]]="",0,Tabelle50115[[#This Row],[ced_total]])),"")</f>
        <v/>
      </c>
      <c r="R1758" s="23" t="str">
        <f>IFERROR(IF(Tabelle50[[#This Row],[name]]="","",IF(Tabelle50115[[#This Row],[recipe2016_endpoint]]="",0,Tabelle50115[[#This Row],[recipe2016_endpoint]])),"")</f>
        <v/>
      </c>
      <c r="S1758" s="23" t="str">
        <f>IFERROR(IF(Tabelle50[[#This Row],[name]]="","",IF(Tabelle50115[[#This Row],[recipe_human_health]]="",0,Tabelle50115[[#This Row],[recipe_human_health]])),"")</f>
        <v/>
      </c>
      <c r="T1758" s="23" t="str">
        <f>IFERROR(IF(Tabelle50[[#This Row],[name]]="","",IF(Tabelle50115[[#This Row],[recipe_eco_toxicity]]="",0,Tabelle50115[[#This Row],[recipe_eco_toxicity]])),"")</f>
        <v/>
      </c>
      <c r="U1758" s="23" t="str">
        <f>IFERROR(IF(Tabelle50[[#This Row],[name]]="","",IF(Tabelle50115[[#This Row],[recipe_resources]]="",0,Tabelle50115[[#This Row],[recipe_resources]])),"")</f>
        <v/>
      </c>
      <c r="V1758" s="23" t="str">
        <f>IFERROR(IF(Tabelle50115[[#This Row],[source]]="","",Tabelle50115[[#This Row],[source]]),"")</f>
        <v/>
      </c>
    </row>
    <row r="1759" spans="1:22" x14ac:dyDescent="0.25">
      <c r="A1759" s="48" t="str">
        <f t="shared" si="28"/>
        <v/>
      </c>
      <c r="B1759" s="23" t="str">
        <f>IFERROR(IF(Tabelle50115[[#This Row],[name]]="","",Tabelle50115[[#This Row],[name]]),"")</f>
        <v/>
      </c>
      <c r="C1759" s="32" t="str">
        <f>IFERROR(INDEX(Table1[Category_id],MATCH('Fill out this sheet'!B1758,Table1[Category_Name],0)),"")</f>
        <v/>
      </c>
      <c r="D1759" s="33" t="str">
        <f>IFERROR(IF(Tabelle50115[[#This Row],[category_name]]="","",Tabelle50115[[#This Row],[category_name]]),"")</f>
        <v/>
      </c>
      <c r="E1759" s="32" t="str" cm="1">
        <f t="array" ref="E17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9" s="33" t="str">
        <f>IFERROR(IF(Tabelle50115[[#This Row],[group_name]]="","",Tabelle50115[[#This Row],[group_name]]),"")</f>
        <v/>
      </c>
      <c r="G17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9" s="33" t="str">
        <f>IFERROR(IF(OR(Tabelle50115[[#This Row],[subgroup_name]]=0,Tabelle50115[[#This Row],[subgroup_name]]=""),Tabelle50[[#This Row],[group_name]],Tabelle50115[[#This Row],[subgroup_name]]),"")</f>
        <v/>
      </c>
      <c r="I1759" s="29" t="str">
        <f>IFERROR(IF(Tabelle50115[[#This Row],[unit]]="","",Tabelle50115[[#This Row],[unit]]),"")</f>
        <v/>
      </c>
      <c r="J1759" s="23" t="str">
        <f>IFERROR(IF(Tabelle50[[#This Row],[name]]="","",IF(Tabelle50115[[#This Row],[ec_total]]="",0,Tabelle50115[[#This Row],[ec_total]])),"")</f>
        <v/>
      </c>
      <c r="K1759" s="23" t="str">
        <f>IFERROR(IF(Tabelle50[[#This Row],[name]]="","",IF(Tabelle50115[[#This Row],[ec_of_human_health]]="",0,Tabelle50115[[#This Row],[ec_of_human_health]])),"")</f>
        <v/>
      </c>
      <c r="L1759" s="23" t="str">
        <f>IFERROR(IF(Tabelle50[[#This Row],[name]]="","",IF(Tabelle50115[[#This Row],[ec_exo_toxicity]]="",0,Tabelle50115[[#This Row],[ec_exo_toxicity]])),"")</f>
        <v/>
      </c>
      <c r="M1759" s="23" t="str">
        <f>IFERROR(IF(Tabelle50[[#This Row],[name]]="","",IF(Tabelle50115[[#This Row],[ec_resource]]="",0,Tabelle50115[[#This Row],[ec_resource]])),"")</f>
        <v/>
      </c>
      <c r="N1759" s="23" t="str">
        <f>IFERROR(IF(Tabelle50[[#This Row],[name]]="","",IF(Tabelle50115[[#This Row],[ec_carbon]]="",0,Tabelle50115[[#This Row],[ec_carbon]])),"")</f>
        <v/>
      </c>
      <c r="O1759" s="23" t="str">
        <f>IFERROR(IF(Tabelle50[[#This Row],[name]]="","",IF(Tabelle50115[[#This Row],[carbon_footprint]]="",0,Tabelle50115[[#This Row],[carbon_footprint]])),"")</f>
        <v/>
      </c>
      <c r="P1759" s="23" t="str">
        <f>IFERROR(IF(Tabelle50[[#This Row],[name]]="","",IF(Tabelle50115[[#This Row],[environmental_footprint]]="",0,Tabelle50115[[#This Row],[environmental_footprint]])),"")</f>
        <v/>
      </c>
      <c r="Q1759" s="23" t="str">
        <f>IFERROR(IF(Tabelle50[[#This Row],[name]]="","",IF(Tabelle50115[[#This Row],[ced_total]]="",0,Tabelle50115[[#This Row],[ced_total]])),"")</f>
        <v/>
      </c>
      <c r="R1759" s="23" t="str">
        <f>IFERROR(IF(Tabelle50[[#This Row],[name]]="","",IF(Tabelle50115[[#This Row],[recipe2016_endpoint]]="",0,Tabelle50115[[#This Row],[recipe2016_endpoint]])),"")</f>
        <v/>
      </c>
      <c r="S1759" s="23" t="str">
        <f>IFERROR(IF(Tabelle50[[#This Row],[name]]="","",IF(Tabelle50115[[#This Row],[recipe_human_health]]="",0,Tabelle50115[[#This Row],[recipe_human_health]])),"")</f>
        <v/>
      </c>
      <c r="T1759" s="23" t="str">
        <f>IFERROR(IF(Tabelle50[[#This Row],[name]]="","",IF(Tabelle50115[[#This Row],[recipe_eco_toxicity]]="",0,Tabelle50115[[#This Row],[recipe_eco_toxicity]])),"")</f>
        <v/>
      </c>
      <c r="U1759" s="23" t="str">
        <f>IFERROR(IF(Tabelle50[[#This Row],[name]]="","",IF(Tabelle50115[[#This Row],[recipe_resources]]="",0,Tabelle50115[[#This Row],[recipe_resources]])),"")</f>
        <v/>
      </c>
      <c r="V1759" s="23" t="str">
        <f>IFERROR(IF(Tabelle50115[[#This Row],[source]]="","",Tabelle50115[[#This Row],[source]]),"")</f>
        <v/>
      </c>
    </row>
    <row r="1760" spans="1:22" x14ac:dyDescent="0.25">
      <c r="A1760" s="48" t="str">
        <f t="shared" si="28"/>
        <v/>
      </c>
      <c r="B1760" s="23" t="str">
        <f>IFERROR(IF(Tabelle50115[[#This Row],[name]]="","",Tabelle50115[[#This Row],[name]]),"")</f>
        <v/>
      </c>
      <c r="C1760" s="32" t="str">
        <f>IFERROR(INDEX(Table1[Category_id],MATCH('Fill out this sheet'!B1759,Table1[Category_Name],0)),"")</f>
        <v/>
      </c>
      <c r="D1760" s="33" t="str">
        <f>IFERROR(IF(Tabelle50115[[#This Row],[category_name]]="","",Tabelle50115[[#This Row],[category_name]]),"")</f>
        <v/>
      </c>
      <c r="E1760" s="32" t="str" cm="1">
        <f t="array" ref="E17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0" s="33" t="str">
        <f>IFERROR(IF(Tabelle50115[[#This Row],[group_name]]="","",Tabelle50115[[#This Row],[group_name]]),"")</f>
        <v/>
      </c>
      <c r="G17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0" s="33" t="str">
        <f>IFERROR(IF(OR(Tabelle50115[[#This Row],[subgroup_name]]=0,Tabelle50115[[#This Row],[subgroup_name]]=""),Tabelle50[[#This Row],[group_name]],Tabelle50115[[#This Row],[subgroup_name]]),"")</f>
        <v/>
      </c>
      <c r="I1760" s="29" t="str">
        <f>IFERROR(IF(Tabelle50115[[#This Row],[unit]]="","",Tabelle50115[[#This Row],[unit]]),"")</f>
        <v/>
      </c>
      <c r="J1760" s="23" t="str">
        <f>IFERROR(IF(Tabelle50[[#This Row],[name]]="","",IF(Tabelle50115[[#This Row],[ec_total]]="",0,Tabelle50115[[#This Row],[ec_total]])),"")</f>
        <v/>
      </c>
      <c r="K1760" s="23" t="str">
        <f>IFERROR(IF(Tabelle50[[#This Row],[name]]="","",IF(Tabelle50115[[#This Row],[ec_of_human_health]]="",0,Tabelle50115[[#This Row],[ec_of_human_health]])),"")</f>
        <v/>
      </c>
      <c r="L1760" s="23" t="str">
        <f>IFERROR(IF(Tabelle50[[#This Row],[name]]="","",IF(Tabelle50115[[#This Row],[ec_exo_toxicity]]="",0,Tabelle50115[[#This Row],[ec_exo_toxicity]])),"")</f>
        <v/>
      </c>
      <c r="M1760" s="23" t="str">
        <f>IFERROR(IF(Tabelle50[[#This Row],[name]]="","",IF(Tabelle50115[[#This Row],[ec_resource]]="",0,Tabelle50115[[#This Row],[ec_resource]])),"")</f>
        <v/>
      </c>
      <c r="N1760" s="23" t="str">
        <f>IFERROR(IF(Tabelle50[[#This Row],[name]]="","",IF(Tabelle50115[[#This Row],[ec_carbon]]="",0,Tabelle50115[[#This Row],[ec_carbon]])),"")</f>
        <v/>
      </c>
      <c r="O1760" s="23" t="str">
        <f>IFERROR(IF(Tabelle50[[#This Row],[name]]="","",IF(Tabelle50115[[#This Row],[carbon_footprint]]="",0,Tabelle50115[[#This Row],[carbon_footprint]])),"")</f>
        <v/>
      </c>
      <c r="P1760" s="23" t="str">
        <f>IFERROR(IF(Tabelle50[[#This Row],[name]]="","",IF(Tabelle50115[[#This Row],[environmental_footprint]]="",0,Tabelle50115[[#This Row],[environmental_footprint]])),"")</f>
        <v/>
      </c>
      <c r="Q1760" s="23" t="str">
        <f>IFERROR(IF(Tabelle50[[#This Row],[name]]="","",IF(Tabelle50115[[#This Row],[ced_total]]="",0,Tabelle50115[[#This Row],[ced_total]])),"")</f>
        <v/>
      </c>
      <c r="R1760" s="23" t="str">
        <f>IFERROR(IF(Tabelle50[[#This Row],[name]]="","",IF(Tabelle50115[[#This Row],[recipe2016_endpoint]]="",0,Tabelle50115[[#This Row],[recipe2016_endpoint]])),"")</f>
        <v/>
      </c>
      <c r="S1760" s="23" t="str">
        <f>IFERROR(IF(Tabelle50[[#This Row],[name]]="","",IF(Tabelle50115[[#This Row],[recipe_human_health]]="",0,Tabelle50115[[#This Row],[recipe_human_health]])),"")</f>
        <v/>
      </c>
      <c r="T1760" s="23" t="str">
        <f>IFERROR(IF(Tabelle50[[#This Row],[name]]="","",IF(Tabelle50115[[#This Row],[recipe_eco_toxicity]]="",0,Tabelle50115[[#This Row],[recipe_eco_toxicity]])),"")</f>
        <v/>
      </c>
      <c r="U1760" s="23" t="str">
        <f>IFERROR(IF(Tabelle50[[#This Row],[name]]="","",IF(Tabelle50115[[#This Row],[recipe_resources]]="",0,Tabelle50115[[#This Row],[recipe_resources]])),"")</f>
        <v/>
      </c>
      <c r="V1760" s="23" t="str">
        <f>IFERROR(IF(Tabelle50115[[#This Row],[source]]="","",Tabelle50115[[#This Row],[source]]),"")</f>
        <v/>
      </c>
    </row>
    <row r="1761" spans="1:22" x14ac:dyDescent="0.25">
      <c r="A1761" s="48" t="str">
        <f t="shared" si="28"/>
        <v/>
      </c>
      <c r="B1761" s="23" t="str">
        <f>IFERROR(IF(Tabelle50115[[#This Row],[name]]="","",Tabelle50115[[#This Row],[name]]),"")</f>
        <v/>
      </c>
      <c r="C1761" s="32" t="str">
        <f>IFERROR(INDEX(Table1[Category_id],MATCH('Fill out this sheet'!B1760,Table1[Category_Name],0)),"")</f>
        <v/>
      </c>
      <c r="D1761" s="33" t="str">
        <f>IFERROR(IF(Tabelle50115[[#This Row],[category_name]]="","",Tabelle50115[[#This Row],[category_name]]),"")</f>
        <v/>
      </c>
      <c r="E1761" s="32" t="str" cm="1">
        <f t="array" ref="E17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1" s="33" t="str">
        <f>IFERROR(IF(Tabelle50115[[#This Row],[group_name]]="","",Tabelle50115[[#This Row],[group_name]]),"")</f>
        <v/>
      </c>
      <c r="G17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1" s="33" t="str">
        <f>IFERROR(IF(OR(Tabelle50115[[#This Row],[subgroup_name]]=0,Tabelle50115[[#This Row],[subgroup_name]]=""),Tabelle50[[#This Row],[group_name]],Tabelle50115[[#This Row],[subgroup_name]]),"")</f>
        <v/>
      </c>
      <c r="I1761" s="29" t="str">
        <f>IFERROR(IF(Tabelle50115[[#This Row],[unit]]="","",Tabelle50115[[#This Row],[unit]]),"")</f>
        <v/>
      </c>
      <c r="J1761" s="23" t="str">
        <f>IFERROR(IF(Tabelle50[[#This Row],[name]]="","",IF(Tabelle50115[[#This Row],[ec_total]]="",0,Tabelle50115[[#This Row],[ec_total]])),"")</f>
        <v/>
      </c>
      <c r="K1761" s="23" t="str">
        <f>IFERROR(IF(Tabelle50[[#This Row],[name]]="","",IF(Tabelle50115[[#This Row],[ec_of_human_health]]="",0,Tabelle50115[[#This Row],[ec_of_human_health]])),"")</f>
        <v/>
      </c>
      <c r="L1761" s="23" t="str">
        <f>IFERROR(IF(Tabelle50[[#This Row],[name]]="","",IF(Tabelle50115[[#This Row],[ec_exo_toxicity]]="",0,Tabelle50115[[#This Row],[ec_exo_toxicity]])),"")</f>
        <v/>
      </c>
      <c r="M1761" s="23" t="str">
        <f>IFERROR(IF(Tabelle50[[#This Row],[name]]="","",IF(Tabelle50115[[#This Row],[ec_resource]]="",0,Tabelle50115[[#This Row],[ec_resource]])),"")</f>
        <v/>
      </c>
      <c r="N1761" s="23" t="str">
        <f>IFERROR(IF(Tabelle50[[#This Row],[name]]="","",IF(Tabelle50115[[#This Row],[ec_carbon]]="",0,Tabelle50115[[#This Row],[ec_carbon]])),"")</f>
        <v/>
      </c>
      <c r="O1761" s="23" t="str">
        <f>IFERROR(IF(Tabelle50[[#This Row],[name]]="","",IF(Tabelle50115[[#This Row],[carbon_footprint]]="",0,Tabelle50115[[#This Row],[carbon_footprint]])),"")</f>
        <v/>
      </c>
      <c r="P1761" s="23" t="str">
        <f>IFERROR(IF(Tabelle50[[#This Row],[name]]="","",IF(Tabelle50115[[#This Row],[environmental_footprint]]="",0,Tabelle50115[[#This Row],[environmental_footprint]])),"")</f>
        <v/>
      </c>
      <c r="Q1761" s="23" t="str">
        <f>IFERROR(IF(Tabelle50[[#This Row],[name]]="","",IF(Tabelle50115[[#This Row],[ced_total]]="",0,Tabelle50115[[#This Row],[ced_total]])),"")</f>
        <v/>
      </c>
      <c r="R1761" s="23" t="str">
        <f>IFERROR(IF(Tabelle50[[#This Row],[name]]="","",IF(Tabelle50115[[#This Row],[recipe2016_endpoint]]="",0,Tabelle50115[[#This Row],[recipe2016_endpoint]])),"")</f>
        <v/>
      </c>
      <c r="S1761" s="23" t="str">
        <f>IFERROR(IF(Tabelle50[[#This Row],[name]]="","",IF(Tabelle50115[[#This Row],[recipe_human_health]]="",0,Tabelle50115[[#This Row],[recipe_human_health]])),"")</f>
        <v/>
      </c>
      <c r="T1761" s="23" t="str">
        <f>IFERROR(IF(Tabelle50[[#This Row],[name]]="","",IF(Tabelle50115[[#This Row],[recipe_eco_toxicity]]="",0,Tabelle50115[[#This Row],[recipe_eco_toxicity]])),"")</f>
        <v/>
      </c>
      <c r="U1761" s="23" t="str">
        <f>IFERROR(IF(Tabelle50[[#This Row],[name]]="","",IF(Tabelle50115[[#This Row],[recipe_resources]]="",0,Tabelle50115[[#This Row],[recipe_resources]])),"")</f>
        <v/>
      </c>
      <c r="V1761" s="23" t="str">
        <f>IFERROR(IF(Tabelle50115[[#This Row],[source]]="","",Tabelle50115[[#This Row],[source]]),"")</f>
        <v/>
      </c>
    </row>
    <row r="1762" spans="1:22" x14ac:dyDescent="0.25">
      <c r="A1762" s="48" t="str">
        <f t="shared" si="28"/>
        <v/>
      </c>
      <c r="B1762" s="23" t="str">
        <f>IFERROR(IF(Tabelle50115[[#This Row],[name]]="","",Tabelle50115[[#This Row],[name]]),"")</f>
        <v/>
      </c>
      <c r="C1762" s="32" t="str">
        <f>IFERROR(INDEX(Table1[Category_id],MATCH('Fill out this sheet'!B1761,Table1[Category_Name],0)),"")</f>
        <v/>
      </c>
      <c r="D1762" s="33" t="str">
        <f>IFERROR(IF(Tabelle50115[[#This Row],[category_name]]="","",Tabelle50115[[#This Row],[category_name]]),"")</f>
        <v/>
      </c>
      <c r="E1762" s="32" t="str" cm="1">
        <f t="array" ref="E17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2" s="33" t="str">
        <f>IFERROR(IF(Tabelle50115[[#This Row],[group_name]]="","",Tabelle50115[[#This Row],[group_name]]),"")</f>
        <v/>
      </c>
      <c r="G17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2" s="33" t="str">
        <f>IFERROR(IF(OR(Tabelle50115[[#This Row],[subgroup_name]]=0,Tabelle50115[[#This Row],[subgroup_name]]=""),Tabelle50[[#This Row],[group_name]],Tabelle50115[[#This Row],[subgroup_name]]),"")</f>
        <v/>
      </c>
      <c r="I1762" s="29" t="str">
        <f>IFERROR(IF(Tabelle50115[[#This Row],[unit]]="","",Tabelle50115[[#This Row],[unit]]),"")</f>
        <v/>
      </c>
      <c r="J1762" s="23" t="str">
        <f>IFERROR(IF(Tabelle50[[#This Row],[name]]="","",IF(Tabelle50115[[#This Row],[ec_total]]="",0,Tabelle50115[[#This Row],[ec_total]])),"")</f>
        <v/>
      </c>
      <c r="K1762" s="23" t="str">
        <f>IFERROR(IF(Tabelle50[[#This Row],[name]]="","",IF(Tabelle50115[[#This Row],[ec_of_human_health]]="",0,Tabelle50115[[#This Row],[ec_of_human_health]])),"")</f>
        <v/>
      </c>
      <c r="L1762" s="23" t="str">
        <f>IFERROR(IF(Tabelle50[[#This Row],[name]]="","",IF(Tabelle50115[[#This Row],[ec_exo_toxicity]]="",0,Tabelle50115[[#This Row],[ec_exo_toxicity]])),"")</f>
        <v/>
      </c>
      <c r="M1762" s="23" t="str">
        <f>IFERROR(IF(Tabelle50[[#This Row],[name]]="","",IF(Tabelle50115[[#This Row],[ec_resource]]="",0,Tabelle50115[[#This Row],[ec_resource]])),"")</f>
        <v/>
      </c>
      <c r="N1762" s="23" t="str">
        <f>IFERROR(IF(Tabelle50[[#This Row],[name]]="","",IF(Tabelle50115[[#This Row],[ec_carbon]]="",0,Tabelle50115[[#This Row],[ec_carbon]])),"")</f>
        <v/>
      </c>
      <c r="O1762" s="23" t="str">
        <f>IFERROR(IF(Tabelle50[[#This Row],[name]]="","",IF(Tabelle50115[[#This Row],[carbon_footprint]]="",0,Tabelle50115[[#This Row],[carbon_footprint]])),"")</f>
        <v/>
      </c>
      <c r="P1762" s="23" t="str">
        <f>IFERROR(IF(Tabelle50[[#This Row],[name]]="","",IF(Tabelle50115[[#This Row],[environmental_footprint]]="",0,Tabelle50115[[#This Row],[environmental_footprint]])),"")</f>
        <v/>
      </c>
      <c r="Q1762" s="23" t="str">
        <f>IFERROR(IF(Tabelle50[[#This Row],[name]]="","",IF(Tabelle50115[[#This Row],[ced_total]]="",0,Tabelle50115[[#This Row],[ced_total]])),"")</f>
        <v/>
      </c>
      <c r="R1762" s="23" t="str">
        <f>IFERROR(IF(Tabelle50[[#This Row],[name]]="","",IF(Tabelle50115[[#This Row],[recipe2016_endpoint]]="",0,Tabelle50115[[#This Row],[recipe2016_endpoint]])),"")</f>
        <v/>
      </c>
      <c r="S1762" s="23" t="str">
        <f>IFERROR(IF(Tabelle50[[#This Row],[name]]="","",IF(Tabelle50115[[#This Row],[recipe_human_health]]="",0,Tabelle50115[[#This Row],[recipe_human_health]])),"")</f>
        <v/>
      </c>
      <c r="T1762" s="23" t="str">
        <f>IFERROR(IF(Tabelle50[[#This Row],[name]]="","",IF(Tabelle50115[[#This Row],[recipe_eco_toxicity]]="",0,Tabelle50115[[#This Row],[recipe_eco_toxicity]])),"")</f>
        <v/>
      </c>
      <c r="U1762" s="23" t="str">
        <f>IFERROR(IF(Tabelle50[[#This Row],[name]]="","",IF(Tabelle50115[[#This Row],[recipe_resources]]="",0,Tabelle50115[[#This Row],[recipe_resources]])),"")</f>
        <v/>
      </c>
      <c r="V1762" s="23" t="str">
        <f>IFERROR(IF(Tabelle50115[[#This Row],[source]]="","",Tabelle50115[[#This Row],[source]]),"")</f>
        <v/>
      </c>
    </row>
    <row r="1763" spans="1:22" x14ac:dyDescent="0.25">
      <c r="A1763" s="48" t="str">
        <f t="shared" si="28"/>
        <v/>
      </c>
      <c r="B1763" s="23" t="str">
        <f>IFERROR(IF(Tabelle50115[[#This Row],[name]]="","",Tabelle50115[[#This Row],[name]]),"")</f>
        <v/>
      </c>
      <c r="C1763" s="32" t="str">
        <f>IFERROR(INDEX(Table1[Category_id],MATCH('Fill out this sheet'!B1762,Table1[Category_Name],0)),"")</f>
        <v/>
      </c>
      <c r="D1763" s="33" t="str">
        <f>IFERROR(IF(Tabelle50115[[#This Row],[category_name]]="","",Tabelle50115[[#This Row],[category_name]]),"")</f>
        <v/>
      </c>
      <c r="E1763" s="32" t="str" cm="1">
        <f t="array" ref="E17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3" s="33" t="str">
        <f>IFERROR(IF(Tabelle50115[[#This Row],[group_name]]="","",Tabelle50115[[#This Row],[group_name]]),"")</f>
        <v/>
      </c>
      <c r="G17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3" s="33" t="str">
        <f>IFERROR(IF(OR(Tabelle50115[[#This Row],[subgroup_name]]=0,Tabelle50115[[#This Row],[subgroup_name]]=""),Tabelle50[[#This Row],[group_name]],Tabelle50115[[#This Row],[subgroup_name]]),"")</f>
        <v/>
      </c>
      <c r="I1763" s="29" t="str">
        <f>IFERROR(IF(Tabelle50115[[#This Row],[unit]]="","",Tabelle50115[[#This Row],[unit]]),"")</f>
        <v/>
      </c>
      <c r="J1763" s="23" t="str">
        <f>IFERROR(IF(Tabelle50[[#This Row],[name]]="","",IF(Tabelle50115[[#This Row],[ec_total]]="",0,Tabelle50115[[#This Row],[ec_total]])),"")</f>
        <v/>
      </c>
      <c r="K1763" s="23" t="str">
        <f>IFERROR(IF(Tabelle50[[#This Row],[name]]="","",IF(Tabelle50115[[#This Row],[ec_of_human_health]]="",0,Tabelle50115[[#This Row],[ec_of_human_health]])),"")</f>
        <v/>
      </c>
      <c r="L1763" s="23" t="str">
        <f>IFERROR(IF(Tabelle50[[#This Row],[name]]="","",IF(Tabelle50115[[#This Row],[ec_exo_toxicity]]="",0,Tabelle50115[[#This Row],[ec_exo_toxicity]])),"")</f>
        <v/>
      </c>
      <c r="M1763" s="23" t="str">
        <f>IFERROR(IF(Tabelle50[[#This Row],[name]]="","",IF(Tabelle50115[[#This Row],[ec_resource]]="",0,Tabelle50115[[#This Row],[ec_resource]])),"")</f>
        <v/>
      </c>
      <c r="N1763" s="23" t="str">
        <f>IFERROR(IF(Tabelle50[[#This Row],[name]]="","",IF(Tabelle50115[[#This Row],[ec_carbon]]="",0,Tabelle50115[[#This Row],[ec_carbon]])),"")</f>
        <v/>
      </c>
      <c r="O1763" s="23" t="str">
        <f>IFERROR(IF(Tabelle50[[#This Row],[name]]="","",IF(Tabelle50115[[#This Row],[carbon_footprint]]="",0,Tabelle50115[[#This Row],[carbon_footprint]])),"")</f>
        <v/>
      </c>
      <c r="P1763" s="23" t="str">
        <f>IFERROR(IF(Tabelle50[[#This Row],[name]]="","",IF(Tabelle50115[[#This Row],[environmental_footprint]]="",0,Tabelle50115[[#This Row],[environmental_footprint]])),"")</f>
        <v/>
      </c>
      <c r="Q1763" s="23" t="str">
        <f>IFERROR(IF(Tabelle50[[#This Row],[name]]="","",IF(Tabelle50115[[#This Row],[ced_total]]="",0,Tabelle50115[[#This Row],[ced_total]])),"")</f>
        <v/>
      </c>
      <c r="R1763" s="23" t="str">
        <f>IFERROR(IF(Tabelle50[[#This Row],[name]]="","",IF(Tabelle50115[[#This Row],[recipe2016_endpoint]]="",0,Tabelle50115[[#This Row],[recipe2016_endpoint]])),"")</f>
        <v/>
      </c>
      <c r="S1763" s="23" t="str">
        <f>IFERROR(IF(Tabelle50[[#This Row],[name]]="","",IF(Tabelle50115[[#This Row],[recipe_human_health]]="",0,Tabelle50115[[#This Row],[recipe_human_health]])),"")</f>
        <v/>
      </c>
      <c r="T1763" s="23" t="str">
        <f>IFERROR(IF(Tabelle50[[#This Row],[name]]="","",IF(Tabelle50115[[#This Row],[recipe_eco_toxicity]]="",0,Tabelle50115[[#This Row],[recipe_eco_toxicity]])),"")</f>
        <v/>
      </c>
      <c r="U1763" s="23" t="str">
        <f>IFERROR(IF(Tabelle50[[#This Row],[name]]="","",IF(Tabelle50115[[#This Row],[recipe_resources]]="",0,Tabelle50115[[#This Row],[recipe_resources]])),"")</f>
        <v/>
      </c>
      <c r="V1763" s="23" t="str">
        <f>IFERROR(IF(Tabelle50115[[#This Row],[source]]="","",Tabelle50115[[#This Row],[source]]),"")</f>
        <v/>
      </c>
    </row>
    <row r="1764" spans="1:22" x14ac:dyDescent="0.25">
      <c r="A1764" s="48" t="str">
        <f t="shared" si="28"/>
        <v/>
      </c>
      <c r="B1764" s="23" t="str">
        <f>IFERROR(IF(Tabelle50115[[#This Row],[name]]="","",Tabelle50115[[#This Row],[name]]),"")</f>
        <v/>
      </c>
      <c r="C1764" s="32" t="str">
        <f>IFERROR(INDEX(Table1[Category_id],MATCH('Fill out this sheet'!B1763,Table1[Category_Name],0)),"")</f>
        <v/>
      </c>
      <c r="D1764" s="33" t="str">
        <f>IFERROR(IF(Tabelle50115[[#This Row],[category_name]]="","",Tabelle50115[[#This Row],[category_name]]),"")</f>
        <v/>
      </c>
      <c r="E1764" s="32" t="str" cm="1">
        <f t="array" ref="E17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4" s="33" t="str">
        <f>IFERROR(IF(Tabelle50115[[#This Row],[group_name]]="","",Tabelle50115[[#This Row],[group_name]]),"")</f>
        <v/>
      </c>
      <c r="G17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4" s="33" t="str">
        <f>IFERROR(IF(OR(Tabelle50115[[#This Row],[subgroup_name]]=0,Tabelle50115[[#This Row],[subgroup_name]]=""),Tabelle50[[#This Row],[group_name]],Tabelle50115[[#This Row],[subgroup_name]]),"")</f>
        <v/>
      </c>
      <c r="I1764" s="29" t="str">
        <f>IFERROR(IF(Tabelle50115[[#This Row],[unit]]="","",Tabelle50115[[#This Row],[unit]]),"")</f>
        <v/>
      </c>
      <c r="J1764" s="23" t="str">
        <f>IFERROR(IF(Tabelle50[[#This Row],[name]]="","",IF(Tabelle50115[[#This Row],[ec_total]]="",0,Tabelle50115[[#This Row],[ec_total]])),"")</f>
        <v/>
      </c>
      <c r="K1764" s="23" t="str">
        <f>IFERROR(IF(Tabelle50[[#This Row],[name]]="","",IF(Tabelle50115[[#This Row],[ec_of_human_health]]="",0,Tabelle50115[[#This Row],[ec_of_human_health]])),"")</f>
        <v/>
      </c>
      <c r="L1764" s="23" t="str">
        <f>IFERROR(IF(Tabelle50[[#This Row],[name]]="","",IF(Tabelle50115[[#This Row],[ec_exo_toxicity]]="",0,Tabelle50115[[#This Row],[ec_exo_toxicity]])),"")</f>
        <v/>
      </c>
      <c r="M1764" s="23" t="str">
        <f>IFERROR(IF(Tabelle50[[#This Row],[name]]="","",IF(Tabelle50115[[#This Row],[ec_resource]]="",0,Tabelle50115[[#This Row],[ec_resource]])),"")</f>
        <v/>
      </c>
      <c r="N1764" s="23" t="str">
        <f>IFERROR(IF(Tabelle50[[#This Row],[name]]="","",IF(Tabelle50115[[#This Row],[ec_carbon]]="",0,Tabelle50115[[#This Row],[ec_carbon]])),"")</f>
        <v/>
      </c>
      <c r="O1764" s="23" t="str">
        <f>IFERROR(IF(Tabelle50[[#This Row],[name]]="","",IF(Tabelle50115[[#This Row],[carbon_footprint]]="",0,Tabelle50115[[#This Row],[carbon_footprint]])),"")</f>
        <v/>
      </c>
      <c r="P1764" s="23" t="str">
        <f>IFERROR(IF(Tabelle50[[#This Row],[name]]="","",IF(Tabelle50115[[#This Row],[environmental_footprint]]="",0,Tabelle50115[[#This Row],[environmental_footprint]])),"")</f>
        <v/>
      </c>
      <c r="Q1764" s="23" t="str">
        <f>IFERROR(IF(Tabelle50[[#This Row],[name]]="","",IF(Tabelle50115[[#This Row],[ced_total]]="",0,Tabelle50115[[#This Row],[ced_total]])),"")</f>
        <v/>
      </c>
      <c r="R1764" s="23" t="str">
        <f>IFERROR(IF(Tabelle50[[#This Row],[name]]="","",IF(Tabelle50115[[#This Row],[recipe2016_endpoint]]="",0,Tabelle50115[[#This Row],[recipe2016_endpoint]])),"")</f>
        <v/>
      </c>
      <c r="S1764" s="23" t="str">
        <f>IFERROR(IF(Tabelle50[[#This Row],[name]]="","",IF(Tabelle50115[[#This Row],[recipe_human_health]]="",0,Tabelle50115[[#This Row],[recipe_human_health]])),"")</f>
        <v/>
      </c>
      <c r="T1764" s="23" t="str">
        <f>IFERROR(IF(Tabelle50[[#This Row],[name]]="","",IF(Tabelle50115[[#This Row],[recipe_eco_toxicity]]="",0,Tabelle50115[[#This Row],[recipe_eco_toxicity]])),"")</f>
        <v/>
      </c>
      <c r="U1764" s="23" t="str">
        <f>IFERROR(IF(Tabelle50[[#This Row],[name]]="","",IF(Tabelle50115[[#This Row],[recipe_resources]]="",0,Tabelle50115[[#This Row],[recipe_resources]])),"")</f>
        <v/>
      </c>
      <c r="V1764" s="23" t="str">
        <f>IFERROR(IF(Tabelle50115[[#This Row],[source]]="","",Tabelle50115[[#This Row],[source]]),"")</f>
        <v/>
      </c>
    </row>
    <row r="1765" spans="1:22" x14ac:dyDescent="0.25">
      <c r="A1765" s="48" t="str">
        <f t="shared" si="28"/>
        <v/>
      </c>
      <c r="B1765" s="23" t="str">
        <f>IFERROR(IF(Tabelle50115[[#This Row],[name]]="","",Tabelle50115[[#This Row],[name]]),"")</f>
        <v/>
      </c>
      <c r="C1765" s="32" t="str">
        <f>IFERROR(INDEX(Table1[Category_id],MATCH('Fill out this sheet'!B1764,Table1[Category_Name],0)),"")</f>
        <v/>
      </c>
      <c r="D1765" s="33" t="str">
        <f>IFERROR(IF(Tabelle50115[[#This Row],[category_name]]="","",Tabelle50115[[#This Row],[category_name]]),"")</f>
        <v/>
      </c>
      <c r="E1765" s="32" t="str" cm="1">
        <f t="array" ref="E17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5" s="33" t="str">
        <f>IFERROR(IF(Tabelle50115[[#This Row],[group_name]]="","",Tabelle50115[[#This Row],[group_name]]),"")</f>
        <v/>
      </c>
      <c r="G17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5" s="33" t="str">
        <f>IFERROR(IF(OR(Tabelle50115[[#This Row],[subgroup_name]]=0,Tabelle50115[[#This Row],[subgroup_name]]=""),Tabelle50[[#This Row],[group_name]],Tabelle50115[[#This Row],[subgroup_name]]),"")</f>
        <v/>
      </c>
      <c r="I1765" s="29" t="str">
        <f>IFERROR(IF(Tabelle50115[[#This Row],[unit]]="","",Tabelle50115[[#This Row],[unit]]),"")</f>
        <v/>
      </c>
      <c r="J1765" s="23" t="str">
        <f>IFERROR(IF(Tabelle50[[#This Row],[name]]="","",IF(Tabelle50115[[#This Row],[ec_total]]="",0,Tabelle50115[[#This Row],[ec_total]])),"")</f>
        <v/>
      </c>
      <c r="K1765" s="23" t="str">
        <f>IFERROR(IF(Tabelle50[[#This Row],[name]]="","",IF(Tabelle50115[[#This Row],[ec_of_human_health]]="",0,Tabelle50115[[#This Row],[ec_of_human_health]])),"")</f>
        <v/>
      </c>
      <c r="L1765" s="23" t="str">
        <f>IFERROR(IF(Tabelle50[[#This Row],[name]]="","",IF(Tabelle50115[[#This Row],[ec_exo_toxicity]]="",0,Tabelle50115[[#This Row],[ec_exo_toxicity]])),"")</f>
        <v/>
      </c>
      <c r="M1765" s="23" t="str">
        <f>IFERROR(IF(Tabelle50[[#This Row],[name]]="","",IF(Tabelle50115[[#This Row],[ec_resource]]="",0,Tabelle50115[[#This Row],[ec_resource]])),"")</f>
        <v/>
      </c>
      <c r="N1765" s="23" t="str">
        <f>IFERROR(IF(Tabelle50[[#This Row],[name]]="","",IF(Tabelle50115[[#This Row],[ec_carbon]]="",0,Tabelle50115[[#This Row],[ec_carbon]])),"")</f>
        <v/>
      </c>
      <c r="O1765" s="23" t="str">
        <f>IFERROR(IF(Tabelle50[[#This Row],[name]]="","",IF(Tabelle50115[[#This Row],[carbon_footprint]]="",0,Tabelle50115[[#This Row],[carbon_footprint]])),"")</f>
        <v/>
      </c>
      <c r="P1765" s="23" t="str">
        <f>IFERROR(IF(Tabelle50[[#This Row],[name]]="","",IF(Tabelle50115[[#This Row],[environmental_footprint]]="",0,Tabelle50115[[#This Row],[environmental_footprint]])),"")</f>
        <v/>
      </c>
      <c r="Q1765" s="23" t="str">
        <f>IFERROR(IF(Tabelle50[[#This Row],[name]]="","",IF(Tabelle50115[[#This Row],[ced_total]]="",0,Tabelle50115[[#This Row],[ced_total]])),"")</f>
        <v/>
      </c>
      <c r="R1765" s="23" t="str">
        <f>IFERROR(IF(Tabelle50[[#This Row],[name]]="","",IF(Tabelle50115[[#This Row],[recipe2016_endpoint]]="",0,Tabelle50115[[#This Row],[recipe2016_endpoint]])),"")</f>
        <v/>
      </c>
      <c r="S1765" s="23" t="str">
        <f>IFERROR(IF(Tabelle50[[#This Row],[name]]="","",IF(Tabelle50115[[#This Row],[recipe_human_health]]="",0,Tabelle50115[[#This Row],[recipe_human_health]])),"")</f>
        <v/>
      </c>
      <c r="T1765" s="23" t="str">
        <f>IFERROR(IF(Tabelle50[[#This Row],[name]]="","",IF(Tabelle50115[[#This Row],[recipe_eco_toxicity]]="",0,Tabelle50115[[#This Row],[recipe_eco_toxicity]])),"")</f>
        <v/>
      </c>
      <c r="U1765" s="23" t="str">
        <f>IFERROR(IF(Tabelle50[[#This Row],[name]]="","",IF(Tabelle50115[[#This Row],[recipe_resources]]="",0,Tabelle50115[[#This Row],[recipe_resources]])),"")</f>
        <v/>
      </c>
      <c r="V1765" s="23" t="str">
        <f>IFERROR(IF(Tabelle50115[[#This Row],[source]]="","",Tabelle50115[[#This Row],[source]]),"")</f>
        <v/>
      </c>
    </row>
    <row r="1766" spans="1:22" x14ac:dyDescent="0.25">
      <c r="A1766" s="48" t="str">
        <f t="shared" si="28"/>
        <v/>
      </c>
      <c r="B1766" s="23" t="str">
        <f>IFERROR(IF(Tabelle50115[[#This Row],[name]]="","",Tabelle50115[[#This Row],[name]]),"")</f>
        <v/>
      </c>
      <c r="C1766" s="32" t="str">
        <f>IFERROR(INDEX(Table1[Category_id],MATCH('Fill out this sheet'!B1765,Table1[Category_Name],0)),"")</f>
        <v/>
      </c>
      <c r="D1766" s="33" t="str">
        <f>IFERROR(IF(Tabelle50115[[#This Row],[category_name]]="","",Tabelle50115[[#This Row],[category_name]]),"")</f>
        <v/>
      </c>
      <c r="E1766" s="32" t="str" cm="1">
        <f t="array" ref="E17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6" s="33" t="str">
        <f>IFERROR(IF(Tabelle50115[[#This Row],[group_name]]="","",Tabelle50115[[#This Row],[group_name]]),"")</f>
        <v/>
      </c>
      <c r="G17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6" s="33" t="str">
        <f>IFERROR(IF(OR(Tabelle50115[[#This Row],[subgroup_name]]=0,Tabelle50115[[#This Row],[subgroup_name]]=""),Tabelle50[[#This Row],[group_name]],Tabelle50115[[#This Row],[subgroup_name]]),"")</f>
        <v/>
      </c>
      <c r="I1766" s="29" t="str">
        <f>IFERROR(IF(Tabelle50115[[#This Row],[unit]]="","",Tabelle50115[[#This Row],[unit]]),"")</f>
        <v/>
      </c>
      <c r="J1766" s="23" t="str">
        <f>IFERROR(IF(Tabelle50[[#This Row],[name]]="","",IF(Tabelle50115[[#This Row],[ec_total]]="",0,Tabelle50115[[#This Row],[ec_total]])),"")</f>
        <v/>
      </c>
      <c r="K1766" s="23" t="str">
        <f>IFERROR(IF(Tabelle50[[#This Row],[name]]="","",IF(Tabelle50115[[#This Row],[ec_of_human_health]]="",0,Tabelle50115[[#This Row],[ec_of_human_health]])),"")</f>
        <v/>
      </c>
      <c r="L1766" s="23" t="str">
        <f>IFERROR(IF(Tabelle50[[#This Row],[name]]="","",IF(Tabelle50115[[#This Row],[ec_exo_toxicity]]="",0,Tabelle50115[[#This Row],[ec_exo_toxicity]])),"")</f>
        <v/>
      </c>
      <c r="M1766" s="23" t="str">
        <f>IFERROR(IF(Tabelle50[[#This Row],[name]]="","",IF(Tabelle50115[[#This Row],[ec_resource]]="",0,Tabelle50115[[#This Row],[ec_resource]])),"")</f>
        <v/>
      </c>
      <c r="N1766" s="23" t="str">
        <f>IFERROR(IF(Tabelle50[[#This Row],[name]]="","",IF(Tabelle50115[[#This Row],[ec_carbon]]="",0,Tabelle50115[[#This Row],[ec_carbon]])),"")</f>
        <v/>
      </c>
      <c r="O1766" s="23" t="str">
        <f>IFERROR(IF(Tabelle50[[#This Row],[name]]="","",IF(Tabelle50115[[#This Row],[carbon_footprint]]="",0,Tabelle50115[[#This Row],[carbon_footprint]])),"")</f>
        <v/>
      </c>
      <c r="P1766" s="23" t="str">
        <f>IFERROR(IF(Tabelle50[[#This Row],[name]]="","",IF(Tabelle50115[[#This Row],[environmental_footprint]]="",0,Tabelle50115[[#This Row],[environmental_footprint]])),"")</f>
        <v/>
      </c>
      <c r="Q1766" s="23" t="str">
        <f>IFERROR(IF(Tabelle50[[#This Row],[name]]="","",IF(Tabelle50115[[#This Row],[ced_total]]="",0,Tabelle50115[[#This Row],[ced_total]])),"")</f>
        <v/>
      </c>
      <c r="R1766" s="23" t="str">
        <f>IFERROR(IF(Tabelle50[[#This Row],[name]]="","",IF(Tabelle50115[[#This Row],[recipe2016_endpoint]]="",0,Tabelle50115[[#This Row],[recipe2016_endpoint]])),"")</f>
        <v/>
      </c>
      <c r="S1766" s="23" t="str">
        <f>IFERROR(IF(Tabelle50[[#This Row],[name]]="","",IF(Tabelle50115[[#This Row],[recipe_human_health]]="",0,Tabelle50115[[#This Row],[recipe_human_health]])),"")</f>
        <v/>
      </c>
      <c r="T1766" s="23" t="str">
        <f>IFERROR(IF(Tabelle50[[#This Row],[name]]="","",IF(Tabelle50115[[#This Row],[recipe_eco_toxicity]]="",0,Tabelle50115[[#This Row],[recipe_eco_toxicity]])),"")</f>
        <v/>
      </c>
      <c r="U1766" s="23" t="str">
        <f>IFERROR(IF(Tabelle50[[#This Row],[name]]="","",IF(Tabelle50115[[#This Row],[recipe_resources]]="",0,Tabelle50115[[#This Row],[recipe_resources]])),"")</f>
        <v/>
      </c>
      <c r="V1766" s="23" t="str">
        <f>IFERROR(IF(Tabelle50115[[#This Row],[source]]="","",Tabelle50115[[#This Row],[source]]),"")</f>
        <v/>
      </c>
    </row>
    <row r="1767" spans="1:22" x14ac:dyDescent="0.25">
      <c r="A1767" s="48" t="str">
        <f t="shared" si="28"/>
        <v/>
      </c>
      <c r="B1767" s="23" t="str">
        <f>IFERROR(IF(Tabelle50115[[#This Row],[name]]="","",Tabelle50115[[#This Row],[name]]),"")</f>
        <v/>
      </c>
      <c r="C1767" s="32" t="str">
        <f>IFERROR(INDEX(Table1[Category_id],MATCH('Fill out this sheet'!B1766,Table1[Category_Name],0)),"")</f>
        <v/>
      </c>
      <c r="D1767" s="33" t="str">
        <f>IFERROR(IF(Tabelle50115[[#This Row],[category_name]]="","",Tabelle50115[[#This Row],[category_name]]),"")</f>
        <v/>
      </c>
      <c r="E1767" s="32" t="str" cm="1">
        <f t="array" ref="E17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7" s="33" t="str">
        <f>IFERROR(IF(Tabelle50115[[#This Row],[group_name]]="","",Tabelle50115[[#This Row],[group_name]]),"")</f>
        <v/>
      </c>
      <c r="G17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7" s="33" t="str">
        <f>IFERROR(IF(OR(Tabelle50115[[#This Row],[subgroup_name]]=0,Tabelle50115[[#This Row],[subgroup_name]]=""),Tabelle50[[#This Row],[group_name]],Tabelle50115[[#This Row],[subgroup_name]]),"")</f>
        <v/>
      </c>
      <c r="I1767" s="29" t="str">
        <f>IFERROR(IF(Tabelle50115[[#This Row],[unit]]="","",Tabelle50115[[#This Row],[unit]]),"")</f>
        <v/>
      </c>
      <c r="J1767" s="23" t="str">
        <f>IFERROR(IF(Tabelle50[[#This Row],[name]]="","",IF(Tabelle50115[[#This Row],[ec_total]]="",0,Tabelle50115[[#This Row],[ec_total]])),"")</f>
        <v/>
      </c>
      <c r="K1767" s="23" t="str">
        <f>IFERROR(IF(Tabelle50[[#This Row],[name]]="","",IF(Tabelle50115[[#This Row],[ec_of_human_health]]="",0,Tabelle50115[[#This Row],[ec_of_human_health]])),"")</f>
        <v/>
      </c>
      <c r="L1767" s="23" t="str">
        <f>IFERROR(IF(Tabelle50[[#This Row],[name]]="","",IF(Tabelle50115[[#This Row],[ec_exo_toxicity]]="",0,Tabelle50115[[#This Row],[ec_exo_toxicity]])),"")</f>
        <v/>
      </c>
      <c r="M1767" s="23" t="str">
        <f>IFERROR(IF(Tabelle50[[#This Row],[name]]="","",IF(Tabelle50115[[#This Row],[ec_resource]]="",0,Tabelle50115[[#This Row],[ec_resource]])),"")</f>
        <v/>
      </c>
      <c r="N1767" s="23" t="str">
        <f>IFERROR(IF(Tabelle50[[#This Row],[name]]="","",IF(Tabelle50115[[#This Row],[ec_carbon]]="",0,Tabelle50115[[#This Row],[ec_carbon]])),"")</f>
        <v/>
      </c>
      <c r="O1767" s="23" t="str">
        <f>IFERROR(IF(Tabelle50[[#This Row],[name]]="","",IF(Tabelle50115[[#This Row],[carbon_footprint]]="",0,Tabelle50115[[#This Row],[carbon_footprint]])),"")</f>
        <v/>
      </c>
      <c r="P1767" s="23" t="str">
        <f>IFERROR(IF(Tabelle50[[#This Row],[name]]="","",IF(Tabelle50115[[#This Row],[environmental_footprint]]="",0,Tabelle50115[[#This Row],[environmental_footprint]])),"")</f>
        <v/>
      </c>
      <c r="Q1767" s="23" t="str">
        <f>IFERROR(IF(Tabelle50[[#This Row],[name]]="","",IF(Tabelle50115[[#This Row],[ced_total]]="",0,Tabelle50115[[#This Row],[ced_total]])),"")</f>
        <v/>
      </c>
      <c r="R1767" s="23" t="str">
        <f>IFERROR(IF(Tabelle50[[#This Row],[name]]="","",IF(Tabelle50115[[#This Row],[recipe2016_endpoint]]="",0,Tabelle50115[[#This Row],[recipe2016_endpoint]])),"")</f>
        <v/>
      </c>
      <c r="S1767" s="23" t="str">
        <f>IFERROR(IF(Tabelle50[[#This Row],[name]]="","",IF(Tabelle50115[[#This Row],[recipe_human_health]]="",0,Tabelle50115[[#This Row],[recipe_human_health]])),"")</f>
        <v/>
      </c>
      <c r="T1767" s="23" t="str">
        <f>IFERROR(IF(Tabelle50[[#This Row],[name]]="","",IF(Tabelle50115[[#This Row],[recipe_eco_toxicity]]="",0,Tabelle50115[[#This Row],[recipe_eco_toxicity]])),"")</f>
        <v/>
      </c>
      <c r="U1767" s="23" t="str">
        <f>IFERROR(IF(Tabelle50[[#This Row],[name]]="","",IF(Tabelle50115[[#This Row],[recipe_resources]]="",0,Tabelle50115[[#This Row],[recipe_resources]])),"")</f>
        <v/>
      </c>
      <c r="V1767" s="23" t="str">
        <f>IFERROR(IF(Tabelle50115[[#This Row],[source]]="","",Tabelle50115[[#This Row],[source]]),"")</f>
        <v/>
      </c>
    </row>
    <row r="1768" spans="1:22" x14ac:dyDescent="0.25">
      <c r="A1768" s="48" t="str">
        <f t="shared" si="28"/>
        <v/>
      </c>
      <c r="B1768" s="23" t="str">
        <f>IFERROR(IF(Tabelle50115[[#This Row],[name]]="","",Tabelle50115[[#This Row],[name]]),"")</f>
        <v/>
      </c>
      <c r="C1768" s="32" t="str">
        <f>IFERROR(INDEX(Table1[Category_id],MATCH('Fill out this sheet'!B1767,Table1[Category_Name],0)),"")</f>
        <v/>
      </c>
      <c r="D1768" s="33" t="str">
        <f>IFERROR(IF(Tabelle50115[[#This Row],[category_name]]="","",Tabelle50115[[#This Row],[category_name]]),"")</f>
        <v/>
      </c>
      <c r="E1768" s="32" t="str" cm="1">
        <f t="array" ref="E17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8" s="33" t="str">
        <f>IFERROR(IF(Tabelle50115[[#This Row],[group_name]]="","",Tabelle50115[[#This Row],[group_name]]),"")</f>
        <v/>
      </c>
      <c r="G17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8" s="33" t="str">
        <f>IFERROR(IF(OR(Tabelle50115[[#This Row],[subgroup_name]]=0,Tabelle50115[[#This Row],[subgroup_name]]=""),Tabelle50[[#This Row],[group_name]],Tabelle50115[[#This Row],[subgroup_name]]),"")</f>
        <v/>
      </c>
      <c r="I1768" s="29" t="str">
        <f>IFERROR(IF(Tabelle50115[[#This Row],[unit]]="","",Tabelle50115[[#This Row],[unit]]),"")</f>
        <v/>
      </c>
      <c r="J1768" s="23" t="str">
        <f>IFERROR(IF(Tabelle50[[#This Row],[name]]="","",IF(Tabelle50115[[#This Row],[ec_total]]="",0,Tabelle50115[[#This Row],[ec_total]])),"")</f>
        <v/>
      </c>
      <c r="K1768" s="23" t="str">
        <f>IFERROR(IF(Tabelle50[[#This Row],[name]]="","",IF(Tabelle50115[[#This Row],[ec_of_human_health]]="",0,Tabelle50115[[#This Row],[ec_of_human_health]])),"")</f>
        <v/>
      </c>
      <c r="L1768" s="23" t="str">
        <f>IFERROR(IF(Tabelle50[[#This Row],[name]]="","",IF(Tabelle50115[[#This Row],[ec_exo_toxicity]]="",0,Tabelle50115[[#This Row],[ec_exo_toxicity]])),"")</f>
        <v/>
      </c>
      <c r="M1768" s="23" t="str">
        <f>IFERROR(IF(Tabelle50[[#This Row],[name]]="","",IF(Tabelle50115[[#This Row],[ec_resource]]="",0,Tabelle50115[[#This Row],[ec_resource]])),"")</f>
        <v/>
      </c>
      <c r="N1768" s="23" t="str">
        <f>IFERROR(IF(Tabelle50[[#This Row],[name]]="","",IF(Tabelle50115[[#This Row],[ec_carbon]]="",0,Tabelle50115[[#This Row],[ec_carbon]])),"")</f>
        <v/>
      </c>
      <c r="O1768" s="23" t="str">
        <f>IFERROR(IF(Tabelle50[[#This Row],[name]]="","",IF(Tabelle50115[[#This Row],[carbon_footprint]]="",0,Tabelle50115[[#This Row],[carbon_footprint]])),"")</f>
        <v/>
      </c>
      <c r="P1768" s="23" t="str">
        <f>IFERROR(IF(Tabelle50[[#This Row],[name]]="","",IF(Tabelle50115[[#This Row],[environmental_footprint]]="",0,Tabelle50115[[#This Row],[environmental_footprint]])),"")</f>
        <v/>
      </c>
      <c r="Q1768" s="23" t="str">
        <f>IFERROR(IF(Tabelle50[[#This Row],[name]]="","",IF(Tabelle50115[[#This Row],[ced_total]]="",0,Tabelle50115[[#This Row],[ced_total]])),"")</f>
        <v/>
      </c>
      <c r="R1768" s="23" t="str">
        <f>IFERROR(IF(Tabelle50[[#This Row],[name]]="","",IF(Tabelle50115[[#This Row],[recipe2016_endpoint]]="",0,Tabelle50115[[#This Row],[recipe2016_endpoint]])),"")</f>
        <v/>
      </c>
      <c r="S1768" s="23" t="str">
        <f>IFERROR(IF(Tabelle50[[#This Row],[name]]="","",IF(Tabelle50115[[#This Row],[recipe_human_health]]="",0,Tabelle50115[[#This Row],[recipe_human_health]])),"")</f>
        <v/>
      </c>
      <c r="T1768" s="23" t="str">
        <f>IFERROR(IF(Tabelle50[[#This Row],[name]]="","",IF(Tabelle50115[[#This Row],[recipe_eco_toxicity]]="",0,Tabelle50115[[#This Row],[recipe_eco_toxicity]])),"")</f>
        <v/>
      </c>
      <c r="U1768" s="23" t="str">
        <f>IFERROR(IF(Tabelle50[[#This Row],[name]]="","",IF(Tabelle50115[[#This Row],[recipe_resources]]="",0,Tabelle50115[[#This Row],[recipe_resources]])),"")</f>
        <v/>
      </c>
      <c r="V1768" s="23" t="str">
        <f>IFERROR(IF(Tabelle50115[[#This Row],[source]]="","",Tabelle50115[[#This Row],[source]]),"")</f>
        <v/>
      </c>
    </row>
    <row r="1769" spans="1:22" x14ac:dyDescent="0.25">
      <c r="A1769" s="48" t="str">
        <f t="shared" si="28"/>
        <v/>
      </c>
      <c r="B1769" s="23" t="str">
        <f>IFERROR(IF(Tabelle50115[[#This Row],[name]]="","",Tabelle50115[[#This Row],[name]]),"")</f>
        <v/>
      </c>
      <c r="C1769" s="32" t="str">
        <f>IFERROR(INDEX(Table1[Category_id],MATCH('Fill out this sheet'!B1768,Table1[Category_Name],0)),"")</f>
        <v/>
      </c>
      <c r="D1769" s="33" t="str">
        <f>IFERROR(IF(Tabelle50115[[#This Row],[category_name]]="","",Tabelle50115[[#This Row],[category_name]]),"")</f>
        <v/>
      </c>
      <c r="E1769" s="32" t="str" cm="1">
        <f t="array" ref="E17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9" s="33" t="str">
        <f>IFERROR(IF(Tabelle50115[[#This Row],[group_name]]="","",Tabelle50115[[#This Row],[group_name]]),"")</f>
        <v/>
      </c>
      <c r="G17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9" s="33" t="str">
        <f>IFERROR(IF(OR(Tabelle50115[[#This Row],[subgroup_name]]=0,Tabelle50115[[#This Row],[subgroup_name]]=""),Tabelle50[[#This Row],[group_name]],Tabelle50115[[#This Row],[subgroup_name]]),"")</f>
        <v/>
      </c>
      <c r="I1769" s="29" t="str">
        <f>IFERROR(IF(Tabelle50115[[#This Row],[unit]]="","",Tabelle50115[[#This Row],[unit]]),"")</f>
        <v/>
      </c>
      <c r="J1769" s="23" t="str">
        <f>IFERROR(IF(Tabelle50[[#This Row],[name]]="","",IF(Tabelle50115[[#This Row],[ec_total]]="",0,Tabelle50115[[#This Row],[ec_total]])),"")</f>
        <v/>
      </c>
      <c r="K1769" s="23" t="str">
        <f>IFERROR(IF(Tabelle50[[#This Row],[name]]="","",IF(Tabelle50115[[#This Row],[ec_of_human_health]]="",0,Tabelle50115[[#This Row],[ec_of_human_health]])),"")</f>
        <v/>
      </c>
      <c r="L1769" s="23" t="str">
        <f>IFERROR(IF(Tabelle50[[#This Row],[name]]="","",IF(Tabelle50115[[#This Row],[ec_exo_toxicity]]="",0,Tabelle50115[[#This Row],[ec_exo_toxicity]])),"")</f>
        <v/>
      </c>
      <c r="M1769" s="23" t="str">
        <f>IFERROR(IF(Tabelle50[[#This Row],[name]]="","",IF(Tabelle50115[[#This Row],[ec_resource]]="",0,Tabelle50115[[#This Row],[ec_resource]])),"")</f>
        <v/>
      </c>
      <c r="N1769" s="23" t="str">
        <f>IFERROR(IF(Tabelle50[[#This Row],[name]]="","",IF(Tabelle50115[[#This Row],[ec_carbon]]="",0,Tabelle50115[[#This Row],[ec_carbon]])),"")</f>
        <v/>
      </c>
      <c r="O1769" s="23" t="str">
        <f>IFERROR(IF(Tabelle50[[#This Row],[name]]="","",IF(Tabelle50115[[#This Row],[carbon_footprint]]="",0,Tabelle50115[[#This Row],[carbon_footprint]])),"")</f>
        <v/>
      </c>
      <c r="P1769" s="23" t="str">
        <f>IFERROR(IF(Tabelle50[[#This Row],[name]]="","",IF(Tabelle50115[[#This Row],[environmental_footprint]]="",0,Tabelle50115[[#This Row],[environmental_footprint]])),"")</f>
        <v/>
      </c>
      <c r="Q1769" s="23" t="str">
        <f>IFERROR(IF(Tabelle50[[#This Row],[name]]="","",IF(Tabelle50115[[#This Row],[ced_total]]="",0,Tabelle50115[[#This Row],[ced_total]])),"")</f>
        <v/>
      </c>
      <c r="R1769" s="23" t="str">
        <f>IFERROR(IF(Tabelle50[[#This Row],[name]]="","",IF(Tabelle50115[[#This Row],[recipe2016_endpoint]]="",0,Tabelle50115[[#This Row],[recipe2016_endpoint]])),"")</f>
        <v/>
      </c>
      <c r="S1769" s="23" t="str">
        <f>IFERROR(IF(Tabelle50[[#This Row],[name]]="","",IF(Tabelle50115[[#This Row],[recipe_human_health]]="",0,Tabelle50115[[#This Row],[recipe_human_health]])),"")</f>
        <v/>
      </c>
      <c r="T1769" s="23" t="str">
        <f>IFERROR(IF(Tabelle50[[#This Row],[name]]="","",IF(Tabelle50115[[#This Row],[recipe_eco_toxicity]]="",0,Tabelle50115[[#This Row],[recipe_eco_toxicity]])),"")</f>
        <v/>
      </c>
      <c r="U1769" s="23" t="str">
        <f>IFERROR(IF(Tabelle50[[#This Row],[name]]="","",IF(Tabelle50115[[#This Row],[recipe_resources]]="",0,Tabelle50115[[#This Row],[recipe_resources]])),"")</f>
        <v/>
      </c>
      <c r="V1769" s="23" t="str">
        <f>IFERROR(IF(Tabelle50115[[#This Row],[source]]="","",Tabelle50115[[#This Row],[source]]),"")</f>
        <v/>
      </c>
    </row>
    <row r="1770" spans="1:22" x14ac:dyDescent="0.25">
      <c r="A1770" s="48" t="str">
        <f t="shared" si="28"/>
        <v/>
      </c>
      <c r="B1770" s="23" t="str">
        <f>IFERROR(IF(Tabelle50115[[#This Row],[name]]="","",Tabelle50115[[#This Row],[name]]),"")</f>
        <v/>
      </c>
      <c r="C1770" s="32" t="str">
        <f>IFERROR(INDEX(Table1[Category_id],MATCH('Fill out this sheet'!B1769,Table1[Category_Name],0)),"")</f>
        <v/>
      </c>
      <c r="D1770" s="33" t="str">
        <f>IFERROR(IF(Tabelle50115[[#This Row],[category_name]]="","",Tabelle50115[[#This Row],[category_name]]),"")</f>
        <v/>
      </c>
      <c r="E1770" s="32" t="str" cm="1">
        <f t="array" ref="E17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0" s="33" t="str">
        <f>IFERROR(IF(Tabelle50115[[#This Row],[group_name]]="","",Tabelle50115[[#This Row],[group_name]]),"")</f>
        <v/>
      </c>
      <c r="G17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0" s="33" t="str">
        <f>IFERROR(IF(OR(Tabelle50115[[#This Row],[subgroup_name]]=0,Tabelle50115[[#This Row],[subgroup_name]]=""),Tabelle50[[#This Row],[group_name]],Tabelle50115[[#This Row],[subgroup_name]]),"")</f>
        <v/>
      </c>
      <c r="I1770" s="29" t="str">
        <f>IFERROR(IF(Tabelle50115[[#This Row],[unit]]="","",Tabelle50115[[#This Row],[unit]]),"")</f>
        <v/>
      </c>
      <c r="J1770" s="23" t="str">
        <f>IFERROR(IF(Tabelle50[[#This Row],[name]]="","",IF(Tabelle50115[[#This Row],[ec_total]]="",0,Tabelle50115[[#This Row],[ec_total]])),"")</f>
        <v/>
      </c>
      <c r="K1770" s="23" t="str">
        <f>IFERROR(IF(Tabelle50[[#This Row],[name]]="","",IF(Tabelle50115[[#This Row],[ec_of_human_health]]="",0,Tabelle50115[[#This Row],[ec_of_human_health]])),"")</f>
        <v/>
      </c>
      <c r="L1770" s="23" t="str">
        <f>IFERROR(IF(Tabelle50[[#This Row],[name]]="","",IF(Tabelle50115[[#This Row],[ec_exo_toxicity]]="",0,Tabelle50115[[#This Row],[ec_exo_toxicity]])),"")</f>
        <v/>
      </c>
      <c r="M1770" s="23" t="str">
        <f>IFERROR(IF(Tabelle50[[#This Row],[name]]="","",IF(Tabelle50115[[#This Row],[ec_resource]]="",0,Tabelle50115[[#This Row],[ec_resource]])),"")</f>
        <v/>
      </c>
      <c r="N1770" s="23" t="str">
        <f>IFERROR(IF(Tabelle50[[#This Row],[name]]="","",IF(Tabelle50115[[#This Row],[ec_carbon]]="",0,Tabelle50115[[#This Row],[ec_carbon]])),"")</f>
        <v/>
      </c>
      <c r="O1770" s="23" t="str">
        <f>IFERROR(IF(Tabelle50[[#This Row],[name]]="","",IF(Tabelle50115[[#This Row],[carbon_footprint]]="",0,Tabelle50115[[#This Row],[carbon_footprint]])),"")</f>
        <v/>
      </c>
      <c r="P1770" s="23" t="str">
        <f>IFERROR(IF(Tabelle50[[#This Row],[name]]="","",IF(Tabelle50115[[#This Row],[environmental_footprint]]="",0,Tabelle50115[[#This Row],[environmental_footprint]])),"")</f>
        <v/>
      </c>
      <c r="Q1770" s="23" t="str">
        <f>IFERROR(IF(Tabelle50[[#This Row],[name]]="","",IF(Tabelle50115[[#This Row],[ced_total]]="",0,Tabelle50115[[#This Row],[ced_total]])),"")</f>
        <v/>
      </c>
      <c r="R1770" s="23" t="str">
        <f>IFERROR(IF(Tabelle50[[#This Row],[name]]="","",IF(Tabelle50115[[#This Row],[recipe2016_endpoint]]="",0,Tabelle50115[[#This Row],[recipe2016_endpoint]])),"")</f>
        <v/>
      </c>
      <c r="S1770" s="23" t="str">
        <f>IFERROR(IF(Tabelle50[[#This Row],[name]]="","",IF(Tabelle50115[[#This Row],[recipe_human_health]]="",0,Tabelle50115[[#This Row],[recipe_human_health]])),"")</f>
        <v/>
      </c>
      <c r="T1770" s="23" t="str">
        <f>IFERROR(IF(Tabelle50[[#This Row],[name]]="","",IF(Tabelle50115[[#This Row],[recipe_eco_toxicity]]="",0,Tabelle50115[[#This Row],[recipe_eco_toxicity]])),"")</f>
        <v/>
      </c>
      <c r="U1770" s="23" t="str">
        <f>IFERROR(IF(Tabelle50[[#This Row],[name]]="","",IF(Tabelle50115[[#This Row],[recipe_resources]]="",0,Tabelle50115[[#This Row],[recipe_resources]])),"")</f>
        <v/>
      </c>
      <c r="V1770" s="23" t="str">
        <f>IFERROR(IF(Tabelle50115[[#This Row],[source]]="","",Tabelle50115[[#This Row],[source]]),"")</f>
        <v/>
      </c>
    </row>
    <row r="1771" spans="1:22" x14ac:dyDescent="0.25">
      <c r="A1771" s="48" t="str">
        <f t="shared" si="28"/>
        <v/>
      </c>
      <c r="B1771" s="23" t="str">
        <f>IFERROR(IF(Tabelle50115[[#This Row],[name]]="","",Tabelle50115[[#This Row],[name]]),"")</f>
        <v/>
      </c>
      <c r="C1771" s="32" t="str">
        <f>IFERROR(INDEX(Table1[Category_id],MATCH('Fill out this sheet'!B1770,Table1[Category_Name],0)),"")</f>
        <v/>
      </c>
      <c r="D1771" s="33" t="str">
        <f>IFERROR(IF(Tabelle50115[[#This Row],[category_name]]="","",Tabelle50115[[#This Row],[category_name]]),"")</f>
        <v/>
      </c>
      <c r="E1771" s="32" t="str" cm="1">
        <f t="array" ref="E17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1" s="33" t="str">
        <f>IFERROR(IF(Tabelle50115[[#This Row],[group_name]]="","",Tabelle50115[[#This Row],[group_name]]),"")</f>
        <v/>
      </c>
      <c r="G17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1" s="33" t="str">
        <f>IFERROR(IF(OR(Tabelle50115[[#This Row],[subgroup_name]]=0,Tabelle50115[[#This Row],[subgroup_name]]=""),Tabelle50[[#This Row],[group_name]],Tabelle50115[[#This Row],[subgroup_name]]),"")</f>
        <v/>
      </c>
      <c r="I1771" s="29" t="str">
        <f>IFERROR(IF(Tabelle50115[[#This Row],[unit]]="","",Tabelle50115[[#This Row],[unit]]),"")</f>
        <v/>
      </c>
      <c r="J1771" s="23" t="str">
        <f>IFERROR(IF(Tabelle50[[#This Row],[name]]="","",IF(Tabelle50115[[#This Row],[ec_total]]="",0,Tabelle50115[[#This Row],[ec_total]])),"")</f>
        <v/>
      </c>
      <c r="K1771" s="23" t="str">
        <f>IFERROR(IF(Tabelle50[[#This Row],[name]]="","",IF(Tabelle50115[[#This Row],[ec_of_human_health]]="",0,Tabelle50115[[#This Row],[ec_of_human_health]])),"")</f>
        <v/>
      </c>
      <c r="L1771" s="23" t="str">
        <f>IFERROR(IF(Tabelle50[[#This Row],[name]]="","",IF(Tabelle50115[[#This Row],[ec_exo_toxicity]]="",0,Tabelle50115[[#This Row],[ec_exo_toxicity]])),"")</f>
        <v/>
      </c>
      <c r="M1771" s="23" t="str">
        <f>IFERROR(IF(Tabelle50[[#This Row],[name]]="","",IF(Tabelle50115[[#This Row],[ec_resource]]="",0,Tabelle50115[[#This Row],[ec_resource]])),"")</f>
        <v/>
      </c>
      <c r="N1771" s="23" t="str">
        <f>IFERROR(IF(Tabelle50[[#This Row],[name]]="","",IF(Tabelle50115[[#This Row],[ec_carbon]]="",0,Tabelle50115[[#This Row],[ec_carbon]])),"")</f>
        <v/>
      </c>
      <c r="O1771" s="23" t="str">
        <f>IFERROR(IF(Tabelle50[[#This Row],[name]]="","",IF(Tabelle50115[[#This Row],[carbon_footprint]]="",0,Tabelle50115[[#This Row],[carbon_footprint]])),"")</f>
        <v/>
      </c>
      <c r="P1771" s="23" t="str">
        <f>IFERROR(IF(Tabelle50[[#This Row],[name]]="","",IF(Tabelle50115[[#This Row],[environmental_footprint]]="",0,Tabelle50115[[#This Row],[environmental_footprint]])),"")</f>
        <v/>
      </c>
      <c r="Q1771" s="23" t="str">
        <f>IFERROR(IF(Tabelle50[[#This Row],[name]]="","",IF(Tabelle50115[[#This Row],[ced_total]]="",0,Tabelle50115[[#This Row],[ced_total]])),"")</f>
        <v/>
      </c>
      <c r="R1771" s="23" t="str">
        <f>IFERROR(IF(Tabelle50[[#This Row],[name]]="","",IF(Tabelle50115[[#This Row],[recipe2016_endpoint]]="",0,Tabelle50115[[#This Row],[recipe2016_endpoint]])),"")</f>
        <v/>
      </c>
      <c r="S1771" s="23" t="str">
        <f>IFERROR(IF(Tabelle50[[#This Row],[name]]="","",IF(Tabelle50115[[#This Row],[recipe_human_health]]="",0,Tabelle50115[[#This Row],[recipe_human_health]])),"")</f>
        <v/>
      </c>
      <c r="T1771" s="23" t="str">
        <f>IFERROR(IF(Tabelle50[[#This Row],[name]]="","",IF(Tabelle50115[[#This Row],[recipe_eco_toxicity]]="",0,Tabelle50115[[#This Row],[recipe_eco_toxicity]])),"")</f>
        <v/>
      </c>
      <c r="U1771" s="23" t="str">
        <f>IFERROR(IF(Tabelle50[[#This Row],[name]]="","",IF(Tabelle50115[[#This Row],[recipe_resources]]="",0,Tabelle50115[[#This Row],[recipe_resources]])),"")</f>
        <v/>
      </c>
      <c r="V1771" s="23" t="str">
        <f>IFERROR(IF(Tabelle50115[[#This Row],[source]]="","",Tabelle50115[[#This Row],[source]]),"")</f>
        <v/>
      </c>
    </row>
    <row r="1772" spans="1:22" x14ac:dyDescent="0.25">
      <c r="A1772" s="48" t="str">
        <f t="shared" si="28"/>
        <v/>
      </c>
      <c r="B1772" s="23" t="str">
        <f>IFERROR(IF(Tabelle50115[[#This Row],[name]]="","",Tabelle50115[[#This Row],[name]]),"")</f>
        <v/>
      </c>
      <c r="C1772" s="32" t="str">
        <f>IFERROR(INDEX(Table1[Category_id],MATCH('Fill out this sheet'!B1771,Table1[Category_Name],0)),"")</f>
        <v/>
      </c>
      <c r="D1772" s="33" t="str">
        <f>IFERROR(IF(Tabelle50115[[#This Row],[category_name]]="","",Tabelle50115[[#This Row],[category_name]]),"")</f>
        <v/>
      </c>
      <c r="E1772" s="32" t="str" cm="1">
        <f t="array" ref="E17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2" s="33" t="str">
        <f>IFERROR(IF(Tabelle50115[[#This Row],[group_name]]="","",Tabelle50115[[#This Row],[group_name]]),"")</f>
        <v/>
      </c>
      <c r="G17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2" s="33" t="str">
        <f>IFERROR(IF(OR(Tabelle50115[[#This Row],[subgroup_name]]=0,Tabelle50115[[#This Row],[subgroup_name]]=""),Tabelle50[[#This Row],[group_name]],Tabelle50115[[#This Row],[subgroup_name]]),"")</f>
        <v/>
      </c>
      <c r="I1772" s="29" t="str">
        <f>IFERROR(IF(Tabelle50115[[#This Row],[unit]]="","",Tabelle50115[[#This Row],[unit]]),"")</f>
        <v/>
      </c>
      <c r="J1772" s="23" t="str">
        <f>IFERROR(IF(Tabelle50[[#This Row],[name]]="","",IF(Tabelle50115[[#This Row],[ec_total]]="",0,Tabelle50115[[#This Row],[ec_total]])),"")</f>
        <v/>
      </c>
      <c r="K1772" s="23" t="str">
        <f>IFERROR(IF(Tabelle50[[#This Row],[name]]="","",IF(Tabelle50115[[#This Row],[ec_of_human_health]]="",0,Tabelle50115[[#This Row],[ec_of_human_health]])),"")</f>
        <v/>
      </c>
      <c r="L1772" s="23" t="str">
        <f>IFERROR(IF(Tabelle50[[#This Row],[name]]="","",IF(Tabelle50115[[#This Row],[ec_exo_toxicity]]="",0,Tabelle50115[[#This Row],[ec_exo_toxicity]])),"")</f>
        <v/>
      </c>
      <c r="M1772" s="23" t="str">
        <f>IFERROR(IF(Tabelle50[[#This Row],[name]]="","",IF(Tabelle50115[[#This Row],[ec_resource]]="",0,Tabelle50115[[#This Row],[ec_resource]])),"")</f>
        <v/>
      </c>
      <c r="N1772" s="23" t="str">
        <f>IFERROR(IF(Tabelle50[[#This Row],[name]]="","",IF(Tabelle50115[[#This Row],[ec_carbon]]="",0,Tabelle50115[[#This Row],[ec_carbon]])),"")</f>
        <v/>
      </c>
      <c r="O1772" s="23" t="str">
        <f>IFERROR(IF(Tabelle50[[#This Row],[name]]="","",IF(Tabelle50115[[#This Row],[carbon_footprint]]="",0,Tabelle50115[[#This Row],[carbon_footprint]])),"")</f>
        <v/>
      </c>
      <c r="P1772" s="23" t="str">
        <f>IFERROR(IF(Tabelle50[[#This Row],[name]]="","",IF(Tabelle50115[[#This Row],[environmental_footprint]]="",0,Tabelle50115[[#This Row],[environmental_footprint]])),"")</f>
        <v/>
      </c>
      <c r="Q1772" s="23" t="str">
        <f>IFERROR(IF(Tabelle50[[#This Row],[name]]="","",IF(Tabelle50115[[#This Row],[ced_total]]="",0,Tabelle50115[[#This Row],[ced_total]])),"")</f>
        <v/>
      </c>
      <c r="R1772" s="23" t="str">
        <f>IFERROR(IF(Tabelle50[[#This Row],[name]]="","",IF(Tabelle50115[[#This Row],[recipe2016_endpoint]]="",0,Tabelle50115[[#This Row],[recipe2016_endpoint]])),"")</f>
        <v/>
      </c>
      <c r="S1772" s="23" t="str">
        <f>IFERROR(IF(Tabelle50[[#This Row],[name]]="","",IF(Tabelle50115[[#This Row],[recipe_human_health]]="",0,Tabelle50115[[#This Row],[recipe_human_health]])),"")</f>
        <v/>
      </c>
      <c r="T1772" s="23" t="str">
        <f>IFERROR(IF(Tabelle50[[#This Row],[name]]="","",IF(Tabelle50115[[#This Row],[recipe_eco_toxicity]]="",0,Tabelle50115[[#This Row],[recipe_eco_toxicity]])),"")</f>
        <v/>
      </c>
      <c r="U1772" s="23" t="str">
        <f>IFERROR(IF(Tabelle50[[#This Row],[name]]="","",IF(Tabelle50115[[#This Row],[recipe_resources]]="",0,Tabelle50115[[#This Row],[recipe_resources]])),"")</f>
        <v/>
      </c>
      <c r="V1772" s="23" t="str">
        <f>IFERROR(IF(Tabelle50115[[#This Row],[source]]="","",Tabelle50115[[#This Row],[source]]),"")</f>
        <v/>
      </c>
    </row>
    <row r="1773" spans="1:22" x14ac:dyDescent="0.25">
      <c r="A1773" s="48" t="str">
        <f t="shared" si="28"/>
        <v/>
      </c>
      <c r="B1773" s="23" t="str">
        <f>IFERROR(IF(Tabelle50115[[#This Row],[name]]="","",Tabelle50115[[#This Row],[name]]),"")</f>
        <v/>
      </c>
      <c r="C1773" s="32" t="str">
        <f>IFERROR(INDEX(Table1[Category_id],MATCH('Fill out this sheet'!B1772,Table1[Category_Name],0)),"")</f>
        <v/>
      </c>
      <c r="D1773" s="33" t="str">
        <f>IFERROR(IF(Tabelle50115[[#This Row],[category_name]]="","",Tabelle50115[[#This Row],[category_name]]),"")</f>
        <v/>
      </c>
      <c r="E1773" s="32" t="str" cm="1">
        <f t="array" ref="E17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3" s="33" t="str">
        <f>IFERROR(IF(Tabelle50115[[#This Row],[group_name]]="","",Tabelle50115[[#This Row],[group_name]]),"")</f>
        <v/>
      </c>
      <c r="G17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3" s="33" t="str">
        <f>IFERROR(IF(OR(Tabelle50115[[#This Row],[subgroup_name]]=0,Tabelle50115[[#This Row],[subgroup_name]]=""),Tabelle50[[#This Row],[group_name]],Tabelle50115[[#This Row],[subgroup_name]]),"")</f>
        <v/>
      </c>
      <c r="I1773" s="29" t="str">
        <f>IFERROR(IF(Tabelle50115[[#This Row],[unit]]="","",Tabelle50115[[#This Row],[unit]]),"")</f>
        <v/>
      </c>
      <c r="J1773" s="23" t="str">
        <f>IFERROR(IF(Tabelle50[[#This Row],[name]]="","",IF(Tabelle50115[[#This Row],[ec_total]]="",0,Tabelle50115[[#This Row],[ec_total]])),"")</f>
        <v/>
      </c>
      <c r="K1773" s="23" t="str">
        <f>IFERROR(IF(Tabelle50[[#This Row],[name]]="","",IF(Tabelle50115[[#This Row],[ec_of_human_health]]="",0,Tabelle50115[[#This Row],[ec_of_human_health]])),"")</f>
        <v/>
      </c>
      <c r="L1773" s="23" t="str">
        <f>IFERROR(IF(Tabelle50[[#This Row],[name]]="","",IF(Tabelle50115[[#This Row],[ec_exo_toxicity]]="",0,Tabelle50115[[#This Row],[ec_exo_toxicity]])),"")</f>
        <v/>
      </c>
      <c r="M1773" s="23" t="str">
        <f>IFERROR(IF(Tabelle50[[#This Row],[name]]="","",IF(Tabelle50115[[#This Row],[ec_resource]]="",0,Tabelle50115[[#This Row],[ec_resource]])),"")</f>
        <v/>
      </c>
      <c r="N1773" s="23" t="str">
        <f>IFERROR(IF(Tabelle50[[#This Row],[name]]="","",IF(Tabelle50115[[#This Row],[ec_carbon]]="",0,Tabelle50115[[#This Row],[ec_carbon]])),"")</f>
        <v/>
      </c>
      <c r="O1773" s="23" t="str">
        <f>IFERROR(IF(Tabelle50[[#This Row],[name]]="","",IF(Tabelle50115[[#This Row],[carbon_footprint]]="",0,Tabelle50115[[#This Row],[carbon_footprint]])),"")</f>
        <v/>
      </c>
      <c r="P1773" s="23" t="str">
        <f>IFERROR(IF(Tabelle50[[#This Row],[name]]="","",IF(Tabelle50115[[#This Row],[environmental_footprint]]="",0,Tabelle50115[[#This Row],[environmental_footprint]])),"")</f>
        <v/>
      </c>
      <c r="Q1773" s="23" t="str">
        <f>IFERROR(IF(Tabelle50[[#This Row],[name]]="","",IF(Tabelle50115[[#This Row],[ced_total]]="",0,Tabelle50115[[#This Row],[ced_total]])),"")</f>
        <v/>
      </c>
      <c r="R1773" s="23" t="str">
        <f>IFERROR(IF(Tabelle50[[#This Row],[name]]="","",IF(Tabelle50115[[#This Row],[recipe2016_endpoint]]="",0,Tabelle50115[[#This Row],[recipe2016_endpoint]])),"")</f>
        <v/>
      </c>
      <c r="S1773" s="23" t="str">
        <f>IFERROR(IF(Tabelle50[[#This Row],[name]]="","",IF(Tabelle50115[[#This Row],[recipe_human_health]]="",0,Tabelle50115[[#This Row],[recipe_human_health]])),"")</f>
        <v/>
      </c>
      <c r="T1773" s="23" t="str">
        <f>IFERROR(IF(Tabelle50[[#This Row],[name]]="","",IF(Tabelle50115[[#This Row],[recipe_eco_toxicity]]="",0,Tabelle50115[[#This Row],[recipe_eco_toxicity]])),"")</f>
        <v/>
      </c>
      <c r="U1773" s="23" t="str">
        <f>IFERROR(IF(Tabelle50[[#This Row],[name]]="","",IF(Tabelle50115[[#This Row],[recipe_resources]]="",0,Tabelle50115[[#This Row],[recipe_resources]])),"")</f>
        <v/>
      </c>
      <c r="V1773" s="23" t="str">
        <f>IFERROR(IF(Tabelle50115[[#This Row],[source]]="","",Tabelle50115[[#This Row],[source]]),"")</f>
        <v/>
      </c>
    </row>
    <row r="1774" spans="1:22" x14ac:dyDescent="0.25">
      <c r="A1774" s="48" t="str">
        <f t="shared" si="28"/>
        <v/>
      </c>
      <c r="B1774" s="23" t="str">
        <f>IFERROR(IF(Tabelle50115[[#This Row],[name]]="","",Tabelle50115[[#This Row],[name]]),"")</f>
        <v/>
      </c>
      <c r="C1774" s="32" t="str">
        <f>IFERROR(INDEX(Table1[Category_id],MATCH('Fill out this sheet'!B1773,Table1[Category_Name],0)),"")</f>
        <v/>
      </c>
      <c r="D1774" s="33" t="str">
        <f>IFERROR(IF(Tabelle50115[[#This Row],[category_name]]="","",Tabelle50115[[#This Row],[category_name]]),"")</f>
        <v/>
      </c>
      <c r="E1774" s="32" t="str" cm="1">
        <f t="array" ref="E17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4" s="33" t="str">
        <f>IFERROR(IF(Tabelle50115[[#This Row],[group_name]]="","",Tabelle50115[[#This Row],[group_name]]),"")</f>
        <v/>
      </c>
      <c r="G17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4" s="33" t="str">
        <f>IFERROR(IF(OR(Tabelle50115[[#This Row],[subgroup_name]]=0,Tabelle50115[[#This Row],[subgroup_name]]=""),Tabelle50[[#This Row],[group_name]],Tabelle50115[[#This Row],[subgroup_name]]),"")</f>
        <v/>
      </c>
      <c r="I1774" s="29" t="str">
        <f>IFERROR(IF(Tabelle50115[[#This Row],[unit]]="","",Tabelle50115[[#This Row],[unit]]),"")</f>
        <v/>
      </c>
      <c r="J1774" s="23" t="str">
        <f>IFERROR(IF(Tabelle50[[#This Row],[name]]="","",IF(Tabelle50115[[#This Row],[ec_total]]="",0,Tabelle50115[[#This Row],[ec_total]])),"")</f>
        <v/>
      </c>
      <c r="K1774" s="23" t="str">
        <f>IFERROR(IF(Tabelle50[[#This Row],[name]]="","",IF(Tabelle50115[[#This Row],[ec_of_human_health]]="",0,Tabelle50115[[#This Row],[ec_of_human_health]])),"")</f>
        <v/>
      </c>
      <c r="L1774" s="23" t="str">
        <f>IFERROR(IF(Tabelle50[[#This Row],[name]]="","",IF(Tabelle50115[[#This Row],[ec_exo_toxicity]]="",0,Tabelle50115[[#This Row],[ec_exo_toxicity]])),"")</f>
        <v/>
      </c>
      <c r="M1774" s="23" t="str">
        <f>IFERROR(IF(Tabelle50[[#This Row],[name]]="","",IF(Tabelle50115[[#This Row],[ec_resource]]="",0,Tabelle50115[[#This Row],[ec_resource]])),"")</f>
        <v/>
      </c>
      <c r="N1774" s="23" t="str">
        <f>IFERROR(IF(Tabelle50[[#This Row],[name]]="","",IF(Tabelle50115[[#This Row],[ec_carbon]]="",0,Tabelle50115[[#This Row],[ec_carbon]])),"")</f>
        <v/>
      </c>
      <c r="O1774" s="23" t="str">
        <f>IFERROR(IF(Tabelle50[[#This Row],[name]]="","",IF(Tabelle50115[[#This Row],[carbon_footprint]]="",0,Tabelle50115[[#This Row],[carbon_footprint]])),"")</f>
        <v/>
      </c>
      <c r="P1774" s="23" t="str">
        <f>IFERROR(IF(Tabelle50[[#This Row],[name]]="","",IF(Tabelle50115[[#This Row],[environmental_footprint]]="",0,Tabelle50115[[#This Row],[environmental_footprint]])),"")</f>
        <v/>
      </c>
      <c r="Q1774" s="23" t="str">
        <f>IFERROR(IF(Tabelle50[[#This Row],[name]]="","",IF(Tabelle50115[[#This Row],[ced_total]]="",0,Tabelle50115[[#This Row],[ced_total]])),"")</f>
        <v/>
      </c>
      <c r="R1774" s="23" t="str">
        <f>IFERROR(IF(Tabelle50[[#This Row],[name]]="","",IF(Tabelle50115[[#This Row],[recipe2016_endpoint]]="",0,Tabelle50115[[#This Row],[recipe2016_endpoint]])),"")</f>
        <v/>
      </c>
      <c r="S1774" s="23" t="str">
        <f>IFERROR(IF(Tabelle50[[#This Row],[name]]="","",IF(Tabelle50115[[#This Row],[recipe_human_health]]="",0,Tabelle50115[[#This Row],[recipe_human_health]])),"")</f>
        <v/>
      </c>
      <c r="T1774" s="23" t="str">
        <f>IFERROR(IF(Tabelle50[[#This Row],[name]]="","",IF(Tabelle50115[[#This Row],[recipe_eco_toxicity]]="",0,Tabelle50115[[#This Row],[recipe_eco_toxicity]])),"")</f>
        <v/>
      </c>
      <c r="U1774" s="23" t="str">
        <f>IFERROR(IF(Tabelle50[[#This Row],[name]]="","",IF(Tabelle50115[[#This Row],[recipe_resources]]="",0,Tabelle50115[[#This Row],[recipe_resources]])),"")</f>
        <v/>
      </c>
      <c r="V1774" s="23" t="str">
        <f>IFERROR(IF(Tabelle50115[[#This Row],[source]]="","",Tabelle50115[[#This Row],[source]]),"")</f>
        <v/>
      </c>
    </row>
    <row r="1775" spans="1:22" x14ac:dyDescent="0.25">
      <c r="A1775" s="48" t="str">
        <f t="shared" si="28"/>
        <v/>
      </c>
      <c r="B1775" s="23" t="str">
        <f>IFERROR(IF(Tabelle50115[[#This Row],[name]]="","",Tabelle50115[[#This Row],[name]]),"")</f>
        <v/>
      </c>
      <c r="C1775" s="32" t="str">
        <f>IFERROR(INDEX(Table1[Category_id],MATCH('Fill out this sheet'!B1774,Table1[Category_Name],0)),"")</f>
        <v/>
      </c>
      <c r="D1775" s="33" t="str">
        <f>IFERROR(IF(Tabelle50115[[#This Row],[category_name]]="","",Tabelle50115[[#This Row],[category_name]]),"")</f>
        <v/>
      </c>
      <c r="E1775" s="32" t="str" cm="1">
        <f t="array" ref="E17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5" s="33" t="str">
        <f>IFERROR(IF(Tabelle50115[[#This Row],[group_name]]="","",Tabelle50115[[#This Row],[group_name]]),"")</f>
        <v/>
      </c>
      <c r="G17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5" s="33" t="str">
        <f>IFERROR(IF(OR(Tabelle50115[[#This Row],[subgroup_name]]=0,Tabelle50115[[#This Row],[subgroup_name]]=""),Tabelle50[[#This Row],[group_name]],Tabelle50115[[#This Row],[subgroup_name]]),"")</f>
        <v/>
      </c>
      <c r="I1775" s="29" t="str">
        <f>IFERROR(IF(Tabelle50115[[#This Row],[unit]]="","",Tabelle50115[[#This Row],[unit]]),"")</f>
        <v/>
      </c>
      <c r="J1775" s="23" t="str">
        <f>IFERROR(IF(Tabelle50[[#This Row],[name]]="","",IF(Tabelle50115[[#This Row],[ec_total]]="",0,Tabelle50115[[#This Row],[ec_total]])),"")</f>
        <v/>
      </c>
      <c r="K1775" s="23" t="str">
        <f>IFERROR(IF(Tabelle50[[#This Row],[name]]="","",IF(Tabelle50115[[#This Row],[ec_of_human_health]]="",0,Tabelle50115[[#This Row],[ec_of_human_health]])),"")</f>
        <v/>
      </c>
      <c r="L1775" s="23" t="str">
        <f>IFERROR(IF(Tabelle50[[#This Row],[name]]="","",IF(Tabelle50115[[#This Row],[ec_exo_toxicity]]="",0,Tabelle50115[[#This Row],[ec_exo_toxicity]])),"")</f>
        <v/>
      </c>
      <c r="M1775" s="23" t="str">
        <f>IFERROR(IF(Tabelle50[[#This Row],[name]]="","",IF(Tabelle50115[[#This Row],[ec_resource]]="",0,Tabelle50115[[#This Row],[ec_resource]])),"")</f>
        <v/>
      </c>
      <c r="N1775" s="23" t="str">
        <f>IFERROR(IF(Tabelle50[[#This Row],[name]]="","",IF(Tabelle50115[[#This Row],[ec_carbon]]="",0,Tabelle50115[[#This Row],[ec_carbon]])),"")</f>
        <v/>
      </c>
      <c r="O1775" s="23" t="str">
        <f>IFERROR(IF(Tabelle50[[#This Row],[name]]="","",IF(Tabelle50115[[#This Row],[carbon_footprint]]="",0,Tabelle50115[[#This Row],[carbon_footprint]])),"")</f>
        <v/>
      </c>
      <c r="P1775" s="23" t="str">
        <f>IFERROR(IF(Tabelle50[[#This Row],[name]]="","",IF(Tabelle50115[[#This Row],[environmental_footprint]]="",0,Tabelle50115[[#This Row],[environmental_footprint]])),"")</f>
        <v/>
      </c>
      <c r="Q1775" s="23" t="str">
        <f>IFERROR(IF(Tabelle50[[#This Row],[name]]="","",IF(Tabelle50115[[#This Row],[ced_total]]="",0,Tabelle50115[[#This Row],[ced_total]])),"")</f>
        <v/>
      </c>
      <c r="R1775" s="23" t="str">
        <f>IFERROR(IF(Tabelle50[[#This Row],[name]]="","",IF(Tabelle50115[[#This Row],[recipe2016_endpoint]]="",0,Tabelle50115[[#This Row],[recipe2016_endpoint]])),"")</f>
        <v/>
      </c>
      <c r="S1775" s="23" t="str">
        <f>IFERROR(IF(Tabelle50[[#This Row],[name]]="","",IF(Tabelle50115[[#This Row],[recipe_human_health]]="",0,Tabelle50115[[#This Row],[recipe_human_health]])),"")</f>
        <v/>
      </c>
      <c r="T1775" s="23" t="str">
        <f>IFERROR(IF(Tabelle50[[#This Row],[name]]="","",IF(Tabelle50115[[#This Row],[recipe_eco_toxicity]]="",0,Tabelle50115[[#This Row],[recipe_eco_toxicity]])),"")</f>
        <v/>
      </c>
      <c r="U1775" s="23" t="str">
        <f>IFERROR(IF(Tabelle50[[#This Row],[name]]="","",IF(Tabelle50115[[#This Row],[recipe_resources]]="",0,Tabelle50115[[#This Row],[recipe_resources]])),"")</f>
        <v/>
      </c>
      <c r="V1775" s="23" t="str">
        <f>IFERROR(IF(Tabelle50115[[#This Row],[source]]="","",Tabelle50115[[#This Row],[source]]),"")</f>
        <v/>
      </c>
    </row>
    <row r="1776" spans="1:22" x14ac:dyDescent="0.25">
      <c r="A1776" s="48" t="str">
        <f t="shared" si="28"/>
        <v/>
      </c>
      <c r="B1776" s="23" t="str">
        <f>IFERROR(IF(Tabelle50115[[#This Row],[name]]="","",Tabelle50115[[#This Row],[name]]),"")</f>
        <v/>
      </c>
      <c r="C1776" s="32" t="str">
        <f>IFERROR(INDEX(Table1[Category_id],MATCH('Fill out this sheet'!B1775,Table1[Category_Name],0)),"")</f>
        <v/>
      </c>
      <c r="D1776" s="33" t="str">
        <f>IFERROR(IF(Tabelle50115[[#This Row],[category_name]]="","",Tabelle50115[[#This Row],[category_name]]),"")</f>
        <v/>
      </c>
      <c r="E1776" s="32" t="str" cm="1">
        <f t="array" ref="E17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6" s="33" t="str">
        <f>IFERROR(IF(Tabelle50115[[#This Row],[group_name]]="","",Tabelle50115[[#This Row],[group_name]]),"")</f>
        <v/>
      </c>
      <c r="G17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6" s="33" t="str">
        <f>IFERROR(IF(OR(Tabelle50115[[#This Row],[subgroup_name]]=0,Tabelle50115[[#This Row],[subgroup_name]]=""),Tabelle50[[#This Row],[group_name]],Tabelle50115[[#This Row],[subgroup_name]]),"")</f>
        <v/>
      </c>
      <c r="I1776" s="29" t="str">
        <f>IFERROR(IF(Tabelle50115[[#This Row],[unit]]="","",Tabelle50115[[#This Row],[unit]]),"")</f>
        <v/>
      </c>
      <c r="J1776" s="23" t="str">
        <f>IFERROR(IF(Tabelle50[[#This Row],[name]]="","",IF(Tabelle50115[[#This Row],[ec_total]]="",0,Tabelle50115[[#This Row],[ec_total]])),"")</f>
        <v/>
      </c>
      <c r="K1776" s="23" t="str">
        <f>IFERROR(IF(Tabelle50[[#This Row],[name]]="","",IF(Tabelle50115[[#This Row],[ec_of_human_health]]="",0,Tabelle50115[[#This Row],[ec_of_human_health]])),"")</f>
        <v/>
      </c>
      <c r="L1776" s="23" t="str">
        <f>IFERROR(IF(Tabelle50[[#This Row],[name]]="","",IF(Tabelle50115[[#This Row],[ec_exo_toxicity]]="",0,Tabelle50115[[#This Row],[ec_exo_toxicity]])),"")</f>
        <v/>
      </c>
      <c r="M1776" s="23" t="str">
        <f>IFERROR(IF(Tabelle50[[#This Row],[name]]="","",IF(Tabelle50115[[#This Row],[ec_resource]]="",0,Tabelle50115[[#This Row],[ec_resource]])),"")</f>
        <v/>
      </c>
      <c r="N1776" s="23" t="str">
        <f>IFERROR(IF(Tabelle50[[#This Row],[name]]="","",IF(Tabelle50115[[#This Row],[ec_carbon]]="",0,Tabelle50115[[#This Row],[ec_carbon]])),"")</f>
        <v/>
      </c>
      <c r="O1776" s="23" t="str">
        <f>IFERROR(IF(Tabelle50[[#This Row],[name]]="","",IF(Tabelle50115[[#This Row],[carbon_footprint]]="",0,Tabelle50115[[#This Row],[carbon_footprint]])),"")</f>
        <v/>
      </c>
      <c r="P1776" s="23" t="str">
        <f>IFERROR(IF(Tabelle50[[#This Row],[name]]="","",IF(Tabelle50115[[#This Row],[environmental_footprint]]="",0,Tabelle50115[[#This Row],[environmental_footprint]])),"")</f>
        <v/>
      </c>
      <c r="Q1776" s="23" t="str">
        <f>IFERROR(IF(Tabelle50[[#This Row],[name]]="","",IF(Tabelle50115[[#This Row],[ced_total]]="",0,Tabelle50115[[#This Row],[ced_total]])),"")</f>
        <v/>
      </c>
      <c r="R1776" s="23" t="str">
        <f>IFERROR(IF(Tabelle50[[#This Row],[name]]="","",IF(Tabelle50115[[#This Row],[recipe2016_endpoint]]="",0,Tabelle50115[[#This Row],[recipe2016_endpoint]])),"")</f>
        <v/>
      </c>
      <c r="S1776" s="23" t="str">
        <f>IFERROR(IF(Tabelle50[[#This Row],[name]]="","",IF(Tabelle50115[[#This Row],[recipe_human_health]]="",0,Tabelle50115[[#This Row],[recipe_human_health]])),"")</f>
        <v/>
      </c>
      <c r="T1776" s="23" t="str">
        <f>IFERROR(IF(Tabelle50[[#This Row],[name]]="","",IF(Tabelle50115[[#This Row],[recipe_eco_toxicity]]="",0,Tabelle50115[[#This Row],[recipe_eco_toxicity]])),"")</f>
        <v/>
      </c>
      <c r="U1776" s="23" t="str">
        <f>IFERROR(IF(Tabelle50[[#This Row],[name]]="","",IF(Tabelle50115[[#This Row],[recipe_resources]]="",0,Tabelle50115[[#This Row],[recipe_resources]])),"")</f>
        <v/>
      </c>
      <c r="V1776" s="23" t="str">
        <f>IFERROR(IF(Tabelle50115[[#This Row],[source]]="","",Tabelle50115[[#This Row],[source]]),"")</f>
        <v/>
      </c>
    </row>
    <row r="1777" spans="1:22" x14ac:dyDescent="0.25">
      <c r="A1777" s="48" t="str">
        <f t="shared" si="28"/>
        <v/>
      </c>
      <c r="B1777" s="23" t="str">
        <f>IFERROR(IF(Tabelle50115[[#This Row],[name]]="","",Tabelle50115[[#This Row],[name]]),"")</f>
        <v/>
      </c>
      <c r="C1777" s="32" t="str">
        <f>IFERROR(INDEX(Table1[Category_id],MATCH('Fill out this sheet'!B1776,Table1[Category_Name],0)),"")</f>
        <v/>
      </c>
      <c r="D1777" s="33" t="str">
        <f>IFERROR(IF(Tabelle50115[[#This Row],[category_name]]="","",Tabelle50115[[#This Row],[category_name]]),"")</f>
        <v/>
      </c>
      <c r="E1777" s="32" t="str" cm="1">
        <f t="array" ref="E17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7" s="33" t="str">
        <f>IFERROR(IF(Tabelle50115[[#This Row],[group_name]]="","",Tabelle50115[[#This Row],[group_name]]),"")</f>
        <v/>
      </c>
      <c r="G17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7" s="33" t="str">
        <f>IFERROR(IF(OR(Tabelle50115[[#This Row],[subgroup_name]]=0,Tabelle50115[[#This Row],[subgroup_name]]=""),Tabelle50[[#This Row],[group_name]],Tabelle50115[[#This Row],[subgroup_name]]),"")</f>
        <v/>
      </c>
      <c r="I1777" s="29" t="str">
        <f>IFERROR(IF(Tabelle50115[[#This Row],[unit]]="","",Tabelle50115[[#This Row],[unit]]),"")</f>
        <v/>
      </c>
      <c r="J1777" s="23" t="str">
        <f>IFERROR(IF(Tabelle50[[#This Row],[name]]="","",IF(Tabelle50115[[#This Row],[ec_total]]="",0,Tabelle50115[[#This Row],[ec_total]])),"")</f>
        <v/>
      </c>
      <c r="K1777" s="23" t="str">
        <f>IFERROR(IF(Tabelle50[[#This Row],[name]]="","",IF(Tabelle50115[[#This Row],[ec_of_human_health]]="",0,Tabelle50115[[#This Row],[ec_of_human_health]])),"")</f>
        <v/>
      </c>
      <c r="L1777" s="23" t="str">
        <f>IFERROR(IF(Tabelle50[[#This Row],[name]]="","",IF(Tabelle50115[[#This Row],[ec_exo_toxicity]]="",0,Tabelle50115[[#This Row],[ec_exo_toxicity]])),"")</f>
        <v/>
      </c>
      <c r="M1777" s="23" t="str">
        <f>IFERROR(IF(Tabelle50[[#This Row],[name]]="","",IF(Tabelle50115[[#This Row],[ec_resource]]="",0,Tabelle50115[[#This Row],[ec_resource]])),"")</f>
        <v/>
      </c>
      <c r="N1777" s="23" t="str">
        <f>IFERROR(IF(Tabelle50[[#This Row],[name]]="","",IF(Tabelle50115[[#This Row],[ec_carbon]]="",0,Tabelle50115[[#This Row],[ec_carbon]])),"")</f>
        <v/>
      </c>
      <c r="O1777" s="23" t="str">
        <f>IFERROR(IF(Tabelle50[[#This Row],[name]]="","",IF(Tabelle50115[[#This Row],[carbon_footprint]]="",0,Tabelle50115[[#This Row],[carbon_footprint]])),"")</f>
        <v/>
      </c>
      <c r="P1777" s="23" t="str">
        <f>IFERROR(IF(Tabelle50[[#This Row],[name]]="","",IF(Tabelle50115[[#This Row],[environmental_footprint]]="",0,Tabelle50115[[#This Row],[environmental_footprint]])),"")</f>
        <v/>
      </c>
      <c r="Q1777" s="23" t="str">
        <f>IFERROR(IF(Tabelle50[[#This Row],[name]]="","",IF(Tabelle50115[[#This Row],[ced_total]]="",0,Tabelle50115[[#This Row],[ced_total]])),"")</f>
        <v/>
      </c>
      <c r="R1777" s="23" t="str">
        <f>IFERROR(IF(Tabelle50[[#This Row],[name]]="","",IF(Tabelle50115[[#This Row],[recipe2016_endpoint]]="",0,Tabelle50115[[#This Row],[recipe2016_endpoint]])),"")</f>
        <v/>
      </c>
      <c r="S1777" s="23" t="str">
        <f>IFERROR(IF(Tabelle50[[#This Row],[name]]="","",IF(Tabelle50115[[#This Row],[recipe_human_health]]="",0,Tabelle50115[[#This Row],[recipe_human_health]])),"")</f>
        <v/>
      </c>
      <c r="T1777" s="23" t="str">
        <f>IFERROR(IF(Tabelle50[[#This Row],[name]]="","",IF(Tabelle50115[[#This Row],[recipe_eco_toxicity]]="",0,Tabelle50115[[#This Row],[recipe_eco_toxicity]])),"")</f>
        <v/>
      </c>
      <c r="U1777" s="23" t="str">
        <f>IFERROR(IF(Tabelle50[[#This Row],[name]]="","",IF(Tabelle50115[[#This Row],[recipe_resources]]="",0,Tabelle50115[[#This Row],[recipe_resources]])),"")</f>
        <v/>
      </c>
      <c r="V1777" s="23" t="str">
        <f>IFERROR(IF(Tabelle50115[[#This Row],[source]]="","",Tabelle50115[[#This Row],[source]]),"")</f>
        <v/>
      </c>
    </row>
    <row r="1778" spans="1:22" x14ac:dyDescent="0.25">
      <c r="A1778" s="48" t="str">
        <f t="shared" si="28"/>
        <v/>
      </c>
      <c r="B1778" s="23" t="str">
        <f>IFERROR(IF(Tabelle50115[[#This Row],[name]]="","",Tabelle50115[[#This Row],[name]]),"")</f>
        <v/>
      </c>
      <c r="C1778" s="32" t="str">
        <f>IFERROR(INDEX(Table1[Category_id],MATCH('Fill out this sheet'!B1777,Table1[Category_Name],0)),"")</f>
        <v/>
      </c>
      <c r="D1778" s="33" t="str">
        <f>IFERROR(IF(Tabelle50115[[#This Row],[category_name]]="","",Tabelle50115[[#This Row],[category_name]]),"")</f>
        <v/>
      </c>
      <c r="E1778" s="32" t="str" cm="1">
        <f t="array" ref="E17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8" s="33" t="str">
        <f>IFERROR(IF(Tabelle50115[[#This Row],[group_name]]="","",Tabelle50115[[#This Row],[group_name]]),"")</f>
        <v/>
      </c>
      <c r="G17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8" s="33" t="str">
        <f>IFERROR(IF(OR(Tabelle50115[[#This Row],[subgroup_name]]=0,Tabelle50115[[#This Row],[subgroup_name]]=""),Tabelle50[[#This Row],[group_name]],Tabelle50115[[#This Row],[subgroup_name]]),"")</f>
        <v/>
      </c>
      <c r="I1778" s="29" t="str">
        <f>IFERROR(IF(Tabelle50115[[#This Row],[unit]]="","",Tabelle50115[[#This Row],[unit]]),"")</f>
        <v/>
      </c>
      <c r="J1778" s="23" t="str">
        <f>IFERROR(IF(Tabelle50[[#This Row],[name]]="","",IF(Tabelle50115[[#This Row],[ec_total]]="",0,Tabelle50115[[#This Row],[ec_total]])),"")</f>
        <v/>
      </c>
      <c r="K1778" s="23" t="str">
        <f>IFERROR(IF(Tabelle50[[#This Row],[name]]="","",IF(Tabelle50115[[#This Row],[ec_of_human_health]]="",0,Tabelle50115[[#This Row],[ec_of_human_health]])),"")</f>
        <v/>
      </c>
      <c r="L1778" s="23" t="str">
        <f>IFERROR(IF(Tabelle50[[#This Row],[name]]="","",IF(Tabelle50115[[#This Row],[ec_exo_toxicity]]="",0,Tabelle50115[[#This Row],[ec_exo_toxicity]])),"")</f>
        <v/>
      </c>
      <c r="M1778" s="23" t="str">
        <f>IFERROR(IF(Tabelle50[[#This Row],[name]]="","",IF(Tabelle50115[[#This Row],[ec_resource]]="",0,Tabelle50115[[#This Row],[ec_resource]])),"")</f>
        <v/>
      </c>
      <c r="N1778" s="23" t="str">
        <f>IFERROR(IF(Tabelle50[[#This Row],[name]]="","",IF(Tabelle50115[[#This Row],[ec_carbon]]="",0,Tabelle50115[[#This Row],[ec_carbon]])),"")</f>
        <v/>
      </c>
      <c r="O1778" s="23" t="str">
        <f>IFERROR(IF(Tabelle50[[#This Row],[name]]="","",IF(Tabelle50115[[#This Row],[carbon_footprint]]="",0,Tabelle50115[[#This Row],[carbon_footprint]])),"")</f>
        <v/>
      </c>
      <c r="P1778" s="23" t="str">
        <f>IFERROR(IF(Tabelle50[[#This Row],[name]]="","",IF(Tabelle50115[[#This Row],[environmental_footprint]]="",0,Tabelle50115[[#This Row],[environmental_footprint]])),"")</f>
        <v/>
      </c>
      <c r="Q1778" s="23" t="str">
        <f>IFERROR(IF(Tabelle50[[#This Row],[name]]="","",IF(Tabelle50115[[#This Row],[ced_total]]="",0,Tabelle50115[[#This Row],[ced_total]])),"")</f>
        <v/>
      </c>
      <c r="R1778" s="23" t="str">
        <f>IFERROR(IF(Tabelle50[[#This Row],[name]]="","",IF(Tabelle50115[[#This Row],[recipe2016_endpoint]]="",0,Tabelle50115[[#This Row],[recipe2016_endpoint]])),"")</f>
        <v/>
      </c>
      <c r="S1778" s="23" t="str">
        <f>IFERROR(IF(Tabelle50[[#This Row],[name]]="","",IF(Tabelle50115[[#This Row],[recipe_human_health]]="",0,Tabelle50115[[#This Row],[recipe_human_health]])),"")</f>
        <v/>
      </c>
      <c r="T1778" s="23" t="str">
        <f>IFERROR(IF(Tabelle50[[#This Row],[name]]="","",IF(Tabelle50115[[#This Row],[recipe_eco_toxicity]]="",0,Tabelle50115[[#This Row],[recipe_eco_toxicity]])),"")</f>
        <v/>
      </c>
      <c r="U1778" s="23" t="str">
        <f>IFERROR(IF(Tabelle50[[#This Row],[name]]="","",IF(Tabelle50115[[#This Row],[recipe_resources]]="",0,Tabelle50115[[#This Row],[recipe_resources]])),"")</f>
        <v/>
      </c>
      <c r="V1778" s="23" t="str">
        <f>IFERROR(IF(Tabelle50115[[#This Row],[source]]="","",Tabelle50115[[#This Row],[source]]),"")</f>
        <v/>
      </c>
    </row>
    <row r="1779" spans="1:22" x14ac:dyDescent="0.25">
      <c r="A1779" s="48" t="str">
        <f t="shared" si="28"/>
        <v/>
      </c>
      <c r="B1779" s="23" t="str">
        <f>IFERROR(IF(Tabelle50115[[#This Row],[name]]="","",Tabelle50115[[#This Row],[name]]),"")</f>
        <v/>
      </c>
      <c r="C1779" s="32" t="str">
        <f>IFERROR(INDEX(Table1[Category_id],MATCH('Fill out this sheet'!B1778,Table1[Category_Name],0)),"")</f>
        <v/>
      </c>
      <c r="D1779" s="33" t="str">
        <f>IFERROR(IF(Tabelle50115[[#This Row],[category_name]]="","",Tabelle50115[[#This Row],[category_name]]),"")</f>
        <v/>
      </c>
      <c r="E1779" s="32" t="str" cm="1">
        <f t="array" ref="E17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9" s="33" t="str">
        <f>IFERROR(IF(Tabelle50115[[#This Row],[group_name]]="","",Tabelle50115[[#This Row],[group_name]]),"")</f>
        <v/>
      </c>
      <c r="G17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9" s="33" t="str">
        <f>IFERROR(IF(OR(Tabelle50115[[#This Row],[subgroup_name]]=0,Tabelle50115[[#This Row],[subgroup_name]]=""),Tabelle50[[#This Row],[group_name]],Tabelle50115[[#This Row],[subgroup_name]]),"")</f>
        <v/>
      </c>
      <c r="I1779" s="29" t="str">
        <f>IFERROR(IF(Tabelle50115[[#This Row],[unit]]="","",Tabelle50115[[#This Row],[unit]]),"")</f>
        <v/>
      </c>
      <c r="J1779" s="23" t="str">
        <f>IFERROR(IF(Tabelle50[[#This Row],[name]]="","",IF(Tabelle50115[[#This Row],[ec_total]]="",0,Tabelle50115[[#This Row],[ec_total]])),"")</f>
        <v/>
      </c>
      <c r="K1779" s="23" t="str">
        <f>IFERROR(IF(Tabelle50[[#This Row],[name]]="","",IF(Tabelle50115[[#This Row],[ec_of_human_health]]="",0,Tabelle50115[[#This Row],[ec_of_human_health]])),"")</f>
        <v/>
      </c>
      <c r="L1779" s="23" t="str">
        <f>IFERROR(IF(Tabelle50[[#This Row],[name]]="","",IF(Tabelle50115[[#This Row],[ec_exo_toxicity]]="",0,Tabelle50115[[#This Row],[ec_exo_toxicity]])),"")</f>
        <v/>
      </c>
      <c r="M1779" s="23" t="str">
        <f>IFERROR(IF(Tabelle50[[#This Row],[name]]="","",IF(Tabelle50115[[#This Row],[ec_resource]]="",0,Tabelle50115[[#This Row],[ec_resource]])),"")</f>
        <v/>
      </c>
      <c r="N1779" s="23" t="str">
        <f>IFERROR(IF(Tabelle50[[#This Row],[name]]="","",IF(Tabelle50115[[#This Row],[ec_carbon]]="",0,Tabelle50115[[#This Row],[ec_carbon]])),"")</f>
        <v/>
      </c>
      <c r="O1779" s="23" t="str">
        <f>IFERROR(IF(Tabelle50[[#This Row],[name]]="","",IF(Tabelle50115[[#This Row],[carbon_footprint]]="",0,Tabelle50115[[#This Row],[carbon_footprint]])),"")</f>
        <v/>
      </c>
      <c r="P1779" s="23" t="str">
        <f>IFERROR(IF(Tabelle50[[#This Row],[name]]="","",IF(Tabelle50115[[#This Row],[environmental_footprint]]="",0,Tabelle50115[[#This Row],[environmental_footprint]])),"")</f>
        <v/>
      </c>
      <c r="Q1779" s="23" t="str">
        <f>IFERROR(IF(Tabelle50[[#This Row],[name]]="","",IF(Tabelle50115[[#This Row],[ced_total]]="",0,Tabelle50115[[#This Row],[ced_total]])),"")</f>
        <v/>
      </c>
      <c r="R1779" s="23" t="str">
        <f>IFERROR(IF(Tabelle50[[#This Row],[name]]="","",IF(Tabelle50115[[#This Row],[recipe2016_endpoint]]="",0,Tabelle50115[[#This Row],[recipe2016_endpoint]])),"")</f>
        <v/>
      </c>
      <c r="S1779" s="23" t="str">
        <f>IFERROR(IF(Tabelle50[[#This Row],[name]]="","",IF(Tabelle50115[[#This Row],[recipe_human_health]]="",0,Tabelle50115[[#This Row],[recipe_human_health]])),"")</f>
        <v/>
      </c>
      <c r="T1779" s="23" t="str">
        <f>IFERROR(IF(Tabelle50[[#This Row],[name]]="","",IF(Tabelle50115[[#This Row],[recipe_eco_toxicity]]="",0,Tabelle50115[[#This Row],[recipe_eco_toxicity]])),"")</f>
        <v/>
      </c>
      <c r="U1779" s="23" t="str">
        <f>IFERROR(IF(Tabelle50[[#This Row],[name]]="","",IF(Tabelle50115[[#This Row],[recipe_resources]]="",0,Tabelle50115[[#This Row],[recipe_resources]])),"")</f>
        <v/>
      </c>
      <c r="V1779" s="23" t="str">
        <f>IFERROR(IF(Tabelle50115[[#This Row],[source]]="","",Tabelle50115[[#This Row],[source]]),"")</f>
        <v/>
      </c>
    </row>
    <row r="1780" spans="1:22" x14ac:dyDescent="0.25">
      <c r="A1780" s="48" t="str">
        <f t="shared" si="28"/>
        <v/>
      </c>
      <c r="B1780" s="23" t="str">
        <f>IFERROR(IF(Tabelle50115[[#This Row],[name]]="","",Tabelle50115[[#This Row],[name]]),"")</f>
        <v/>
      </c>
      <c r="C1780" s="32" t="str">
        <f>IFERROR(INDEX(Table1[Category_id],MATCH('Fill out this sheet'!B1779,Table1[Category_Name],0)),"")</f>
        <v/>
      </c>
      <c r="D1780" s="33" t="str">
        <f>IFERROR(IF(Tabelle50115[[#This Row],[category_name]]="","",Tabelle50115[[#This Row],[category_name]]),"")</f>
        <v/>
      </c>
      <c r="E1780" s="32" t="str" cm="1">
        <f t="array" ref="E17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0" s="33" t="str">
        <f>IFERROR(IF(Tabelle50115[[#This Row],[group_name]]="","",Tabelle50115[[#This Row],[group_name]]),"")</f>
        <v/>
      </c>
      <c r="G17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0" s="33" t="str">
        <f>IFERROR(IF(OR(Tabelle50115[[#This Row],[subgroup_name]]=0,Tabelle50115[[#This Row],[subgroup_name]]=""),Tabelle50[[#This Row],[group_name]],Tabelle50115[[#This Row],[subgroup_name]]),"")</f>
        <v/>
      </c>
      <c r="I1780" s="29" t="str">
        <f>IFERROR(IF(Tabelle50115[[#This Row],[unit]]="","",Tabelle50115[[#This Row],[unit]]),"")</f>
        <v/>
      </c>
      <c r="J1780" s="23" t="str">
        <f>IFERROR(IF(Tabelle50[[#This Row],[name]]="","",IF(Tabelle50115[[#This Row],[ec_total]]="",0,Tabelle50115[[#This Row],[ec_total]])),"")</f>
        <v/>
      </c>
      <c r="K1780" s="23" t="str">
        <f>IFERROR(IF(Tabelle50[[#This Row],[name]]="","",IF(Tabelle50115[[#This Row],[ec_of_human_health]]="",0,Tabelle50115[[#This Row],[ec_of_human_health]])),"")</f>
        <v/>
      </c>
      <c r="L1780" s="23" t="str">
        <f>IFERROR(IF(Tabelle50[[#This Row],[name]]="","",IF(Tabelle50115[[#This Row],[ec_exo_toxicity]]="",0,Tabelle50115[[#This Row],[ec_exo_toxicity]])),"")</f>
        <v/>
      </c>
      <c r="M1780" s="23" t="str">
        <f>IFERROR(IF(Tabelle50[[#This Row],[name]]="","",IF(Tabelle50115[[#This Row],[ec_resource]]="",0,Tabelle50115[[#This Row],[ec_resource]])),"")</f>
        <v/>
      </c>
      <c r="N1780" s="23" t="str">
        <f>IFERROR(IF(Tabelle50[[#This Row],[name]]="","",IF(Tabelle50115[[#This Row],[ec_carbon]]="",0,Tabelle50115[[#This Row],[ec_carbon]])),"")</f>
        <v/>
      </c>
      <c r="O1780" s="23" t="str">
        <f>IFERROR(IF(Tabelle50[[#This Row],[name]]="","",IF(Tabelle50115[[#This Row],[carbon_footprint]]="",0,Tabelle50115[[#This Row],[carbon_footprint]])),"")</f>
        <v/>
      </c>
      <c r="P1780" s="23" t="str">
        <f>IFERROR(IF(Tabelle50[[#This Row],[name]]="","",IF(Tabelle50115[[#This Row],[environmental_footprint]]="",0,Tabelle50115[[#This Row],[environmental_footprint]])),"")</f>
        <v/>
      </c>
      <c r="Q1780" s="23" t="str">
        <f>IFERROR(IF(Tabelle50[[#This Row],[name]]="","",IF(Tabelle50115[[#This Row],[ced_total]]="",0,Tabelle50115[[#This Row],[ced_total]])),"")</f>
        <v/>
      </c>
      <c r="R1780" s="23" t="str">
        <f>IFERROR(IF(Tabelle50[[#This Row],[name]]="","",IF(Tabelle50115[[#This Row],[recipe2016_endpoint]]="",0,Tabelle50115[[#This Row],[recipe2016_endpoint]])),"")</f>
        <v/>
      </c>
      <c r="S1780" s="23" t="str">
        <f>IFERROR(IF(Tabelle50[[#This Row],[name]]="","",IF(Tabelle50115[[#This Row],[recipe_human_health]]="",0,Tabelle50115[[#This Row],[recipe_human_health]])),"")</f>
        <v/>
      </c>
      <c r="T1780" s="23" t="str">
        <f>IFERROR(IF(Tabelle50[[#This Row],[name]]="","",IF(Tabelle50115[[#This Row],[recipe_eco_toxicity]]="",0,Tabelle50115[[#This Row],[recipe_eco_toxicity]])),"")</f>
        <v/>
      </c>
      <c r="U1780" s="23" t="str">
        <f>IFERROR(IF(Tabelle50[[#This Row],[name]]="","",IF(Tabelle50115[[#This Row],[recipe_resources]]="",0,Tabelle50115[[#This Row],[recipe_resources]])),"")</f>
        <v/>
      </c>
      <c r="V1780" s="23" t="str">
        <f>IFERROR(IF(Tabelle50115[[#This Row],[source]]="","",Tabelle50115[[#This Row],[source]]),"")</f>
        <v/>
      </c>
    </row>
    <row r="1781" spans="1:22" x14ac:dyDescent="0.25">
      <c r="A1781" s="48" t="str">
        <f t="shared" si="28"/>
        <v/>
      </c>
      <c r="B1781" s="23" t="str">
        <f>IFERROR(IF(Tabelle50115[[#This Row],[name]]="","",Tabelle50115[[#This Row],[name]]),"")</f>
        <v/>
      </c>
      <c r="C1781" s="32" t="str">
        <f>IFERROR(INDEX(Table1[Category_id],MATCH('Fill out this sheet'!B1780,Table1[Category_Name],0)),"")</f>
        <v/>
      </c>
      <c r="D1781" s="33" t="str">
        <f>IFERROR(IF(Tabelle50115[[#This Row],[category_name]]="","",Tabelle50115[[#This Row],[category_name]]),"")</f>
        <v/>
      </c>
      <c r="E1781" s="32" t="str" cm="1">
        <f t="array" ref="E17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1" s="33" t="str">
        <f>IFERROR(IF(Tabelle50115[[#This Row],[group_name]]="","",Tabelle50115[[#This Row],[group_name]]),"")</f>
        <v/>
      </c>
      <c r="G17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1" s="33" t="str">
        <f>IFERROR(IF(OR(Tabelle50115[[#This Row],[subgroup_name]]=0,Tabelle50115[[#This Row],[subgroup_name]]=""),Tabelle50[[#This Row],[group_name]],Tabelle50115[[#This Row],[subgroup_name]]),"")</f>
        <v/>
      </c>
      <c r="I1781" s="29" t="str">
        <f>IFERROR(IF(Tabelle50115[[#This Row],[unit]]="","",Tabelle50115[[#This Row],[unit]]),"")</f>
        <v/>
      </c>
      <c r="J1781" s="23" t="str">
        <f>IFERROR(IF(Tabelle50[[#This Row],[name]]="","",IF(Tabelle50115[[#This Row],[ec_total]]="",0,Tabelle50115[[#This Row],[ec_total]])),"")</f>
        <v/>
      </c>
      <c r="K1781" s="23" t="str">
        <f>IFERROR(IF(Tabelle50[[#This Row],[name]]="","",IF(Tabelle50115[[#This Row],[ec_of_human_health]]="",0,Tabelle50115[[#This Row],[ec_of_human_health]])),"")</f>
        <v/>
      </c>
      <c r="L1781" s="23" t="str">
        <f>IFERROR(IF(Tabelle50[[#This Row],[name]]="","",IF(Tabelle50115[[#This Row],[ec_exo_toxicity]]="",0,Tabelle50115[[#This Row],[ec_exo_toxicity]])),"")</f>
        <v/>
      </c>
      <c r="M1781" s="23" t="str">
        <f>IFERROR(IF(Tabelle50[[#This Row],[name]]="","",IF(Tabelle50115[[#This Row],[ec_resource]]="",0,Tabelle50115[[#This Row],[ec_resource]])),"")</f>
        <v/>
      </c>
      <c r="N1781" s="23" t="str">
        <f>IFERROR(IF(Tabelle50[[#This Row],[name]]="","",IF(Tabelle50115[[#This Row],[ec_carbon]]="",0,Tabelle50115[[#This Row],[ec_carbon]])),"")</f>
        <v/>
      </c>
      <c r="O1781" s="23" t="str">
        <f>IFERROR(IF(Tabelle50[[#This Row],[name]]="","",IF(Tabelle50115[[#This Row],[carbon_footprint]]="",0,Tabelle50115[[#This Row],[carbon_footprint]])),"")</f>
        <v/>
      </c>
      <c r="P1781" s="23" t="str">
        <f>IFERROR(IF(Tabelle50[[#This Row],[name]]="","",IF(Tabelle50115[[#This Row],[environmental_footprint]]="",0,Tabelle50115[[#This Row],[environmental_footprint]])),"")</f>
        <v/>
      </c>
      <c r="Q1781" s="23" t="str">
        <f>IFERROR(IF(Tabelle50[[#This Row],[name]]="","",IF(Tabelle50115[[#This Row],[ced_total]]="",0,Tabelle50115[[#This Row],[ced_total]])),"")</f>
        <v/>
      </c>
      <c r="R1781" s="23" t="str">
        <f>IFERROR(IF(Tabelle50[[#This Row],[name]]="","",IF(Tabelle50115[[#This Row],[recipe2016_endpoint]]="",0,Tabelle50115[[#This Row],[recipe2016_endpoint]])),"")</f>
        <v/>
      </c>
      <c r="S1781" s="23" t="str">
        <f>IFERROR(IF(Tabelle50[[#This Row],[name]]="","",IF(Tabelle50115[[#This Row],[recipe_human_health]]="",0,Tabelle50115[[#This Row],[recipe_human_health]])),"")</f>
        <v/>
      </c>
      <c r="T1781" s="23" t="str">
        <f>IFERROR(IF(Tabelle50[[#This Row],[name]]="","",IF(Tabelle50115[[#This Row],[recipe_eco_toxicity]]="",0,Tabelle50115[[#This Row],[recipe_eco_toxicity]])),"")</f>
        <v/>
      </c>
      <c r="U1781" s="23" t="str">
        <f>IFERROR(IF(Tabelle50[[#This Row],[name]]="","",IF(Tabelle50115[[#This Row],[recipe_resources]]="",0,Tabelle50115[[#This Row],[recipe_resources]])),"")</f>
        <v/>
      </c>
      <c r="V1781" s="23" t="str">
        <f>IFERROR(IF(Tabelle50115[[#This Row],[source]]="","",Tabelle50115[[#This Row],[source]]),"")</f>
        <v/>
      </c>
    </row>
    <row r="1782" spans="1:22" x14ac:dyDescent="0.25">
      <c r="A1782" s="48" t="str">
        <f t="shared" si="28"/>
        <v/>
      </c>
      <c r="B1782" s="23" t="str">
        <f>IFERROR(IF(Tabelle50115[[#This Row],[name]]="","",Tabelle50115[[#This Row],[name]]),"")</f>
        <v/>
      </c>
      <c r="C1782" s="32" t="str">
        <f>IFERROR(INDEX(Table1[Category_id],MATCH('Fill out this sheet'!B1781,Table1[Category_Name],0)),"")</f>
        <v/>
      </c>
      <c r="D1782" s="33" t="str">
        <f>IFERROR(IF(Tabelle50115[[#This Row],[category_name]]="","",Tabelle50115[[#This Row],[category_name]]),"")</f>
        <v/>
      </c>
      <c r="E1782" s="32" t="str" cm="1">
        <f t="array" ref="E17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2" s="33" t="str">
        <f>IFERROR(IF(Tabelle50115[[#This Row],[group_name]]="","",Tabelle50115[[#This Row],[group_name]]),"")</f>
        <v/>
      </c>
      <c r="G17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2" s="33" t="str">
        <f>IFERROR(IF(OR(Tabelle50115[[#This Row],[subgroup_name]]=0,Tabelle50115[[#This Row],[subgroup_name]]=""),Tabelle50[[#This Row],[group_name]],Tabelle50115[[#This Row],[subgroup_name]]),"")</f>
        <v/>
      </c>
      <c r="I1782" s="29" t="str">
        <f>IFERROR(IF(Tabelle50115[[#This Row],[unit]]="","",Tabelle50115[[#This Row],[unit]]),"")</f>
        <v/>
      </c>
      <c r="J1782" s="23" t="str">
        <f>IFERROR(IF(Tabelle50[[#This Row],[name]]="","",IF(Tabelle50115[[#This Row],[ec_total]]="",0,Tabelle50115[[#This Row],[ec_total]])),"")</f>
        <v/>
      </c>
      <c r="K1782" s="23" t="str">
        <f>IFERROR(IF(Tabelle50[[#This Row],[name]]="","",IF(Tabelle50115[[#This Row],[ec_of_human_health]]="",0,Tabelle50115[[#This Row],[ec_of_human_health]])),"")</f>
        <v/>
      </c>
      <c r="L1782" s="23" t="str">
        <f>IFERROR(IF(Tabelle50[[#This Row],[name]]="","",IF(Tabelle50115[[#This Row],[ec_exo_toxicity]]="",0,Tabelle50115[[#This Row],[ec_exo_toxicity]])),"")</f>
        <v/>
      </c>
      <c r="M1782" s="23" t="str">
        <f>IFERROR(IF(Tabelle50[[#This Row],[name]]="","",IF(Tabelle50115[[#This Row],[ec_resource]]="",0,Tabelle50115[[#This Row],[ec_resource]])),"")</f>
        <v/>
      </c>
      <c r="N1782" s="23" t="str">
        <f>IFERROR(IF(Tabelle50[[#This Row],[name]]="","",IF(Tabelle50115[[#This Row],[ec_carbon]]="",0,Tabelle50115[[#This Row],[ec_carbon]])),"")</f>
        <v/>
      </c>
      <c r="O1782" s="23" t="str">
        <f>IFERROR(IF(Tabelle50[[#This Row],[name]]="","",IF(Tabelle50115[[#This Row],[carbon_footprint]]="",0,Tabelle50115[[#This Row],[carbon_footprint]])),"")</f>
        <v/>
      </c>
      <c r="P1782" s="23" t="str">
        <f>IFERROR(IF(Tabelle50[[#This Row],[name]]="","",IF(Tabelle50115[[#This Row],[environmental_footprint]]="",0,Tabelle50115[[#This Row],[environmental_footprint]])),"")</f>
        <v/>
      </c>
      <c r="Q1782" s="23" t="str">
        <f>IFERROR(IF(Tabelle50[[#This Row],[name]]="","",IF(Tabelle50115[[#This Row],[ced_total]]="",0,Tabelle50115[[#This Row],[ced_total]])),"")</f>
        <v/>
      </c>
      <c r="R1782" s="23" t="str">
        <f>IFERROR(IF(Tabelle50[[#This Row],[name]]="","",IF(Tabelle50115[[#This Row],[recipe2016_endpoint]]="",0,Tabelle50115[[#This Row],[recipe2016_endpoint]])),"")</f>
        <v/>
      </c>
      <c r="S1782" s="23" t="str">
        <f>IFERROR(IF(Tabelle50[[#This Row],[name]]="","",IF(Tabelle50115[[#This Row],[recipe_human_health]]="",0,Tabelle50115[[#This Row],[recipe_human_health]])),"")</f>
        <v/>
      </c>
      <c r="T1782" s="23" t="str">
        <f>IFERROR(IF(Tabelle50[[#This Row],[name]]="","",IF(Tabelle50115[[#This Row],[recipe_eco_toxicity]]="",0,Tabelle50115[[#This Row],[recipe_eco_toxicity]])),"")</f>
        <v/>
      </c>
      <c r="U1782" s="23" t="str">
        <f>IFERROR(IF(Tabelle50[[#This Row],[name]]="","",IF(Tabelle50115[[#This Row],[recipe_resources]]="",0,Tabelle50115[[#This Row],[recipe_resources]])),"")</f>
        <v/>
      </c>
      <c r="V1782" s="23" t="str">
        <f>IFERROR(IF(Tabelle50115[[#This Row],[source]]="","",Tabelle50115[[#This Row],[source]]),"")</f>
        <v/>
      </c>
    </row>
    <row r="1783" spans="1:22" x14ac:dyDescent="0.25">
      <c r="A1783" s="48" t="str">
        <f t="shared" si="28"/>
        <v/>
      </c>
      <c r="B1783" s="23" t="str">
        <f>IFERROR(IF(Tabelle50115[[#This Row],[name]]="","",Tabelle50115[[#This Row],[name]]),"")</f>
        <v/>
      </c>
      <c r="C1783" s="32" t="str">
        <f>IFERROR(INDEX(Table1[Category_id],MATCH('Fill out this sheet'!B1782,Table1[Category_Name],0)),"")</f>
        <v/>
      </c>
      <c r="D1783" s="33" t="str">
        <f>IFERROR(IF(Tabelle50115[[#This Row],[category_name]]="","",Tabelle50115[[#This Row],[category_name]]),"")</f>
        <v/>
      </c>
      <c r="E1783" s="32" t="str" cm="1">
        <f t="array" ref="E17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3" s="33" t="str">
        <f>IFERROR(IF(Tabelle50115[[#This Row],[group_name]]="","",Tabelle50115[[#This Row],[group_name]]),"")</f>
        <v/>
      </c>
      <c r="G17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3" s="33" t="str">
        <f>IFERROR(IF(OR(Tabelle50115[[#This Row],[subgroup_name]]=0,Tabelle50115[[#This Row],[subgroup_name]]=""),Tabelle50[[#This Row],[group_name]],Tabelle50115[[#This Row],[subgroup_name]]),"")</f>
        <v/>
      </c>
      <c r="I1783" s="29" t="str">
        <f>IFERROR(IF(Tabelle50115[[#This Row],[unit]]="","",Tabelle50115[[#This Row],[unit]]),"")</f>
        <v/>
      </c>
      <c r="J1783" s="23" t="str">
        <f>IFERROR(IF(Tabelle50[[#This Row],[name]]="","",IF(Tabelle50115[[#This Row],[ec_total]]="",0,Tabelle50115[[#This Row],[ec_total]])),"")</f>
        <v/>
      </c>
      <c r="K1783" s="23" t="str">
        <f>IFERROR(IF(Tabelle50[[#This Row],[name]]="","",IF(Tabelle50115[[#This Row],[ec_of_human_health]]="",0,Tabelle50115[[#This Row],[ec_of_human_health]])),"")</f>
        <v/>
      </c>
      <c r="L1783" s="23" t="str">
        <f>IFERROR(IF(Tabelle50[[#This Row],[name]]="","",IF(Tabelle50115[[#This Row],[ec_exo_toxicity]]="",0,Tabelle50115[[#This Row],[ec_exo_toxicity]])),"")</f>
        <v/>
      </c>
      <c r="M1783" s="23" t="str">
        <f>IFERROR(IF(Tabelle50[[#This Row],[name]]="","",IF(Tabelle50115[[#This Row],[ec_resource]]="",0,Tabelle50115[[#This Row],[ec_resource]])),"")</f>
        <v/>
      </c>
      <c r="N1783" s="23" t="str">
        <f>IFERROR(IF(Tabelle50[[#This Row],[name]]="","",IF(Tabelle50115[[#This Row],[ec_carbon]]="",0,Tabelle50115[[#This Row],[ec_carbon]])),"")</f>
        <v/>
      </c>
      <c r="O1783" s="23" t="str">
        <f>IFERROR(IF(Tabelle50[[#This Row],[name]]="","",IF(Tabelle50115[[#This Row],[carbon_footprint]]="",0,Tabelle50115[[#This Row],[carbon_footprint]])),"")</f>
        <v/>
      </c>
      <c r="P1783" s="23" t="str">
        <f>IFERROR(IF(Tabelle50[[#This Row],[name]]="","",IF(Tabelle50115[[#This Row],[environmental_footprint]]="",0,Tabelle50115[[#This Row],[environmental_footprint]])),"")</f>
        <v/>
      </c>
      <c r="Q1783" s="23" t="str">
        <f>IFERROR(IF(Tabelle50[[#This Row],[name]]="","",IF(Tabelle50115[[#This Row],[ced_total]]="",0,Tabelle50115[[#This Row],[ced_total]])),"")</f>
        <v/>
      </c>
      <c r="R1783" s="23" t="str">
        <f>IFERROR(IF(Tabelle50[[#This Row],[name]]="","",IF(Tabelle50115[[#This Row],[recipe2016_endpoint]]="",0,Tabelle50115[[#This Row],[recipe2016_endpoint]])),"")</f>
        <v/>
      </c>
      <c r="S1783" s="23" t="str">
        <f>IFERROR(IF(Tabelle50[[#This Row],[name]]="","",IF(Tabelle50115[[#This Row],[recipe_human_health]]="",0,Tabelle50115[[#This Row],[recipe_human_health]])),"")</f>
        <v/>
      </c>
      <c r="T1783" s="23" t="str">
        <f>IFERROR(IF(Tabelle50[[#This Row],[name]]="","",IF(Tabelle50115[[#This Row],[recipe_eco_toxicity]]="",0,Tabelle50115[[#This Row],[recipe_eco_toxicity]])),"")</f>
        <v/>
      </c>
      <c r="U1783" s="23" t="str">
        <f>IFERROR(IF(Tabelle50[[#This Row],[name]]="","",IF(Tabelle50115[[#This Row],[recipe_resources]]="",0,Tabelle50115[[#This Row],[recipe_resources]])),"")</f>
        <v/>
      </c>
      <c r="V1783" s="23" t="str">
        <f>IFERROR(IF(Tabelle50115[[#This Row],[source]]="","",Tabelle50115[[#This Row],[source]]),"")</f>
        <v/>
      </c>
    </row>
    <row r="1784" spans="1:22" x14ac:dyDescent="0.25">
      <c r="A1784" s="48" t="str">
        <f t="shared" si="28"/>
        <v/>
      </c>
      <c r="B1784" s="23" t="str">
        <f>IFERROR(IF(Tabelle50115[[#This Row],[name]]="","",Tabelle50115[[#This Row],[name]]),"")</f>
        <v/>
      </c>
      <c r="C1784" s="32" t="str">
        <f>IFERROR(INDEX(Table1[Category_id],MATCH('Fill out this sheet'!B1783,Table1[Category_Name],0)),"")</f>
        <v/>
      </c>
      <c r="D1784" s="33" t="str">
        <f>IFERROR(IF(Tabelle50115[[#This Row],[category_name]]="","",Tabelle50115[[#This Row],[category_name]]),"")</f>
        <v/>
      </c>
      <c r="E1784" s="32" t="str" cm="1">
        <f t="array" ref="E17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4" s="33" t="str">
        <f>IFERROR(IF(Tabelle50115[[#This Row],[group_name]]="","",Tabelle50115[[#This Row],[group_name]]),"")</f>
        <v/>
      </c>
      <c r="G17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4" s="33" t="str">
        <f>IFERROR(IF(OR(Tabelle50115[[#This Row],[subgroup_name]]=0,Tabelle50115[[#This Row],[subgroup_name]]=""),Tabelle50[[#This Row],[group_name]],Tabelle50115[[#This Row],[subgroup_name]]),"")</f>
        <v/>
      </c>
      <c r="I1784" s="29" t="str">
        <f>IFERROR(IF(Tabelle50115[[#This Row],[unit]]="","",Tabelle50115[[#This Row],[unit]]),"")</f>
        <v/>
      </c>
      <c r="J1784" s="23" t="str">
        <f>IFERROR(IF(Tabelle50[[#This Row],[name]]="","",IF(Tabelle50115[[#This Row],[ec_total]]="",0,Tabelle50115[[#This Row],[ec_total]])),"")</f>
        <v/>
      </c>
      <c r="K1784" s="23" t="str">
        <f>IFERROR(IF(Tabelle50[[#This Row],[name]]="","",IF(Tabelle50115[[#This Row],[ec_of_human_health]]="",0,Tabelle50115[[#This Row],[ec_of_human_health]])),"")</f>
        <v/>
      </c>
      <c r="L1784" s="23" t="str">
        <f>IFERROR(IF(Tabelle50[[#This Row],[name]]="","",IF(Tabelle50115[[#This Row],[ec_exo_toxicity]]="",0,Tabelle50115[[#This Row],[ec_exo_toxicity]])),"")</f>
        <v/>
      </c>
      <c r="M1784" s="23" t="str">
        <f>IFERROR(IF(Tabelle50[[#This Row],[name]]="","",IF(Tabelle50115[[#This Row],[ec_resource]]="",0,Tabelle50115[[#This Row],[ec_resource]])),"")</f>
        <v/>
      </c>
      <c r="N1784" s="23" t="str">
        <f>IFERROR(IF(Tabelle50[[#This Row],[name]]="","",IF(Tabelle50115[[#This Row],[ec_carbon]]="",0,Tabelle50115[[#This Row],[ec_carbon]])),"")</f>
        <v/>
      </c>
      <c r="O1784" s="23" t="str">
        <f>IFERROR(IF(Tabelle50[[#This Row],[name]]="","",IF(Tabelle50115[[#This Row],[carbon_footprint]]="",0,Tabelle50115[[#This Row],[carbon_footprint]])),"")</f>
        <v/>
      </c>
      <c r="P1784" s="23" t="str">
        <f>IFERROR(IF(Tabelle50[[#This Row],[name]]="","",IF(Tabelle50115[[#This Row],[environmental_footprint]]="",0,Tabelle50115[[#This Row],[environmental_footprint]])),"")</f>
        <v/>
      </c>
      <c r="Q1784" s="23" t="str">
        <f>IFERROR(IF(Tabelle50[[#This Row],[name]]="","",IF(Tabelle50115[[#This Row],[ced_total]]="",0,Tabelle50115[[#This Row],[ced_total]])),"")</f>
        <v/>
      </c>
      <c r="R1784" s="23" t="str">
        <f>IFERROR(IF(Tabelle50[[#This Row],[name]]="","",IF(Tabelle50115[[#This Row],[recipe2016_endpoint]]="",0,Tabelle50115[[#This Row],[recipe2016_endpoint]])),"")</f>
        <v/>
      </c>
      <c r="S1784" s="23" t="str">
        <f>IFERROR(IF(Tabelle50[[#This Row],[name]]="","",IF(Tabelle50115[[#This Row],[recipe_human_health]]="",0,Tabelle50115[[#This Row],[recipe_human_health]])),"")</f>
        <v/>
      </c>
      <c r="T1784" s="23" t="str">
        <f>IFERROR(IF(Tabelle50[[#This Row],[name]]="","",IF(Tabelle50115[[#This Row],[recipe_eco_toxicity]]="",0,Tabelle50115[[#This Row],[recipe_eco_toxicity]])),"")</f>
        <v/>
      </c>
      <c r="U1784" s="23" t="str">
        <f>IFERROR(IF(Tabelle50[[#This Row],[name]]="","",IF(Tabelle50115[[#This Row],[recipe_resources]]="",0,Tabelle50115[[#This Row],[recipe_resources]])),"")</f>
        <v/>
      </c>
      <c r="V1784" s="23" t="str">
        <f>IFERROR(IF(Tabelle50115[[#This Row],[source]]="","",Tabelle50115[[#This Row],[source]]),"")</f>
        <v/>
      </c>
    </row>
    <row r="1785" spans="1:22" x14ac:dyDescent="0.25">
      <c r="A1785" s="48" t="str">
        <f t="shared" si="28"/>
        <v/>
      </c>
      <c r="B1785" s="23" t="str">
        <f>IFERROR(IF(Tabelle50115[[#This Row],[name]]="","",Tabelle50115[[#This Row],[name]]),"")</f>
        <v/>
      </c>
      <c r="C1785" s="32" t="str">
        <f>IFERROR(INDEX(Table1[Category_id],MATCH('Fill out this sheet'!B1784,Table1[Category_Name],0)),"")</f>
        <v/>
      </c>
      <c r="D1785" s="33" t="str">
        <f>IFERROR(IF(Tabelle50115[[#This Row],[category_name]]="","",Tabelle50115[[#This Row],[category_name]]),"")</f>
        <v/>
      </c>
      <c r="E1785" s="32" t="str" cm="1">
        <f t="array" ref="E17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5" s="33" t="str">
        <f>IFERROR(IF(Tabelle50115[[#This Row],[group_name]]="","",Tabelle50115[[#This Row],[group_name]]),"")</f>
        <v/>
      </c>
      <c r="G17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5" s="33" t="str">
        <f>IFERROR(IF(OR(Tabelle50115[[#This Row],[subgroup_name]]=0,Tabelle50115[[#This Row],[subgroup_name]]=""),Tabelle50[[#This Row],[group_name]],Tabelle50115[[#This Row],[subgroup_name]]),"")</f>
        <v/>
      </c>
      <c r="I1785" s="29" t="str">
        <f>IFERROR(IF(Tabelle50115[[#This Row],[unit]]="","",Tabelle50115[[#This Row],[unit]]),"")</f>
        <v/>
      </c>
      <c r="J1785" s="23" t="str">
        <f>IFERROR(IF(Tabelle50[[#This Row],[name]]="","",IF(Tabelle50115[[#This Row],[ec_total]]="",0,Tabelle50115[[#This Row],[ec_total]])),"")</f>
        <v/>
      </c>
      <c r="K1785" s="23" t="str">
        <f>IFERROR(IF(Tabelle50[[#This Row],[name]]="","",IF(Tabelle50115[[#This Row],[ec_of_human_health]]="",0,Tabelle50115[[#This Row],[ec_of_human_health]])),"")</f>
        <v/>
      </c>
      <c r="L1785" s="23" t="str">
        <f>IFERROR(IF(Tabelle50[[#This Row],[name]]="","",IF(Tabelle50115[[#This Row],[ec_exo_toxicity]]="",0,Tabelle50115[[#This Row],[ec_exo_toxicity]])),"")</f>
        <v/>
      </c>
      <c r="M1785" s="23" t="str">
        <f>IFERROR(IF(Tabelle50[[#This Row],[name]]="","",IF(Tabelle50115[[#This Row],[ec_resource]]="",0,Tabelle50115[[#This Row],[ec_resource]])),"")</f>
        <v/>
      </c>
      <c r="N1785" s="23" t="str">
        <f>IFERROR(IF(Tabelle50[[#This Row],[name]]="","",IF(Tabelle50115[[#This Row],[ec_carbon]]="",0,Tabelle50115[[#This Row],[ec_carbon]])),"")</f>
        <v/>
      </c>
      <c r="O1785" s="23" t="str">
        <f>IFERROR(IF(Tabelle50[[#This Row],[name]]="","",IF(Tabelle50115[[#This Row],[carbon_footprint]]="",0,Tabelle50115[[#This Row],[carbon_footprint]])),"")</f>
        <v/>
      </c>
      <c r="P1785" s="23" t="str">
        <f>IFERROR(IF(Tabelle50[[#This Row],[name]]="","",IF(Tabelle50115[[#This Row],[environmental_footprint]]="",0,Tabelle50115[[#This Row],[environmental_footprint]])),"")</f>
        <v/>
      </c>
      <c r="Q1785" s="23" t="str">
        <f>IFERROR(IF(Tabelle50[[#This Row],[name]]="","",IF(Tabelle50115[[#This Row],[ced_total]]="",0,Tabelle50115[[#This Row],[ced_total]])),"")</f>
        <v/>
      </c>
      <c r="R1785" s="23" t="str">
        <f>IFERROR(IF(Tabelle50[[#This Row],[name]]="","",IF(Tabelle50115[[#This Row],[recipe2016_endpoint]]="",0,Tabelle50115[[#This Row],[recipe2016_endpoint]])),"")</f>
        <v/>
      </c>
      <c r="S1785" s="23" t="str">
        <f>IFERROR(IF(Tabelle50[[#This Row],[name]]="","",IF(Tabelle50115[[#This Row],[recipe_human_health]]="",0,Tabelle50115[[#This Row],[recipe_human_health]])),"")</f>
        <v/>
      </c>
      <c r="T1785" s="23" t="str">
        <f>IFERROR(IF(Tabelle50[[#This Row],[name]]="","",IF(Tabelle50115[[#This Row],[recipe_eco_toxicity]]="",0,Tabelle50115[[#This Row],[recipe_eco_toxicity]])),"")</f>
        <v/>
      </c>
      <c r="U1785" s="23" t="str">
        <f>IFERROR(IF(Tabelle50[[#This Row],[name]]="","",IF(Tabelle50115[[#This Row],[recipe_resources]]="",0,Tabelle50115[[#This Row],[recipe_resources]])),"")</f>
        <v/>
      </c>
      <c r="V1785" s="23" t="str">
        <f>IFERROR(IF(Tabelle50115[[#This Row],[source]]="","",Tabelle50115[[#This Row],[source]]),"")</f>
        <v/>
      </c>
    </row>
    <row r="1786" spans="1:22" x14ac:dyDescent="0.25">
      <c r="A1786" s="48" t="str">
        <f t="shared" si="28"/>
        <v/>
      </c>
      <c r="B1786" s="23" t="str">
        <f>IFERROR(IF(Tabelle50115[[#This Row],[name]]="","",Tabelle50115[[#This Row],[name]]),"")</f>
        <v/>
      </c>
      <c r="C1786" s="32" t="str">
        <f>IFERROR(INDEX(Table1[Category_id],MATCH('Fill out this sheet'!B1785,Table1[Category_Name],0)),"")</f>
        <v/>
      </c>
      <c r="D1786" s="33" t="str">
        <f>IFERROR(IF(Tabelle50115[[#This Row],[category_name]]="","",Tabelle50115[[#This Row],[category_name]]),"")</f>
        <v/>
      </c>
      <c r="E1786" s="32" t="str" cm="1">
        <f t="array" ref="E17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6" s="33" t="str">
        <f>IFERROR(IF(Tabelle50115[[#This Row],[group_name]]="","",Tabelle50115[[#This Row],[group_name]]),"")</f>
        <v/>
      </c>
      <c r="G17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6" s="33" t="str">
        <f>IFERROR(IF(OR(Tabelle50115[[#This Row],[subgroup_name]]=0,Tabelle50115[[#This Row],[subgroup_name]]=""),Tabelle50[[#This Row],[group_name]],Tabelle50115[[#This Row],[subgroup_name]]),"")</f>
        <v/>
      </c>
      <c r="I1786" s="29" t="str">
        <f>IFERROR(IF(Tabelle50115[[#This Row],[unit]]="","",Tabelle50115[[#This Row],[unit]]),"")</f>
        <v/>
      </c>
      <c r="J1786" s="23" t="str">
        <f>IFERROR(IF(Tabelle50[[#This Row],[name]]="","",IF(Tabelle50115[[#This Row],[ec_total]]="",0,Tabelle50115[[#This Row],[ec_total]])),"")</f>
        <v/>
      </c>
      <c r="K1786" s="23" t="str">
        <f>IFERROR(IF(Tabelle50[[#This Row],[name]]="","",IF(Tabelle50115[[#This Row],[ec_of_human_health]]="",0,Tabelle50115[[#This Row],[ec_of_human_health]])),"")</f>
        <v/>
      </c>
      <c r="L1786" s="23" t="str">
        <f>IFERROR(IF(Tabelle50[[#This Row],[name]]="","",IF(Tabelle50115[[#This Row],[ec_exo_toxicity]]="",0,Tabelle50115[[#This Row],[ec_exo_toxicity]])),"")</f>
        <v/>
      </c>
      <c r="M1786" s="23" t="str">
        <f>IFERROR(IF(Tabelle50[[#This Row],[name]]="","",IF(Tabelle50115[[#This Row],[ec_resource]]="",0,Tabelle50115[[#This Row],[ec_resource]])),"")</f>
        <v/>
      </c>
      <c r="N1786" s="23" t="str">
        <f>IFERROR(IF(Tabelle50[[#This Row],[name]]="","",IF(Tabelle50115[[#This Row],[ec_carbon]]="",0,Tabelle50115[[#This Row],[ec_carbon]])),"")</f>
        <v/>
      </c>
      <c r="O1786" s="23" t="str">
        <f>IFERROR(IF(Tabelle50[[#This Row],[name]]="","",IF(Tabelle50115[[#This Row],[carbon_footprint]]="",0,Tabelle50115[[#This Row],[carbon_footprint]])),"")</f>
        <v/>
      </c>
      <c r="P1786" s="23" t="str">
        <f>IFERROR(IF(Tabelle50[[#This Row],[name]]="","",IF(Tabelle50115[[#This Row],[environmental_footprint]]="",0,Tabelle50115[[#This Row],[environmental_footprint]])),"")</f>
        <v/>
      </c>
      <c r="Q1786" s="23" t="str">
        <f>IFERROR(IF(Tabelle50[[#This Row],[name]]="","",IF(Tabelle50115[[#This Row],[ced_total]]="",0,Tabelle50115[[#This Row],[ced_total]])),"")</f>
        <v/>
      </c>
      <c r="R1786" s="23" t="str">
        <f>IFERROR(IF(Tabelle50[[#This Row],[name]]="","",IF(Tabelle50115[[#This Row],[recipe2016_endpoint]]="",0,Tabelle50115[[#This Row],[recipe2016_endpoint]])),"")</f>
        <v/>
      </c>
      <c r="S1786" s="23" t="str">
        <f>IFERROR(IF(Tabelle50[[#This Row],[name]]="","",IF(Tabelle50115[[#This Row],[recipe_human_health]]="",0,Tabelle50115[[#This Row],[recipe_human_health]])),"")</f>
        <v/>
      </c>
      <c r="T1786" s="23" t="str">
        <f>IFERROR(IF(Tabelle50[[#This Row],[name]]="","",IF(Tabelle50115[[#This Row],[recipe_eco_toxicity]]="",0,Tabelle50115[[#This Row],[recipe_eco_toxicity]])),"")</f>
        <v/>
      </c>
      <c r="U1786" s="23" t="str">
        <f>IFERROR(IF(Tabelle50[[#This Row],[name]]="","",IF(Tabelle50115[[#This Row],[recipe_resources]]="",0,Tabelle50115[[#This Row],[recipe_resources]])),"")</f>
        <v/>
      </c>
      <c r="V1786" s="23" t="str">
        <f>IFERROR(IF(Tabelle50115[[#This Row],[source]]="","",Tabelle50115[[#This Row],[source]]),"")</f>
        <v/>
      </c>
    </row>
    <row r="1787" spans="1:22" x14ac:dyDescent="0.25">
      <c r="A1787" s="48" t="str">
        <f t="shared" si="28"/>
        <v/>
      </c>
      <c r="B1787" s="23" t="str">
        <f>IFERROR(IF(Tabelle50115[[#This Row],[name]]="","",Tabelle50115[[#This Row],[name]]),"")</f>
        <v/>
      </c>
      <c r="C1787" s="32" t="str">
        <f>IFERROR(INDEX(Table1[Category_id],MATCH('Fill out this sheet'!B1786,Table1[Category_Name],0)),"")</f>
        <v/>
      </c>
      <c r="D1787" s="33" t="str">
        <f>IFERROR(IF(Tabelle50115[[#This Row],[category_name]]="","",Tabelle50115[[#This Row],[category_name]]),"")</f>
        <v/>
      </c>
      <c r="E1787" s="32" t="str" cm="1">
        <f t="array" ref="E17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7" s="33" t="str">
        <f>IFERROR(IF(Tabelle50115[[#This Row],[group_name]]="","",Tabelle50115[[#This Row],[group_name]]),"")</f>
        <v/>
      </c>
      <c r="G17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7" s="33" t="str">
        <f>IFERROR(IF(OR(Tabelle50115[[#This Row],[subgroup_name]]=0,Tabelle50115[[#This Row],[subgroup_name]]=""),Tabelle50[[#This Row],[group_name]],Tabelle50115[[#This Row],[subgroup_name]]),"")</f>
        <v/>
      </c>
      <c r="I1787" s="29" t="str">
        <f>IFERROR(IF(Tabelle50115[[#This Row],[unit]]="","",Tabelle50115[[#This Row],[unit]]),"")</f>
        <v/>
      </c>
      <c r="J1787" s="23" t="str">
        <f>IFERROR(IF(Tabelle50[[#This Row],[name]]="","",IF(Tabelle50115[[#This Row],[ec_total]]="",0,Tabelle50115[[#This Row],[ec_total]])),"")</f>
        <v/>
      </c>
      <c r="K1787" s="23" t="str">
        <f>IFERROR(IF(Tabelle50[[#This Row],[name]]="","",IF(Tabelle50115[[#This Row],[ec_of_human_health]]="",0,Tabelle50115[[#This Row],[ec_of_human_health]])),"")</f>
        <v/>
      </c>
      <c r="L1787" s="23" t="str">
        <f>IFERROR(IF(Tabelle50[[#This Row],[name]]="","",IF(Tabelle50115[[#This Row],[ec_exo_toxicity]]="",0,Tabelle50115[[#This Row],[ec_exo_toxicity]])),"")</f>
        <v/>
      </c>
      <c r="M1787" s="23" t="str">
        <f>IFERROR(IF(Tabelle50[[#This Row],[name]]="","",IF(Tabelle50115[[#This Row],[ec_resource]]="",0,Tabelle50115[[#This Row],[ec_resource]])),"")</f>
        <v/>
      </c>
      <c r="N1787" s="23" t="str">
        <f>IFERROR(IF(Tabelle50[[#This Row],[name]]="","",IF(Tabelle50115[[#This Row],[ec_carbon]]="",0,Tabelle50115[[#This Row],[ec_carbon]])),"")</f>
        <v/>
      </c>
      <c r="O1787" s="23" t="str">
        <f>IFERROR(IF(Tabelle50[[#This Row],[name]]="","",IF(Tabelle50115[[#This Row],[carbon_footprint]]="",0,Tabelle50115[[#This Row],[carbon_footprint]])),"")</f>
        <v/>
      </c>
      <c r="P1787" s="23" t="str">
        <f>IFERROR(IF(Tabelle50[[#This Row],[name]]="","",IF(Tabelle50115[[#This Row],[environmental_footprint]]="",0,Tabelle50115[[#This Row],[environmental_footprint]])),"")</f>
        <v/>
      </c>
      <c r="Q1787" s="23" t="str">
        <f>IFERROR(IF(Tabelle50[[#This Row],[name]]="","",IF(Tabelle50115[[#This Row],[ced_total]]="",0,Tabelle50115[[#This Row],[ced_total]])),"")</f>
        <v/>
      </c>
      <c r="R1787" s="23" t="str">
        <f>IFERROR(IF(Tabelle50[[#This Row],[name]]="","",IF(Tabelle50115[[#This Row],[recipe2016_endpoint]]="",0,Tabelle50115[[#This Row],[recipe2016_endpoint]])),"")</f>
        <v/>
      </c>
      <c r="S1787" s="23" t="str">
        <f>IFERROR(IF(Tabelle50[[#This Row],[name]]="","",IF(Tabelle50115[[#This Row],[recipe_human_health]]="",0,Tabelle50115[[#This Row],[recipe_human_health]])),"")</f>
        <v/>
      </c>
      <c r="T1787" s="23" t="str">
        <f>IFERROR(IF(Tabelle50[[#This Row],[name]]="","",IF(Tabelle50115[[#This Row],[recipe_eco_toxicity]]="",0,Tabelle50115[[#This Row],[recipe_eco_toxicity]])),"")</f>
        <v/>
      </c>
      <c r="U1787" s="23" t="str">
        <f>IFERROR(IF(Tabelle50[[#This Row],[name]]="","",IF(Tabelle50115[[#This Row],[recipe_resources]]="",0,Tabelle50115[[#This Row],[recipe_resources]])),"")</f>
        <v/>
      </c>
      <c r="V1787" s="23" t="str">
        <f>IFERROR(IF(Tabelle50115[[#This Row],[source]]="","",Tabelle50115[[#This Row],[source]]),"")</f>
        <v/>
      </c>
    </row>
    <row r="1788" spans="1:22" x14ac:dyDescent="0.25">
      <c r="A1788" s="48" t="str">
        <f t="shared" si="28"/>
        <v/>
      </c>
      <c r="B1788" s="23" t="str">
        <f>IFERROR(IF(Tabelle50115[[#This Row],[name]]="","",Tabelle50115[[#This Row],[name]]),"")</f>
        <v/>
      </c>
      <c r="C1788" s="32" t="str">
        <f>IFERROR(INDEX(Table1[Category_id],MATCH('Fill out this sheet'!B1787,Table1[Category_Name],0)),"")</f>
        <v/>
      </c>
      <c r="D1788" s="33" t="str">
        <f>IFERROR(IF(Tabelle50115[[#This Row],[category_name]]="","",Tabelle50115[[#This Row],[category_name]]),"")</f>
        <v/>
      </c>
      <c r="E1788" s="32" t="str" cm="1">
        <f t="array" ref="E17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8" s="33" t="str">
        <f>IFERROR(IF(Tabelle50115[[#This Row],[group_name]]="","",Tabelle50115[[#This Row],[group_name]]),"")</f>
        <v/>
      </c>
      <c r="G17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8" s="33" t="str">
        <f>IFERROR(IF(OR(Tabelle50115[[#This Row],[subgroup_name]]=0,Tabelle50115[[#This Row],[subgroup_name]]=""),Tabelle50[[#This Row],[group_name]],Tabelle50115[[#This Row],[subgroup_name]]),"")</f>
        <v/>
      </c>
      <c r="I1788" s="29" t="str">
        <f>IFERROR(IF(Tabelle50115[[#This Row],[unit]]="","",Tabelle50115[[#This Row],[unit]]),"")</f>
        <v/>
      </c>
      <c r="J1788" s="23" t="str">
        <f>IFERROR(IF(Tabelle50[[#This Row],[name]]="","",IF(Tabelle50115[[#This Row],[ec_total]]="",0,Tabelle50115[[#This Row],[ec_total]])),"")</f>
        <v/>
      </c>
      <c r="K1788" s="23" t="str">
        <f>IFERROR(IF(Tabelle50[[#This Row],[name]]="","",IF(Tabelle50115[[#This Row],[ec_of_human_health]]="",0,Tabelle50115[[#This Row],[ec_of_human_health]])),"")</f>
        <v/>
      </c>
      <c r="L1788" s="23" t="str">
        <f>IFERROR(IF(Tabelle50[[#This Row],[name]]="","",IF(Tabelle50115[[#This Row],[ec_exo_toxicity]]="",0,Tabelle50115[[#This Row],[ec_exo_toxicity]])),"")</f>
        <v/>
      </c>
      <c r="M1788" s="23" t="str">
        <f>IFERROR(IF(Tabelle50[[#This Row],[name]]="","",IF(Tabelle50115[[#This Row],[ec_resource]]="",0,Tabelle50115[[#This Row],[ec_resource]])),"")</f>
        <v/>
      </c>
      <c r="N1788" s="23" t="str">
        <f>IFERROR(IF(Tabelle50[[#This Row],[name]]="","",IF(Tabelle50115[[#This Row],[ec_carbon]]="",0,Tabelle50115[[#This Row],[ec_carbon]])),"")</f>
        <v/>
      </c>
      <c r="O1788" s="23" t="str">
        <f>IFERROR(IF(Tabelle50[[#This Row],[name]]="","",IF(Tabelle50115[[#This Row],[carbon_footprint]]="",0,Tabelle50115[[#This Row],[carbon_footprint]])),"")</f>
        <v/>
      </c>
      <c r="P1788" s="23" t="str">
        <f>IFERROR(IF(Tabelle50[[#This Row],[name]]="","",IF(Tabelle50115[[#This Row],[environmental_footprint]]="",0,Tabelle50115[[#This Row],[environmental_footprint]])),"")</f>
        <v/>
      </c>
      <c r="Q1788" s="23" t="str">
        <f>IFERROR(IF(Tabelle50[[#This Row],[name]]="","",IF(Tabelle50115[[#This Row],[ced_total]]="",0,Tabelle50115[[#This Row],[ced_total]])),"")</f>
        <v/>
      </c>
      <c r="R1788" s="23" t="str">
        <f>IFERROR(IF(Tabelle50[[#This Row],[name]]="","",IF(Tabelle50115[[#This Row],[recipe2016_endpoint]]="",0,Tabelle50115[[#This Row],[recipe2016_endpoint]])),"")</f>
        <v/>
      </c>
      <c r="S1788" s="23" t="str">
        <f>IFERROR(IF(Tabelle50[[#This Row],[name]]="","",IF(Tabelle50115[[#This Row],[recipe_human_health]]="",0,Tabelle50115[[#This Row],[recipe_human_health]])),"")</f>
        <v/>
      </c>
      <c r="T1788" s="23" t="str">
        <f>IFERROR(IF(Tabelle50[[#This Row],[name]]="","",IF(Tabelle50115[[#This Row],[recipe_eco_toxicity]]="",0,Tabelle50115[[#This Row],[recipe_eco_toxicity]])),"")</f>
        <v/>
      </c>
      <c r="U1788" s="23" t="str">
        <f>IFERROR(IF(Tabelle50[[#This Row],[name]]="","",IF(Tabelle50115[[#This Row],[recipe_resources]]="",0,Tabelle50115[[#This Row],[recipe_resources]])),"")</f>
        <v/>
      </c>
      <c r="V1788" s="23" t="str">
        <f>IFERROR(IF(Tabelle50115[[#This Row],[source]]="","",Tabelle50115[[#This Row],[source]]),"")</f>
        <v/>
      </c>
    </row>
    <row r="1789" spans="1:22" x14ac:dyDescent="0.25">
      <c r="A1789" s="48" t="str">
        <f t="shared" si="28"/>
        <v/>
      </c>
      <c r="B1789" s="23" t="str">
        <f>IFERROR(IF(Tabelle50115[[#This Row],[name]]="","",Tabelle50115[[#This Row],[name]]),"")</f>
        <v/>
      </c>
      <c r="C1789" s="32" t="str">
        <f>IFERROR(INDEX(Table1[Category_id],MATCH('Fill out this sheet'!B1788,Table1[Category_Name],0)),"")</f>
        <v/>
      </c>
      <c r="D1789" s="33" t="str">
        <f>IFERROR(IF(Tabelle50115[[#This Row],[category_name]]="","",Tabelle50115[[#This Row],[category_name]]),"")</f>
        <v/>
      </c>
      <c r="E1789" s="32" t="str" cm="1">
        <f t="array" ref="E17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9" s="33" t="str">
        <f>IFERROR(IF(Tabelle50115[[#This Row],[group_name]]="","",Tabelle50115[[#This Row],[group_name]]),"")</f>
        <v/>
      </c>
      <c r="G17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9" s="33" t="str">
        <f>IFERROR(IF(OR(Tabelle50115[[#This Row],[subgroup_name]]=0,Tabelle50115[[#This Row],[subgroup_name]]=""),Tabelle50[[#This Row],[group_name]],Tabelle50115[[#This Row],[subgroup_name]]),"")</f>
        <v/>
      </c>
      <c r="I1789" s="29" t="str">
        <f>IFERROR(IF(Tabelle50115[[#This Row],[unit]]="","",Tabelle50115[[#This Row],[unit]]),"")</f>
        <v/>
      </c>
      <c r="J1789" s="23" t="str">
        <f>IFERROR(IF(Tabelle50[[#This Row],[name]]="","",IF(Tabelle50115[[#This Row],[ec_total]]="",0,Tabelle50115[[#This Row],[ec_total]])),"")</f>
        <v/>
      </c>
      <c r="K1789" s="23" t="str">
        <f>IFERROR(IF(Tabelle50[[#This Row],[name]]="","",IF(Tabelle50115[[#This Row],[ec_of_human_health]]="",0,Tabelle50115[[#This Row],[ec_of_human_health]])),"")</f>
        <v/>
      </c>
      <c r="L1789" s="23" t="str">
        <f>IFERROR(IF(Tabelle50[[#This Row],[name]]="","",IF(Tabelle50115[[#This Row],[ec_exo_toxicity]]="",0,Tabelle50115[[#This Row],[ec_exo_toxicity]])),"")</f>
        <v/>
      </c>
      <c r="M1789" s="23" t="str">
        <f>IFERROR(IF(Tabelle50[[#This Row],[name]]="","",IF(Tabelle50115[[#This Row],[ec_resource]]="",0,Tabelle50115[[#This Row],[ec_resource]])),"")</f>
        <v/>
      </c>
      <c r="N1789" s="23" t="str">
        <f>IFERROR(IF(Tabelle50[[#This Row],[name]]="","",IF(Tabelle50115[[#This Row],[ec_carbon]]="",0,Tabelle50115[[#This Row],[ec_carbon]])),"")</f>
        <v/>
      </c>
      <c r="O1789" s="23" t="str">
        <f>IFERROR(IF(Tabelle50[[#This Row],[name]]="","",IF(Tabelle50115[[#This Row],[carbon_footprint]]="",0,Tabelle50115[[#This Row],[carbon_footprint]])),"")</f>
        <v/>
      </c>
      <c r="P1789" s="23" t="str">
        <f>IFERROR(IF(Tabelle50[[#This Row],[name]]="","",IF(Tabelle50115[[#This Row],[environmental_footprint]]="",0,Tabelle50115[[#This Row],[environmental_footprint]])),"")</f>
        <v/>
      </c>
      <c r="Q1789" s="23" t="str">
        <f>IFERROR(IF(Tabelle50[[#This Row],[name]]="","",IF(Tabelle50115[[#This Row],[ced_total]]="",0,Tabelle50115[[#This Row],[ced_total]])),"")</f>
        <v/>
      </c>
      <c r="R1789" s="23" t="str">
        <f>IFERROR(IF(Tabelle50[[#This Row],[name]]="","",IF(Tabelle50115[[#This Row],[recipe2016_endpoint]]="",0,Tabelle50115[[#This Row],[recipe2016_endpoint]])),"")</f>
        <v/>
      </c>
      <c r="S1789" s="23" t="str">
        <f>IFERROR(IF(Tabelle50[[#This Row],[name]]="","",IF(Tabelle50115[[#This Row],[recipe_human_health]]="",0,Tabelle50115[[#This Row],[recipe_human_health]])),"")</f>
        <v/>
      </c>
      <c r="T1789" s="23" t="str">
        <f>IFERROR(IF(Tabelle50[[#This Row],[name]]="","",IF(Tabelle50115[[#This Row],[recipe_eco_toxicity]]="",0,Tabelle50115[[#This Row],[recipe_eco_toxicity]])),"")</f>
        <v/>
      </c>
      <c r="U1789" s="23" t="str">
        <f>IFERROR(IF(Tabelle50[[#This Row],[name]]="","",IF(Tabelle50115[[#This Row],[recipe_resources]]="",0,Tabelle50115[[#This Row],[recipe_resources]])),"")</f>
        <v/>
      </c>
      <c r="V1789" s="23" t="str">
        <f>IFERROR(IF(Tabelle50115[[#This Row],[source]]="","",Tabelle50115[[#This Row],[source]]),"")</f>
        <v/>
      </c>
    </row>
    <row r="1790" spans="1:22" x14ac:dyDescent="0.25">
      <c r="A1790" s="48" t="str">
        <f t="shared" si="28"/>
        <v/>
      </c>
      <c r="B1790" s="23" t="str">
        <f>IFERROR(IF(Tabelle50115[[#This Row],[name]]="","",Tabelle50115[[#This Row],[name]]),"")</f>
        <v/>
      </c>
      <c r="C1790" s="32" t="str">
        <f>IFERROR(INDEX(Table1[Category_id],MATCH('Fill out this sheet'!B1789,Table1[Category_Name],0)),"")</f>
        <v/>
      </c>
      <c r="D1790" s="33" t="str">
        <f>IFERROR(IF(Tabelle50115[[#This Row],[category_name]]="","",Tabelle50115[[#This Row],[category_name]]),"")</f>
        <v/>
      </c>
      <c r="E1790" s="32" t="str" cm="1">
        <f t="array" ref="E17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0" s="33" t="str">
        <f>IFERROR(IF(Tabelle50115[[#This Row],[group_name]]="","",Tabelle50115[[#This Row],[group_name]]),"")</f>
        <v/>
      </c>
      <c r="G17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0" s="33" t="str">
        <f>IFERROR(IF(OR(Tabelle50115[[#This Row],[subgroup_name]]=0,Tabelle50115[[#This Row],[subgroup_name]]=""),Tabelle50[[#This Row],[group_name]],Tabelle50115[[#This Row],[subgroup_name]]),"")</f>
        <v/>
      </c>
      <c r="I1790" s="29" t="str">
        <f>IFERROR(IF(Tabelle50115[[#This Row],[unit]]="","",Tabelle50115[[#This Row],[unit]]),"")</f>
        <v/>
      </c>
      <c r="J1790" s="23" t="str">
        <f>IFERROR(IF(Tabelle50[[#This Row],[name]]="","",IF(Tabelle50115[[#This Row],[ec_total]]="",0,Tabelle50115[[#This Row],[ec_total]])),"")</f>
        <v/>
      </c>
      <c r="K1790" s="23" t="str">
        <f>IFERROR(IF(Tabelle50[[#This Row],[name]]="","",IF(Tabelle50115[[#This Row],[ec_of_human_health]]="",0,Tabelle50115[[#This Row],[ec_of_human_health]])),"")</f>
        <v/>
      </c>
      <c r="L1790" s="23" t="str">
        <f>IFERROR(IF(Tabelle50[[#This Row],[name]]="","",IF(Tabelle50115[[#This Row],[ec_exo_toxicity]]="",0,Tabelle50115[[#This Row],[ec_exo_toxicity]])),"")</f>
        <v/>
      </c>
      <c r="M1790" s="23" t="str">
        <f>IFERROR(IF(Tabelle50[[#This Row],[name]]="","",IF(Tabelle50115[[#This Row],[ec_resource]]="",0,Tabelle50115[[#This Row],[ec_resource]])),"")</f>
        <v/>
      </c>
      <c r="N1790" s="23" t="str">
        <f>IFERROR(IF(Tabelle50[[#This Row],[name]]="","",IF(Tabelle50115[[#This Row],[ec_carbon]]="",0,Tabelle50115[[#This Row],[ec_carbon]])),"")</f>
        <v/>
      </c>
      <c r="O1790" s="23" t="str">
        <f>IFERROR(IF(Tabelle50[[#This Row],[name]]="","",IF(Tabelle50115[[#This Row],[carbon_footprint]]="",0,Tabelle50115[[#This Row],[carbon_footprint]])),"")</f>
        <v/>
      </c>
      <c r="P1790" s="23" t="str">
        <f>IFERROR(IF(Tabelle50[[#This Row],[name]]="","",IF(Tabelle50115[[#This Row],[environmental_footprint]]="",0,Tabelle50115[[#This Row],[environmental_footprint]])),"")</f>
        <v/>
      </c>
      <c r="Q1790" s="23" t="str">
        <f>IFERROR(IF(Tabelle50[[#This Row],[name]]="","",IF(Tabelle50115[[#This Row],[ced_total]]="",0,Tabelle50115[[#This Row],[ced_total]])),"")</f>
        <v/>
      </c>
      <c r="R1790" s="23" t="str">
        <f>IFERROR(IF(Tabelle50[[#This Row],[name]]="","",IF(Tabelle50115[[#This Row],[recipe2016_endpoint]]="",0,Tabelle50115[[#This Row],[recipe2016_endpoint]])),"")</f>
        <v/>
      </c>
      <c r="S1790" s="23" t="str">
        <f>IFERROR(IF(Tabelle50[[#This Row],[name]]="","",IF(Tabelle50115[[#This Row],[recipe_human_health]]="",0,Tabelle50115[[#This Row],[recipe_human_health]])),"")</f>
        <v/>
      </c>
      <c r="T1790" s="23" t="str">
        <f>IFERROR(IF(Tabelle50[[#This Row],[name]]="","",IF(Tabelle50115[[#This Row],[recipe_eco_toxicity]]="",0,Tabelle50115[[#This Row],[recipe_eco_toxicity]])),"")</f>
        <v/>
      </c>
      <c r="U1790" s="23" t="str">
        <f>IFERROR(IF(Tabelle50[[#This Row],[name]]="","",IF(Tabelle50115[[#This Row],[recipe_resources]]="",0,Tabelle50115[[#This Row],[recipe_resources]])),"")</f>
        <v/>
      </c>
      <c r="V1790" s="23" t="str">
        <f>IFERROR(IF(Tabelle50115[[#This Row],[source]]="","",Tabelle50115[[#This Row],[source]]),"")</f>
        <v/>
      </c>
    </row>
    <row r="1791" spans="1:22" x14ac:dyDescent="0.25">
      <c r="A1791" s="48" t="str">
        <f t="shared" si="28"/>
        <v/>
      </c>
      <c r="B1791" s="23" t="str">
        <f>IFERROR(IF(Tabelle50115[[#This Row],[name]]="","",Tabelle50115[[#This Row],[name]]),"")</f>
        <v/>
      </c>
      <c r="C1791" s="32" t="str">
        <f>IFERROR(INDEX(Table1[Category_id],MATCH('Fill out this sheet'!B1790,Table1[Category_Name],0)),"")</f>
        <v/>
      </c>
      <c r="D1791" s="33" t="str">
        <f>IFERROR(IF(Tabelle50115[[#This Row],[category_name]]="","",Tabelle50115[[#This Row],[category_name]]),"")</f>
        <v/>
      </c>
      <c r="E1791" s="32" t="str" cm="1">
        <f t="array" ref="E17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1" s="33" t="str">
        <f>IFERROR(IF(Tabelle50115[[#This Row],[group_name]]="","",Tabelle50115[[#This Row],[group_name]]),"")</f>
        <v/>
      </c>
      <c r="G17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1" s="33" t="str">
        <f>IFERROR(IF(OR(Tabelle50115[[#This Row],[subgroup_name]]=0,Tabelle50115[[#This Row],[subgroup_name]]=""),Tabelle50[[#This Row],[group_name]],Tabelle50115[[#This Row],[subgroup_name]]),"")</f>
        <v/>
      </c>
      <c r="I1791" s="29" t="str">
        <f>IFERROR(IF(Tabelle50115[[#This Row],[unit]]="","",Tabelle50115[[#This Row],[unit]]),"")</f>
        <v/>
      </c>
      <c r="J1791" s="23" t="str">
        <f>IFERROR(IF(Tabelle50[[#This Row],[name]]="","",IF(Tabelle50115[[#This Row],[ec_total]]="",0,Tabelle50115[[#This Row],[ec_total]])),"")</f>
        <v/>
      </c>
      <c r="K1791" s="23" t="str">
        <f>IFERROR(IF(Tabelle50[[#This Row],[name]]="","",IF(Tabelle50115[[#This Row],[ec_of_human_health]]="",0,Tabelle50115[[#This Row],[ec_of_human_health]])),"")</f>
        <v/>
      </c>
      <c r="L1791" s="23" t="str">
        <f>IFERROR(IF(Tabelle50[[#This Row],[name]]="","",IF(Tabelle50115[[#This Row],[ec_exo_toxicity]]="",0,Tabelle50115[[#This Row],[ec_exo_toxicity]])),"")</f>
        <v/>
      </c>
      <c r="M1791" s="23" t="str">
        <f>IFERROR(IF(Tabelle50[[#This Row],[name]]="","",IF(Tabelle50115[[#This Row],[ec_resource]]="",0,Tabelle50115[[#This Row],[ec_resource]])),"")</f>
        <v/>
      </c>
      <c r="N1791" s="23" t="str">
        <f>IFERROR(IF(Tabelle50[[#This Row],[name]]="","",IF(Tabelle50115[[#This Row],[ec_carbon]]="",0,Tabelle50115[[#This Row],[ec_carbon]])),"")</f>
        <v/>
      </c>
      <c r="O1791" s="23" t="str">
        <f>IFERROR(IF(Tabelle50[[#This Row],[name]]="","",IF(Tabelle50115[[#This Row],[carbon_footprint]]="",0,Tabelle50115[[#This Row],[carbon_footprint]])),"")</f>
        <v/>
      </c>
      <c r="P1791" s="23" t="str">
        <f>IFERROR(IF(Tabelle50[[#This Row],[name]]="","",IF(Tabelle50115[[#This Row],[environmental_footprint]]="",0,Tabelle50115[[#This Row],[environmental_footprint]])),"")</f>
        <v/>
      </c>
      <c r="Q1791" s="23" t="str">
        <f>IFERROR(IF(Tabelle50[[#This Row],[name]]="","",IF(Tabelle50115[[#This Row],[ced_total]]="",0,Tabelle50115[[#This Row],[ced_total]])),"")</f>
        <v/>
      </c>
      <c r="R1791" s="23" t="str">
        <f>IFERROR(IF(Tabelle50[[#This Row],[name]]="","",IF(Tabelle50115[[#This Row],[recipe2016_endpoint]]="",0,Tabelle50115[[#This Row],[recipe2016_endpoint]])),"")</f>
        <v/>
      </c>
      <c r="S1791" s="23" t="str">
        <f>IFERROR(IF(Tabelle50[[#This Row],[name]]="","",IF(Tabelle50115[[#This Row],[recipe_human_health]]="",0,Tabelle50115[[#This Row],[recipe_human_health]])),"")</f>
        <v/>
      </c>
      <c r="T1791" s="23" t="str">
        <f>IFERROR(IF(Tabelle50[[#This Row],[name]]="","",IF(Tabelle50115[[#This Row],[recipe_eco_toxicity]]="",0,Tabelle50115[[#This Row],[recipe_eco_toxicity]])),"")</f>
        <v/>
      </c>
      <c r="U1791" s="23" t="str">
        <f>IFERROR(IF(Tabelle50[[#This Row],[name]]="","",IF(Tabelle50115[[#This Row],[recipe_resources]]="",0,Tabelle50115[[#This Row],[recipe_resources]])),"")</f>
        <v/>
      </c>
      <c r="V1791" s="23" t="str">
        <f>IFERROR(IF(Tabelle50115[[#This Row],[source]]="","",Tabelle50115[[#This Row],[source]]),"")</f>
        <v/>
      </c>
    </row>
    <row r="1792" spans="1:22" x14ac:dyDescent="0.25">
      <c r="A1792" s="48" t="str">
        <f t="shared" si="28"/>
        <v/>
      </c>
      <c r="B1792" s="23" t="str">
        <f>IFERROR(IF(Tabelle50115[[#This Row],[name]]="","",Tabelle50115[[#This Row],[name]]),"")</f>
        <v/>
      </c>
      <c r="C1792" s="32" t="str">
        <f>IFERROR(INDEX(Table1[Category_id],MATCH('Fill out this sheet'!B1791,Table1[Category_Name],0)),"")</f>
        <v/>
      </c>
      <c r="D1792" s="33" t="str">
        <f>IFERROR(IF(Tabelle50115[[#This Row],[category_name]]="","",Tabelle50115[[#This Row],[category_name]]),"")</f>
        <v/>
      </c>
      <c r="E1792" s="32" t="str" cm="1">
        <f t="array" ref="E17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2" s="33" t="str">
        <f>IFERROR(IF(Tabelle50115[[#This Row],[group_name]]="","",Tabelle50115[[#This Row],[group_name]]),"")</f>
        <v/>
      </c>
      <c r="G17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2" s="33" t="str">
        <f>IFERROR(IF(OR(Tabelle50115[[#This Row],[subgroup_name]]=0,Tabelle50115[[#This Row],[subgroup_name]]=""),Tabelle50[[#This Row],[group_name]],Tabelle50115[[#This Row],[subgroup_name]]),"")</f>
        <v/>
      </c>
      <c r="I1792" s="29" t="str">
        <f>IFERROR(IF(Tabelle50115[[#This Row],[unit]]="","",Tabelle50115[[#This Row],[unit]]),"")</f>
        <v/>
      </c>
      <c r="J1792" s="23" t="str">
        <f>IFERROR(IF(Tabelle50[[#This Row],[name]]="","",IF(Tabelle50115[[#This Row],[ec_total]]="",0,Tabelle50115[[#This Row],[ec_total]])),"")</f>
        <v/>
      </c>
      <c r="K1792" s="23" t="str">
        <f>IFERROR(IF(Tabelle50[[#This Row],[name]]="","",IF(Tabelle50115[[#This Row],[ec_of_human_health]]="",0,Tabelle50115[[#This Row],[ec_of_human_health]])),"")</f>
        <v/>
      </c>
      <c r="L1792" s="23" t="str">
        <f>IFERROR(IF(Tabelle50[[#This Row],[name]]="","",IF(Tabelle50115[[#This Row],[ec_exo_toxicity]]="",0,Tabelle50115[[#This Row],[ec_exo_toxicity]])),"")</f>
        <v/>
      </c>
      <c r="M1792" s="23" t="str">
        <f>IFERROR(IF(Tabelle50[[#This Row],[name]]="","",IF(Tabelle50115[[#This Row],[ec_resource]]="",0,Tabelle50115[[#This Row],[ec_resource]])),"")</f>
        <v/>
      </c>
      <c r="N1792" s="23" t="str">
        <f>IFERROR(IF(Tabelle50[[#This Row],[name]]="","",IF(Tabelle50115[[#This Row],[ec_carbon]]="",0,Tabelle50115[[#This Row],[ec_carbon]])),"")</f>
        <v/>
      </c>
      <c r="O1792" s="23" t="str">
        <f>IFERROR(IF(Tabelle50[[#This Row],[name]]="","",IF(Tabelle50115[[#This Row],[carbon_footprint]]="",0,Tabelle50115[[#This Row],[carbon_footprint]])),"")</f>
        <v/>
      </c>
      <c r="P1792" s="23" t="str">
        <f>IFERROR(IF(Tabelle50[[#This Row],[name]]="","",IF(Tabelle50115[[#This Row],[environmental_footprint]]="",0,Tabelle50115[[#This Row],[environmental_footprint]])),"")</f>
        <v/>
      </c>
      <c r="Q1792" s="23" t="str">
        <f>IFERROR(IF(Tabelle50[[#This Row],[name]]="","",IF(Tabelle50115[[#This Row],[ced_total]]="",0,Tabelle50115[[#This Row],[ced_total]])),"")</f>
        <v/>
      </c>
      <c r="R1792" s="23" t="str">
        <f>IFERROR(IF(Tabelle50[[#This Row],[name]]="","",IF(Tabelle50115[[#This Row],[recipe2016_endpoint]]="",0,Tabelle50115[[#This Row],[recipe2016_endpoint]])),"")</f>
        <v/>
      </c>
      <c r="S1792" s="23" t="str">
        <f>IFERROR(IF(Tabelle50[[#This Row],[name]]="","",IF(Tabelle50115[[#This Row],[recipe_human_health]]="",0,Tabelle50115[[#This Row],[recipe_human_health]])),"")</f>
        <v/>
      </c>
      <c r="T1792" s="23" t="str">
        <f>IFERROR(IF(Tabelle50[[#This Row],[name]]="","",IF(Tabelle50115[[#This Row],[recipe_eco_toxicity]]="",0,Tabelle50115[[#This Row],[recipe_eco_toxicity]])),"")</f>
        <v/>
      </c>
      <c r="U1792" s="23" t="str">
        <f>IFERROR(IF(Tabelle50[[#This Row],[name]]="","",IF(Tabelle50115[[#This Row],[recipe_resources]]="",0,Tabelle50115[[#This Row],[recipe_resources]])),"")</f>
        <v/>
      </c>
      <c r="V1792" s="23" t="str">
        <f>IFERROR(IF(Tabelle50115[[#This Row],[source]]="","",Tabelle50115[[#This Row],[source]]),"")</f>
        <v/>
      </c>
    </row>
    <row r="1793" spans="1:22" x14ac:dyDescent="0.25">
      <c r="A1793" s="48" t="str">
        <f t="shared" si="28"/>
        <v/>
      </c>
      <c r="B1793" s="23" t="str">
        <f>IFERROR(IF(Tabelle50115[[#This Row],[name]]="","",Tabelle50115[[#This Row],[name]]),"")</f>
        <v/>
      </c>
      <c r="C1793" s="32" t="str">
        <f>IFERROR(INDEX(Table1[Category_id],MATCH('Fill out this sheet'!B1792,Table1[Category_Name],0)),"")</f>
        <v/>
      </c>
      <c r="D1793" s="33" t="str">
        <f>IFERROR(IF(Tabelle50115[[#This Row],[category_name]]="","",Tabelle50115[[#This Row],[category_name]]),"")</f>
        <v/>
      </c>
      <c r="E1793" s="32" t="str" cm="1">
        <f t="array" ref="E17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3" s="33" t="str">
        <f>IFERROR(IF(Tabelle50115[[#This Row],[group_name]]="","",Tabelle50115[[#This Row],[group_name]]),"")</f>
        <v/>
      </c>
      <c r="G17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3" s="33" t="str">
        <f>IFERROR(IF(OR(Tabelle50115[[#This Row],[subgroup_name]]=0,Tabelle50115[[#This Row],[subgroup_name]]=""),Tabelle50[[#This Row],[group_name]],Tabelle50115[[#This Row],[subgroup_name]]),"")</f>
        <v/>
      </c>
      <c r="I1793" s="29" t="str">
        <f>IFERROR(IF(Tabelle50115[[#This Row],[unit]]="","",Tabelle50115[[#This Row],[unit]]),"")</f>
        <v/>
      </c>
      <c r="J1793" s="23" t="str">
        <f>IFERROR(IF(Tabelle50[[#This Row],[name]]="","",IF(Tabelle50115[[#This Row],[ec_total]]="",0,Tabelle50115[[#This Row],[ec_total]])),"")</f>
        <v/>
      </c>
      <c r="K1793" s="23" t="str">
        <f>IFERROR(IF(Tabelle50[[#This Row],[name]]="","",IF(Tabelle50115[[#This Row],[ec_of_human_health]]="",0,Tabelle50115[[#This Row],[ec_of_human_health]])),"")</f>
        <v/>
      </c>
      <c r="L1793" s="23" t="str">
        <f>IFERROR(IF(Tabelle50[[#This Row],[name]]="","",IF(Tabelle50115[[#This Row],[ec_exo_toxicity]]="",0,Tabelle50115[[#This Row],[ec_exo_toxicity]])),"")</f>
        <v/>
      </c>
      <c r="M1793" s="23" t="str">
        <f>IFERROR(IF(Tabelle50[[#This Row],[name]]="","",IF(Tabelle50115[[#This Row],[ec_resource]]="",0,Tabelle50115[[#This Row],[ec_resource]])),"")</f>
        <v/>
      </c>
      <c r="N1793" s="23" t="str">
        <f>IFERROR(IF(Tabelle50[[#This Row],[name]]="","",IF(Tabelle50115[[#This Row],[ec_carbon]]="",0,Tabelle50115[[#This Row],[ec_carbon]])),"")</f>
        <v/>
      </c>
      <c r="O1793" s="23" t="str">
        <f>IFERROR(IF(Tabelle50[[#This Row],[name]]="","",IF(Tabelle50115[[#This Row],[carbon_footprint]]="",0,Tabelle50115[[#This Row],[carbon_footprint]])),"")</f>
        <v/>
      </c>
      <c r="P1793" s="23" t="str">
        <f>IFERROR(IF(Tabelle50[[#This Row],[name]]="","",IF(Tabelle50115[[#This Row],[environmental_footprint]]="",0,Tabelle50115[[#This Row],[environmental_footprint]])),"")</f>
        <v/>
      </c>
      <c r="Q1793" s="23" t="str">
        <f>IFERROR(IF(Tabelle50[[#This Row],[name]]="","",IF(Tabelle50115[[#This Row],[ced_total]]="",0,Tabelle50115[[#This Row],[ced_total]])),"")</f>
        <v/>
      </c>
      <c r="R1793" s="23" t="str">
        <f>IFERROR(IF(Tabelle50[[#This Row],[name]]="","",IF(Tabelle50115[[#This Row],[recipe2016_endpoint]]="",0,Tabelle50115[[#This Row],[recipe2016_endpoint]])),"")</f>
        <v/>
      </c>
      <c r="S1793" s="23" t="str">
        <f>IFERROR(IF(Tabelle50[[#This Row],[name]]="","",IF(Tabelle50115[[#This Row],[recipe_human_health]]="",0,Tabelle50115[[#This Row],[recipe_human_health]])),"")</f>
        <v/>
      </c>
      <c r="T1793" s="23" t="str">
        <f>IFERROR(IF(Tabelle50[[#This Row],[name]]="","",IF(Tabelle50115[[#This Row],[recipe_eco_toxicity]]="",0,Tabelle50115[[#This Row],[recipe_eco_toxicity]])),"")</f>
        <v/>
      </c>
      <c r="U1793" s="23" t="str">
        <f>IFERROR(IF(Tabelle50[[#This Row],[name]]="","",IF(Tabelle50115[[#This Row],[recipe_resources]]="",0,Tabelle50115[[#This Row],[recipe_resources]])),"")</f>
        <v/>
      </c>
      <c r="V1793" s="23" t="str">
        <f>IFERROR(IF(Tabelle50115[[#This Row],[source]]="","",Tabelle50115[[#This Row],[source]]),"")</f>
        <v/>
      </c>
    </row>
    <row r="1794" spans="1:22" x14ac:dyDescent="0.25">
      <c r="A1794" s="48" t="str">
        <f t="shared" si="28"/>
        <v/>
      </c>
      <c r="B1794" s="23" t="str">
        <f>IFERROR(IF(Tabelle50115[[#This Row],[name]]="","",Tabelle50115[[#This Row],[name]]),"")</f>
        <v/>
      </c>
      <c r="C1794" s="32" t="str">
        <f>IFERROR(INDEX(Table1[Category_id],MATCH('Fill out this sheet'!B1793,Table1[Category_Name],0)),"")</f>
        <v/>
      </c>
      <c r="D1794" s="33" t="str">
        <f>IFERROR(IF(Tabelle50115[[#This Row],[category_name]]="","",Tabelle50115[[#This Row],[category_name]]),"")</f>
        <v/>
      </c>
      <c r="E1794" s="32" t="str" cm="1">
        <f t="array" ref="E17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4" s="33" t="str">
        <f>IFERROR(IF(Tabelle50115[[#This Row],[group_name]]="","",Tabelle50115[[#This Row],[group_name]]),"")</f>
        <v/>
      </c>
      <c r="G17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4" s="33" t="str">
        <f>IFERROR(IF(OR(Tabelle50115[[#This Row],[subgroup_name]]=0,Tabelle50115[[#This Row],[subgroup_name]]=""),Tabelle50[[#This Row],[group_name]],Tabelle50115[[#This Row],[subgroup_name]]),"")</f>
        <v/>
      </c>
      <c r="I1794" s="29" t="str">
        <f>IFERROR(IF(Tabelle50115[[#This Row],[unit]]="","",Tabelle50115[[#This Row],[unit]]),"")</f>
        <v/>
      </c>
      <c r="J1794" s="23" t="str">
        <f>IFERROR(IF(Tabelle50[[#This Row],[name]]="","",IF(Tabelle50115[[#This Row],[ec_total]]="",0,Tabelle50115[[#This Row],[ec_total]])),"")</f>
        <v/>
      </c>
      <c r="K1794" s="23" t="str">
        <f>IFERROR(IF(Tabelle50[[#This Row],[name]]="","",IF(Tabelle50115[[#This Row],[ec_of_human_health]]="",0,Tabelle50115[[#This Row],[ec_of_human_health]])),"")</f>
        <v/>
      </c>
      <c r="L1794" s="23" t="str">
        <f>IFERROR(IF(Tabelle50[[#This Row],[name]]="","",IF(Tabelle50115[[#This Row],[ec_exo_toxicity]]="",0,Tabelle50115[[#This Row],[ec_exo_toxicity]])),"")</f>
        <v/>
      </c>
      <c r="M1794" s="23" t="str">
        <f>IFERROR(IF(Tabelle50[[#This Row],[name]]="","",IF(Tabelle50115[[#This Row],[ec_resource]]="",0,Tabelle50115[[#This Row],[ec_resource]])),"")</f>
        <v/>
      </c>
      <c r="N1794" s="23" t="str">
        <f>IFERROR(IF(Tabelle50[[#This Row],[name]]="","",IF(Tabelle50115[[#This Row],[ec_carbon]]="",0,Tabelle50115[[#This Row],[ec_carbon]])),"")</f>
        <v/>
      </c>
      <c r="O1794" s="23" t="str">
        <f>IFERROR(IF(Tabelle50[[#This Row],[name]]="","",IF(Tabelle50115[[#This Row],[carbon_footprint]]="",0,Tabelle50115[[#This Row],[carbon_footprint]])),"")</f>
        <v/>
      </c>
      <c r="P1794" s="23" t="str">
        <f>IFERROR(IF(Tabelle50[[#This Row],[name]]="","",IF(Tabelle50115[[#This Row],[environmental_footprint]]="",0,Tabelle50115[[#This Row],[environmental_footprint]])),"")</f>
        <v/>
      </c>
      <c r="Q1794" s="23" t="str">
        <f>IFERROR(IF(Tabelle50[[#This Row],[name]]="","",IF(Tabelle50115[[#This Row],[ced_total]]="",0,Tabelle50115[[#This Row],[ced_total]])),"")</f>
        <v/>
      </c>
      <c r="R1794" s="23" t="str">
        <f>IFERROR(IF(Tabelle50[[#This Row],[name]]="","",IF(Tabelle50115[[#This Row],[recipe2016_endpoint]]="",0,Tabelle50115[[#This Row],[recipe2016_endpoint]])),"")</f>
        <v/>
      </c>
      <c r="S1794" s="23" t="str">
        <f>IFERROR(IF(Tabelle50[[#This Row],[name]]="","",IF(Tabelle50115[[#This Row],[recipe_human_health]]="",0,Tabelle50115[[#This Row],[recipe_human_health]])),"")</f>
        <v/>
      </c>
      <c r="T1794" s="23" t="str">
        <f>IFERROR(IF(Tabelle50[[#This Row],[name]]="","",IF(Tabelle50115[[#This Row],[recipe_eco_toxicity]]="",0,Tabelle50115[[#This Row],[recipe_eco_toxicity]])),"")</f>
        <v/>
      </c>
      <c r="U1794" s="23" t="str">
        <f>IFERROR(IF(Tabelle50[[#This Row],[name]]="","",IF(Tabelle50115[[#This Row],[recipe_resources]]="",0,Tabelle50115[[#This Row],[recipe_resources]])),"")</f>
        <v/>
      </c>
      <c r="V1794" s="23" t="str">
        <f>IFERROR(IF(Tabelle50115[[#This Row],[source]]="","",Tabelle50115[[#This Row],[source]]),"")</f>
        <v/>
      </c>
    </row>
    <row r="1795" spans="1:22" x14ac:dyDescent="0.25">
      <c r="A1795" s="48" t="str">
        <f t="shared" si="28"/>
        <v/>
      </c>
      <c r="B1795" s="23" t="str">
        <f>IFERROR(IF(Tabelle50115[[#This Row],[name]]="","",Tabelle50115[[#This Row],[name]]),"")</f>
        <v/>
      </c>
      <c r="C1795" s="32" t="str">
        <f>IFERROR(INDEX(Table1[Category_id],MATCH('Fill out this sheet'!B1794,Table1[Category_Name],0)),"")</f>
        <v/>
      </c>
      <c r="D1795" s="33" t="str">
        <f>IFERROR(IF(Tabelle50115[[#This Row],[category_name]]="","",Tabelle50115[[#This Row],[category_name]]),"")</f>
        <v/>
      </c>
      <c r="E1795" s="32" t="str" cm="1">
        <f t="array" ref="E17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5" s="33" t="str">
        <f>IFERROR(IF(Tabelle50115[[#This Row],[group_name]]="","",Tabelle50115[[#This Row],[group_name]]),"")</f>
        <v/>
      </c>
      <c r="G17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5" s="33" t="str">
        <f>IFERROR(IF(OR(Tabelle50115[[#This Row],[subgroup_name]]=0,Tabelle50115[[#This Row],[subgroup_name]]=""),Tabelle50[[#This Row],[group_name]],Tabelle50115[[#This Row],[subgroup_name]]),"")</f>
        <v/>
      </c>
      <c r="I1795" s="29" t="str">
        <f>IFERROR(IF(Tabelle50115[[#This Row],[unit]]="","",Tabelle50115[[#This Row],[unit]]),"")</f>
        <v/>
      </c>
      <c r="J1795" s="23" t="str">
        <f>IFERROR(IF(Tabelle50[[#This Row],[name]]="","",IF(Tabelle50115[[#This Row],[ec_total]]="",0,Tabelle50115[[#This Row],[ec_total]])),"")</f>
        <v/>
      </c>
      <c r="K1795" s="23" t="str">
        <f>IFERROR(IF(Tabelle50[[#This Row],[name]]="","",IF(Tabelle50115[[#This Row],[ec_of_human_health]]="",0,Tabelle50115[[#This Row],[ec_of_human_health]])),"")</f>
        <v/>
      </c>
      <c r="L1795" s="23" t="str">
        <f>IFERROR(IF(Tabelle50[[#This Row],[name]]="","",IF(Tabelle50115[[#This Row],[ec_exo_toxicity]]="",0,Tabelle50115[[#This Row],[ec_exo_toxicity]])),"")</f>
        <v/>
      </c>
      <c r="M1795" s="23" t="str">
        <f>IFERROR(IF(Tabelle50[[#This Row],[name]]="","",IF(Tabelle50115[[#This Row],[ec_resource]]="",0,Tabelle50115[[#This Row],[ec_resource]])),"")</f>
        <v/>
      </c>
      <c r="N1795" s="23" t="str">
        <f>IFERROR(IF(Tabelle50[[#This Row],[name]]="","",IF(Tabelle50115[[#This Row],[ec_carbon]]="",0,Tabelle50115[[#This Row],[ec_carbon]])),"")</f>
        <v/>
      </c>
      <c r="O1795" s="23" t="str">
        <f>IFERROR(IF(Tabelle50[[#This Row],[name]]="","",IF(Tabelle50115[[#This Row],[carbon_footprint]]="",0,Tabelle50115[[#This Row],[carbon_footprint]])),"")</f>
        <v/>
      </c>
      <c r="P1795" s="23" t="str">
        <f>IFERROR(IF(Tabelle50[[#This Row],[name]]="","",IF(Tabelle50115[[#This Row],[environmental_footprint]]="",0,Tabelle50115[[#This Row],[environmental_footprint]])),"")</f>
        <v/>
      </c>
      <c r="Q1795" s="23" t="str">
        <f>IFERROR(IF(Tabelle50[[#This Row],[name]]="","",IF(Tabelle50115[[#This Row],[ced_total]]="",0,Tabelle50115[[#This Row],[ced_total]])),"")</f>
        <v/>
      </c>
      <c r="R1795" s="23" t="str">
        <f>IFERROR(IF(Tabelle50[[#This Row],[name]]="","",IF(Tabelle50115[[#This Row],[recipe2016_endpoint]]="",0,Tabelle50115[[#This Row],[recipe2016_endpoint]])),"")</f>
        <v/>
      </c>
      <c r="S1795" s="23" t="str">
        <f>IFERROR(IF(Tabelle50[[#This Row],[name]]="","",IF(Tabelle50115[[#This Row],[recipe_human_health]]="",0,Tabelle50115[[#This Row],[recipe_human_health]])),"")</f>
        <v/>
      </c>
      <c r="T1795" s="23" t="str">
        <f>IFERROR(IF(Tabelle50[[#This Row],[name]]="","",IF(Tabelle50115[[#This Row],[recipe_eco_toxicity]]="",0,Tabelle50115[[#This Row],[recipe_eco_toxicity]])),"")</f>
        <v/>
      </c>
      <c r="U1795" s="23" t="str">
        <f>IFERROR(IF(Tabelle50[[#This Row],[name]]="","",IF(Tabelle50115[[#This Row],[recipe_resources]]="",0,Tabelle50115[[#This Row],[recipe_resources]])),"")</f>
        <v/>
      </c>
      <c r="V1795" s="23" t="str">
        <f>IFERROR(IF(Tabelle50115[[#This Row],[source]]="","",Tabelle50115[[#This Row],[source]]),"")</f>
        <v/>
      </c>
    </row>
    <row r="1796" spans="1:22" x14ac:dyDescent="0.25">
      <c r="A1796" s="48" t="str">
        <f t="shared" si="28"/>
        <v/>
      </c>
      <c r="B1796" s="23" t="str">
        <f>IFERROR(IF(Tabelle50115[[#This Row],[name]]="","",Tabelle50115[[#This Row],[name]]),"")</f>
        <v/>
      </c>
      <c r="C1796" s="32" t="str">
        <f>IFERROR(INDEX(Table1[Category_id],MATCH('Fill out this sheet'!B1795,Table1[Category_Name],0)),"")</f>
        <v/>
      </c>
      <c r="D1796" s="33" t="str">
        <f>IFERROR(IF(Tabelle50115[[#This Row],[category_name]]="","",Tabelle50115[[#This Row],[category_name]]),"")</f>
        <v/>
      </c>
      <c r="E1796" s="32" t="str" cm="1">
        <f t="array" ref="E17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6" s="33" t="str">
        <f>IFERROR(IF(Tabelle50115[[#This Row],[group_name]]="","",Tabelle50115[[#This Row],[group_name]]),"")</f>
        <v/>
      </c>
      <c r="G17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6" s="33" t="str">
        <f>IFERROR(IF(OR(Tabelle50115[[#This Row],[subgroup_name]]=0,Tabelle50115[[#This Row],[subgroup_name]]=""),Tabelle50[[#This Row],[group_name]],Tabelle50115[[#This Row],[subgroup_name]]),"")</f>
        <v/>
      </c>
      <c r="I1796" s="29" t="str">
        <f>IFERROR(IF(Tabelle50115[[#This Row],[unit]]="","",Tabelle50115[[#This Row],[unit]]),"")</f>
        <v/>
      </c>
      <c r="J1796" s="23" t="str">
        <f>IFERROR(IF(Tabelle50[[#This Row],[name]]="","",IF(Tabelle50115[[#This Row],[ec_total]]="",0,Tabelle50115[[#This Row],[ec_total]])),"")</f>
        <v/>
      </c>
      <c r="K1796" s="23" t="str">
        <f>IFERROR(IF(Tabelle50[[#This Row],[name]]="","",IF(Tabelle50115[[#This Row],[ec_of_human_health]]="",0,Tabelle50115[[#This Row],[ec_of_human_health]])),"")</f>
        <v/>
      </c>
      <c r="L1796" s="23" t="str">
        <f>IFERROR(IF(Tabelle50[[#This Row],[name]]="","",IF(Tabelle50115[[#This Row],[ec_exo_toxicity]]="",0,Tabelle50115[[#This Row],[ec_exo_toxicity]])),"")</f>
        <v/>
      </c>
      <c r="M1796" s="23" t="str">
        <f>IFERROR(IF(Tabelle50[[#This Row],[name]]="","",IF(Tabelle50115[[#This Row],[ec_resource]]="",0,Tabelle50115[[#This Row],[ec_resource]])),"")</f>
        <v/>
      </c>
      <c r="N1796" s="23" t="str">
        <f>IFERROR(IF(Tabelle50[[#This Row],[name]]="","",IF(Tabelle50115[[#This Row],[ec_carbon]]="",0,Tabelle50115[[#This Row],[ec_carbon]])),"")</f>
        <v/>
      </c>
      <c r="O1796" s="23" t="str">
        <f>IFERROR(IF(Tabelle50[[#This Row],[name]]="","",IF(Tabelle50115[[#This Row],[carbon_footprint]]="",0,Tabelle50115[[#This Row],[carbon_footprint]])),"")</f>
        <v/>
      </c>
      <c r="P1796" s="23" t="str">
        <f>IFERROR(IF(Tabelle50[[#This Row],[name]]="","",IF(Tabelle50115[[#This Row],[environmental_footprint]]="",0,Tabelle50115[[#This Row],[environmental_footprint]])),"")</f>
        <v/>
      </c>
      <c r="Q1796" s="23" t="str">
        <f>IFERROR(IF(Tabelle50[[#This Row],[name]]="","",IF(Tabelle50115[[#This Row],[ced_total]]="",0,Tabelle50115[[#This Row],[ced_total]])),"")</f>
        <v/>
      </c>
      <c r="R1796" s="23" t="str">
        <f>IFERROR(IF(Tabelle50[[#This Row],[name]]="","",IF(Tabelle50115[[#This Row],[recipe2016_endpoint]]="",0,Tabelle50115[[#This Row],[recipe2016_endpoint]])),"")</f>
        <v/>
      </c>
      <c r="S1796" s="23" t="str">
        <f>IFERROR(IF(Tabelle50[[#This Row],[name]]="","",IF(Tabelle50115[[#This Row],[recipe_human_health]]="",0,Tabelle50115[[#This Row],[recipe_human_health]])),"")</f>
        <v/>
      </c>
      <c r="T1796" s="23" t="str">
        <f>IFERROR(IF(Tabelle50[[#This Row],[name]]="","",IF(Tabelle50115[[#This Row],[recipe_eco_toxicity]]="",0,Tabelle50115[[#This Row],[recipe_eco_toxicity]])),"")</f>
        <v/>
      </c>
      <c r="U1796" s="23" t="str">
        <f>IFERROR(IF(Tabelle50[[#This Row],[name]]="","",IF(Tabelle50115[[#This Row],[recipe_resources]]="",0,Tabelle50115[[#This Row],[recipe_resources]])),"")</f>
        <v/>
      </c>
      <c r="V1796" s="23" t="str">
        <f>IFERROR(IF(Tabelle50115[[#This Row],[source]]="","",Tabelle50115[[#This Row],[source]]),"")</f>
        <v/>
      </c>
    </row>
    <row r="1797" spans="1:22" x14ac:dyDescent="0.25">
      <c r="A1797" s="48" t="str">
        <f t="shared" si="28"/>
        <v/>
      </c>
      <c r="B1797" s="23" t="str">
        <f>IFERROR(IF(Tabelle50115[[#This Row],[name]]="","",Tabelle50115[[#This Row],[name]]),"")</f>
        <v/>
      </c>
      <c r="C1797" s="32" t="str">
        <f>IFERROR(INDEX(Table1[Category_id],MATCH('Fill out this sheet'!B1796,Table1[Category_Name],0)),"")</f>
        <v/>
      </c>
      <c r="D1797" s="33" t="str">
        <f>IFERROR(IF(Tabelle50115[[#This Row],[category_name]]="","",Tabelle50115[[#This Row],[category_name]]),"")</f>
        <v/>
      </c>
      <c r="E1797" s="32" t="str" cm="1">
        <f t="array" ref="E17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7" s="33" t="str">
        <f>IFERROR(IF(Tabelle50115[[#This Row],[group_name]]="","",Tabelle50115[[#This Row],[group_name]]),"")</f>
        <v/>
      </c>
      <c r="G17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7" s="33" t="str">
        <f>IFERROR(IF(OR(Tabelle50115[[#This Row],[subgroup_name]]=0,Tabelle50115[[#This Row],[subgroup_name]]=""),Tabelle50[[#This Row],[group_name]],Tabelle50115[[#This Row],[subgroup_name]]),"")</f>
        <v/>
      </c>
      <c r="I1797" s="29" t="str">
        <f>IFERROR(IF(Tabelle50115[[#This Row],[unit]]="","",Tabelle50115[[#This Row],[unit]]),"")</f>
        <v/>
      </c>
      <c r="J1797" s="23" t="str">
        <f>IFERROR(IF(Tabelle50[[#This Row],[name]]="","",IF(Tabelle50115[[#This Row],[ec_total]]="",0,Tabelle50115[[#This Row],[ec_total]])),"")</f>
        <v/>
      </c>
      <c r="K1797" s="23" t="str">
        <f>IFERROR(IF(Tabelle50[[#This Row],[name]]="","",IF(Tabelle50115[[#This Row],[ec_of_human_health]]="",0,Tabelle50115[[#This Row],[ec_of_human_health]])),"")</f>
        <v/>
      </c>
      <c r="L1797" s="23" t="str">
        <f>IFERROR(IF(Tabelle50[[#This Row],[name]]="","",IF(Tabelle50115[[#This Row],[ec_exo_toxicity]]="",0,Tabelle50115[[#This Row],[ec_exo_toxicity]])),"")</f>
        <v/>
      </c>
      <c r="M1797" s="23" t="str">
        <f>IFERROR(IF(Tabelle50[[#This Row],[name]]="","",IF(Tabelle50115[[#This Row],[ec_resource]]="",0,Tabelle50115[[#This Row],[ec_resource]])),"")</f>
        <v/>
      </c>
      <c r="N1797" s="23" t="str">
        <f>IFERROR(IF(Tabelle50[[#This Row],[name]]="","",IF(Tabelle50115[[#This Row],[ec_carbon]]="",0,Tabelle50115[[#This Row],[ec_carbon]])),"")</f>
        <v/>
      </c>
      <c r="O1797" s="23" t="str">
        <f>IFERROR(IF(Tabelle50[[#This Row],[name]]="","",IF(Tabelle50115[[#This Row],[carbon_footprint]]="",0,Tabelle50115[[#This Row],[carbon_footprint]])),"")</f>
        <v/>
      </c>
      <c r="P1797" s="23" t="str">
        <f>IFERROR(IF(Tabelle50[[#This Row],[name]]="","",IF(Tabelle50115[[#This Row],[environmental_footprint]]="",0,Tabelle50115[[#This Row],[environmental_footprint]])),"")</f>
        <v/>
      </c>
      <c r="Q1797" s="23" t="str">
        <f>IFERROR(IF(Tabelle50[[#This Row],[name]]="","",IF(Tabelle50115[[#This Row],[ced_total]]="",0,Tabelle50115[[#This Row],[ced_total]])),"")</f>
        <v/>
      </c>
      <c r="R1797" s="23" t="str">
        <f>IFERROR(IF(Tabelle50[[#This Row],[name]]="","",IF(Tabelle50115[[#This Row],[recipe2016_endpoint]]="",0,Tabelle50115[[#This Row],[recipe2016_endpoint]])),"")</f>
        <v/>
      </c>
      <c r="S1797" s="23" t="str">
        <f>IFERROR(IF(Tabelle50[[#This Row],[name]]="","",IF(Tabelle50115[[#This Row],[recipe_human_health]]="",0,Tabelle50115[[#This Row],[recipe_human_health]])),"")</f>
        <v/>
      </c>
      <c r="T1797" s="23" t="str">
        <f>IFERROR(IF(Tabelle50[[#This Row],[name]]="","",IF(Tabelle50115[[#This Row],[recipe_eco_toxicity]]="",0,Tabelle50115[[#This Row],[recipe_eco_toxicity]])),"")</f>
        <v/>
      </c>
      <c r="U1797" s="23" t="str">
        <f>IFERROR(IF(Tabelle50[[#This Row],[name]]="","",IF(Tabelle50115[[#This Row],[recipe_resources]]="",0,Tabelle50115[[#This Row],[recipe_resources]])),"")</f>
        <v/>
      </c>
      <c r="V1797" s="23" t="str">
        <f>IFERROR(IF(Tabelle50115[[#This Row],[source]]="","",Tabelle50115[[#This Row],[source]]),"")</f>
        <v/>
      </c>
    </row>
    <row r="1798" spans="1:22" x14ac:dyDescent="0.25">
      <c r="A1798" s="48" t="str">
        <f t="shared" si="28"/>
        <v/>
      </c>
      <c r="B1798" s="23" t="str">
        <f>IFERROR(IF(Tabelle50115[[#This Row],[name]]="","",Tabelle50115[[#This Row],[name]]),"")</f>
        <v/>
      </c>
      <c r="C1798" s="32" t="str">
        <f>IFERROR(INDEX(Table1[Category_id],MATCH('Fill out this sheet'!B1797,Table1[Category_Name],0)),"")</f>
        <v/>
      </c>
      <c r="D1798" s="33" t="str">
        <f>IFERROR(IF(Tabelle50115[[#This Row],[category_name]]="","",Tabelle50115[[#This Row],[category_name]]),"")</f>
        <v/>
      </c>
      <c r="E1798" s="32" t="str" cm="1">
        <f t="array" ref="E17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8" s="33" t="str">
        <f>IFERROR(IF(Tabelle50115[[#This Row],[group_name]]="","",Tabelle50115[[#This Row],[group_name]]),"")</f>
        <v/>
      </c>
      <c r="G17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8" s="33" t="str">
        <f>IFERROR(IF(OR(Tabelle50115[[#This Row],[subgroup_name]]=0,Tabelle50115[[#This Row],[subgroup_name]]=""),Tabelle50[[#This Row],[group_name]],Tabelle50115[[#This Row],[subgroup_name]]),"")</f>
        <v/>
      </c>
      <c r="I1798" s="29" t="str">
        <f>IFERROR(IF(Tabelle50115[[#This Row],[unit]]="","",Tabelle50115[[#This Row],[unit]]),"")</f>
        <v/>
      </c>
      <c r="J1798" s="23" t="str">
        <f>IFERROR(IF(Tabelle50[[#This Row],[name]]="","",IF(Tabelle50115[[#This Row],[ec_total]]="",0,Tabelle50115[[#This Row],[ec_total]])),"")</f>
        <v/>
      </c>
      <c r="K1798" s="23" t="str">
        <f>IFERROR(IF(Tabelle50[[#This Row],[name]]="","",IF(Tabelle50115[[#This Row],[ec_of_human_health]]="",0,Tabelle50115[[#This Row],[ec_of_human_health]])),"")</f>
        <v/>
      </c>
      <c r="L1798" s="23" t="str">
        <f>IFERROR(IF(Tabelle50[[#This Row],[name]]="","",IF(Tabelle50115[[#This Row],[ec_exo_toxicity]]="",0,Tabelle50115[[#This Row],[ec_exo_toxicity]])),"")</f>
        <v/>
      </c>
      <c r="M1798" s="23" t="str">
        <f>IFERROR(IF(Tabelle50[[#This Row],[name]]="","",IF(Tabelle50115[[#This Row],[ec_resource]]="",0,Tabelle50115[[#This Row],[ec_resource]])),"")</f>
        <v/>
      </c>
      <c r="N1798" s="23" t="str">
        <f>IFERROR(IF(Tabelle50[[#This Row],[name]]="","",IF(Tabelle50115[[#This Row],[ec_carbon]]="",0,Tabelle50115[[#This Row],[ec_carbon]])),"")</f>
        <v/>
      </c>
      <c r="O1798" s="23" t="str">
        <f>IFERROR(IF(Tabelle50[[#This Row],[name]]="","",IF(Tabelle50115[[#This Row],[carbon_footprint]]="",0,Tabelle50115[[#This Row],[carbon_footprint]])),"")</f>
        <v/>
      </c>
      <c r="P1798" s="23" t="str">
        <f>IFERROR(IF(Tabelle50[[#This Row],[name]]="","",IF(Tabelle50115[[#This Row],[environmental_footprint]]="",0,Tabelle50115[[#This Row],[environmental_footprint]])),"")</f>
        <v/>
      </c>
      <c r="Q1798" s="23" t="str">
        <f>IFERROR(IF(Tabelle50[[#This Row],[name]]="","",IF(Tabelle50115[[#This Row],[ced_total]]="",0,Tabelle50115[[#This Row],[ced_total]])),"")</f>
        <v/>
      </c>
      <c r="R1798" s="23" t="str">
        <f>IFERROR(IF(Tabelle50[[#This Row],[name]]="","",IF(Tabelle50115[[#This Row],[recipe2016_endpoint]]="",0,Tabelle50115[[#This Row],[recipe2016_endpoint]])),"")</f>
        <v/>
      </c>
      <c r="S1798" s="23" t="str">
        <f>IFERROR(IF(Tabelle50[[#This Row],[name]]="","",IF(Tabelle50115[[#This Row],[recipe_human_health]]="",0,Tabelle50115[[#This Row],[recipe_human_health]])),"")</f>
        <v/>
      </c>
      <c r="T1798" s="23" t="str">
        <f>IFERROR(IF(Tabelle50[[#This Row],[name]]="","",IF(Tabelle50115[[#This Row],[recipe_eco_toxicity]]="",0,Tabelle50115[[#This Row],[recipe_eco_toxicity]])),"")</f>
        <v/>
      </c>
      <c r="U1798" s="23" t="str">
        <f>IFERROR(IF(Tabelle50[[#This Row],[name]]="","",IF(Tabelle50115[[#This Row],[recipe_resources]]="",0,Tabelle50115[[#This Row],[recipe_resources]])),"")</f>
        <v/>
      </c>
      <c r="V1798" s="23" t="str">
        <f>IFERROR(IF(Tabelle50115[[#This Row],[source]]="","",Tabelle50115[[#This Row],[source]]),"")</f>
        <v/>
      </c>
    </row>
    <row r="1799" spans="1:22" x14ac:dyDescent="0.25">
      <c r="A1799" s="48" t="str">
        <f t="shared" si="28"/>
        <v/>
      </c>
      <c r="B1799" s="23" t="str">
        <f>IFERROR(IF(Tabelle50115[[#This Row],[name]]="","",Tabelle50115[[#This Row],[name]]),"")</f>
        <v/>
      </c>
      <c r="C1799" s="32" t="str">
        <f>IFERROR(INDEX(Table1[Category_id],MATCH('Fill out this sheet'!B1798,Table1[Category_Name],0)),"")</f>
        <v/>
      </c>
      <c r="D1799" s="33" t="str">
        <f>IFERROR(IF(Tabelle50115[[#This Row],[category_name]]="","",Tabelle50115[[#This Row],[category_name]]),"")</f>
        <v/>
      </c>
      <c r="E1799" s="32" t="str" cm="1">
        <f t="array" ref="E17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9" s="33" t="str">
        <f>IFERROR(IF(Tabelle50115[[#This Row],[group_name]]="","",Tabelle50115[[#This Row],[group_name]]),"")</f>
        <v/>
      </c>
      <c r="G17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9" s="33" t="str">
        <f>IFERROR(IF(OR(Tabelle50115[[#This Row],[subgroup_name]]=0,Tabelle50115[[#This Row],[subgroup_name]]=""),Tabelle50[[#This Row],[group_name]],Tabelle50115[[#This Row],[subgroup_name]]),"")</f>
        <v/>
      </c>
      <c r="I1799" s="29" t="str">
        <f>IFERROR(IF(Tabelle50115[[#This Row],[unit]]="","",Tabelle50115[[#This Row],[unit]]),"")</f>
        <v/>
      </c>
      <c r="J1799" s="23" t="str">
        <f>IFERROR(IF(Tabelle50[[#This Row],[name]]="","",IF(Tabelle50115[[#This Row],[ec_total]]="",0,Tabelle50115[[#This Row],[ec_total]])),"")</f>
        <v/>
      </c>
      <c r="K1799" s="23" t="str">
        <f>IFERROR(IF(Tabelle50[[#This Row],[name]]="","",IF(Tabelle50115[[#This Row],[ec_of_human_health]]="",0,Tabelle50115[[#This Row],[ec_of_human_health]])),"")</f>
        <v/>
      </c>
      <c r="L1799" s="23" t="str">
        <f>IFERROR(IF(Tabelle50[[#This Row],[name]]="","",IF(Tabelle50115[[#This Row],[ec_exo_toxicity]]="",0,Tabelle50115[[#This Row],[ec_exo_toxicity]])),"")</f>
        <v/>
      </c>
      <c r="M1799" s="23" t="str">
        <f>IFERROR(IF(Tabelle50[[#This Row],[name]]="","",IF(Tabelle50115[[#This Row],[ec_resource]]="",0,Tabelle50115[[#This Row],[ec_resource]])),"")</f>
        <v/>
      </c>
      <c r="N1799" s="23" t="str">
        <f>IFERROR(IF(Tabelle50[[#This Row],[name]]="","",IF(Tabelle50115[[#This Row],[ec_carbon]]="",0,Tabelle50115[[#This Row],[ec_carbon]])),"")</f>
        <v/>
      </c>
      <c r="O1799" s="23" t="str">
        <f>IFERROR(IF(Tabelle50[[#This Row],[name]]="","",IF(Tabelle50115[[#This Row],[carbon_footprint]]="",0,Tabelle50115[[#This Row],[carbon_footprint]])),"")</f>
        <v/>
      </c>
      <c r="P1799" s="23" t="str">
        <f>IFERROR(IF(Tabelle50[[#This Row],[name]]="","",IF(Tabelle50115[[#This Row],[environmental_footprint]]="",0,Tabelle50115[[#This Row],[environmental_footprint]])),"")</f>
        <v/>
      </c>
      <c r="Q1799" s="23" t="str">
        <f>IFERROR(IF(Tabelle50[[#This Row],[name]]="","",IF(Tabelle50115[[#This Row],[ced_total]]="",0,Tabelle50115[[#This Row],[ced_total]])),"")</f>
        <v/>
      </c>
      <c r="R1799" s="23" t="str">
        <f>IFERROR(IF(Tabelle50[[#This Row],[name]]="","",IF(Tabelle50115[[#This Row],[recipe2016_endpoint]]="",0,Tabelle50115[[#This Row],[recipe2016_endpoint]])),"")</f>
        <v/>
      </c>
      <c r="S1799" s="23" t="str">
        <f>IFERROR(IF(Tabelle50[[#This Row],[name]]="","",IF(Tabelle50115[[#This Row],[recipe_human_health]]="",0,Tabelle50115[[#This Row],[recipe_human_health]])),"")</f>
        <v/>
      </c>
      <c r="T1799" s="23" t="str">
        <f>IFERROR(IF(Tabelle50[[#This Row],[name]]="","",IF(Tabelle50115[[#This Row],[recipe_eco_toxicity]]="",0,Tabelle50115[[#This Row],[recipe_eco_toxicity]])),"")</f>
        <v/>
      </c>
      <c r="U1799" s="23" t="str">
        <f>IFERROR(IF(Tabelle50[[#This Row],[name]]="","",IF(Tabelle50115[[#This Row],[recipe_resources]]="",0,Tabelle50115[[#This Row],[recipe_resources]])),"")</f>
        <v/>
      </c>
      <c r="V1799" s="23" t="str">
        <f>IFERROR(IF(Tabelle50115[[#This Row],[source]]="","",Tabelle50115[[#This Row],[source]]),"")</f>
        <v/>
      </c>
    </row>
    <row r="1800" spans="1:22" x14ac:dyDescent="0.25">
      <c r="A1800" s="48" t="str">
        <f t="shared" si="28"/>
        <v/>
      </c>
      <c r="B1800" s="23" t="str">
        <f>IFERROR(IF(Tabelle50115[[#This Row],[name]]="","",Tabelle50115[[#This Row],[name]]),"")</f>
        <v/>
      </c>
      <c r="C1800" s="32" t="str">
        <f>IFERROR(INDEX(Table1[Category_id],MATCH('Fill out this sheet'!B1799,Table1[Category_Name],0)),"")</f>
        <v/>
      </c>
      <c r="D1800" s="33" t="str">
        <f>IFERROR(IF(Tabelle50115[[#This Row],[category_name]]="","",Tabelle50115[[#This Row],[category_name]]),"")</f>
        <v/>
      </c>
      <c r="E1800" s="32" t="str" cm="1">
        <f t="array" ref="E18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0" s="33" t="str">
        <f>IFERROR(IF(Tabelle50115[[#This Row],[group_name]]="","",Tabelle50115[[#This Row],[group_name]]),"")</f>
        <v/>
      </c>
      <c r="G18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0" s="33" t="str">
        <f>IFERROR(IF(OR(Tabelle50115[[#This Row],[subgroup_name]]=0,Tabelle50115[[#This Row],[subgroup_name]]=""),Tabelle50[[#This Row],[group_name]],Tabelle50115[[#This Row],[subgroup_name]]),"")</f>
        <v/>
      </c>
      <c r="I1800" s="29" t="str">
        <f>IFERROR(IF(Tabelle50115[[#This Row],[unit]]="","",Tabelle50115[[#This Row],[unit]]),"")</f>
        <v/>
      </c>
      <c r="J1800" s="23" t="str">
        <f>IFERROR(IF(Tabelle50[[#This Row],[name]]="","",IF(Tabelle50115[[#This Row],[ec_total]]="",0,Tabelle50115[[#This Row],[ec_total]])),"")</f>
        <v/>
      </c>
      <c r="K1800" s="23" t="str">
        <f>IFERROR(IF(Tabelle50[[#This Row],[name]]="","",IF(Tabelle50115[[#This Row],[ec_of_human_health]]="",0,Tabelle50115[[#This Row],[ec_of_human_health]])),"")</f>
        <v/>
      </c>
      <c r="L1800" s="23" t="str">
        <f>IFERROR(IF(Tabelle50[[#This Row],[name]]="","",IF(Tabelle50115[[#This Row],[ec_exo_toxicity]]="",0,Tabelle50115[[#This Row],[ec_exo_toxicity]])),"")</f>
        <v/>
      </c>
      <c r="M1800" s="23" t="str">
        <f>IFERROR(IF(Tabelle50[[#This Row],[name]]="","",IF(Tabelle50115[[#This Row],[ec_resource]]="",0,Tabelle50115[[#This Row],[ec_resource]])),"")</f>
        <v/>
      </c>
      <c r="N1800" s="23" t="str">
        <f>IFERROR(IF(Tabelle50[[#This Row],[name]]="","",IF(Tabelle50115[[#This Row],[ec_carbon]]="",0,Tabelle50115[[#This Row],[ec_carbon]])),"")</f>
        <v/>
      </c>
      <c r="O1800" s="23" t="str">
        <f>IFERROR(IF(Tabelle50[[#This Row],[name]]="","",IF(Tabelle50115[[#This Row],[carbon_footprint]]="",0,Tabelle50115[[#This Row],[carbon_footprint]])),"")</f>
        <v/>
      </c>
      <c r="P1800" s="23" t="str">
        <f>IFERROR(IF(Tabelle50[[#This Row],[name]]="","",IF(Tabelle50115[[#This Row],[environmental_footprint]]="",0,Tabelle50115[[#This Row],[environmental_footprint]])),"")</f>
        <v/>
      </c>
      <c r="Q1800" s="23" t="str">
        <f>IFERROR(IF(Tabelle50[[#This Row],[name]]="","",IF(Tabelle50115[[#This Row],[ced_total]]="",0,Tabelle50115[[#This Row],[ced_total]])),"")</f>
        <v/>
      </c>
      <c r="R1800" s="23" t="str">
        <f>IFERROR(IF(Tabelle50[[#This Row],[name]]="","",IF(Tabelle50115[[#This Row],[recipe2016_endpoint]]="",0,Tabelle50115[[#This Row],[recipe2016_endpoint]])),"")</f>
        <v/>
      </c>
      <c r="S1800" s="23" t="str">
        <f>IFERROR(IF(Tabelle50[[#This Row],[name]]="","",IF(Tabelle50115[[#This Row],[recipe_human_health]]="",0,Tabelle50115[[#This Row],[recipe_human_health]])),"")</f>
        <v/>
      </c>
      <c r="T1800" s="23" t="str">
        <f>IFERROR(IF(Tabelle50[[#This Row],[name]]="","",IF(Tabelle50115[[#This Row],[recipe_eco_toxicity]]="",0,Tabelle50115[[#This Row],[recipe_eco_toxicity]])),"")</f>
        <v/>
      </c>
      <c r="U1800" s="23" t="str">
        <f>IFERROR(IF(Tabelle50[[#This Row],[name]]="","",IF(Tabelle50115[[#This Row],[recipe_resources]]="",0,Tabelle50115[[#This Row],[recipe_resources]])),"")</f>
        <v/>
      </c>
      <c r="V1800" s="23" t="str">
        <f>IFERROR(IF(Tabelle50115[[#This Row],[source]]="","",Tabelle50115[[#This Row],[source]]),"")</f>
        <v/>
      </c>
    </row>
    <row r="1801" spans="1:22" x14ac:dyDescent="0.25">
      <c r="A1801" s="48" t="str">
        <f t="shared" si="28"/>
        <v/>
      </c>
      <c r="B1801" s="23" t="str">
        <f>IFERROR(IF(Tabelle50115[[#This Row],[name]]="","",Tabelle50115[[#This Row],[name]]),"")</f>
        <v/>
      </c>
      <c r="C1801" s="32" t="str">
        <f>IFERROR(INDEX(Table1[Category_id],MATCH('Fill out this sheet'!B1800,Table1[Category_Name],0)),"")</f>
        <v/>
      </c>
      <c r="D1801" s="33" t="str">
        <f>IFERROR(IF(Tabelle50115[[#This Row],[category_name]]="","",Tabelle50115[[#This Row],[category_name]]),"")</f>
        <v/>
      </c>
      <c r="E1801" s="32" t="str" cm="1">
        <f t="array" ref="E18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1" s="33" t="str">
        <f>IFERROR(IF(Tabelle50115[[#This Row],[group_name]]="","",Tabelle50115[[#This Row],[group_name]]),"")</f>
        <v/>
      </c>
      <c r="G18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1" s="33" t="str">
        <f>IFERROR(IF(OR(Tabelle50115[[#This Row],[subgroup_name]]=0,Tabelle50115[[#This Row],[subgroup_name]]=""),Tabelle50[[#This Row],[group_name]],Tabelle50115[[#This Row],[subgroup_name]]),"")</f>
        <v/>
      </c>
      <c r="I1801" s="29" t="str">
        <f>IFERROR(IF(Tabelle50115[[#This Row],[unit]]="","",Tabelle50115[[#This Row],[unit]]),"")</f>
        <v/>
      </c>
      <c r="J1801" s="23" t="str">
        <f>IFERROR(IF(Tabelle50[[#This Row],[name]]="","",IF(Tabelle50115[[#This Row],[ec_total]]="",0,Tabelle50115[[#This Row],[ec_total]])),"")</f>
        <v/>
      </c>
      <c r="K1801" s="23" t="str">
        <f>IFERROR(IF(Tabelle50[[#This Row],[name]]="","",IF(Tabelle50115[[#This Row],[ec_of_human_health]]="",0,Tabelle50115[[#This Row],[ec_of_human_health]])),"")</f>
        <v/>
      </c>
      <c r="L1801" s="23" t="str">
        <f>IFERROR(IF(Tabelle50[[#This Row],[name]]="","",IF(Tabelle50115[[#This Row],[ec_exo_toxicity]]="",0,Tabelle50115[[#This Row],[ec_exo_toxicity]])),"")</f>
        <v/>
      </c>
      <c r="M1801" s="23" t="str">
        <f>IFERROR(IF(Tabelle50[[#This Row],[name]]="","",IF(Tabelle50115[[#This Row],[ec_resource]]="",0,Tabelle50115[[#This Row],[ec_resource]])),"")</f>
        <v/>
      </c>
      <c r="N1801" s="23" t="str">
        <f>IFERROR(IF(Tabelle50[[#This Row],[name]]="","",IF(Tabelle50115[[#This Row],[ec_carbon]]="",0,Tabelle50115[[#This Row],[ec_carbon]])),"")</f>
        <v/>
      </c>
      <c r="O1801" s="23" t="str">
        <f>IFERROR(IF(Tabelle50[[#This Row],[name]]="","",IF(Tabelle50115[[#This Row],[carbon_footprint]]="",0,Tabelle50115[[#This Row],[carbon_footprint]])),"")</f>
        <v/>
      </c>
      <c r="P1801" s="23" t="str">
        <f>IFERROR(IF(Tabelle50[[#This Row],[name]]="","",IF(Tabelle50115[[#This Row],[environmental_footprint]]="",0,Tabelle50115[[#This Row],[environmental_footprint]])),"")</f>
        <v/>
      </c>
      <c r="Q1801" s="23" t="str">
        <f>IFERROR(IF(Tabelle50[[#This Row],[name]]="","",IF(Tabelle50115[[#This Row],[ced_total]]="",0,Tabelle50115[[#This Row],[ced_total]])),"")</f>
        <v/>
      </c>
      <c r="R1801" s="23" t="str">
        <f>IFERROR(IF(Tabelle50[[#This Row],[name]]="","",IF(Tabelle50115[[#This Row],[recipe2016_endpoint]]="",0,Tabelle50115[[#This Row],[recipe2016_endpoint]])),"")</f>
        <v/>
      </c>
      <c r="S1801" s="23" t="str">
        <f>IFERROR(IF(Tabelle50[[#This Row],[name]]="","",IF(Tabelle50115[[#This Row],[recipe_human_health]]="",0,Tabelle50115[[#This Row],[recipe_human_health]])),"")</f>
        <v/>
      </c>
      <c r="T1801" s="23" t="str">
        <f>IFERROR(IF(Tabelle50[[#This Row],[name]]="","",IF(Tabelle50115[[#This Row],[recipe_eco_toxicity]]="",0,Tabelle50115[[#This Row],[recipe_eco_toxicity]])),"")</f>
        <v/>
      </c>
      <c r="U1801" s="23" t="str">
        <f>IFERROR(IF(Tabelle50[[#This Row],[name]]="","",IF(Tabelle50115[[#This Row],[recipe_resources]]="",0,Tabelle50115[[#This Row],[recipe_resources]])),"")</f>
        <v/>
      </c>
      <c r="V1801" s="23" t="str">
        <f>IFERROR(IF(Tabelle50115[[#This Row],[source]]="","",Tabelle50115[[#This Row],[source]]),"")</f>
        <v/>
      </c>
    </row>
    <row r="1802" spans="1:22" x14ac:dyDescent="0.25">
      <c r="A1802" s="48" t="str">
        <f t="shared" si="28"/>
        <v/>
      </c>
      <c r="B1802" s="23" t="str">
        <f>IFERROR(IF(Tabelle50115[[#This Row],[name]]="","",Tabelle50115[[#This Row],[name]]),"")</f>
        <v/>
      </c>
      <c r="C1802" s="32" t="str">
        <f>IFERROR(INDEX(Table1[Category_id],MATCH('Fill out this sheet'!B1801,Table1[Category_Name],0)),"")</f>
        <v/>
      </c>
      <c r="D1802" s="33" t="str">
        <f>IFERROR(IF(Tabelle50115[[#This Row],[category_name]]="","",Tabelle50115[[#This Row],[category_name]]),"")</f>
        <v/>
      </c>
      <c r="E1802" s="32" t="str" cm="1">
        <f t="array" ref="E18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2" s="33" t="str">
        <f>IFERROR(IF(Tabelle50115[[#This Row],[group_name]]="","",Tabelle50115[[#This Row],[group_name]]),"")</f>
        <v/>
      </c>
      <c r="G18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2" s="33" t="str">
        <f>IFERROR(IF(OR(Tabelle50115[[#This Row],[subgroup_name]]=0,Tabelle50115[[#This Row],[subgroup_name]]=""),Tabelle50[[#This Row],[group_name]],Tabelle50115[[#This Row],[subgroup_name]]),"")</f>
        <v/>
      </c>
      <c r="I1802" s="29" t="str">
        <f>IFERROR(IF(Tabelle50115[[#This Row],[unit]]="","",Tabelle50115[[#This Row],[unit]]),"")</f>
        <v/>
      </c>
      <c r="J1802" s="23" t="str">
        <f>IFERROR(IF(Tabelle50[[#This Row],[name]]="","",IF(Tabelle50115[[#This Row],[ec_total]]="",0,Tabelle50115[[#This Row],[ec_total]])),"")</f>
        <v/>
      </c>
      <c r="K1802" s="23" t="str">
        <f>IFERROR(IF(Tabelle50[[#This Row],[name]]="","",IF(Tabelle50115[[#This Row],[ec_of_human_health]]="",0,Tabelle50115[[#This Row],[ec_of_human_health]])),"")</f>
        <v/>
      </c>
      <c r="L1802" s="23" t="str">
        <f>IFERROR(IF(Tabelle50[[#This Row],[name]]="","",IF(Tabelle50115[[#This Row],[ec_exo_toxicity]]="",0,Tabelle50115[[#This Row],[ec_exo_toxicity]])),"")</f>
        <v/>
      </c>
      <c r="M1802" s="23" t="str">
        <f>IFERROR(IF(Tabelle50[[#This Row],[name]]="","",IF(Tabelle50115[[#This Row],[ec_resource]]="",0,Tabelle50115[[#This Row],[ec_resource]])),"")</f>
        <v/>
      </c>
      <c r="N1802" s="23" t="str">
        <f>IFERROR(IF(Tabelle50[[#This Row],[name]]="","",IF(Tabelle50115[[#This Row],[ec_carbon]]="",0,Tabelle50115[[#This Row],[ec_carbon]])),"")</f>
        <v/>
      </c>
      <c r="O1802" s="23" t="str">
        <f>IFERROR(IF(Tabelle50[[#This Row],[name]]="","",IF(Tabelle50115[[#This Row],[carbon_footprint]]="",0,Tabelle50115[[#This Row],[carbon_footprint]])),"")</f>
        <v/>
      </c>
      <c r="P1802" s="23" t="str">
        <f>IFERROR(IF(Tabelle50[[#This Row],[name]]="","",IF(Tabelle50115[[#This Row],[environmental_footprint]]="",0,Tabelle50115[[#This Row],[environmental_footprint]])),"")</f>
        <v/>
      </c>
      <c r="Q1802" s="23" t="str">
        <f>IFERROR(IF(Tabelle50[[#This Row],[name]]="","",IF(Tabelle50115[[#This Row],[ced_total]]="",0,Tabelle50115[[#This Row],[ced_total]])),"")</f>
        <v/>
      </c>
      <c r="R1802" s="23" t="str">
        <f>IFERROR(IF(Tabelle50[[#This Row],[name]]="","",IF(Tabelle50115[[#This Row],[recipe2016_endpoint]]="",0,Tabelle50115[[#This Row],[recipe2016_endpoint]])),"")</f>
        <v/>
      </c>
      <c r="S1802" s="23" t="str">
        <f>IFERROR(IF(Tabelle50[[#This Row],[name]]="","",IF(Tabelle50115[[#This Row],[recipe_human_health]]="",0,Tabelle50115[[#This Row],[recipe_human_health]])),"")</f>
        <v/>
      </c>
      <c r="T1802" s="23" t="str">
        <f>IFERROR(IF(Tabelle50[[#This Row],[name]]="","",IF(Tabelle50115[[#This Row],[recipe_eco_toxicity]]="",0,Tabelle50115[[#This Row],[recipe_eco_toxicity]])),"")</f>
        <v/>
      </c>
      <c r="U1802" s="23" t="str">
        <f>IFERROR(IF(Tabelle50[[#This Row],[name]]="","",IF(Tabelle50115[[#This Row],[recipe_resources]]="",0,Tabelle50115[[#This Row],[recipe_resources]])),"")</f>
        <v/>
      </c>
      <c r="V1802" s="23" t="str">
        <f>IFERROR(IF(Tabelle50115[[#This Row],[source]]="","",Tabelle50115[[#This Row],[source]]),"")</f>
        <v/>
      </c>
    </row>
    <row r="1803" spans="1:22" x14ac:dyDescent="0.25">
      <c r="A1803" s="48" t="str">
        <f t="shared" si="28"/>
        <v/>
      </c>
      <c r="B1803" s="23" t="str">
        <f>IFERROR(IF(Tabelle50115[[#This Row],[name]]="","",Tabelle50115[[#This Row],[name]]),"")</f>
        <v/>
      </c>
      <c r="C1803" s="32" t="str">
        <f>IFERROR(INDEX(Table1[Category_id],MATCH('Fill out this sheet'!B1802,Table1[Category_Name],0)),"")</f>
        <v/>
      </c>
      <c r="D1803" s="33" t="str">
        <f>IFERROR(IF(Tabelle50115[[#This Row],[category_name]]="","",Tabelle50115[[#This Row],[category_name]]),"")</f>
        <v/>
      </c>
      <c r="E1803" s="32" t="str" cm="1">
        <f t="array" ref="E18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3" s="33" t="str">
        <f>IFERROR(IF(Tabelle50115[[#This Row],[group_name]]="","",Tabelle50115[[#This Row],[group_name]]),"")</f>
        <v/>
      </c>
      <c r="G18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3" s="33" t="str">
        <f>IFERROR(IF(OR(Tabelle50115[[#This Row],[subgroup_name]]=0,Tabelle50115[[#This Row],[subgroup_name]]=""),Tabelle50[[#This Row],[group_name]],Tabelle50115[[#This Row],[subgroup_name]]),"")</f>
        <v/>
      </c>
      <c r="I1803" s="29" t="str">
        <f>IFERROR(IF(Tabelle50115[[#This Row],[unit]]="","",Tabelle50115[[#This Row],[unit]]),"")</f>
        <v/>
      </c>
      <c r="J1803" s="23" t="str">
        <f>IFERROR(IF(Tabelle50[[#This Row],[name]]="","",IF(Tabelle50115[[#This Row],[ec_total]]="",0,Tabelle50115[[#This Row],[ec_total]])),"")</f>
        <v/>
      </c>
      <c r="K1803" s="23" t="str">
        <f>IFERROR(IF(Tabelle50[[#This Row],[name]]="","",IF(Tabelle50115[[#This Row],[ec_of_human_health]]="",0,Tabelle50115[[#This Row],[ec_of_human_health]])),"")</f>
        <v/>
      </c>
      <c r="L1803" s="23" t="str">
        <f>IFERROR(IF(Tabelle50[[#This Row],[name]]="","",IF(Tabelle50115[[#This Row],[ec_exo_toxicity]]="",0,Tabelle50115[[#This Row],[ec_exo_toxicity]])),"")</f>
        <v/>
      </c>
      <c r="M1803" s="23" t="str">
        <f>IFERROR(IF(Tabelle50[[#This Row],[name]]="","",IF(Tabelle50115[[#This Row],[ec_resource]]="",0,Tabelle50115[[#This Row],[ec_resource]])),"")</f>
        <v/>
      </c>
      <c r="N1803" s="23" t="str">
        <f>IFERROR(IF(Tabelle50[[#This Row],[name]]="","",IF(Tabelle50115[[#This Row],[ec_carbon]]="",0,Tabelle50115[[#This Row],[ec_carbon]])),"")</f>
        <v/>
      </c>
      <c r="O1803" s="23" t="str">
        <f>IFERROR(IF(Tabelle50[[#This Row],[name]]="","",IF(Tabelle50115[[#This Row],[carbon_footprint]]="",0,Tabelle50115[[#This Row],[carbon_footprint]])),"")</f>
        <v/>
      </c>
      <c r="P1803" s="23" t="str">
        <f>IFERROR(IF(Tabelle50[[#This Row],[name]]="","",IF(Tabelle50115[[#This Row],[environmental_footprint]]="",0,Tabelle50115[[#This Row],[environmental_footprint]])),"")</f>
        <v/>
      </c>
      <c r="Q1803" s="23" t="str">
        <f>IFERROR(IF(Tabelle50[[#This Row],[name]]="","",IF(Tabelle50115[[#This Row],[ced_total]]="",0,Tabelle50115[[#This Row],[ced_total]])),"")</f>
        <v/>
      </c>
      <c r="R1803" s="23" t="str">
        <f>IFERROR(IF(Tabelle50[[#This Row],[name]]="","",IF(Tabelle50115[[#This Row],[recipe2016_endpoint]]="",0,Tabelle50115[[#This Row],[recipe2016_endpoint]])),"")</f>
        <v/>
      </c>
      <c r="S1803" s="23" t="str">
        <f>IFERROR(IF(Tabelle50[[#This Row],[name]]="","",IF(Tabelle50115[[#This Row],[recipe_human_health]]="",0,Tabelle50115[[#This Row],[recipe_human_health]])),"")</f>
        <v/>
      </c>
      <c r="T1803" s="23" t="str">
        <f>IFERROR(IF(Tabelle50[[#This Row],[name]]="","",IF(Tabelle50115[[#This Row],[recipe_eco_toxicity]]="",0,Tabelle50115[[#This Row],[recipe_eco_toxicity]])),"")</f>
        <v/>
      </c>
      <c r="U1803" s="23" t="str">
        <f>IFERROR(IF(Tabelle50[[#This Row],[name]]="","",IF(Tabelle50115[[#This Row],[recipe_resources]]="",0,Tabelle50115[[#This Row],[recipe_resources]])),"")</f>
        <v/>
      </c>
      <c r="V1803" s="23" t="str">
        <f>IFERROR(IF(Tabelle50115[[#This Row],[source]]="","",Tabelle50115[[#This Row],[source]]),"")</f>
        <v/>
      </c>
    </row>
    <row r="1804" spans="1:22" x14ac:dyDescent="0.25">
      <c r="A1804" s="48" t="str">
        <f t="shared" si="28"/>
        <v/>
      </c>
      <c r="B1804" s="23" t="str">
        <f>IFERROR(IF(Tabelle50115[[#This Row],[name]]="","",Tabelle50115[[#This Row],[name]]),"")</f>
        <v/>
      </c>
      <c r="C1804" s="32" t="str">
        <f>IFERROR(INDEX(Table1[Category_id],MATCH('Fill out this sheet'!B1803,Table1[Category_Name],0)),"")</f>
        <v/>
      </c>
      <c r="D1804" s="33" t="str">
        <f>IFERROR(IF(Tabelle50115[[#This Row],[category_name]]="","",Tabelle50115[[#This Row],[category_name]]),"")</f>
        <v/>
      </c>
      <c r="E1804" s="32" t="str" cm="1">
        <f t="array" ref="E18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4" s="33" t="str">
        <f>IFERROR(IF(Tabelle50115[[#This Row],[group_name]]="","",Tabelle50115[[#This Row],[group_name]]),"")</f>
        <v/>
      </c>
      <c r="G18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4" s="33" t="str">
        <f>IFERROR(IF(OR(Tabelle50115[[#This Row],[subgroup_name]]=0,Tabelle50115[[#This Row],[subgroup_name]]=""),Tabelle50[[#This Row],[group_name]],Tabelle50115[[#This Row],[subgroup_name]]),"")</f>
        <v/>
      </c>
      <c r="I1804" s="29" t="str">
        <f>IFERROR(IF(Tabelle50115[[#This Row],[unit]]="","",Tabelle50115[[#This Row],[unit]]),"")</f>
        <v/>
      </c>
      <c r="J1804" s="23" t="str">
        <f>IFERROR(IF(Tabelle50[[#This Row],[name]]="","",IF(Tabelle50115[[#This Row],[ec_total]]="",0,Tabelle50115[[#This Row],[ec_total]])),"")</f>
        <v/>
      </c>
      <c r="K1804" s="23" t="str">
        <f>IFERROR(IF(Tabelle50[[#This Row],[name]]="","",IF(Tabelle50115[[#This Row],[ec_of_human_health]]="",0,Tabelle50115[[#This Row],[ec_of_human_health]])),"")</f>
        <v/>
      </c>
      <c r="L1804" s="23" t="str">
        <f>IFERROR(IF(Tabelle50[[#This Row],[name]]="","",IF(Tabelle50115[[#This Row],[ec_exo_toxicity]]="",0,Tabelle50115[[#This Row],[ec_exo_toxicity]])),"")</f>
        <v/>
      </c>
      <c r="M1804" s="23" t="str">
        <f>IFERROR(IF(Tabelle50[[#This Row],[name]]="","",IF(Tabelle50115[[#This Row],[ec_resource]]="",0,Tabelle50115[[#This Row],[ec_resource]])),"")</f>
        <v/>
      </c>
      <c r="N1804" s="23" t="str">
        <f>IFERROR(IF(Tabelle50[[#This Row],[name]]="","",IF(Tabelle50115[[#This Row],[ec_carbon]]="",0,Tabelle50115[[#This Row],[ec_carbon]])),"")</f>
        <v/>
      </c>
      <c r="O1804" s="23" t="str">
        <f>IFERROR(IF(Tabelle50[[#This Row],[name]]="","",IF(Tabelle50115[[#This Row],[carbon_footprint]]="",0,Tabelle50115[[#This Row],[carbon_footprint]])),"")</f>
        <v/>
      </c>
      <c r="P1804" s="23" t="str">
        <f>IFERROR(IF(Tabelle50[[#This Row],[name]]="","",IF(Tabelle50115[[#This Row],[environmental_footprint]]="",0,Tabelle50115[[#This Row],[environmental_footprint]])),"")</f>
        <v/>
      </c>
      <c r="Q1804" s="23" t="str">
        <f>IFERROR(IF(Tabelle50[[#This Row],[name]]="","",IF(Tabelle50115[[#This Row],[ced_total]]="",0,Tabelle50115[[#This Row],[ced_total]])),"")</f>
        <v/>
      </c>
      <c r="R1804" s="23" t="str">
        <f>IFERROR(IF(Tabelle50[[#This Row],[name]]="","",IF(Tabelle50115[[#This Row],[recipe2016_endpoint]]="",0,Tabelle50115[[#This Row],[recipe2016_endpoint]])),"")</f>
        <v/>
      </c>
      <c r="S1804" s="23" t="str">
        <f>IFERROR(IF(Tabelle50[[#This Row],[name]]="","",IF(Tabelle50115[[#This Row],[recipe_human_health]]="",0,Tabelle50115[[#This Row],[recipe_human_health]])),"")</f>
        <v/>
      </c>
      <c r="T1804" s="23" t="str">
        <f>IFERROR(IF(Tabelle50[[#This Row],[name]]="","",IF(Tabelle50115[[#This Row],[recipe_eco_toxicity]]="",0,Tabelle50115[[#This Row],[recipe_eco_toxicity]])),"")</f>
        <v/>
      </c>
      <c r="U1804" s="23" t="str">
        <f>IFERROR(IF(Tabelle50[[#This Row],[name]]="","",IF(Tabelle50115[[#This Row],[recipe_resources]]="",0,Tabelle50115[[#This Row],[recipe_resources]])),"")</f>
        <v/>
      </c>
      <c r="V1804" s="23" t="str">
        <f>IFERROR(IF(Tabelle50115[[#This Row],[source]]="","",Tabelle50115[[#This Row],[source]]),"")</f>
        <v/>
      </c>
    </row>
    <row r="1805" spans="1:22" x14ac:dyDescent="0.25">
      <c r="A1805" s="48" t="str">
        <f t="shared" si="28"/>
        <v/>
      </c>
      <c r="B1805" s="23" t="str">
        <f>IFERROR(IF(Tabelle50115[[#This Row],[name]]="","",Tabelle50115[[#This Row],[name]]),"")</f>
        <v/>
      </c>
      <c r="C1805" s="32" t="str">
        <f>IFERROR(INDEX(Table1[Category_id],MATCH('Fill out this sheet'!B1804,Table1[Category_Name],0)),"")</f>
        <v/>
      </c>
      <c r="D1805" s="33" t="str">
        <f>IFERROR(IF(Tabelle50115[[#This Row],[category_name]]="","",Tabelle50115[[#This Row],[category_name]]),"")</f>
        <v/>
      </c>
      <c r="E1805" s="32" t="str" cm="1">
        <f t="array" ref="E18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5" s="33" t="str">
        <f>IFERROR(IF(Tabelle50115[[#This Row],[group_name]]="","",Tabelle50115[[#This Row],[group_name]]),"")</f>
        <v/>
      </c>
      <c r="G18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5" s="33" t="str">
        <f>IFERROR(IF(OR(Tabelle50115[[#This Row],[subgroup_name]]=0,Tabelle50115[[#This Row],[subgroup_name]]=""),Tabelle50[[#This Row],[group_name]],Tabelle50115[[#This Row],[subgroup_name]]),"")</f>
        <v/>
      </c>
      <c r="I1805" s="29" t="str">
        <f>IFERROR(IF(Tabelle50115[[#This Row],[unit]]="","",Tabelle50115[[#This Row],[unit]]),"")</f>
        <v/>
      </c>
      <c r="J1805" s="23" t="str">
        <f>IFERROR(IF(Tabelle50[[#This Row],[name]]="","",IF(Tabelle50115[[#This Row],[ec_total]]="",0,Tabelle50115[[#This Row],[ec_total]])),"")</f>
        <v/>
      </c>
      <c r="K1805" s="23" t="str">
        <f>IFERROR(IF(Tabelle50[[#This Row],[name]]="","",IF(Tabelle50115[[#This Row],[ec_of_human_health]]="",0,Tabelle50115[[#This Row],[ec_of_human_health]])),"")</f>
        <v/>
      </c>
      <c r="L1805" s="23" t="str">
        <f>IFERROR(IF(Tabelle50[[#This Row],[name]]="","",IF(Tabelle50115[[#This Row],[ec_exo_toxicity]]="",0,Tabelle50115[[#This Row],[ec_exo_toxicity]])),"")</f>
        <v/>
      </c>
      <c r="M1805" s="23" t="str">
        <f>IFERROR(IF(Tabelle50[[#This Row],[name]]="","",IF(Tabelle50115[[#This Row],[ec_resource]]="",0,Tabelle50115[[#This Row],[ec_resource]])),"")</f>
        <v/>
      </c>
      <c r="N1805" s="23" t="str">
        <f>IFERROR(IF(Tabelle50[[#This Row],[name]]="","",IF(Tabelle50115[[#This Row],[ec_carbon]]="",0,Tabelle50115[[#This Row],[ec_carbon]])),"")</f>
        <v/>
      </c>
      <c r="O1805" s="23" t="str">
        <f>IFERROR(IF(Tabelle50[[#This Row],[name]]="","",IF(Tabelle50115[[#This Row],[carbon_footprint]]="",0,Tabelle50115[[#This Row],[carbon_footprint]])),"")</f>
        <v/>
      </c>
      <c r="P1805" s="23" t="str">
        <f>IFERROR(IF(Tabelle50[[#This Row],[name]]="","",IF(Tabelle50115[[#This Row],[environmental_footprint]]="",0,Tabelle50115[[#This Row],[environmental_footprint]])),"")</f>
        <v/>
      </c>
      <c r="Q1805" s="23" t="str">
        <f>IFERROR(IF(Tabelle50[[#This Row],[name]]="","",IF(Tabelle50115[[#This Row],[ced_total]]="",0,Tabelle50115[[#This Row],[ced_total]])),"")</f>
        <v/>
      </c>
      <c r="R1805" s="23" t="str">
        <f>IFERROR(IF(Tabelle50[[#This Row],[name]]="","",IF(Tabelle50115[[#This Row],[recipe2016_endpoint]]="",0,Tabelle50115[[#This Row],[recipe2016_endpoint]])),"")</f>
        <v/>
      </c>
      <c r="S1805" s="23" t="str">
        <f>IFERROR(IF(Tabelle50[[#This Row],[name]]="","",IF(Tabelle50115[[#This Row],[recipe_human_health]]="",0,Tabelle50115[[#This Row],[recipe_human_health]])),"")</f>
        <v/>
      </c>
      <c r="T1805" s="23" t="str">
        <f>IFERROR(IF(Tabelle50[[#This Row],[name]]="","",IF(Tabelle50115[[#This Row],[recipe_eco_toxicity]]="",0,Tabelle50115[[#This Row],[recipe_eco_toxicity]])),"")</f>
        <v/>
      </c>
      <c r="U1805" s="23" t="str">
        <f>IFERROR(IF(Tabelle50[[#This Row],[name]]="","",IF(Tabelle50115[[#This Row],[recipe_resources]]="",0,Tabelle50115[[#This Row],[recipe_resources]])),"")</f>
        <v/>
      </c>
      <c r="V1805" s="23" t="str">
        <f>IFERROR(IF(Tabelle50115[[#This Row],[source]]="","",Tabelle50115[[#This Row],[source]]),"")</f>
        <v/>
      </c>
    </row>
    <row r="1806" spans="1:22" x14ac:dyDescent="0.25">
      <c r="A1806" s="48" t="str">
        <f t="shared" si="28"/>
        <v/>
      </c>
      <c r="B1806" s="23" t="str">
        <f>IFERROR(IF(Tabelle50115[[#This Row],[name]]="","",Tabelle50115[[#This Row],[name]]),"")</f>
        <v/>
      </c>
      <c r="C1806" s="32" t="str">
        <f>IFERROR(INDEX(Table1[Category_id],MATCH('Fill out this sheet'!B1805,Table1[Category_Name],0)),"")</f>
        <v/>
      </c>
      <c r="D1806" s="33" t="str">
        <f>IFERROR(IF(Tabelle50115[[#This Row],[category_name]]="","",Tabelle50115[[#This Row],[category_name]]),"")</f>
        <v/>
      </c>
      <c r="E1806" s="32" t="str" cm="1">
        <f t="array" ref="E18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6" s="33" t="str">
        <f>IFERROR(IF(Tabelle50115[[#This Row],[group_name]]="","",Tabelle50115[[#This Row],[group_name]]),"")</f>
        <v/>
      </c>
      <c r="G18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6" s="33" t="str">
        <f>IFERROR(IF(OR(Tabelle50115[[#This Row],[subgroup_name]]=0,Tabelle50115[[#This Row],[subgroup_name]]=""),Tabelle50[[#This Row],[group_name]],Tabelle50115[[#This Row],[subgroup_name]]),"")</f>
        <v/>
      </c>
      <c r="I1806" s="29" t="str">
        <f>IFERROR(IF(Tabelle50115[[#This Row],[unit]]="","",Tabelle50115[[#This Row],[unit]]),"")</f>
        <v/>
      </c>
      <c r="J1806" s="23" t="str">
        <f>IFERROR(IF(Tabelle50[[#This Row],[name]]="","",IF(Tabelle50115[[#This Row],[ec_total]]="",0,Tabelle50115[[#This Row],[ec_total]])),"")</f>
        <v/>
      </c>
      <c r="K1806" s="23" t="str">
        <f>IFERROR(IF(Tabelle50[[#This Row],[name]]="","",IF(Tabelle50115[[#This Row],[ec_of_human_health]]="",0,Tabelle50115[[#This Row],[ec_of_human_health]])),"")</f>
        <v/>
      </c>
      <c r="L1806" s="23" t="str">
        <f>IFERROR(IF(Tabelle50[[#This Row],[name]]="","",IF(Tabelle50115[[#This Row],[ec_exo_toxicity]]="",0,Tabelle50115[[#This Row],[ec_exo_toxicity]])),"")</f>
        <v/>
      </c>
      <c r="M1806" s="23" t="str">
        <f>IFERROR(IF(Tabelle50[[#This Row],[name]]="","",IF(Tabelle50115[[#This Row],[ec_resource]]="",0,Tabelle50115[[#This Row],[ec_resource]])),"")</f>
        <v/>
      </c>
      <c r="N1806" s="23" t="str">
        <f>IFERROR(IF(Tabelle50[[#This Row],[name]]="","",IF(Tabelle50115[[#This Row],[ec_carbon]]="",0,Tabelle50115[[#This Row],[ec_carbon]])),"")</f>
        <v/>
      </c>
      <c r="O1806" s="23" t="str">
        <f>IFERROR(IF(Tabelle50[[#This Row],[name]]="","",IF(Tabelle50115[[#This Row],[carbon_footprint]]="",0,Tabelle50115[[#This Row],[carbon_footprint]])),"")</f>
        <v/>
      </c>
      <c r="P1806" s="23" t="str">
        <f>IFERROR(IF(Tabelle50[[#This Row],[name]]="","",IF(Tabelle50115[[#This Row],[environmental_footprint]]="",0,Tabelle50115[[#This Row],[environmental_footprint]])),"")</f>
        <v/>
      </c>
      <c r="Q1806" s="23" t="str">
        <f>IFERROR(IF(Tabelle50[[#This Row],[name]]="","",IF(Tabelle50115[[#This Row],[ced_total]]="",0,Tabelle50115[[#This Row],[ced_total]])),"")</f>
        <v/>
      </c>
      <c r="R1806" s="23" t="str">
        <f>IFERROR(IF(Tabelle50[[#This Row],[name]]="","",IF(Tabelle50115[[#This Row],[recipe2016_endpoint]]="",0,Tabelle50115[[#This Row],[recipe2016_endpoint]])),"")</f>
        <v/>
      </c>
      <c r="S1806" s="23" t="str">
        <f>IFERROR(IF(Tabelle50[[#This Row],[name]]="","",IF(Tabelle50115[[#This Row],[recipe_human_health]]="",0,Tabelle50115[[#This Row],[recipe_human_health]])),"")</f>
        <v/>
      </c>
      <c r="T1806" s="23" t="str">
        <f>IFERROR(IF(Tabelle50[[#This Row],[name]]="","",IF(Tabelle50115[[#This Row],[recipe_eco_toxicity]]="",0,Tabelle50115[[#This Row],[recipe_eco_toxicity]])),"")</f>
        <v/>
      </c>
      <c r="U1806" s="23" t="str">
        <f>IFERROR(IF(Tabelle50[[#This Row],[name]]="","",IF(Tabelle50115[[#This Row],[recipe_resources]]="",0,Tabelle50115[[#This Row],[recipe_resources]])),"")</f>
        <v/>
      </c>
      <c r="V1806" s="23" t="str">
        <f>IFERROR(IF(Tabelle50115[[#This Row],[source]]="","",Tabelle50115[[#This Row],[source]]),"")</f>
        <v/>
      </c>
    </row>
    <row r="1807" spans="1:22" x14ac:dyDescent="0.25">
      <c r="A1807" s="48" t="str">
        <f t="shared" si="28"/>
        <v/>
      </c>
      <c r="B1807" s="23" t="str">
        <f>IFERROR(IF(Tabelle50115[[#This Row],[name]]="","",Tabelle50115[[#This Row],[name]]),"")</f>
        <v/>
      </c>
      <c r="C1807" s="32" t="str">
        <f>IFERROR(INDEX(Table1[Category_id],MATCH('Fill out this sheet'!B1806,Table1[Category_Name],0)),"")</f>
        <v/>
      </c>
      <c r="D1807" s="33" t="str">
        <f>IFERROR(IF(Tabelle50115[[#This Row],[category_name]]="","",Tabelle50115[[#This Row],[category_name]]),"")</f>
        <v/>
      </c>
      <c r="E1807" s="32" t="str" cm="1">
        <f t="array" ref="E18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7" s="33" t="str">
        <f>IFERROR(IF(Tabelle50115[[#This Row],[group_name]]="","",Tabelle50115[[#This Row],[group_name]]),"")</f>
        <v/>
      </c>
      <c r="G18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7" s="33" t="str">
        <f>IFERROR(IF(OR(Tabelle50115[[#This Row],[subgroup_name]]=0,Tabelle50115[[#This Row],[subgroup_name]]=""),Tabelle50[[#This Row],[group_name]],Tabelle50115[[#This Row],[subgroup_name]]),"")</f>
        <v/>
      </c>
      <c r="I1807" s="29" t="str">
        <f>IFERROR(IF(Tabelle50115[[#This Row],[unit]]="","",Tabelle50115[[#This Row],[unit]]),"")</f>
        <v/>
      </c>
      <c r="J1807" s="23" t="str">
        <f>IFERROR(IF(Tabelle50[[#This Row],[name]]="","",IF(Tabelle50115[[#This Row],[ec_total]]="",0,Tabelle50115[[#This Row],[ec_total]])),"")</f>
        <v/>
      </c>
      <c r="K1807" s="23" t="str">
        <f>IFERROR(IF(Tabelle50[[#This Row],[name]]="","",IF(Tabelle50115[[#This Row],[ec_of_human_health]]="",0,Tabelle50115[[#This Row],[ec_of_human_health]])),"")</f>
        <v/>
      </c>
      <c r="L1807" s="23" t="str">
        <f>IFERROR(IF(Tabelle50[[#This Row],[name]]="","",IF(Tabelle50115[[#This Row],[ec_exo_toxicity]]="",0,Tabelle50115[[#This Row],[ec_exo_toxicity]])),"")</f>
        <v/>
      </c>
      <c r="M1807" s="23" t="str">
        <f>IFERROR(IF(Tabelle50[[#This Row],[name]]="","",IF(Tabelle50115[[#This Row],[ec_resource]]="",0,Tabelle50115[[#This Row],[ec_resource]])),"")</f>
        <v/>
      </c>
      <c r="N1807" s="23" t="str">
        <f>IFERROR(IF(Tabelle50[[#This Row],[name]]="","",IF(Tabelle50115[[#This Row],[ec_carbon]]="",0,Tabelle50115[[#This Row],[ec_carbon]])),"")</f>
        <v/>
      </c>
      <c r="O1807" s="23" t="str">
        <f>IFERROR(IF(Tabelle50[[#This Row],[name]]="","",IF(Tabelle50115[[#This Row],[carbon_footprint]]="",0,Tabelle50115[[#This Row],[carbon_footprint]])),"")</f>
        <v/>
      </c>
      <c r="P1807" s="23" t="str">
        <f>IFERROR(IF(Tabelle50[[#This Row],[name]]="","",IF(Tabelle50115[[#This Row],[environmental_footprint]]="",0,Tabelle50115[[#This Row],[environmental_footprint]])),"")</f>
        <v/>
      </c>
      <c r="Q1807" s="23" t="str">
        <f>IFERROR(IF(Tabelle50[[#This Row],[name]]="","",IF(Tabelle50115[[#This Row],[ced_total]]="",0,Tabelle50115[[#This Row],[ced_total]])),"")</f>
        <v/>
      </c>
      <c r="R1807" s="23" t="str">
        <f>IFERROR(IF(Tabelle50[[#This Row],[name]]="","",IF(Tabelle50115[[#This Row],[recipe2016_endpoint]]="",0,Tabelle50115[[#This Row],[recipe2016_endpoint]])),"")</f>
        <v/>
      </c>
      <c r="S1807" s="23" t="str">
        <f>IFERROR(IF(Tabelle50[[#This Row],[name]]="","",IF(Tabelle50115[[#This Row],[recipe_human_health]]="",0,Tabelle50115[[#This Row],[recipe_human_health]])),"")</f>
        <v/>
      </c>
      <c r="T1807" s="23" t="str">
        <f>IFERROR(IF(Tabelle50[[#This Row],[name]]="","",IF(Tabelle50115[[#This Row],[recipe_eco_toxicity]]="",0,Tabelle50115[[#This Row],[recipe_eco_toxicity]])),"")</f>
        <v/>
      </c>
      <c r="U1807" s="23" t="str">
        <f>IFERROR(IF(Tabelle50[[#This Row],[name]]="","",IF(Tabelle50115[[#This Row],[recipe_resources]]="",0,Tabelle50115[[#This Row],[recipe_resources]])),"")</f>
        <v/>
      </c>
      <c r="V1807" s="23" t="str">
        <f>IFERROR(IF(Tabelle50115[[#This Row],[source]]="","",Tabelle50115[[#This Row],[source]]),"")</f>
        <v/>
      </c>
    </row>
    <row r="1808" spans="1:22" x14ac:dyDescent="0.25">
      <c r="A1808" s="48" t="str">
        <f t="shared" si="28"/>
        <v/>
      </c>
      <c r="B1808" s="23" t="str">
        <f>IFERROR(IF(Tabelle50115[[#This Row],[name]]="","",Tabelle50115[[#This Row],[name]]),"")</f>
        <v/>
      </c>
      <c r="C1808" s="32" t="str">
        <f>IFERROR(INDEX(Table1[Category_id],MATCH('Fill out this sheet'!B1807,Table1[Category_Name],0)),"")</f>
        <v/>
      </c>
      <c r="D1808" s="33" t="str">
        <f>IFERROR(IF(Tabelle50115[[#This Row],[category_name]]="","",Tabelle50115[[#This Row],[category_name]]),"")</f>
        <v/>
      </c>
      <c r="E1808" s="32" t="str" cm="1">
        <f t="array" ref="E18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8" s="33" t="str">
        <f>IFERROR(IF(Tabelle50115[[#This Row],[group_name]]="","",Tabelle50115[[#This Row],[group_name]]),"")</f>
        <v/>
      </c>
      <c r="G18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8" s="33" t="str">
        <f>IFERROR(IF(OR(Tabelle50115[[#This Row],[subgroup_name]]=0,Tabelle50115[[#This Row],[subgroup_name]]=""),Tabelle50[[#This Row],[group_name]],Tabelle50115[[#This Row],[subgroup_name]]),"")</f>
        <v/>
      </c>
      <c r="I1808" s="29" t="str">
        <f>IFERROR(IF(Tabelle50115[[#This Row],[unit]]="","",Tabelle50115[[#This Row],[unit]]),"")</f>
        <v/>
      </c>
      <c r="J1808" s="23" t="str">
        <f>IFERROR(IF(Tabelle50[[#This Row],[name]]="","",IF(Tabelle50115[[#This Row],[ec_total]]="",0,Tabelle50115[[#This Row],[ec_total]])),"")</f>
        <v/>
      </c>
      <c r="K1808" s="23" t="str">
        <f>IFERROR(IF(Tabelle50[[#This Row],[name]]="","",IF(Tabelle50115[[#This Row],[ec_of_human_health]]="",0,Tabelle50115[[#This Row],[ec_of_human_health]])),"")</f>
        <v/>
      </c>
      <c r="L1808" s="23" t="str">
        <f>IFERROR(IF(Tabelle50[[#This Row],[name]]="","",IF(Tabelle50115[[#This Row],[ec_exo_toxicity]]="",0,Tabelle50115[[#This Row],[ec_exo_toxicity]])),"")</f>
        <v/>
      </c>
      <c r="M1808" s="23" t="str">
        <f>IFERROR(IF(Tabelle50[[#This Row],[name]]="","",IF(Tabelle50115[[#This Row],[ec_resource]]="",0,Tabelle50115[[#This Row],[ec_resource]])),"")</f>
        <v/>
      </c>
      <c r="N1808" s="23" t="str">
        <f>IFERROR(IF(Tabelle50[[#This Row],[name]]="","",IF(Tabelle50115[[#This Row],[ec_carbon]]="",0,Tabelle50115[[#This Row],[ec_carbon]])),"")</f>
        <v/>
      </c>
      <c r="O1808" s="23" t="str">
        <f>IFERROR(IF(Tabelle50[[#This Row],[name]]="","",IF(Tabelle50115[[#This Row],[carbon_footprint]]="",0,Tabelle50115[[#This Row],[carbon_footprint]])),"")</f>
        <v/>
      </c>
      <c r="P1808" s="23" t="str">
        <f>IFERROR(IF(Tabelle50[[#This Row],[name]]="","",IF(Tabelle50115[[#This Row],[environmental_footprint]]="",0,Tabelle50115[[#This Row],[environmental_footprint]])),"")</f>
        <v/>
      </c>
      <c r="Q1808" s="23" t="str">
        <f>IFERROR(IF(Tabelle50[[#This Row],[name]]="","",IF(Tabelle50115[[#This Row],[ced_total]]="",0,Tabelle50115[[#This Row],[ced_total]])),"")</f>
        <v/>
      </c>
      <c r="R1808" s="23" t="str">
        <f>IFERROR(IF(Tabelle50[[#This Row],[name]]="","",IF(Tabelle50115[[#This Row],[recipe2016_endpoint]]="",0,Tabelle50115[[#This Row],[recipe2016_endpoint]])),"")</f>
        <v/>
      </c>
      <c r="S1808" s="23" t="str">
        <f>IFERROR(IF(Tabelle50[[#This Row],[name]]="","",IF(Tabelle50115[[#This Row],[recipe_human_health]]="",0,Tabelle50115[[#This Row],[recipe_human_health]])),"")</f>
        <v/>
      </c>
      <c r="T1808" s="23" t="str">
        <f>IFERROR(IF(Tabelle50[[#This Row],[name]]="","",IF(Tabelle50115[[#This Row],[recipe_eco_toxicity]]="",0,Tabelle50115[[#This Row],[recipe_eco_toxicity]])),"")</f>
        <v/>
      </c>
      <c r="U1808" s="23" t="str">
        <f>IFERROR(IF(Tabelle50[[#This Row],[name]]="","",IF(Tabelle50115[[#This Row],[recipe_resources]]="",0,Tabelle50115[[#This Row],[recipe_resources]])),"")</f>
        <v/>
      </c>
      <c r="V1808" s="23" t="str">
        <f>IFERROR(IF(Tabelle50115[[#This Row],[source]]="","",Tabelle50115[[#This Row],[source]]),"")</f>
        <v/>
      </c>
    </row>
    <row r="1809" spans="1:22" x14ac:dyDescent="0.25">
      <c r="A1809" s="48" t="str">
        <f t="shared" si="28"/>
        <v/>
      </c>
      <c r="B1809" s="23" t="str">
        <f>IFERROR(IF(Tabelle50115[[#This Row],[name]]="","",Tabelle50115[[#This Row],[name]]),"")</f>
        <v/>
      </c>
      <c r="C1809" s="32" t="str">
        <f>IFERROR(INDEX(Table1[Category_id],MATCH('Fill out this sheet'!B1808,Table1[Category_Name],0)),"")</f>
        <v/>
      </c>
      <c r="D1809" s="33" t="str">
        <f>IFERROR(IF(Tabelle50115[[#This Row],[category_name]]="","",Tabelle50115[[#This Row],[category_name]]),"")</f>
        <v/>
      </c>
      <c r="E1809" s="32" t="str" cm="1">
        <f t="array" ref="E18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9" s="33" t="str">
        <f>IFERROR(IF(Tabelle50115[[#This Row],[group_name]]="","",Tabelle50115[[#This Row],[group_name]]),"")</f>
        <v/>
      </c>
      <c r="G18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9" s="33" t="str">
        <f>IFERROR(IF(OR(Tabelle50115[[#This Row],[subgroup_name]]=0,Tabelle50115[[#This Row],[subgroup_name]]=""),Tabelle50[[#This Row],[group_name]],Tabelle50115[[#This Row],[subgroup_name]]),"")</f>
        <v/>
      </c>
      <c r="I1809" s="29" t="str">
        <f>IFERROR(IF(Tabelle50115[[#This Row],[unit]]="","",Tabelle50115[[#This Row],[unit]]),"")</f>
        <v/>
      </c>
      <c r="J1809" s="23" t="str">
        <f>IFERROR(IF(Tabelle50[[#This Row],[name]]="","",IF(Tabelle50115[[#This Row],[ec_total]]="",0,Tabelle50115[[#This Row],[ec_total]])),"")</f>
        <v/>
      </c>
      <c r="K1809" s="23" t="str">
        <f>IFERROR(IF(Tabelle50[[#This Row],[name]]="","",IF(Tabelle50115[[#This Row],[ec_of_human_health]]="",0,Tabelle50115[[#This Row],[ec_of_human_health]])),"")</f>
        <v/>
      </c>
      <c r="L1809" s="23" t="str">
        <f>IFERROR(IF(Tabelle50[[#This Row],[name]]="","",IF(Tabelle50115[[#This Row],[ec_exo_toxicity]]="",0,Tabelle50115[[#This Row],[ec_exo_toxicity]])),"")</f>
        <v/>
      </c>
      <c r="M1809" s="23" t="str">
        <f>IFERROR(IF(Tabelle50[[#This Row],[name]]="","",IF(Tabelle50115[[#This Row],[ec_resource]]="",0,Tabelle50115[[#This Row],[ec_resource]])),"")</f>
        <v/>
      </c>
      <c r="N1809" s="23" t="str">
        <f>IFERROR(IF(Tabelle50[[#This Row],[name]]="","",IF(Tabelle50115[[#This Row],[ec_carbon]]="",0,Tabelle50115[[#This Row],[ec_carbon]])),"")</f>
        <v/>
      </c>
      <c r="O1809" s="23" t="str">
        <f>IFERROR(IF(Tabelle50[[#This Row],[name]]="","",IF(Tabelle50115[[#This Row],[carbon_footprint]]="",0,Tabelle50115[[#This Row],[carbon_footprint]])),"")</f>
        <v/>
      </c>
      <c r="P1809" s="23" t="str">
        <f>IFERROR(IF(Tabelle50[[#This Row],[name]]="","",IF(Tabelle50115[[#This Row],[environmental_footprint]]="",0,Tabelle50115[[#This Row],[environmental_footprint]])),"")</f>
        <v/>
      </c>
      <c r="Q1809" s="23" t="str">
        <f>IFERROR(IF(Tabelle50[[#This Row],[name]]="","",IF(Tabelle50115[[#This Row],[ced_total]]="",0,Tabelle50115[[#This Row],[ced_total]])),"")</f>
        <v/>
      </c>
      <c r="R1809" s="23" t="str">
        <f>IFERROR(IF(Tabelle50[[#This Row],[name]]="","",IF(Tabelle50115[[#This Row],[recipe2016_endpoint]]="",0,Tabelle50115[[#This Row],[recipe2016_endpoint]])),"")</f>
        <v/>
      </c>
      <c r="S1809" s="23" t="str">
        <f>IFERROR(IF(Tabelle50[[#This Row],[name]]="","",IF(Tabelle50115[[#This Row],[recipe_human_health]]="",0,Tabelle50115[[#This Row],[recipe_human_health]])),"")</f>
        <v/>
      </c>
      <c r="T1809" s="23" t="str">
        <f>IFERROR(IF(Tabelle50[[#This Row],[name]]="","",IF(Tabelle50115[[#This Row],[recipe_eco_toxicity]]="",0,Tabelle50115[[#This Row],[recipe_eco_toxicity]])),"")</f>
        <v/>
      </c>
      <c r="U1809" s="23" t="str">
        <f>IFERROR(IF(Tabelle50[[#This Row],[name]]="","",IF(Tabelle50115[[#This Row],[recipe_resources]]="",0,Tabelle50115[[#This Row],[recipe_resources]])),"")</f>
        <v/>
      </c>
      <c r="V1809" s="23" t="str">
        <f>IFERROR(IF(Tabelle50115[[#This Row],[source]]="","",Tabelle50115[[#This Row],[source]]),"")</f>
        <v/>
      </c>
    </row>
    <row r="1810" spans="1:22" x14ac:dyDescent="0.25">
      <c r="A1810" s="48" t="str">
        <f t="shared" si="28"/>
        <v/>
      </c>
      <c r="B1810" s="23" t="str">
        <f>IFERROR(IF(Tabelle50115[[#This Row],[name]]="","",Tabelle50115[[#This Row],[name]]),"")</f>
        <v/>
      </c>
      <c r="C1810" s="32" t="str">
        <f>IFERROR(INDEX(Table1[Category_id],MATCH('Fill out this sheet'!B1809,Table1[Category_Name],0)),"")</f>
        <v/>
      </c>
      <c r="D1810" s="33" t="str">
        <f>IFERROR(IF(Tabelle50115[[#This Row],[category_name]]="","",Tabelle50115[[#This Row],[category_name]]),"")</f>
        <v/>
      </c>
      <c r="E1810" s="32" t="str" cm="1">
        <f t="array" ref="E18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0" s="33" t="str">
        <f>IFERROR(IF(Tabelle50115[[#This Row],[group_name]]="","",Tabelle50115[[#This Row],[group_name]]),"")</f>
        <v/>
      </c>
      <c r="G18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0" s="33" t="str">
        <f>IFERROR(IF(OR(Tabelle50115[[#This Row],[subgroup_name]]=0,Tabelle50115[[#This Row],[subgroup_name]]=""),Tabelle50[[#This Row],[group_name]],Tabelle50115[[#This Row],[subgroup_name]]),"")</f>
        <v/>
      </c>
      <c r="I1810" s="29" t="str">
        <f>IFERROR(IF(Tabelle50115[[#This Row],[unit]]="","",Tabelle50115[[#This Row],[unit]]),"")</f>
        <v/>
      </c>
      <c r="J1810" s="23" t="str">
        <f>IFERROR(IF(Tabelle50[[#This Row],[name]]="","",IF(Tabelle50115[[#This Row],[ec_total]]="",0,Tabelle50115[[#This Row],[ec_total]])),"")</f>
        <v/>
      </c>
      <c r="K1810" s="23" t="str">
        <f>IFERROR(IF(Tabelle50[[#This Row],[name]]="","",IF(Tabelle50115[[#This Row],[ec_of_human_health]]="",0,Tabelle50115[[#This Row],[ec_of_human_health]])),"")</f>
        <v/>
      </c>
      <c r="L1810" s="23" t="str">
        <f>IFERROR(IF(Tabelle50[[#This Row],[name]]="","",IF(Tabelle50115[[#This Row],[ec_exo_toxicity]]="",0,Tabelle50115[[#This Row],[ec_exo_toxicity]])),"")</f>
        <v/>
      </c>
      <c r="M1810" s="23" t="str">
        <f>IFERROR(IF(Tabelle50[[#This Row],[name]]="","",IF(Tabelle50115[[#This Row],[ec_resource]]="",0,Tabelle50115[[#This Row],[ec_resource]])),"")</f>
        <v/>
      </c>
      <c r="N1810" s="23" t="str">
        <f>IFERROR(IF(Tabelle50[[#This Row],[name]]="","",IF(Tabelle50115[[#This Row],[ec_carbon]]="",0,Tabelle50115[[#This Row],[ec_carbon]])),"")</f>
        <v/>
      </c>
      <c r="O1810" s="23" t="str">
        <f>IFERROR(IF(Tabelle50[[#This Row],[name]]="","",IF(Tabelle50115[[#This Row],[carbon_footprint]]="",0,Tabelle50115[[#This Row],[carbon_footprint]])),"")</f>
        <v/>
      </c>
      <c r="P1810" s="23" t="str">
        <f>IFERROR(IF(Tabelle50[[#This Row],[name]]="","",IF(Tabelle50115[[#This Row],[environmental_footprint]]="",0,Tabelle50115[[#This Row],[environmental_footprint]])),"")</f>
        <v/>
      </c>
      <c r="Q1810" s="23" t="str">
        <f>IFERROR(IF(Tabelle50[[#This Row],[name]]="","",IF(Tabelle50115[[#This Row],[ced_total]]="",0,Tabelle50115[[#This Row],[ced_total]])),"")</f>
        <v/>
      </c>
      <c r="R1810" s="23" t="str">
        <f>IFERROR(IF(Tabelle50[[#This Row],[name]]="","",IF(Tabelle50115[[#This Row],[recipe2016_endpoint]]="",0,Tabelle50115[[#This Row],[recipe2016_endpoint]])),"")</f>
        <v/>
      </c>
      <c r="S1810" s="23" t="str">
        <f>IFERROR(IF(Tabelle50[[#This Row],[name]]="","",IF(Tabelle50115[[#This Row],[recipe_human_health]]="",0,Tabelle50115[[#This Row],[recipe_human_health]])),"")</f>
        <v/>
      </c>
      <c r="T1810" s="23" t="str">
        <f>IFERROR(IF(Tabelle50[[#This Row],[name]]="","",IF(Tabelle50115[[#This Row],[recipe_eco_toxicity]]="",0,Tabelle50115[[#This Row],[recipe_eco_toxicity]])),"")</f>
        <v/>
      </c>
      <c r="U1810" s="23" t="str">
        <f>IFERROR(IF(Tabelle50[[#This Row],[name]]="","",IF(Tabelle50115[[#This Row],[recipe_resources]]="",0,Tabelle50115[[#This Row],[recipe_resources]])),"")</f>
        <v/>
      </c>
      <c r="V1810" s="23" t="str">
        <f>IFERROR(IF(Tabelle50115[[#This Row],[source]]="","",Tabelle50115[[#This Row],[source]]),"")</f>
        <v/>
      </c>
    </row>
    <row r="1811" spans="1:22" x14ac:dyDescent="0.25">
      <c r="A1811" s="48" t="str">
        <f t="shared" si="28"/>
        <v/>
      </c>
      <c r="B1811" s="23" t="str">
        <f>IFERROR(IF(Tabelle50115[[#This Row],[name]]="","",Tabelle50115[[#This Row],[name]]),"")</f>
        <v/>
      </c>
      <c r="C1811" s="32" t="str">
        <f>IFERROR(INDEX(Table1[Category_id],MATCH('Fill out this sheet'!B1810,Table1[Category_Name],0)),"")</f>
        <v/>
      </c>
      <c r="D1811" s="33" t="str">
        <f>IFERROR(IF(Tabelle50115[[#This Row],[category_name]]="","",Tabelle50115[[#This Row],[category_name]]),"")</f>
        <v/>
      </c>
      <c r="E1811" s="32" t="str" cm="1">
        <f t="array" ref="E18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1" s="33" t="str">
        <f>IFERROR(IF(Tabelle50115[[#This Row],[group_name]]="","",Tabelle50115[[#This Row],[group_name]]),"")</f>
        <v/>
      </c>
      <c r="G18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1" s="33" t="str">
        <f>IFERROR(IF(OR(Tabelle50115[[#This Row],[subgroup_name]]=0,Tabelle50115[[#This Row],[subgroup_name]]=""),Tabelle50[[#This Row],[group_name]],Tabelle50115[[#This Row],[subgroup_name]]),"")</f>
        <v/>
      </c>
      <c r="I1811" s="29" t="str">
        <f>IFERROR(IF(Tabelle50115[[#This Row],[unit]]="","",Tabelle50115[[#This Row],[unit]]),"")</f>
        <v/>
      </c>
      <c r="J1811" s="23" t="str">
        <f>IFERROR(IF(Tabelle50[[#This Row],[name]]="","",IF(Tabelle50115[[#This Row],[ec_total]]="",0,Tabelle50115[[#This Row],[ec_total]])),"")</f>
        <v/>
      </c>
      <c r="K1811" s="23" t="str">
        <f>IFERROR(IF(Tabelle50[[#This Row],[name]]="","",IF(Tabelle50115[[#This Row],[ec_of_human_health]]="",0,Tabelle50115[[#This Row],[ec_of_human_health]])),"")</f>
        <v/>
      </c>
      <c r="L1811" s="23" t="str">
        <f>IFERROR(IF(Tabelle50[[#This Row],[name]]="","",IF(Tabelle50115[[#This Row],[ec_exo_toxicity]]="",0,Tabelle50115[[#This Row],[ec_exo_toxicity]])),"")</f>
        <v/>
      </c>
      <c r="M1811" s="23" t="str">
        <f>IFERROR(IF(Tabelle50[[#This Row],[name]]="","",IF(Tabelle50115[[#This Row],[ec_resource]]="",0,Tabelle50115[[#This Row],[ec_resource]])),"")</f>
        <v/>
      </c>
      <c r="N1811" s="23" t="str">
        <f>IFERROR(IF(Tabelle50[[#This Row],[name]]="","",IF(Tabelle50115[[#This Row],[ec_carbon]]="",0,Tabelle50115[[#This Row],[ec_carbon]])),"")</f>
        <v/>
      </c>
      <c r="O1811" s="23" t="str">
        <f>IFERROR(IF(Tabelle50[[#This Row],[name]]="","",IF(Tabelle50115[[#This Row],[carbon_footprint]]="",0,Tabelle50115[[#This Row],[carbon_footprint]])),"")</f>
        <v/>
      </c>
      <c r="P1811" s="23" t="str">
        <f>IFERROR(IF(Tabelle50[[#This Row],[name]]="","",IF(Tabelle50115[[#This Row],[environmental_footprint]]="",0,Tabelle50115[[#This Row],[environmental_footprint]])),"")</f>
        <v/>
      </c>
      <c r="Q1811" s="23" t="str">
        <f>IFERROR(IF(Tabelle50[[#This Row],[name]]="","",IF(Tabelle50115[[#This Row],[ced_total]]="",0,Tabelle50115[[#This Row],[ced_total]])),"")</f>
        <v/>
      </c>
      <c r="R1811" s="23" t="str">
        <f>IFERROR(IF(Tabelle50[[#This Row],[name]]="","",IF(Tabelle50115[[#This Row],[recipe2016_endpoint]]="",0,Tabelle50115[[#This Row],[recipe2016_endpoint]])),"")</f>
        <v/>
      </c>
      <c r="S1811" s="23" t="str">
        <f>IFERROR(IF(Tabelle50[[#This Row],[name]]="","",IF(Tabelle50115[[#This Row],[recipe_human_health]]="",0,Tabelle50115[[#This Row],[recipe_human_health]])),"")</f>
        <v/>
      </c>
      <c r="T1811" s="23" t="str">
        <f>IFERROR(IF(Tabelle50[[#This Row],[name]]="","",IF(Tabelle50115[[#This Row],[recipe_eco_toxicity]]="",0,Tabelle50115[[#This Row],[recipe_eco_toxicity]])),"")</f>
        <v/>
      </c>
      <c r="U1811" s="23" t="str">
        <f>IFERROR(IF(Tabelle50[[#This Row],[name]]="","",IF(Tabelle50115[[#This Row],[recipe_resources]]="",0,Tabelle50115[[#This Row],[recipe_resources]])),"")</f>
        <v/>
      </c>
      <c r="V1811" s="23" t="str">
        <f>IFERROR(IF(Tabelle50115[[#This Row],[source]]="","",Tabelle50115[[#This Row],[source]]),"")</f>
        <v/>
      </c>
    </row>
    <row r="1812" spans="1:22" x14ac:dyDescent="0.25">
      <c r="A1812" s="48" t="str">
        <f t="shared" si="28"/>
        <v/>
      </c>
      <c r="B1812" s="23" t="str">
        <f>IFERROR(IF(Tabelle50115[[#This Row],[name]]="","",Tabelle50115[[#This Row],[name]]),"")</f>
        <v/>
      </c>
      <c r="C1812" s="32" t="str">
        <f>IFERROR(INDEX(Table1[Category_id],MATCH('Fill out this sheet'!B1811,Table1[Category_Name],0)),"")</f>
        <v/>
      </c>
      <c r="D1812" s="33" t="str">
        <f>IFERROR(IF(Tabelle50115[[#This Row],[category_name]]="","",Tabelle50115[[#This Row],[category_name]]),"")</f>
        <v/>
      </c>
      <c r="E1812" s="32" t="str" cm="1">
        <f t="array" ref="E18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2" s="33" t="str">
        <f>IFERROR(IF(Tabelle50115[[#This Row],[group_name]]="","",Tabelle50115[[#This Row],[group_name]]),"")</f>
        <v/>
      </c>
      <c r="G18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2" s="33" t="str">
        <f>IFERROR(IF(OR(Tabelle50115[[#This Row],[subgroup_name]]=0,Tabelle50115[[#This Row],[subgroup_name]]=""),Tabelle50[[#This Row],[group_name]],Tabelle50115[[#This Row],[subgroup_name]]),"")</f>
        <v/>
      </c>
      <c r="I1812" s="29" t="str">
        <f>IFERROR(IF(Tabelle50115[[#This Row],[unit]]="","",Tabelle50115[[#This Row],[unit]]),"")</f>
        <v/>
      </c>
      <c r="J1812" s="23" t="str">
        <f>IFERROR(IF(Tabelle50[[#This Row],[name]]="","",IF(Tabelle50115[[#This Row],[ec_total]]="",0,Tabelle50115[[#This Row],[ec_total]])),"")</f>
        <v/>
      </c>
      <c r="K1812" s="23" t="str">
        <f>IFERROR(IF(Tabelle50[[#This Row],[name]]="","",IF(Tabelle50115[[#This Row],[ec_of_human_health]]="",0,Tabelle50115[[#This Row],[ec_of_human_health]])),"")</f>
        <v/>
      </c>
      <c r="L1812" s="23" t="str">
        <f>IFERROR(IF(Tabelle50[[#This Row],[name]]="","",IF(Tabelle50115[[#This Row],[ec_exo_toxicity]]="",0,Tabelle50115[[#This Row],[ec_exo_toxicity]])),"")</f>
        <v/>
      </c>
      <c r="M1812" s="23" t="str">
        <f>IFERROR(IF(Tabelle50[[#This Row],[name]]="","",IF(Tabelle50115[[#This Row],[ec_resource]]="",0,Tabelle50115[[#This Row],[ec_resource]])),"")</f>
        <v/>
      </c>
      <c r="N1812" s="23" t="str">
        <f>IFERROR(IF(Tabelle50[[#This Row],[name]]="","",IF(Tabelle50115[[#This Row],[ec_carbon]]="",0,Tabelle50115[[#This Row],[ec_carbon]])),"")</f>
        <v/>
      </c>
      <c r="O1812" s="23" t="str">
        <f>IFERROR(IF(Tabelle50[[#This Row],[name]]="","",IF(Tabelle50115[[#This Row],[carbon_footprint]]="",0,Tabelle50115[[#This Row],[carbon_footprint]])),"")</f>
        <v/>
      </c>
      <c r="P1812" s="23" t="str">
        <f>IFERROR(IF(Tabelle50[[#This Row],[name]]="","",IF(Tabelle50115[[#This Row],[environmental_footprint]]="",0,Tabelle50115[[#This Row],[environmental_footprint]])),"")</f>
        <v/>
      </c>
      <c r="Q1812" s="23" t="str">
        <f>IFERROR(IF(Tabelle50[[#This Row],[name]]="","",IF(Tabelle50115[[#This Row],[ced_total]]="",0,Tabelle50115[[#This Row],[ced_total]])),"")</f>
        <v/>
      </c>
      <c r="R1812" s="23" t="str">
        <f>IFERROR(IF(Tabelle50[[#This Row],[name]]="","",IF(Tabelle50115[[#This Row],[recipe2016_endpoint]]="",0,Tabelle50115[[#This Row],[recipe2016_endpoint]])),"")</f>
        <v/>
      </c>
      <c r="S1812" s="23" t="str">
        <f>IFERROR(IF(Tabelle50[[#This Row],[name]]="","",IF(Tabelle50115[[#This Row],[recipe_human_health]]="",0,Tabelle50115[[#This Row],[recipe_human_health]])),"")</f>
        <v/>
      </c>
      <c r="T1812" s="23" t="str">
        <f>IFERROR(IF(Tabelle50[[#This Row],[name]]="","",IF(Tabelle50115[[#This Row],[recipe_eco_toxicity]]="",0,Tabelle50115[[#This Row],[recipe_eco_toxicity]])),"")</f>
        <v/>
      </c>
      <c r="U1812" s="23" t="str">
        <f>IFERROR(IF(Tabelle50[[#This Row],[name]]="","",IF(Tabelle50115[[#This Row],[recipe_resources]]="",0,Tabelle50115[[#This Row],[recipe_resources]])),"")</f>
        <v/>
      </c>
      <c r="V1812" s="23" t="str">
        <f>IFERROR(IF(Tabelle50115[[#This Row],[source]]="","",Tabelle50115[[#This Row],[source]]),"")</f>
        <v/>
      </c>
    </row>
    <row r="1813" spans="1:22" x14ac:dyDescent="0.25">
      <c r="A1813" s="48" t="str">
        <f t="shared" ref="A1813:A1876" si="29">IF(B1813="","",C1813&amp;"."&amp;E1813&amp;"."&amp;G1813&amp;"."&amp;LEFT(B1813,7)&amp;"-Unit: "&amp;I1813&amp;"-GWP:"&amp;O1813)</f>
        <v/>
      </c>
      <c r="B1813" s="23" t="str">
        <f>IFERROR(IF(Tabelle50115[[#This Row],[name]]="","",Tabelle50115[[#This Row],[name]]),"")</f>
        <v/>
      </c>
      <c r="C1813" s="32" t="str">
        <f>IFERROR(INDEX(Table1[Category_id],MATCH('Fill out this sheet'!B1812,Table1[Category_Name],0)),"")</f>
        <v/>
      </c>
      <c r="D1813" s="33" t="str">
        <f>IFERROR(IF(Tabelle50115[[#This Row],[category_name]]="","",Tabelle50115[[#This Row],[category_name]]),"")</f>
        <v/>
      </c>
      <c r="E1813" s="32" t="str" cm="1">
        <f t="array" ref="E18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3" s="33" t="str">
        <f>IFERROR(IF(Tabelle50115[[#This Row],[group_name]]="","",Tabelle50115[[#This Row],[group_name]]),"")</f>
        <v/>
      </c>
      <c r="G18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3" s="33" t="str">
        <f>IFERROR(IF(OR(Tabelle50115[[#This Row],[subgroup_name]]=0,Tabelle50115[[#This Row],[subgroup_name]]=""),Tabelle50[[#This Row],[group_name]],Tabelle50115[[#This Row],[subgroup_name]]),"")</f>
        <v/>
      </c>
      <c r="I1813" s="29" t="str">
        <f>IFERROR(IF(Tabelle50115[[#This Row],[unit]]="","",Tabelle50115[[#This Row],[unit]]),"")</f>
        <v/>
      </c>
      <c r="J1813" s="23" t="str">
        <f>IFERROR(IF(Tabelle50[[#This Row],[name]]="","",IF(Tabelle50115[[#This Row],[ec_total]]="",0,Tabelle50115[[#This Row],[ec_total]])),"")</f>
        <v/>
      </c>
      <c r="K1813" s="23" t="str">
        <f>IFERROR(IF(Tabelle50[[#This Row],[name]]="","",IF(Tabelle50115[[#This Row],[ec_of_human_health]]="",0,Tabelle50115[[#This Row],[ec_of_human_health]])),"")</f>
        <v/>
      </c>
      <c r="L1813" s="23" t="str">
        <f>IFERROR(IF(Tabelle50[[#This Row],[name]]="","",IF(Tabelle50115[[#This Row],[ec_exo_toxicity]]="",0,Tabelle50115[[#This Row],[ec_exo_toxicity]])),"")</f>
        <v/>
      </c>
      <c r="M1813" s="23" t="str">
        <f>IFERROR(IF(Tabelle50[[#This Row],[name]]="","",IF(Tabelle50115[[#This Row],[ec_resource]]="",0,Tabelle50115[[#This Row],[ec_resource]])),"")</f>
        <v/>
      </c>
      <c r="N1813" s="23" t="str">
        <f>IFERROR(IF(Tabelle50[[#This Row],[name]]="","",IF(Tabelle50115[[#This Row],[ec_carbon]]="",0,Tabelle50115[[#This Row],[ec_carbon]])),"")</f>
        <v/>
      </c>
      <c r="O1813" s="23" t="str">
        <f>IFERROR(IF(Tabelle50[[#This Row],[name]]="","",IF(Tabelle50115[[#This Row],[carbon_footprint]]="",0,Tabelle50115[[#This Row],[carbon_footprint]])),"")</f>
        <v/>
      </c>
      <c r="P1813" s="23" t="str">
        <f>IFERROR(IF(Tabelle50[[#This Row],[name]]="","",IF(Tabelle50115[[#This Row],[environmental_footprint]]="",0,Tabelle50115[[#This Row],[environmental_footprint]])),"")</f>
        <v/>
      </c>
      <c r="Q1813" s="23" t="str">
        <f>IFERROR(IF(Tabelle50[[#This Row],[name]]="","",IF(Tabelle50115[[#This Row],[ced_total]]="",0,Tabelle50115[[#This Row],[ced_total]])),"")</f>
        <v/>
      </c>
      <c r="R1813" s="23" t="str">
        <f>IFERROR(IF(Tabelle50[[#This Row],[name]]="","",IF(Tabelle50115[[#This Row],[recipe2016_endpoint]]="",0,Tabelle50115[[#This Row],[recipe2016_endpoint]])),"")</f>
        <v/>
      </c>
      <c r="S1813" s="23" t="str">
        <f>IFERROR(IF(Tabelle50[[#This Row],[name]]="","",IF(Tabelle50115[[#This Row],[recipe_human_health]]="",0,Tabelle50115[[#This Row],[recipe_human_health]])),"")</f>
        <v/>
      </c>
      <c r="T1813" s="23" t="str">
        <f>IFERROR(IF(Tabelle50[[#This Row],[name]]="","",IF(Tabelle50115[[#This Row],[recipe_eco_toxicity]]="",0,Tabelle50115[[#This Row],[recipe_eco_toxicity]])),"")</f>
        <v/>
      </c>
      <c r="U1813" s="23" t="str">
        <f>IFERROR(IF(Tabelle50[[#This Row],[name]]="","",IF(Tabelle50115[[#This Row],[recipe_resources]]="",0,Tabelle50115[[#This Row],[recipe_resources]])),"")</f>
        <v/>
      </c>
      <c r="V1813" s="23" t="str">
        <f>IFERROR(IF(Tabelle50115[[#This Row],[source]]="","",Tabelle50115[[#This Row],[source]]),"")</f>
        <v/>
      </c>
    </row>
    <row r="1814" spans="1:22" x14ac:dyDescent="0.25">
      <c r="A1814" s="48" t="str">
        <f t="shared" si="29"/>
        <v/>
      </c>
      <c r="B1814" s="23" t="str">
        <f>IFERROR(IF(Tabelle50115[[#This Row],[name]]="","",Tabelle50115[[#This Row],[name]]),"")</f>
        <v/>
      </c>
      <c r="C1814" s="32" t="str">
        <f>IFERROR(INDEX(Table1[Category_id],MATCH('Fill out this sheet'!B1813,Table1[Category_Name],0)),"")</f>
        <v/>
      </c>
      <c r="D1814" s="33" t="str">
        <f>IFERROR(IF(Tabelle50115[[#This Row],[category_name]]="","",Tabelle50115[[#This Row],[category_name]]),"")</f>
        <v/>
      </c>
      <c r="E1814" s="32" t="str" cm="1">
        <f t="array" ref="E18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4" s="33" t="str">
        <f>IFERROR(IF(Tabelle50115[[#This Row],[group_name]]="","",Tabelle50115[[#This Row],[group_name]]),"")</f>
        <v/>
      </c>
      <c r="G18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4" s="33" t="str">
        <f>IFERROR(IF(OR(Tabelle50115[[#This Row],[subgroup_name]]=0,Tabelle50115[[#This Row],[subgroup_name]]=""),Tabelle50[[#This Row],[group_name]],Tabelle50115[[#This Row],[subgroup_name]]),"")</f>
        <v/>
      </c>
      <c r="I1814" s="29" t="str">
        <f>IFERROR(IF(Tabelle50115[[#This Row],[unit]]="","",Tabelle50115[[#This Row],[unit]]),"")</f>
        <v/>
      </c>
      <c r="J1814" s="23" t="str">
        <f>IFERROR(IF(Tabelle50[[#This Row],[name]]="","",IF(Tabelle50115[[#This Row],[ec_total]]="",0,Tabelle50115[[#This Row],[ec_total]])),"")</f>
        <v/>
      </c>
      <c r="K1814" s="23" t="str">
        <f>IFERROR(IF(Tabelle50[[#This Row],[name]]="","",IF(Tabelle50115[[#This Row],[ec_of_human_health]]="",0,Tabelle50115[[#This Row],[ec_of_human_health]])),"")</f>
        <v/>
      </c>
      <c r="L1814" s="23" t="str">
        <f>IFERROR(IF(Tabelle50[[#This Row],[name]]="","",IF(Tabelle50115[[#This Row],[ec_exo_toxicity]]="",0,Tabelle50115[[#This Row],[ec_exo_toxicity]])),"")</f>
        <v/>
      </c>
      <c r="M1814" s="23" t="str">
        <f>IFERROR(IF(Tabelle50[[#This Row],[name]]="","",IF(Tabelle50115[[#This Row],[ec_resource]]="",0,Tabelle50115[[#This Row],[ec_resource]])),"")</f>
        <v/>
      </c>
      <c r="N1814" s="23" t="str">
        <f>IFERROR(IF(Tabelle50[[#This Row],[name]]="","",IF(Tabelle50115[[#This Row],[ec_carbon]]="",0,Tabelle50115[[#This Row],[ec_carbon]])),"")</f>
        <v/>
      </c>
      <c r="O1814" s="23" t="str">
        <f>IFERROR(IF(Tabelle50[[#This Row],[name]]="","",IF(Tabelle50115[[#This Row],[carbon_footprint]]="",0,Tabelle50115[[#This Row],[carbon_footprint]])),"")</f>
        <v/>
      </c>
      <c r="P1814" s="23" t="str">
        <f>IFERROR(IF(Tabelle50[[#This Row],[name]]="","",IF(Tabelle50115[[#This Row],[environmental_footprint]]="",0,Tabelle50115[[#This Row],[environmental_footprint]])),"")</f>
        <v/>
      </c>
      <c r="Q1814" s="23" t="str">
        <f>IFERROR(IF(Tabelle50[[#This Row],[name]]="","",IF(Tabelle50115[[#This Row],[ced_total]]="",0,Tabelle50115[[#This Row],[ced_total]])),"")</f>
        <v/>
      </c>
      <c r="R1814" s="23" t="str">
        <f>IFERROR(IF(Tabelle50[[#This Row],[name]]="","",IF(Tabelle50115[[#This Row],[recipe2016_endpoint]]="",0,Tabelle50115[[#This Row],[recipe2016_endpoint]])),"")</f>
        <v/>
      </c>
      <c r="S1814" s="23" t="str">
        <f>IFERROR(IF(Tabelle50[[#This Row],[name]]="","",IF(Tabelle50115[[#This Row],[recipe_human_health]]="",0,Tabelle50115[[#This Row],[recipe_human_health]])),"")</f>
        <v/>
      </c>
      <c r="T1814" s="23" t="str">
        <f>IFERROR(IF(Tabelle50[[#This Row],[name]]="","",IF(Tabelle50115[[#This Row],[recipe_eco_toxicity]]="",0,Tabelle50115[[#This Row],[recipe_eco_toxicity]])),"")</f>
        <v/>
      </c>
      <c r="U1814" s="23" t="str">
        <f>IFERROR(IF(Tabelle50[[#This Row],[name]]="","",IF(Tabelle50115[[#This Row],[recipe_resources]]="",0,Tabelle50115[[#This Row],[recipe_resources]])),"")</f>
        <v/>
      </c>
      <c r="V1814" s="23" t="str">
        <f>IFERROR(IF(Tabelle50115[[#This Row],[source]]="","",Tabelle50115[[#This Row],[source]]),"")</f>
        <v/>
      </c>
    </row>
    <row r="1815" spans="1:22" x14ac:dyDescent="0.25">
      <c r="A1815" s="48" t="str">
        <f t="shared" si="29"/>
        <v/>
      </c>
      <c r="B1815" s="23" t="str">
        <f>IFERROR(IF(Tabelle50115[[#This Row],[name]]="","",Tabelle50115[[#This Row],[name]]),"")</f>
        <v/>
      </c>
      <c r="C1815" s="32" t="str">
        <f>IFERROR(INDEX(Table1[Category_id],MATCH('Fill out this sheet'!B1814,Table1[Category_Name],0)),"")</f>
        <v/>
      </c>
      <c r="D1815" s="33" t="str">
        <f>IFERROR(IF(Tabelle50115[[#This Row],[category_name]]="","",Tabelle50115[[#This Row],[category_name]]),"")</f>
        <v/>
      </c>
      <c r="E1815" s="32" t="str" cm="1">
        <f t="array" ref="E18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5" s="33" t="str">
        <f>IFERROR(IF(Tabelle50115[[#This Row],[group_name]]="","",Tabelle50115[[#This Row],[group_name]]),"")</f>
        <v/>
      </c>
      <c r="G18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5" s="33" t="str">
        <f>IFERROR(IF(OR(Tabelle50115[[#This Row],[subgroup_name]]=0,Tabelle50115[[#This Row],[subgroup_name]]=""),Tabelle50[[#This Row],[group_name]],Tabelle50115[[#This Row],[subgroup_name]]),"")</f>
        <v/>
      </c>
      <c r="I1815" s="29" t="str">
        <f>IFERROR(IF(Tabelle50115[[#This Row],[unit]]="","",Tabelle50115[[#This Row],[unit]]),"")</f>
        <v/>
      </c>
      <c r="J1815" s="23" t="str">
        <f>IFERROR(IF(Tabelle50[[#This Row],[name]]="","",IF(Tabelle50115[[#This Row],[ec_total]]="",0,Tabelle50115[[#This Row],[ec_total]])),"")</f>
        <v/>
      </c>
      <c r="K1815" s="23" t="str">
        <f>IFERROR(IF(Tabelle50[[#This Row],[name]]="","",IF(Tabelle50115[[#This Row],[ec_of_human_health]]="",0,Tabelle50115[[#This Row],[ec_of_human_health]])),"")</f>
        <v/>
      </c>
      <c r="L1815" s="23" t="str">
        <f>IFERROR(IF(Tabelle50[[#This Row],[name]]="","",IF(Tabelle50115[[#This Row],[ec_exo_toxicity]]="",0,Tabelle50115[[#This Row],[ec_exo_toxicity]])),"")</f>
        <v/>
      </c>
      <c r="M1815" s="23" t="str">
        <f>IFERROR(IF(Tabelle50[[#This Row],[name]]="","",IF(Tabelle50115[[#This Row],[ec_resource]]="",0,Tabelle50115[[#This Row],[ec_resource]])),"")</f>
        <v/>
      </c>
      <c r="N1815" s="23" t="str">
        <f>IFERROR(IF(Tabelle50[[#This Row],[name]]="","",IF(Tabelle50115[[#This Row],[ec_carbon]]="",0,Tabelle50115[[#This Row],[ec_carbon]])),"")</f>
        <v/>
      </c>
      <c r="O1815" s="23" t="str">
        <f>IFERROR(IF(Tabelle50[[#This Row],[name]]="","",IF(Tabelle50115[[#This Row],[carbon_footprint]]="",0,Tabelle50115[[#This Row],[carbon_footprint]])),"")</f>
        <v/>
      </c>
      <c r="P1815" s="23" t="str">
        <f>IFERROR(IF(Tabelle50[[#This Row],[name]]="","",IF(Tabelle50115[[#This Row],[environmental_footprint]]="",0,Tabelle50115[[#This Row],[environmental_footprint]])),"")</f>
        <v/>
      </c>
      <c r="Q1815" s="23" t="str">
        <f>IFERROR(IF(Tabelle50[[#This Row],[name]]="","",IF(Tabelle50115[[#This Row],[ced_total]]="",0,Tabelle50115[[#This Row],[ced_total]])),"")</f>
        <v/>
      </c>
      <c r="R1815" s="23" t="str">
        <f>IFERROR(IF(Tabelle50[[#This Row],[name]]="","",IF(Tabelle50115[[#This Row],[recipe2016_endpoint]]="",0,Tabelle50115[[#This Row],[recipe2016_endpoint]])),"")</f>
        <v/>
      </c>
      <c r="S1815" s="23" t="str">
        <f>IFERROR(IF(Tabelle50[[#This Row],[name]]="","",IF(Tabelle50115[[#This Row],[recipe_human_health]]="",0,Tabelle50115[[#This Row],[recipe_human_health]])),"")</f>
        <v/>
      </c>
      <c r="T1815" s="23" t="str">
        <f>IFERROR(IF(Tabelle50[[#This Row],[name]]="","",IF(Tabelle50115[[#This Row],[recipe_eco_toxicity]]="",0,Tabelle50115[[#This Row],[recipe_eco_toxicity]])),"")</f>
        <v/>
      </c>
      <c r="U1815" s="23" t="str">
        <f>IFERROR(IF(Tabelle50[[#This Row],[name]]="","",IF(Tabelle50115[[#This Row],[recipe_resources]]="",0,Tabelle50115[[#This Row],[recipe_resources]])),"")</f>
        <v/>
      </c>
      <c r="V1815" s="23" t="str">
        <f>IFERROR(IF(Tabelle50115[[#This Row],[source]]="","",Tabelle50115[[#This Row],[source]]),"")</f>
        <v/>
      </c>
    </row>
    <row r="1816" spans="1:22" x14ac:dyDescent="0.25">
      <c r="A1816" s="48" t="str">
        <f t="shared" si="29"/>
        <v/>
      </c>
      <c r="B1816" s="23" t="str">
        <f>IFERROR(IF(Tabelle50115[[#This Row],[name]]="","",Tabelle50115[[#This Row],[name]]),"")</f>
        <v/>
      </c>
      <c r="C1816" s="32" t="str">
        <f>IFERROR(INDEX(Table1[Category_id],MATCH('Fill out this sheet'!B1815,Table1[Category_Name],0)),"")</f>
        <v/>
      </c>
      <c r="D1816" s="33" t="str">
        <f>IFERROR(IF(Tabelle50115[[#This Row],[category_name]]="","",Tabelle50115[[#This Row],[category_name]]),"")</f>
        <v/>
      </c>
      <c r="E1816" s="32" t="str" cm="1">
        <f t="array" ref="E18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6" s="33" t="str">
        <f>IFERROR(IF(Tabelle50115[[#This Row],[group_name]]="","",Tabelle50115[[#This Row],[group_name]]),"")</f>
        <v/>
      </c>
      <c r="G18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6" s="33" t="str">
        <f>IFERROR(IF(OR(Tabelle50115[[#This Row],[subgroup_name]]=0,Tabelle50115[[#This Row],[subgroup_name]]=""),Tabelle50[[#This Row],[group_name]],Tabelle50115[[#This Row],[subgroup_name]]),"")</f>
        <v/>
      </c>
      <c r="I1816" s="29" t="str">
        <f>IFERROR(IF(Tabelle50115[[#This Row],[unit]]="","",Tabelle50115[[#This Row],[unit]]),"")</f>
        <v/>
      </c>
      <c r="J1816" s="23" t="str">
        <f>IFERROR(IF(Tabelle50[[#This Row],[name]]="","",IF(Tabelle50115[[#This Row],[ec_total]]="",0,Tabelle50115[[#This Row],[ec_total]])),"")</f>
        <v/>
      </c>
      <c r="K1816" s="23" t="str">
        <f>IFERROR(IF(Tabelle50[[#This Row],[name]]="","",IF(Tabelle50115[[#This Row],[ec_of_human_health]]="",0,Tabelle50115[[#This Row],[ec_of_human_health]])),"")</f>
        <v/>
      </c>
      <c r="L1816" s="23" t="str">
        <f>IFERROR(IF(Tabelle50[[#This Row],[name]]="","",IF(Tabelle50115[[#This Row],[ec_exo_toxicity]]="",0,Tabelle50115[[#This Row],[ec_exo_toxicity]])),"")</f>
        <v/>
      </c>
      <c r="M1816" s="23" t="str">
        <f>IFERROR(IF(Tabelle50[[#This Row],[name]]="","",IF(Tabelle50115[[#This Row],[ec_resource]]="",0,Tabelle50115[[#This Row],[ec_resource]])),"")</f>
        <v/>
      </c>
      <c r="N1816" s="23" t="str">
        <f>IFERROR(IF(Tabelle50[[#This Row],[name]]="","",IF(Tabelle50115[[#This Row],[ec_carbon]]="",0,Tabelle50115[[#This Row],[ec_carbon]])),"")</f>
        <v/>
      </c>
      <c r="O1816" s="23" t="str">
        <f>IFERROR(IF(Tabelle50[[#This Row],[name]]="","",IF(Tabelle50115[[#This Row],[carbon_footprint]]="",0,Tabelle50115[[#This Row],[carbon_footprint]])),"")</f>
        <v/>
      </c>
      <c r="P1816" s="23" t="str">
        <f>IFERROR(IF(Tabelle50[[#This Row],[name]]="","",IF(Tabelle50115[[#This Row],[environmental_footprint]]="",0,Tabelle50115[[#This Row],[environmental_footprint]])),"")</f>
        <v/>
      </c>
      <c r="Q1816" s="23" t="str">
        <f>IFERROR(IF(Tabelle50[[#This Row],[name]]="","",IF(Tabelle50115[[#This Row],[ced_total]]="",0,Tabelle50115[[#This Row],[ced_total]])),"")</f>
        <v/>
      </c>
      <c r="R1816" s="23" t="str">
        <f>IFERROR(IF(Tabelle50[[#This Row],[name]]="","",IF(Tabelle50115[[#This Row],[recipe2016_endpoint]]="",0,Tabelle50115[[#This Row],[recipe2016_endpoint]])),"")</f>
        <v/>
      </c>
      <c r="S1816" s="23" t="str">
        <f>IFERROR(IF(Tabelle50[[#This Row],[name]]="","",IF(Tabelle50115[[#This Row],[recipe_human_health]]="",0,Tabelle50115[[#This Row],[recipe_human_health]])),"")</f>
        <v/>
      </c>
      <c r="T1816" s="23" t="str">
        <f>IFERROR(IF(Tabelle50[[#This Row],[name]]="","",IF(Tabelle50115[[#This Row],[recipe_eco_toxicity]]="",0,Tabelle50115[[#This Row],[recipe_eco_toxicity]])),"")</f>
        <v/>
      </c>
      <c r="U1816" s="23" t="str">
        <f>IFERROR(IF(Tabelle50[[#This Row],[name]]="","",IF(Tabelle50115[[#This Row],[recipe_resources]]="",0,Tabelle50115[[#This Row],[recipe_resources]])),"")</f>
        <v/>
      </c>
      <c r="V1816" s="23" t="str">
        <f>IFERROR(IF(Tabelle50115[[#This Row],[source]]="","",Tabelle50115[[#This Row],[source]]),"")</f>
        <v/>
      </c>
    </row>
    <row r="1817" spans="1:22" x14ac:dyDescent="0.25">
      <c r="A1817" s="48" t="str">
        <f t="shared" si="29"/>
        <v/>
      </c>
      <c r="B1817" s="23" t="str">
        <f>IFERROR(IF(Tabelle50115[[#This Row],[name]]="","",Tabelle50115[[#This Row],[name]]),"")</f>
        <v/>
      </c>
      <c r="C1817" s="32" t="str">
        <f>IFERROR(INDEX(Table1[Category_id],MATCH('Fill out this sheet'!B1816,Table1[Category_Name],0)),"")</f>
        <v/>
      </c>
      <c r="D1817" s="33" t="str">
        <f>IFERROR(IF(Tabelle50115[[#This Row],[category_name]]="","",Tabelle50115[[#This Row],[category_name]]),"")</f>
        <v/>
      </c>
      <c r="E1817" s="32" t="str" cm="1">
        <f t="array" ref="E18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7" s="33" t="str">
        <f>IFERROR(IF(Tabelle50115[[#This Row],[group_name]]="","",Tabelle50115[[#This Row],[group_name]]),"")</f>
        <v/>
      </c>
      <c r="G18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7" s="33" t="str">
        <f>IFERROR(IF(OR(Tabelle50115[[#This Row],[subgroup_name]]=0,Tabelle50115[[#This Row],[subgroup_name]]=""),Tabelle50[[#This Row],[group_name]],Tabelle50115[[#This Row],[subgroup_name]]),"")</f>
        <v/>
      </c>
      <c r="I1817" s="29" t="str">
        <f>IFERROR(IF(Tabelle50115[[#This Row],[unit]]="","",Tabelle50115[[#This Row],[unit]]),"")</f>
        <v/>
      </c>
      <c r="J1817" s="23" t="str">
        <f>IFERROR(IF(Tabelle50[[#This Row],[name]]="","",IF(Tabelle50115[[#This Row],[ec_total]]="",0,Tabelle50115[[#This Row],[ec_total]])),"")</f>
        <v/>
      </c>
      <c r="K1817" s="23" t="str">
        <f>IFERROR(IF(Tabelle50[[#This Row],[name]]="","",IF(Tabelle50115[[#This Row],[ec_of_human_health]]="",0,Tabelle50115[[#This Row],[ec_of_human_health]])),"")</f>
        <v/>
      </c>
      <c r="L1817" s="23" t="str">
        <f>IFERROR(IF(Tabelle50[[#This Row],[name]]="","",IF(Tabelle50115[[#This Row],[ec_exo_toxicity]]="",0,Tabelle50115[[#This Row],[ec_exo_toxicity]])),"")</f>
        <v/>
      </c>
      <c r="M1817" s="23" t="str">
        <f>IFERROR(IF(Tabelle50[[#This Row],[name]]="","",IF(Tabelle50115[[#This Row],[ec_resource]]="",0,Tabelle50115[[#This Row],[ec_resource]])),"")</f>
        <v/>
      </c>
      <c r="N1817" s="23" t="str">
        <f>IFERROR(IF(Tabelle50[[#This Row],[name]]="","",IF(Tabelle50115[[#This Row],[ec_carbon]]="",0,Tabelle50115[[#This Row],[ec_carbon]])),"")</f>
        <v/>
      </c>
      <c r="O1817" s="23" t="str">
        <f>IFERROR(IF(Tabelle50[[#This Row],[name]]="","",IF(Tabelle50115[[#This Row],[carbon_footprint]]="",0,Tabelle50115[[#This Row],[carbon_footprint]])),"")</f>
        <v/>
      </c>
      <c r="P1817" s="23" t="str">
        <f>IFERROR(IF(Tabelle50[[#This Row],[name]]="","",IF(Tabelle50115[[#This Row],[environmental_footprint]]="",0,Tabelle50115[[#This Row],[environmental_footprint]])),"")</f>
        <v/>
      </c>
      <c r="Q1817" s="23" t="str">
        <f>IFERROR(IF(Tabelle50[[#This Row],[name]]="","",IF(Tabelle50115[[#This Row],[ced_total]]="",0,Tabelle50115[[#This Row],[ced_total]])),"")</f>
        <v/>
      </c>
      <c r="R1817" s="23" t="str">
        <f>IFERROR(IF(Tabelle50[[#This Row],[name]]="","",IF(Tabelle50115[[#This Row],[recipe2016_endpoint]]="",0,Tabelle50115[[#This Row],[recipe2016_endpoint]])),"")</f>
        <v/>
      </c>
      <c r="S1817" s="23" t="str">
        <f>IFERROR(IF(Tabelle50[[#This Row],[name]]="","",IF(Tabelle50115[[#This Row],[recipe_human_health]]="",0,Tabelle50115[[#This Row],[recipe_human_health]])),"")</f>
        <v/>
      </c>
      <c r="T1817" s="23" t="str">
        <f>IFERROR(IF(Tabelle50[[#This Row],[name]]="","",IF(Tabelle50115[[#This Row],[recipe_eco_toxicity]]="",0,Tabelle50115[[#This Row],[recipe_eco_toxicity]])),"")</f>
        <v/>
      </c>
      <c r="U1817" s="23" t="str">
        <f>IFERROR(IF(Tabelle50[[#This Row],[name]]="","",IF(Tabelle50115[[#This Row],[recipe_resources]]="",0,Tabelle50115[[#This Row],[recipe_resources]])),"")</f>
        <v/>
      </c>
      <c r="V1817" s="23" t="str">
        <f>IFERROR(IF(Tabelle50115[[#This Row],[source]]="","",Tabelle50115[[#This Row],[source]]),"")</f>
        <v/>
      </c>
    </row>
    <row r="1818" spans="1:22" x14ac:dyDescent="0.25">
      <c r="A1818" s="48" t="str">
        <f t="shared" si="29"/>
        <v/>
      </c>
      <c r="B1818" s="23" t="str">
        <f>IFERROR(IF(Tabelle50115[[#This Row],[name]]="","",Tabelle50115[[#This Row],[name]]),"")</f>
        <v/>
      </c>
      <c r="C1818" s="32" t="str">
        <f>IFERROR(INDEX(Table1[Category_id],MATCH('Fill out this sheet'!B1817,Table1[Category_Name],0)),"")</f>
        <v/>
      </c>
      <c r="D1818" s="33" t="str">
        <f>IFERROR(IF(Tabelle50115[[#This Row],[category_name]]="","",Tabelle50115[[#This Row],[category_name]]),"")</f>
        <v/>
      </c>
      <c r="E1818" s="32" t="str" cm="1">
        <f t="array" ref="E18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8" s="33" t="str">
        <f>IFERROR(IF(Tabelle50115[[#This Row],[group_name]]="","",Tabelle50115[[#This Row],[group_name]]),"")</f>
        <v/>
      </c>
      <c r="G18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8" s="33" t="str">
        <f>IFERROR(IF(OR(Tabelle50115[[#This Row],[subgroup_name]]=0,Tabelle50115[[#This Row],[subgroup_name]]=""),Tabelle50[[#This Row],[group_name]],Tabelle50115[[#This Row],[subgroup_name]]),"")</f>
        <v/>
      </c>
      <c r="I1818" s="29" t="str">
        <f>IFERROR(IF(Tabelle50115[[#This Row],[unit]]="","",Tabelle50115[[#This Row],[unit]]),"")</f>
        <v/>
      </c>
      <c r="J1818" s="23" t="str">
        <f>IFERROR(IF(Tabelle50[[#This Row],[name]]="","",IF(Tabelle50115[[#This Row],[ec_total]]="",0,Tabelle50115[[#This Row],[ec_total]])),"")</f>
        <v/>
      </c>
      <c r="K1818" s="23" t="str">
        <f>IFERROR(IF(Tabelle50[[#This Row],[name]]="","",IF(Tabelle50115[[#This Row],[ec_of_human_health]]="",0,Tabelle50115[[#This Row],[ec_of_human_health]])),"")</f>
        <v/>
      </c>
      <c r="L1818" s="23" t="str">
        <f>IFERROR(IF(Tabelle50[[#This Row],[name]]="","",IF(Tabelle50115[[#This Row],[ec_exo_toxicity]]="",0,Tabelle50115[[#This Row],[ec_exo_toxicity]])),"")</f>
        <v/>
      </c>
      <c r="M1818" s="23" t="str">
        <f>IFERROR(IF(Tabelle50[[#This Row],[name]]="","",IF(Tabelle50115[[#This Row],[ec_resource]]="",0,Tabelle50115[[#This Row],[ec_resource]])),"")</f>
        <v/>
      </c>
      <c r="N1818" s="23" t="str">
        <f>IFERROR(IF(Tabelle50[[#This Row],[name]]="","",IF(Tabelle50115[[#This Row],[ec_carbon]]="",0,Tabelle50115[[#This Row],[ec_carbon]])),"")</f>
        <v/>
      </c>
      <c r="O1818" s="23" t="str">
        <f>IFERROR(IF(Tabelle50[[#This Row],[name]]="","",IF(Tabelle50115[[#This Row],[carbon_footprint]]="",0,Tabelle50115[[#This Row],[carbon_footprint]])),"")</f>
        <v/>
      </c>
      <c r="P1818" s="23" t="str">
        <f>IFERROR(IF(Tabelle50[[#This Row],[name]]="","",IF(Tabelle50115[[#This Row],[environmental_footprint]]="",0,Tabelle50115[[#This Row],[environmental_footprint]])),"")</f>
        <v/>
      </c>
      <c r="Q1818" s="23" t="str">
        <f>IFERROR(IF(Tabelle50[[#This Row],[name]]="","",IF(Tabelle50115[[#This Row],[ced_total]]="",0,Tabelle50115[[#This Row],[ced_total]])),"")</f>
        <v/>
      </c>
      <c r="R1818" s="23" t="str">
        <f>IFERROR(IF(Tabelle50[[#This Row],[name]]="","",IF(Tabelle50115[[#This Row],[recipe2016_endpoint]]="",0,Tabelle50115[[#This Row],[recipe2016_endpoint]])),"")</f>
        <v/>
      </c>
      <c r="S1818" s="23" t="str">
        <f>IFERROR(IF(Tabelle50[[#This Row],[name]]="","",IF(Tabelle50115[[#This Row],[recipe_human_health]]="",0,Tabelle50115[[#This Row],[recipe_human_health]])),"")</f>
        <v/>
      </c>
      <c r="T1818" s="23" t="str">
        <f>IFERROR(IF(Tabelle50[[#This Row],[name]]="","",IF(Tabelle50115[[#This Row],[recipe_eco_toxicity]]="",0,Tabelle50115[[#This Row],[recipe_eco_toxicity]])),"")</f>
        <v/>
      </c>
      <c r="U1818" s="23" t="str">
        <f>IFERROR(IF(Tabelle50[[#This Row],[name]]="","",IF(Tabelle50115[[#This Row],[recipe_resources]]="",0,Tabelle50115[[#This Row],[recipe_resources]])),"")</f>
        <v/>
      </c>
      <c r="V1818" s="23" t="str">
        <f>IFERROR(IF(Tabelle50115[[#This Row],[source]]="","",Tabelle50115[[#This Row],[source]]),"")</f>
        <v/>
      </c>
    </row>
    <row r="1819" spans="1:22" x14ac:dyDescent="0.25">
      <c r="A1819" s="48" t="str">
        <f t="shared" si="29"/>
        <v/>
      </c>
      <c r="B1819" s="23" t="str">
        <f>IFERROR(IF(Tabelle50115[[#This Row],[name]]="","",Tabelle50115[[#This Row],[name]]),"")</f>
        <v/>
      </c>
      <c r="C1819" s="32" t="str">
        <f>IFERROR(INDEX(Table1[Category_id],MATCH('Fill out this sheet'!B1818,Table1[Category_Name],0)),"")</f>
        <v/>
      </c>
      <c r="D1819" s="33" t="str">
        <f>IFERROR(IF(Tabelle50115[[#This Row],[category_name]]="","",Tabelle50115[[#This Row],[category_name]]),"")</f>
        <v/>
      </c>
      <c r="E1819" s="32" t="str" cm="1">
        <f t="array" ref="E18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9" s="33" t="str">
        <f>IFERROR(IF(Tabelle50115[[#This Row],[group_name]]="","",Tabelle50115[[#This Row],[group_name]]),"")</f>
        <v/>
      </c>
      <c r="G18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9" s="33" t="str">
        <f>IFERROR(IF(OR(Tabelle50115[[#This Row],[subgroup_name]]=0,Tabelle50115[[#This Row],[subgroup_name]]=""),Tabelle50[[#This Row],[group_name]],Tabelle50115[[#This Row],[subgroup_name]]),"")</f>
        <v/>
      </c>
      <c r="I1819" s="29" t="str">
        <f>IFERROR(IF(Tabelle50115[[#This Row],[unit]]="","",Tabelle50115[[#This Row],[unit]]),"")</f>
        <v/>
      </c>
      <c r="J1819" s="23" t="str">
        <f>IFERROR(IF(Tabelle50[[#This Row],[name]]="","",IF(Tabelle50115[[#This Row],[ec_total]]="",0,Tabelle50115[[#This Row],[ec_total]])),"")</f>
        <v/>
      </c>
      <c r="K1819" s="23" t="str">
        <f>IFERROR(IF(Tabelle50[[#This Row],[name]]="","",IF(Tabelle50115[[#This Row],[ec_of_human_health]]="",0,Tabelle50115[[#This Row],[ec_of_human_health]])),"")</f>
        <v/>
      </c>
      <c r="L1819" s="23" t="str">
        <f>IFERROR(IF(Tabelle50[[#This Row],[name]]="","",IF(Tabelle50115[[#This Row],[ec_exo_toxicity]]="",0,Tabelle50115[[#This Row],[ec_exo_toxicity]])),"")</f>
        <v/>
      </c>
      <c r="M1819" s="23" t="str">
        <f>IFERROR(IF(Tabelle50[[#This Row],[name]]="","",IF(Tabelle50115[[#This Row],[ec_resource]]="",0,Tabelle50115[[#This Row],[ec_resource]])),"")</f>
        <v/>
      </c>
      <c r="N1819" s="23" t="str">
        <f>IFERROR(IF(Tabelle50[[#This Row],[name]]="","",IF(Tabelle50115[[#This Row],[ec_carbon]]="",0,Tabelle50115[[#This Row],[ec_carbon]])),"")</f>
        <v/>
      </c>
      <c r="O1819" s="23" t="str">
        <f>IFERROR(IF(Tabelle50[[#This Row],[name]]="","",IF(Tabelle50115[[#This Row],[carbon_footprint]]="",0,Tabelle50115[[#This Row],[carbon_footprint]])),"")</f>
        <v/>
      </c>
      <c r="P1819" s="23" t="str">
        <f>IFERROR(IF(Tabelle50[[#This Row],[name]]="","",IF(Tabelle50115[[#This Row],[environmental_footprint]]="",0,Tabelle50115[[#This Row],[environmental_footprint]])),"")</f>
        <v/>
      </c>
      <c r="Q1819" s="23" t="str">
        <f>IFERROR(IF(Tabelle50[[#This Row],[name]]="","",IF(Tabelle50115[[#This Row],[ced_total]]="",0,Tabelle50115[[#This Row],[ced_total]])),"")</f>
        <v/>
      </c>
      <c r="R1819" s="23" t="str">
        <f>IFERROR(IF(Tabelle50[[#This Row],[name]]="","",IF(Tabelle50115[[#This Row],[recipe2016_endpoint]]="",0,Tabelle50115[[#This Row],[recipe2016_endpoint]])),"")</f>
        <v/>
      </c>
      <c r="S1819" s="23" t="str">
        <f>IFERROR(IF(Tabelle50[[#This Row],[name]]="","",IF(Tabelle50115[[#This Row],[recipe_human_health]]="",0,Tabelle50115[[#This Row],[recipe_human_health]])),"")</f>
        <v/>
      </c>
      <c r="T1819" s="23" t="str">
        <f>IFERROR(IF(Tabelle50[[#This Row],[name]]="","",IF(Tabelle50115[[#This Row],[recipe_eco_toxicity]]="",0,Tabelle50115[[#This Row],[recipe_eco_toxicity]])),"")</f>
        <v/>
      </c>
      <c r="U1819" s="23" t="str">
        <f>IFERROR(IF(Tabelle50[[#This Row],[name]]="","",IF(Tabelle50115[[#This Row],[recipe_resources]]="",0,Tabelle50115[[#This Row],[recipe_resources]])),"")</f>
        <v/>
      </c>
      <c r="V1819" s="23" t="str">
        <f>IFERROR(IF(Tabelle50115[[#This Row],[source]]="","",Tabelle50115[[#This Row],[source]]),"")</f>
        <v/>
      </c>
    </row>
    <row r="1820" spans="1:22" x14ac:dyDescent="0.25">
      <c r="A1820" s="48" t="str">
        <f t="shared" si="29"/>
        <v/>
      </c>
      <c r="B1820" s="23" t="str">
        <f>IFERROR(IF(Tabelle50115[[#This Row],[name]]="","",Tabelle50115[[#This Row],[name]]),"")</f>
        <v/>
      </c>
      <c r="C1820" s="32" t="str">
        <f>IFERROR(INDEX(Table1[Category_id],MATCH('Fill out this sheet'!B1819,Table1[Category_Name],0)),"")</f>
        <v/>
      </c>
      <c r="D1820" s="33" t="str">
        <f>IFERROR(IF(Tabelle50115[[#This Row],[category_name]]="","",Tabelle50115[[#This Row],[category_name]]),"")</f>
        <v/>
      </c>
      <c r="E1820" s="32" t="str" cm="1">
        <f t="array" ref="E18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0" s="33" t="str">
        <f>IFERROR(IF(Tabelle50115[[#This Row],[group_name]]="","",Tabelle50115[[#This Row],[group_name]]),"")</f>
        <v/>
      </c>
      <c r="G18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0" s="33" t="str">
        <f>IFERROR(IF(OR(Tabelle50115[[#This Row],[subgroup_name]]=0,Tabelle50115[[#This Row],[subgroup_name]]=""),Tabelle50[[#This Row],[group_name]],Tabelle50115[[#This Row],[subgroup_name]]),"")</f>
        <v/>
      </c>
      <c r="I1820" s="29" t="str">
        <f>IFERROR(IF(Tabelle50115[[#This Row],[unit]]="","",Tabelle50115[[#This Row],[unit]]),"")</f>
        <v/>
      </c>
      <c r="J1820" s="23" t="str">
        <f>IFERROR(IF(Tabelle50[[#This Row],[name]]="","",IF(Tabelle50115[[#This Row],[ec_total]]="",0,Tabelle50115[[#This Row],[ec_total]])),"")</f>
        <v/>
      </c>
      <c r="K1820" s="23" t="str">
        <f>IFERROR(IF(Tabelle50[[#This Row],[name]]="","",IF(Tabelle50115[[#This Row],[ec_of_human_health]]="",0,Tabelle50115[[#This Row],[ec_of_human_health]])),"")</f>
        <v/>
      </c>
      <c r="L1820" s="23" t="str">
        <f>IFERROR(IF(Tabelle50[[#This Row],[name]]="","",IF(Tabelle50115[[#This Row],[ec_exo_toxicity]]="",0,Tabelle50115[[#This Row],[ec_exo_toxicity]])),"")</f>
        <v/>
      </c>
      <c r="M1820" s="23" t="str">
        <f>IFERROR(IF(Tabelle50[[#This Row],[name]]="","",IF(Tabelle50115[[#This Row],[ec_resource]]="",0,Tabelle50115[[#This Row],[ec_resource]])),"")</f>
        <v/>
      </c>
      <c r="N1820" s="23" t="str">
        <f>IFERROR(IF(Tabelle50[[#This Row],[name]]="","",IF(Tabelle50115[[#This Row],[ec_carbon]]="",0,Tabelle50115[[#This Row],[ec_carbon]])),"")</f>
        <v/>
      </c>
      <c r="O1820" s="23" t="str">
        <f>IFERROR(IF(Tabelle50[[#This Row],[name]]="","",IF(Tabelle50115[[#This Row],[carbon_footprint]]="",0,Tabelle50115[[#This Row],[carbon_footprint]])),"")</f>
        <v/>
      </c>
      <c r="P1820" s="23" t="str">
        <f>IFERROR(IF(Tabelle50[[#This Row],[name]]="","",IF(Tabelle50115[[#This Row],[environmental_footprint]]="",0,Tabelle50115[[#This Row],[environmental_footprint]])),"")</f>
        <v/>
      </c>
      <c r="Q1820" s="23" t="str">
        <f>IFERROR(IF(Tabelle50[[#This Row],[name]]="","",IF(Tabelle50115[[#This Row],[ced_total]]="",0,Tabelle50115[[#This Row],[ced_total]])),"")</f>
        <v/>
      </c>
      <c r="R1820" s="23" t="str">
        <f>IFERROR(IF(Tabelle50[[#This Row],[name]]="","",IF(Tabelle50115[[#This Row],[recipe2016_endpoint]]="",0,Tabelle50115[[#This Row],[recipe2016_endpoint]])),"")</f>
        <v/>
      </c>
      <c r="S1820" s="23" t="str">
        <f>IFERROR(IF(Tabelle50[[#This Row],[name]]="","",IF(Tabelle50115[[#This Row],[recipe_human_health]]="",0,Tabelle50115[[#This Row],[recipe_human_health]])),"")</f>
        <v/>
      </c>
      <c r="T1820" s="23" t="str">
        <f>IFERROR(IF(Tabelle50[[#This Row],[name]]="","",IF(Tabelle50115[[#This Row],[recipe_eco_toxicity]]="",0,Tabelle50115[[#This Row],[recipe_eco_toxicity]])),"")</f>
        <v/>
      </c>
      <c r="U1820" s="23" t="str">
        <f>IFERROR(IF(Tabelle50[[#This Row],[name]]="","",IF(Tabelle50115[[#This Row],[recipe_resources]]="",0,Tabelle50115[[#This Row],[recipe_resources]])),"")</f>
        <v/>
      </c>
      <c r="V1820" s="23" t="str">
        <f>IFERROR(IF(Tabelle50115[[#This Row],[source]]="","",Tabelle50115[[#This Row],[source]]),"")</f>
        <v/>
      </c>
    </row>
    <row r="1821" spans="1:22" x14ac:dyDescent="0.25">
      <c r="A1821" s="48" t="str">
        <f t="shared" si="29"/>
        <v/>
      </c>
      <c r="B1821" s="23" t="str">
        <f>IFERROR(IF(Tabelle50115[[#This Row],[name]]="","",Tabelle50115[[#This Row],[name]]),"")</f>
        <v/>
      </c>
      <c r="C1821" s="32" t="str">
        <f>IFERROR(INDEX(Table1[Category_id],MATCH('Fill out this sheet'!B1820,Table1[Category_Name],0)),"")</f>
        <v/>
      </c>
      <c r="D1821" s="33" t="str">
        <f>IFERROR(IF(Tabelle50115[[#This Row],[category_name]]="","",Tabelle50115[[#This Row],[category_name]]),"")</f>
        <v/>
      </c>
      <c r="E1821" s="32" t="str" cm="1">
        <f t="array" ref="E18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1" s="33" t="str">
        <f>IFERROR(IF(Tabelle50115[[#This Row],[group_name]]="","",Tabelle50115[[#This Row],[group_name]]),"")</f>
        <v/>
      </c>
      <c r="G18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1" s="33" t="str">
        <f>IFERROR(IF(OR(Tabelle50115[[#This Row],[subgroup_name]]=0,Tabelle50115[[#This Row],[subgroup_name]]=""),Tabelle50[[#This Row],[group_name]],Tabelle50115[[#This Row],[subgroup_name]]),"")</f>
        <v/>
      </c>
      <c r="I1821" s="29" t="str">
        <f>IFERROR(IF(Tabelle50115[[#This Row],[unit]]="","",Tabelle50115[[#This Row],[unit]]),"")</f>
        <v/>
      </c>
      <c r="J1821" s="23" t="str">
        <f>IFERROR(IF(Tabelle50[[#This Row],[name]]="","",IF(Tabelle50115[[#This Row],[ec_total]]="",0,Tabelle50115[[#This Row],[ec_total]])),"")</f>
        <v/>
      </c>
      <c r="K1821" s="23" t="str">
        <f>IFERROR(IF(Tabelle50[[#This Row],[name]]="","",IF(Tabelle50115[[#This Row],[ec_of_human_health]]="",0,Tabelle50115[[#This Row],[ec_of_human_health]])),"")</f>
        <v/>
      </c>
      <c r="L1821" s="23" t="str">
        <f>IFERROR(IF(Tabelle50[[#This Row],[name]]="","",IF(Tabelle50115[[#This Row],[ec_exo_toxicity]]="",0,Tabelle50115[[#This Row],[ec_exo_toxicity]])),"")</f>
        <v/>
      </c>
      <c r="M1821" s="23" t="str">
        <f>IFERROR(IF(Tabelle50[[#This Row],[name]]="","",IF(Tabelle50115[[#This Row],[ec_resource]]="",0,Tabelle50115[[#This Row],[ec_resource]])),"")</f>
        <v/>
      </c>
      <c r="N1821" s="23" t="str">
        <f>IFERROR(IF(Tabelle50[[#This Row],[name]]="","",IF(Tabelle50115[[#This Row],[ec_carbon]]="",0,Tabelle50115[[#This Row],[ec_carbon]])),"")</f>
        <v/>
      </c>
      <c r="O1821" s="23" t="str">
        <f>IFERROR(IF(Tabelle50[[#This Row],[name]]="","",IF(Tabelle50115[[#This Row],[carbon_footprint]]="",0,Tabelle50115[[#This Row],[carbon_footprint]])),"")</f>
        <v/>
      </c>
      <c r="P1821" s="23" t="str">
        <f>IFERROR(IF(Tabelle50[[#This Row],[name]]="","",IF(Tabelle50115[[#This Row],[environmental_footprint]]="",0,Tabelle50115[[#This Row],[environmental_footprint]])),"")</f>
        <v/>
      </c>
      <c r="Q1821" s="23" t="str">
        <f>IFERROR(IF(Tabelle50[[#This Row],[name]]="","",IF(Tabelle50115[[#This Row],[ced_total]]="",0,Tabelle50115[[#This Row],[ced_total]])),"")</f>
        <v/>
      </c>
      <c r="R1821" s="23" t="str">
        <f>IFERROR(IF(Tabelle50[[#This Row],[name]]="","",IF(Tabelle50115[[#This Row],[recipe2016_endpoint]]="",0,Tabelle50115[[#This Row],[recipe2016_endpoint]])),"")</f>
        <v/>
      </c>
      <c r="S1821" s="23" t="str">
        <f>IFERROR(IF(Tabelle50[[#This Row],[name]]="","",IF(Tabelle50115[[#This Row],[recipe_human_health]]="",0,Tabelle50115[[#This Row],[recipe_human_health]])),"")</f>
        <v/>
      </c>
      <c r="T1821" s="23" t="str">
        <f>IFERROR(IF(Tabelle50[[#This Row],[name]]="","",IF(Tabelle50115[[#This Row],[recipe_eco_toxicity]]="",0,Tabelle50115[[#This Row],[recipe_eco_toxicity]])),"")</f>
        <v/>
      </c>
      <c r="U1821" s="23" t="str">
        <f>IFERROR(IF(Tabelle50[[#This Row],[name]]="","",IF(Tabelle50115[[#This Row],[recipe_resources]]="",0,Tabelle50115[[#This Row],[recipe_resources]])),"")</f>
        <v/>
      </c>
      <c r="V1821" s="23" t="str">
        <f>IFERROR(IF(Tabelle50115[[#This Row],[source]]="","",Tabelle50115[[#This Row],[source]]),"")</f>
        <v/>
      </c>
    </row>
    <row r="1822" spans="1:22" x14ac:dyDescent="0.25">
      <c r="A1822" s="48" t="str">
        <f t="shared" si="29"/>
        <v/>
      </c>
      <c r="B1822" s="23" t="str">
        <f>IFERROR(IF(Tabelle50115[[#This Row],[name]]="","",Tabelle50115[[#This Row],[name]]),"")</f>
        <v/>
      </c>
      <c r="C1822" s="32" t="str">
        <f>IFERROR(INDEX(Table1[Category_id],MATCH('Fill out this sheet'!B1821,Table1[Category_Name],0)),"")</f>
        <v/>
      </c>
      <c r="D1822" s="33" t="str">
        <f>IFERROR(IF(Tabelle50115[[#This Row],[category_name]]="","",Tabelle50115[[#This Row],[category_name]]),"")</f>
        <v/>
      </c>
      <c r="E1822" s="32" t="str" cm="1">
        <f t="array" ref="E18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2" s="33" t="str">
        <f>IFERROR(IF(Tabelle50115[[#This Row],[group_name]]="","",Tabelle50115[[#This Row],[group_name]]),"")</f>
        <v/>
      </c>
      <c r="G18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2" s="33" t="str">
        <f>IFERROR(IF(OR(Tabelle50115[[#This Row],[subgroup_name]]=0,Tabelle50115[[#This Row],[subgroup_name]]=""),Tabelle50[[#This Row],[group_name]],Tabelle50115[[#This Row],[subgroup_name]]),"")</f>
        <v/>
      </c>
      <c r="I1822" s="29" t="str">
        <f>IFERROR(IF(Tabelle50115[[#This Row],[unit]]="","",Tabelle50115[[#This Row],[unit]]),"")</f>
        <v/>
      </c>
      <c r="J1822" s="23" t="str">
        <f>IFERROR(IF(Tabelle50[[#This Row],[name]]="","",IF(Tabelle50115[[#This Row],[ec_total]]="",0,Tabelle50115[[#This Row],[ec_total]])),"")</f>
        <v/>
      </c>
      <c r="K1822" s="23" t="str">
        <f>IFERROR(IF(Tabelle50[[#This Row],[name]]="","",IF(Tabelle50115[[#This Row],[ec_of_human_health]]="",0,Tabelle50115[[#This Row],[ec_of_human_health]])),"")</f>
        <v/>
      </c>
      <c r="L1822" s="23" t="str">
        <f>IFERROR(IF(Tabelle50[[#This Row],[name]]="","",IF(Tabelle50115[[#This Row],[ec_exo_toxicity]]="",0,Tabelle50115[[#This Row],[ec_exo_toxicity]])),"")</f>
        <v/>
      </c>
      <c r="M1822" s="23" t="str">
        <f>IFERROR(IF(Tabelle50[[#This Row],[name]]="","",IF(Tabelle50115[[#This Row],[ec_resource]]="",0,Tabelle50115[[#This Row],[ec_resource]])),"")</f>
        <v/>
      </c>
      <c r="N1822" s="23" t="str">
        <f>IFERROR(IF(Tabelle50[[#This Row],[name]]="","",IF(Tabelle50115[[#This Row],[ec_carbon]]="",0,Tabelle50115[[#This Row],[ec_carbon]])),"")</f>
        <v/>
      </c>
      <c r="O1822" s="23" t="str">
        <f>IFERROR(IF(Tabelle50[[#This Row],[name]]="","",IF(Tabelle50115[[#This Row],[carbon_footprint]]="",0,Tabelle50115[[#This Row],[carbon_footprint]])),"")</f>
        <v/>
      </c>
      <c r="P1822" s="23" t="str">
        <f>IFERROR(IF(Tabelle50[[#This Row],[name]]="","",IF(Tabelle50115[[#This Row],[environmental_footprint]]="",0,Tabelle50115[[#This Row],[environmental_footprint]])),"")</f>
        <v/>
      </c>
      <c r="Q1822" s="23" t="str">
        <f>IFERROR(IF(Tabelle50[[#This Row],[name]]="","",IF(Tabelle50115[[#This Row],[ced_total]]="",0,Tabelle50115[[#This Row],[ced_total]])),"")</f>
        <v/>
      </c>
      <c r="R1822" s="23" t="str">
        <f>IFERROR(IF(Tabelle50[[#This Row],[name]]="","",IF(Tabelle50115[[#This Row],[recipe2016_endpoint]]="",0,Tabelle50115[[#This Row],[recipe2016_endpoint]])),"")</f>
        <v/>
      </c>
      <c r="S1822" s="23" t="str">
        <f>IFERROR(IF(Tabelle50[[#This Row],[name]]="","",IF(Tabelle50115[[#This Row],[recipe_human_health]]="",0,Tabelle50115[[#This Row],[recipe_human_health]])),"")</f>
        <v/>
      </c>
      <c r="T1822" s="23" t="str">
        <f>IFERROR(IF(Tabelle50[[#This Row],[name]]="","",IF(Tabelle50115[[#This Row],[recipe_eco_toxicity]]="",0,Tabelle50115[[#This Row],[recipe_eco_toxicity]])),"")</f>
        <v/>
      </c>
      <c r="U1822" s="23" t="str">
        <f>IFERROR(IF(Tabelle50[[#This Row],[name]]="","",IF(Tabelle50115[[#This Row],[recipe_resources]]="",0,Tabelle50115[[#This Row],[recipe_resources]])),"")</f>
        <v/>
      </c>
      <c r="V1822" s="23" t="str">
        <f>IFERROR(IF(Tabelle50115[[#This Row],[source]]="","",Tabelle50115[[#This Row],[source]]),"")</f>
        <v/>
      </c>
    </row>
    <row r="1823" spans="1:22" x14ac:dyDescent="0.25">
      <c r="A1823" s="48" t="str">
        <f t="shared" si="29"/>
        <v/>
      </c>
      <c r="B1823" s="23" t="str">
        <f>IFERROR(IF(Tabelle50115[[#This Row],[name]]="","",Tabelle50115[[#This Row],[name]]),"")</f>
        <v/>
      </c>
      <c r="C1823" s="32" t="str">
        <f>IFERROR(INDEX(Table1[Category_id],MATCH('Fill out this sheet'!B1822,Table1[Category_Name],0)),"")</f>
        <v/>
      </c>
      <c r="D1823" s="33" t="str">
        <f>IFERROR(IF(Tabelle50115[[#This Row],[category_name]]="","",Tabelle50115[[#This Row],[category_name]]),"")</f>
        <v/>
      </c>
      <c r="E1823" s="32" t="str" cm="1">
        <f t="array" ref="E18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3" s="33" t="str">
        <f>IFERROR(IF(Tabelle50115[[#This Row],[group_name]]="","",Tabelle50115[[#This Row],[group_name]]),"")</f>
        <v/>
      </c>
      <c r="G18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3" s="33" t="str">
        <f>IFERROR(IF(OR(Tabelle50115[[#This Row],[subgroup_name]]=0,Tabelle50115[[#This Row],[subgroup_name]]=""),Tabelle50[[#This Row],[group_name]],Tabelle50115[[#This Row],[subgroup_name]]),"")</f>
        <v/>
      </c>
      <c r="I1823" s="29" t="str">
        <f>IFERROR(IF(Tabelle50115[[#This Row],[unit]]="","",Tabelle50115[[#This Row],[unit]]),"")</f>
        <v/>
      </c>
      <c r="J1823" s="23" t="str">
        <f>IFERROR(IF(Tabelle50[[#This Row],[name]]="","",IF(Tabelle50115[[#This Row],[ec_total]]="",0,Tabelle50115[[#This Row],[ec_total]])),"")</f>
        <v/>
      </c>
      <c r="K1823" s="23" t="str">
        <f>IFERROR(IF(Tabelle50[[#This Row],[name]]="","",IF(Tabelle50115[[#This Row],[ec_of_human_health]]="",0,Tabelle50115[[#This Row],[ec_of_human_health]])),"")</f>
        <v/>
      </c>
      <c r="L1823" s="23" t="str">
        <f>IFERROR(IF(Tabelle50[[#This Row],[name]]="","",IF(Tabelle50115[[#This Row],[ec_exo_toxicity]]="",0,Tabelle50115[[#This Row],[ec_exo_toxicity]])),"")</f>
        <v/>
      </c>
      <c r="M1823" s="23" t="str">
        <f>IFERROR(IF(Tabelle50[[#This Row],[name]]="","",IF(Tabelle50115[[#This Row],[ec_resource]]="",0,Tabelle50115[[#This Row],[ec_resource]])),"")</f>
        <v/>
      </c>
      <c r="N1823" s="23" t="str">
        <f>IFERROR(IF(Tabelle50[[#This Row],[name]]="","",IF(Tabelle50115[[#This Row],[ec_carbon]]="",0,Tabelle50115[[#This Row],[ec_carbon]])),"")</f>
        <v/>
      </c>
      <c r="O1823" s="23" t="str">
        <f>IFERROR(IF(Tabelle50[[#This Row],[name]]="","",IF(Tabelle50115[[#This Row],[carbon_footprint]]="",0,Tabelle50115[[#This Row],[carbon_footprint]])),"")</f>
        <v/>
      </c>
      <c r="P1823" s="23" t="str">
        <f>IFERROR(IF(Tabelle50[[#This Row],[name]]="","",IF(Tabelle50115[[#This Row],[environmental_footprint]]="",0,Tabelle50115[[#This Row],[environmental_footprint]])),"")</f>
        <v/>
      </c>
      <c r="Q1823" s="23" t="str">
        <f>IFERROR(IF(Tabelle50[[#This Row],[name]]="","",IF(Tabelle50115[[#This Row],[ced_total]]="",0,Tabelle50115[[#This Row],[ced_total]])),"")</f>
        <v/>
      </c>
      <c r="R1823" s="23" t="str">
        <f>IFERROR(IF(Tabelle50[[#This Row],[name]]="","",IF(Tabelle50115[[#This Row],[recipe2016_endpoint]]="",0,Tabelle50115[[#This Row],[recipe2016_endpoint]])),"")</f>
        <v/>
      </c>
      <c r="S1823" s="23" t="str">
        <f>IFERROR(IF(Tabelle50[[#This Row],[name]]="","",IF(Tabelle50115[[#This Row],[recipe_human_health]]="",0,Tabelle50115[[#This Row],[recipe_human_health]])),"")</f>
        <v/>
      </c>
      <c r="T1823" s="23" t="str">
        <f>IFERROR(IF(Tabelle50[[#This Row],[name]]="","",IF(Tabelle50115[[#This Row],[recipe_eco_toxicity]]="",0,Tabelle50115[[#This Row],[recipe_eco_toxicity]])),"")</f>
        <v/>
      </c>
      <c r="U1823" s="23" t="str">
        <f>IFERROR(IF(Tabelle50[[#This Row],[name]]="","",IF(Tabelle50115[[#This Row],[recipe_resources]]="",0,Tabelle50115[[#This Row],[recipe_resources]])),"")</f>
        <v/>
      </c>
      <c r="V1823" s="23" t="str">
        <f>IFERROR(IF(Tabelle50115[[#This Row],[source]]="","",Tabelle50115[[#This Row],[source]]),"")</f>
        <v/>
      </c>
    </row>
    <row r="1824" spans="1:22" x14ac:dyDescent="0.25">
      <c r="A1824" s="48" t="str">
        <f t="shared" si="29"/>
        <v/>
      </c>
      <c r="B1824" s="23" t="str">
        <f>IFERROR(IF(Tabelle50115[[#This Row],[name]]="","",Tabelle50115[[#This Row],[name]]),"")</f>
        <v/>
      </c>
      <c r="C1824" s="32" t="str">
        <f>IFERROR(INDEX(Table1[Category_id],MATCH('Fill out this sheet'!B1823,Table1[Category_Name],0)),"")</f>
        <v/>
      </c>
      <c r="D1824" s="33" t="str">
        <f>IFERROR(IF(Tabelle50115[[#This Row],[category_name]]="","",Tabelle50115[[#This Row],[category_name]]),"")</f>
        <v/>
      </c>
      <c r="E1824" s="32" t="str" cm="1">
        <f t="array" ref="E18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4" s="33" t="str">
        <f>IFERROR(IF(Tabelle50115[[#This Row],[group_name]]="","",Tabelle50115[[#This Row],[group_name]]),"")</f>
        <v/>
      </c>
      <c r="G18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4" s="33" t="str">
        <f>IFERROR(IF(OR(Tabelle50115[[#This Row],[subgroup_name]]=0,Tabelle50115[[#This Row],[subgroup_name]]=""),Tabelle50[[#This Row],[group_name]],Tabelle50115[[#This Row],[subgroup_name]]),"")</f>
        <v/>
      </c>
      <c r="I1824" s="29" t="str">
        <f>IFERROR(IF(Tabelle50115[[#This Row],[unit]]="","",Tabelle50115[[#This Row],[unit]]),"")</f>
        <v/>
      </c>
      <c r="J1824" s="23" t="str">
        <f>IFERROR(IF(Tabelle50[[#This Row],[name]]="","",IF(Tabelle50115[[#This Row],[ec_total]]="",0,Tabelle50115[[#This Row],[ec_total]])),"")</f>
        <v/>
      </c>
      <c r="K1824" s="23" t="str">
        <f>IFERROR(IF(Tabelle50[[#This Row],[name]]="","",IF(Tabelle50115[[#This Row],[ec_of_human_health]]="",0,Tabelle50115[[#This Row],[ec_of_human_health]])),"")</f>
        <v/>
      </c>
      <c r="L1824" s="23" t="str">
        <f>IFERROR(IF(Tabelle50[[#This Row],[name]]="","",IF(Tabelle50115[[#This Row],[ec_exo_toxicity]]="",0,Tabelle50115[[#This Row],[ec_exo_toxicity]])),"")</f>
        <v/>
      </c>
      <c r="M1824" s="23" t="str">
        <f>IFERROR(IF(Tabelle50[[#This Row],[name]]="","",IF(Tabelle50115[[#This Row],[ec_resource]]="",0,Tabelle50115[[#This Row],[ec_resource]])),"")</f>
        <v/>
      </c>
      <c r="N1824" s="23" t="str">
        <f>IFERROR(IF(Tabelle50[[#This Row],[name]]="","",IF(Tabelle50115[[#This Row],[ec_carbon]]="",0,Tabelle50115[[#This Row],[ec_carbon]])),"")</f>
        <v/>
      </c>
      <c r="O1824" s="23" t="str">
        <f>IFERROR(IF(Tabelle50[[#This Row],[name]]="","",IF(Tabelle50115[[#This Row],[carbon_footprint]]="",0,Tabelle50115[[#This Row],[carbon_footprint]])),"")</f>
        <v/>
      </c>
      <c r="P1824" s="23" t="str">
        <f>IFERROR(IF(Tabelle50[[#This Row],[name]]="","",IF(Tabelle50115[[#This Row],[environmental_footprint]]="",0,Tabelle50115[[#This Row],[environmental_footprint]])),"")</f>
        <v/>
      </c>
      <c r="Q1824" s="23" t="str">
        <f>IFERROR(IF(Tabelle50[[#This Row],[name]]="","",IF(Tabelle50115[[#This Row],[ced_total]]="",0,Tabelle50115[[#This Row],[ced_total]])),"")</f>
        <v/>
      </c>
      <c r="R1824" s="23" t="str">
        <f>IFERROR(IF(Tabelle50[[#This Row],[name]]="","",IF(Tabelle50115[[#This Row],[recipe2016_endpoint]]="",0,Tabelle50115[[#This Row],[recipe2016_endpoint]])),"")</f>
        <v/>
      </c>
      <c r="S1824" s="23" t="str">
        <f>IFERROR(IF(Tabelle50[[#This Row],[name]]="","",IF(Tabelle50115[[#This Row],[recipe_human_health]]="",0,Tabelle50115[[#This Row],[recipe_human_health]])),"")</f>
        <v/>
      </c>
      <c r="T1824" s="23" t="str">
        <f>IFERROR(IF(Tabelle50[[#This Row],[name]]="","",IF(Tabelle50115[[#This Row],[recipe_eco_toxicity]]="",0,Tabelle50115[[#This Row],[recipe_eco_toxicity]])),"")</f>
        <v/>
      </c>
      <c r="U1824" s="23" t="str">
        <f>IFERROR(IF(Tabelle50[[#This Row],[name]]="","",IF(Tabelle50115[[#This Row],[recipe_resources]]="",0,Tabelle50115[[#This Row],[recipe_resources]])),"")</f>
        <v/>
      </c>
      <c r="V1824" s="23" t="str">
        <f>IFERROR(IF(Tabelle50115[[#This Row],[source]]="","",Tabelle50115[[#This Row],[source]]),"")</f>
        <v/>
      </c>
    </row>
    <row r="1825" spans="1:22" x14ac:dyDescent="0.25">
      <c r="A1825" s="48" t="str">
        <f t="shared" si="29"/>
        <v/>
      </c>
      <c r="B1825" s="23" t="str">
        <f>IFERROR(IF(Tabelle50115[[#This Row],[name]]="","",Tabelle50115[[#This Row],[name]]),"")</f>
        <v/>
      </c>
      <c r="C1825" s="32" t="str">
        <f>IFERROR(INDEX(Table1[Category_id],MATCH('Fill out this sheet'!B1824,Table1[Category_Name],0)),"")</f>
        <v/>
      </c>
      <c r="D1825" s="33" t="str">
        <f>IFERROR(IF(Tabelle50115[[#This Row],[category_name]]="","",Tabelle50115[[#This Row],[category_name]]),"")</f>
        <v/>
      </c>
      <c r="E1825" s="32" t="str" cm="1">
        <f t="array" ref="E18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5" s="33" t="str">
        <f>IFERROR(IF(Tabelle50115[[#This Row],[group_name]]="","",Tabelle50115[[#This Row],[group_name]]),"")</f>
        <v/>
      </c>
      <c r="G18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5" s="33" t="str">
        <f>IFERROR(IF(OR(Tabelle50115[[#This Row],[subgroup_name]]=0,Tabelle50115[[#This Row],[subgroup_name]]=""),Tabelle50[[#This Row],[group_name]],Tabelle50115[[#This Row],[subgroup_name]]),"")</f>
        <v/>
      </c>
      <c r="I1825" s="29" t="str">
        <f>IFERROR(IF(Tabelle50115[[#This Row],[unit]]="","",Tabelle50115[[#This Row],[unit]]),"")</f>
        <v/>
      </c>
      <c r="J1825" s="23" t="str">
        <f>IFERROR(IF(Tabelle50[[#This Row],[name]]="","",IF(Tabelle50115[[#This Row],[ec_total]]="",0,Tabelle50115[[#This Row],[ec_total]])),"")</f>
        <v/>
      </c>
      <c r="K1825" s="23" t="str">
        <f>IFERROR(IF(Tabelle50[[#This Row],[name]]="","",IF(Tabelle50115[[#This Row],[ec_of_human_health]]="",0,Tabelle50115[[#This Row],[ec_of_human_health]])),"")</f>
        <v/>
      </c>
      <c r="L1825" s="23" t="str">
        <f>IFERROR(IF(Tabelle50[[#This Row],[name]]="","",IF(Tabelle50115[[#This Row],[ec_exo_toxicity]]="",0,Tabelle50115[[#This Row],[ec_exo_toxicity]])),"")</f>
        <v/>
      </c>
      <c r="M1825" s="23" t="str">
        <f>IFERROR(IF(Tabelle50[[#This Row],[name]]="","",IF(Tabelle50115[[#This Row],[ec_resource]]="",0,Tabelle50115[[#This Row],[ec_resource]])),"")</f>
        <v/>
      </c>
      <c r="N1825" s="23" t="str">
        <f>IFERROR(IF(Tabelle50[[#This Row],[name]]="","",IF(Tabelle50115[[#This Row],[ec_carbon]]="",0,Tabelle50115[[#This Row],[ec_carbon]])),"")</f>
        <v/>
      </c>
      <c r="O1825" s="23" t="str">
        <f>IFERROR(IF(Tabelle50[[#This Row],[name]]="","",IF(Tabelle50115[[#This Row],[carbon_footprint]]="",0,Tabelle50115[[#This Row],[carbon_footprint]])),"")</f>
        <v/>
      </c>
      <c r="P1825" s="23" t="str">
        <f>IFERROR(IF(Tabelle50[[#This Row],[name]]="","",IF(Tabelle50115[[#This Row],[environmental_footprint]]="",0,Tabelle50115[[#This Row],[environmental_footprint]])),"")</f>
        <v/>
      </c>
      <c r="Q1825" s="23" t="str">
        <f>IFERROR(IF(Tabelle50[[#This Row],[name]]="","",IF(Tabelle50115[[#This Row],[ced_total]]="",0,Tabelle50115[[#This Row],[ced_total]])),"")</f>
        <v/>
      </c>
      <c r="R1825" s="23" t="str">
        <f>IFERROR(IF(Tabelle50[[#This Row],[name]]="","",IF(Tabelle50115[[#This Row],[recipe2016_endpoint]]="",0,Tabelle50115[[#This Row],[recipe2016_endpoint]])),"")</f>
        <v/>
      </c>
      <c r="S1825" s="23" t="str">
        <f>IFERROR(IF(Tabelle50[[#This Row],[name]]="","",IF(Tabelle50115[[#This Row],[recipe_human_health]]="",0,Tabelle50115[[#This Row],[recipe_human_health]])),"")</f>
        <v/>
      </c>
      <c r="T1825" s="23" t="str">
        <f>IFERROR(IF(Tabelle50[[#This Row],[name]]="","",IF(Tabelle50115[[#This Row],[recipe_eco_toxicity]]="",0,Tabelle50115[[#This Row],[recipe_eco_toxicity]])),"")</f>
        <v/>
      </c>
      <c r="U1825" s="23" t="str">
        <f>IFERROR(IF(Tabelle50[[#This Row],[name]]="","",IF(Tabelle50115[[#This Row],[recipe_resources]]="",0,Tabelle50115[[#This Row],[recipe_resources]])),"")</f>
        <v/>
      </c>
      <c r="V1825" s="23" t="str">
        <f>IFERROR(IF(Tabelle50115[[#This Row],[source]]="","",Tabelle50115[[#This Row],[source]]),"")</f>
        <v/>
      </c>
    </row>
    <row r="1826" spans="1:22" x14ac:dyDescent="0.25">
      <c r="A1826" s="48" t="str">
        <f t="shared" si="29"/>
        <v/>
      </c>
      <c r="B1826" s="23" t="str">
        <f>IFERROR(IF(Tabelle50115[[#This Row],[name]]="","",Tabelle50115[[#This Row],[name]]),"")</f>
        <v/>
      </c>
      <c r="C1826" s="32" t="str">
        <f>IFERROR(INDEX(Table1[Category_id],MATCH('Fill out this sheet'!B1825,Table1[Category_Name],0)),"")</f>
        <v/>
      </c>
      <c r="D1826" s="33" t="str">
        <f>IFERROR(IF(Tabelle50115[[#This Row],[category_name]]="","",Tabelle50115[[#This Row],[category_name]]),"")</f>
        <v/>
      </c>
      <c r="E1826" s="32" t="str" cm="1">
        <f t="array" ref="E18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6" s="33" t="str">
        <f>IFERROR(IF(Tabelle50115[[#This Row],[group_name]]="","",Tabelle50115[[#This Row],[group_name]]),"")</f>
        <v/>
      </c>
      <c r="G18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6" s="33" t="str">
        <f>IFERROR(IF(OR(Tabelle50115[[#This Row],[subgroup_name]]=0,Tabelle50115[[#This Row],[subgroup_name]]=""),Tabelle50[[#This Row],[group_name]],Tabelle50115[[#This Row],[subgroup_name]]),"")</f>
        <v/>
      </c>
      <c r="I1826" s="29" t="str">
        <f>IFERROR(IF(Tabelle50115[[#This Row],[unit]]="","",Tabelle50115[[#This Row],[unit]]),"")</f>
        <v/>
      </c>
      <c r="J1826" s="23" t="str">
        <f>IFERROR(IF(Tabelle50[[#This Row],[name]]="","",IF(Tabelle50115[[#This Row],[ec_total]]="",0,Tabelle50115[[#This Row],[ec_total]])),"")</f>
        <v/>
      </c>
      <c r="K1826" s="23" t="str">
        <f>IFERROR(IF(Tabelle50[[#This Row],[name]]="","",IF(Tabelle50115[[#This Row],[ec_of_human_health]]="",0,Tabelle50115[[#This Row],[ec_of_human_health]])),"")</f>
        <v/>
      </c>
      <c r="L1826" s="23" t="str">
        <f>IFERROR(IF(Tabelle50[[#This Row],[name]]="","",IF(Tabelle50115[[#This Row],[ec_exo_toxicity]]="",0,Tabelle50115[[#This Row],[ec_exo_toxicity]])),"")</f>
        <v/>
      </c>
      <c r="M1826" s="23" t="str">
        <f>IFERROR(IF(Tabelle50[[#This Row],[name]]="","",IF(Tabelle50115[[#This Row],[ec_resource]]="",0,Tabelle50115[[#This Row],[ec_resource]])),"")</f>
        <v/>
      </c>
      <c r="N1826" s="23" t="str">
        <f>IFERROR(IF(Tabelle50[[#This Row],[name]]="","",IF(Tabelle50115[[#This Row],[ec_carbon]]="",0,Tabelle50115[[#This Row],[ec_carbon]])),"")</f>
        <v/>
      </c>
      <c r="O1826" s="23" t="str">
        <f>IFERROR(IF(Tabelle50[[#This Row],[name]]="","",IF(Tabelle50115[[#This Row],[carbon_footprint]]="",0,Tabelle50115[[#This Row],[carbon_footprint]])),"")</f>
        <v/>
      </c>
      <c r="P1826" s="23" t="str">
        <f>IFERROR(IF(Tabelle50[[#This Row],[name]]="","",IF(Tabelle50115[[#This Row],[environmental_footprint]]="",0,Tabelle50115[[#This Row],[environmental_footprint]])),"")</f>
        <v/>
      </c>
      <c r="Q1826" s="23" t="str">
        <f>IFERROR(IF(Tabelle50[[#This Row],[name]]="","",IF(Tabelle50115[[#This Row],[ced_total]]="",0,Tabelle50115[[#This Row],[ced_total]])),"")</f>
        <v/>
      </c>
      <c r="R1826" s="23" t="str">
        <f>IFERROR(IF(Tabelle50[[#This Row],[name]]="","",IF(Tabelle50115[[#This Row],[recipe2016_endpoint]]="",0,Tabelle50115[[#This Row],[recipe2016_endpoint]])),"")</f>
        <v/>
      </c>
      <c r="S1826" s="23" t="str">
        <f>IFERROR(IF(Tabelle50[[#This Row],[name]]="","",IF(Tabelle50115[[#This Row],[recipe_human_health]]="",0,Tabelle50115[[#This Row],[recipe_human_health]])),"")</f>
        <v/>
      </c>
      <c r="T1826" s="23" t="str">
        <f>IFERROR(IF(Tabelle50[[#This Row],[name]]="","",IF(Tabelle50115[[#This Row],[recipe_eco_toxicity]]="",0,Tabelle50115[[#This Row],[recipe_eco_toxicity]])),"")</f>
        <v/>
      </c>
      <c r="U1826" s="23" t="str">
        <f>IFERROR(IF(Tabelle50[[#This Row],[name]]="","",IF(Tabelle50115[[#This Row],[recipe_resources]]="",0,Tabelle50115[[#This Row],[recipe_resources]])),"")</f>
        <v/>
      </c>
      <c r="V1826" s="23" t="str">
        <f>IFERROR(IF(Tabelle50115[[#This Row],[source]]="","",Tabelle50115[[#This Row],[source]]),"")</f>
        <v/>
      </c>
    </row>
    <row r="1827" spans="1:22" x14ac:dyDescent="0.25">
      <c r="A1827" s="48" t="str">
        <f t="shared" si="29"/>
        <v/>
      </c>
      <c r="B1827" s="23" t="str">
        <f>IFERROR(IF(Tabelle50115[[#This Row],[name]]="","",Tabelle50115[[#This Row],[name]]),"")</f>
        <v/>
      </c>
      <c r="C1827" s="32" t="str">
        <f>IFERROR(INDEX(Table1[Category_id],MATCH('Fill out this sheet'!B1826,Table1[Category_Name],0)),"")</f>
        <v/>
      </c>
      <c r="D1827" s="33" t="str">
        <f>IFERROR(IF(Tabelle50115[[#This Row],[category_name]]="","",Tabelle50115[[#This Row],[category_name]]),"")</f>
        <v/>
      </c>
      <c r="E1827" s="32" t="str" cm="1">
        <f t="array" ref="E18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7" s="33" t="str">
        <f>IFERROR(IF(Tabelle50115[[#This Row],[group_name]]="","",Tabelle50115[[#This Row],[group_name]]),"")</f>
        <v/>
      </c>
      <c r="G18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7" s="33" t="str">
        <f>IFERROR(IF(OR(Tabelle50115[[#This Row],[subgroup_name]]=0,Tabelle50115[[#This Row],[subgroup_name]]=""),Tabelle50[[#This Row],[group_name]],Tabelle50115[[#This Row],[subgroup_name]]),"")</f>
        <v/>
      </c>
      <c r="I1827" s="29" t="str">
        <f>IFERROR(IF(Tabelle50115[[#This Row],[unit]]="","",Tabelle50115[[#This Row],[unit]]),"")</f>
        <v/>
      </c>
      <c r="J1827" s="23" t="str">
        <f>IFERROR(IF(Tabelle50[[#This Row],[name]]="","",IF(Tabelle50115[[#This Row],[ec_total]]="",0,Tabelle50115[[#This Row],[ec_total]])),"")</f>
        <v/>
      </c>
      <c r="K1827" s="23" t="str">
        <f>IFERROR(IF(Tabelle50[[#This Row],[name]]="","",IF(Tabelle50115[[#This Row],[ec_of_human_health]]="",0,Tabelle50115[[#This Row],[ec_of_human_health]])),"")</f>
        <v/>
      </c>
      <c r="L1827" s="23" t="str">
        <f>IFERROR(IF(Tabelle50[[#This Row],[name]]="","",IF(Tabelle50115[[#This Row],[ec_exo_toxicity]]="",0,Tabelle50115[[#This Row],[ec_exo_toxicity]])),"")</f>
        <v/>
      </c>
      <c r="M1827" s="23" t="str">
        <f>IFERROR(IF(Tabelle50[[#This Row],[name]]="","",IF(Tabelle50115[[#This Row],[ec_resource]]="",0,Tabelle50115[[#This Row],[ec_resource]])),"")</f>
        <v/>
      </c>
      <c r="N1827" s="23" t="str">
        <f>IFERROR(IF(Tabelle50[[#This Row],[name]]="","",IF(Tabelle50115[[#This Row],[ec_carbon]]="",0,Tabelle50115[[#This Row],[ec_carbon]])),"")</f>
        <v/>
      </c>
      <c r="O1827" s="23" t="str">
        <f>IFERROR(IF(Tabelle50[[#This Row],[name]]="","",IF(Tabelle50115[[#This Row],[carbon_footprint]]="",0,Tabelle50115[[#This Row],[carbon_footprint]])),"")</f>
        <v/>
      </c>
      <c r="P1827" s="23" t="str">
        <f>IFERROR(IF(Tabelle50[[#This Row],[name]]="","",IF(Tabelle50115[[#This Row],[environmental_footprint]]="",0,Tabelle50115[[#This Row],[environmental_footprint]])),"")</f>
        <v/>
      </c>
      <c r="Q1827" s="23" t="str">
        <f>IFERROR(IF(Tabelle50[[#This Row],[name]]="","",IF(Tabelle50115[[#This Row],[ced_total]]="",0,Tabelle50115[[#This Row],[ced_total]])),"")</f>
        <v/>
      </c>
      <c r="R1827" s="23" t="str">
        <f>IFERROR(IF(Tabelle50[[#This Row],[name]]="","",IF(Tabelle50115[[#This Row],[recipe2016_endpoint]]="",0,Tabelle50115[[#This Row],[recipe2016_endpoint]])),"")</f>
        <v/>
      </c>
      <c r="S1827" s="23" t="str">
        <f>IFERROR(IF(Tabelle50[[#This Row],[name]]="","",IF(Tabelle50115[[#This Row],[recipe_human_health]]="",0,Tabelle50115[[#This Row],[recipe_human_health]])),"")</f>
        <v/>
      </c>
      <c r="T1827" s="23" t="str">
        <f>IFERROR(IF(Tabelle50[[#This Row],[name]]="","",IF(Tabelle50115[[#This Row],[recipe_eco_toxicity]]="",0,Tabelle50115[[#This Row],[recipe_eco_toxicity]])),"")</f>
        <v/>
      </c>
      <c r="U1827" s="23" t="str">
        <f>IFERROR(IF(Tabelle50[[#This Row],[name]]="","",IF(Tabelle50115[[#This Row],[recipe_resources]]="",0,Tabelle50115[[#This Row],[recipe_resources]])),"")</f>
        <v/>
      </c>
      <c r="V1827" s="23" t="str">
        <f>IFERROR(IF(Tabelle50115[[#This Row],[source]]="","",Tabelle50115[[#This Row],[source]]),"")</f>
        <v/>
      </c>
    </row>
    <row r="1828" spans="1:22" x14ac:dyDescent="0.25">
      <c r="A1828" s="48" t="str">
        <f t="shared" si="29"/>
        <v/>
      </c>
      <c r="B1828" s="23" t="str">
        <f>IFERROR(IF(Tabelle50115[[#This Row],[name]]="","",Tabelle50115[[#This Row],[name]]),"")</f>
        <v/>
      </c>
      <c r="C1828" s="32" t="str">
        <f>IFERROR(INDEX(Table1[Category_id],MATCH('Fill out this sheet'!B1827,Table1[Category_Name],0)),"")</f>
        <v/>
      </c>
      <c r="D1828" s="33" t="str">
        <f>IFERROR(IF(Tabelle50115[[#This Row],[category_name]]="","",Tabelle50115[[#This Row],[category_name]]),"")</f>
        <v/>
      </c>
      <c r="E1828" s="32" t="str" cm="1">
        <f t="array" ref="E18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8" s="33" t="str">
        <f>IFERROR(IF(Tabelle50115[[#This Row],[group_name]]="","",Tabelle50115[[#This Row],[group_name]]),"")</f>
        <v/>
      </c>
      <c r="G18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8" s="33" t="str">
        <f>IFERROR(IF(OR(Tabelle50115[[#This Row],[subgroup_name]]=0,Tabelle50115[[#This Row],[subgroup_name]]=""),Tabelle50[[#This Row],[group_name]],Tabelle50115[[#This Row],[subgroup_name]]),"")</f>
        <v/>
      </c>
      <c r="I1828" s="29" t="str">
        <f>IFERROR(IF(Tabelle50115[[#This Row],[unit]]="","",Tabelle50115[[#This Row],[unit]]),"")</f>
        <v/>
      </c>
      <c r="J1828" s="23" t="str">
        <f>IFERROR(IF(Tabelle50[[#This Row],[name]]="","",IF(Tabelle50115[[#This Row],[ec_total]]="",0,Tabelle50115[[#This Row],[ec_total]])),"")</f>
        <v/>
      </c>
      <c r="K1828" s="23" t="str">
        <f>IFERROR(IF(Tabelle50[[#This Row],[name]]="","",IF(Tabelle50115[[#This Row],[ec_of_human_health]]="",0,Tabelle50115[[#This Row],[ec_of_human_health]])),"")</f>
        <v/>
      </c>
      <c r="L1828" s="23" t="str">
        <f>IFERROR(IF(Tabelle50[[#This Row],[name]]="","",IF(Tabelle50115[[#This Row],[ec_exo_toxicity]]="",0,Tabelle50115[[#This Row],[ec_exo_toxicity]])),"")</f>
        <v/>
      </c>
      <c r="M1828" s="23" t="str">
        <f>IFERROR(IF(Tabelle50[[#This Row],[name]]="","",IF(Tabelle50115[[#This Row],[ec_resource]]="",0,Tabelle50115[[#This Row],[ec_resource]])),"")</f>
        <v/>
      </c>
      <c r="N1828" s="23" t="str">
        <f>IFERROR(IF(Tabelle50[[#This Row],[name]]="","",IF(Tabelle50115[[#This Row],[ec_carbon]]="",0,Tabelle50115[[#This Row],[ec_carbon]])),"")</f>
        <v/>
      </c>
      <c r="O1828" s="23" t="str">
        <f>IFERROR(IF(Tabelle50[[#This Row],[name]]="","",IF(Tabelle50115[[#This Row],[carbon_footprint]]="",0,Tabelle50115[[#This Row],[carbon_footprint]])),"")</f>
        <v/>
      </c>
      <c r="P1828" s="23" t="str">
        <f>IFERROR(IF(Tabelle50[[#This Row],[name]]="","",IF(Tabelle50115[[#This Row],[environmental_footprint]]="",0,Tabelle50115[[#This Row],[environmental_footprint]])),"")</f>
        <v/>
      </c>
      <c r="Q1828" s="23" t="str">
        <f>IFERROR(IF(Tabelle50[[#This Row],[name]]="","",IF(Tabelle50115[[#This Row],[ced_total]]="",0,Tabelle50115[[#This Row],[ced_total]])),"")</f>
        <v/>
      </c>
      <c r="R1828" s="23" t="str">
        <f>IFERROR(IF(Tabelle50[[#This Row],[name]]="","",IF(Tabelle50115[[#This Row],[recipe2016_endpoint]]="",0,Tabelle50115[[#This Row],[recipe2016_endpoint]])),"")</f>
        <v/>
      </c>
      <c r="S1828" s="23" t="str">
        <f>IFERROR(IF(Tabelle50[[#This Row],[name]]="","",IF(Tabelle50115[[#This Row],[recipe_human_health]]="",0,Tabelle50115[[#This Row],[recipe_human_health]])),"")</f>
        <v/>
      </c>
      <c r="T1828" s="23" t="str">
        <f>IFERROR(IF(Tabelle50[[#This Row],[name]]="","",IF(Tabelle50115[[#This Row],[recipe_eco_toxicity]]="",0,Tabelle50115[[#This Row],[recipe_eco_toxicity]])),"")</f>
        <v/>
      </c>
      <c r="U1828" s="23" t="str">
        <f>IFERROR(IF(Tabelle50[[#This Row],[name]]="","",IF(Tabelle50115[[#This Row],[recipe_resources]]="",0,Tabelle50115[[#This Row],[recipe_resources]])),"")</f>
        <v/>
      </c>
      <c r="V1828" s="23" t="str">
        <f>IFERROR(IF(Tabelle50115[[#This Row],[source]]="","",Tabelle50115[[#This Row],[source]]),"")</f>
        <v/>
      </c>
    </row>
    <row r="1829" spans="1:22" x14ac:dyDescent="0.25">
      <c r="A1829" s="48" t="str">
        <f t="shared" si="29"/>
        <v/>
      </c>
      <c r="B1829" s="23" t="str">
        <f>IFERROR(IF(Tabelle50115[[#This Row],[name]]="","",Tabelle50115[[#This Row],[name]]),"")</f>
        <v/>
      </c>
      <c r="C1829" s="32" t="str">
        <f>IFERROR(INDEX(Table1[Category_id],MATCH('Fill out this sheet'!B1828,Table1[Category_Name],0)),"")</f>
        <v/>
      </c>
      <c r="D1829" s="33" t="str">
        <f>IFERROR(IF(Tabelle50115[[#This Row],[category_name]]="","",Tabelle50115[[#This Row],[category_name]]),"")</f>
        <v/>
      </c>
      <c r="E1829" s="32" t="str" cm="1">
        <f t="array" ref="E18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9" s="33" t="str">
        <f>IFERROR(IF(Tabelle50115[[#This Row],[group_name]]="","",Tabelle50115[[#This Row],[group_name]]),"")</f>
        <v/>
      </c>
      <c r="G18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9" s="33" t="str">
        <f>IFERROR(IF(OR(Tabelle50115[[#This Row],[subgroup_name]]=0,Tabelle50115[[#This Row],[subgroup_name]]=""),Tabelle50[[#This Row],[group_name]],Tabelle50115[[#This Row],[subgroup_name]]),"")</f>
        <v/>
      </c>
      <c r="I1829" s="29" t="str">
        <f>IFERROR(IF(Tabelle50115[[#This Row],[unit]]="","",Tabelle50115[[#This Row],[unit]]),"")</f>
        <v/>
      </c>
      <c r="J1829" s="23" t="str">
        <f>IFERROR(IF(Tabelle50[[#This Row],[name]]="","",IF(Tabelle50115[[#This Row],[ec_total]]="",0,Tabelle50115[[#This Row],[ec_total]])),"")</f>
        <v/>
      </c>
      <c r="K1829" s="23" t="str">
        <f>IFERROR(IF(Tabelle50[[#This Row],[name]]="","",IF(Tabelle50115[[#This Row],[ec_of_human_health]]="",0,Tabelle50115[[#This Row],[ec_of_human_health]])),"")</f>
        <v/>
      </c>
      <c r="L1829" s="23" t="str">
        <f>IFERROR(IF(Tabelle50[[#This Row],[name]]="","",IF(Tabelle50115[[#This Row],[ec_exo_toxicity]]="",0,Tabelle50115[[#This Row],[ec_exo_toxicity]])),"")</f>
        <v/>
      </c>
      <c r="M1829" s="23" t="str">
        <f>IFERROR(IF(Tabelle50[[#This Row],[name]]="","",IF(Tabelle50115[[#This Row],[ec_resource]]="",0,Tabelle50115[[#This Row],[ec_resource]])),"")</f>
        <v/>
      </c>
      <c r="N1829" s="23" t="str">
        <f>IFERROR(IF(Tabelle50[[#This Row],[name]]="","",IF(Tabelle50115[[#This Row],[ec_carbon]]="",0,Tabelle50115[[#This Row],[ec_carbon]])),"")</f>
        <v/>
      </c>
      <c r="O1829" s="23" t="str">
        <f>IFERROR(IF(Tabelle50[[#This Row],[name]]="","",IF(Tabelle50115[[#This Row],[carbon_footprint]]="",0,Tabelle50115[[#This Row],[carbon_footprint]])),"")</f>
        <v/>
      </c>
      <c r="P1829" s="23" t="str">
        <f>IFERROR(IF(Tabelle50[[#This Row],[name]]="","",IF(Tabelle50115[[#This Row],[environmental_footprint]]="",0,Tabelle50115[[#This Row],[environmental_footprint]])),"")</f>
        <v/>
      </c>
      <c r="Q1829" s="23" t="str">
        <f>IFERROR(IF(Tabelle50[[#This Row],[name]]="","",IF(Tabelle50115[[#This Row],[ced_total]]="",0,Tabelle50115[[#This Row],[ced_total]])),"")</f>
        <v/>
      </c>
      <c r="R1829" s="23" t="str">
        <f>IFERROR(IF(Tabelle50[[#This Row],[name]]="","",IF(Tabelle50115[[#This Row],[recipe2016_endpoint]]="",0,Tabelle50115[[#This Row],[recipe2016_endpoint]])),"")</f>
        <v/>
      </c>
      <c r="S1829" s="23" t="str">
        <f>IFERROR(IF(Tabelle50[[#This Row],[name]]="","",IF(Tabelle50115[[#This Row],[recipe_human_health]]="",0,Tabelle50115[[#This Row],[recipe_human_health]])),"")</f>
        <v/>
      </c>
      <c r="T1829" s="23" t="str">
        <f>IFERROR(IF(Tabelle50[[#This Row],[name]]="","",IF(Tabelle50115[[#This Row],[recipe_eco_toxicity]]="",0,Tabelle50115[[#This Row],[recipe_eco_toxicity]])),"")</f>
        <v/>
      </c>
      <c r="U1829" s="23" t="str">
        <f>IFERROR(IF(Tabelle50[[#This Row],[name]]="","",IF(Tabelle50115[[#This Row],[recipe_resources]]="",0,Tabelle50115[[#This Row],[recipe_resources]])),"")</f>
        <v/>
      </c>
      <c r="V1829" s="23" t="str">
        <f>IFERROR(IF(Tabelle50115[[#This Row],[source]]="","",Tabelle50115[[#This Row],[source]]),"")</f>
        <v/>
      </c>
    </row>
    <row r="1830" spans="1:22" x14ac:dyDescent="0.25">
      <c r="A1830" s="48" t="str">
        <f t="shared" si="29"/>
        <v/>
      </c>
      <c r="B1830" s="23" t="str">
        <f>IFERROR(IF(Tabelle50115[[#This Row],[name]]="","",Tabelle50115[[#This Row],[name]]),"")</f>
        <v/>
      </c>
      <c r="C1830" s="32" t="str">
        <f>IFERROR(INDEX(Table1[Category_id],MATCH('Fill out this sheet'!B1829,Table1[Category_Name],0)),"")</f>
        <v/>
      </c>
      <c r="D1830" s="33" t="str">
        <f>IFERROR(IF(Tabelle50115[[#This Row],[category_name]]="","",Tabelle50115[[#This Row],[category_name]]),"")</f>
        <v/>
      </c>
      <c r="E1830" s="32" t="str" cm="1">
        <f t="array" ref="E18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0" s="33" t="str">
        <f>IFERROR(IF(Tabelle50115[[#This Row],[group_name]]="","",Tabelle50115[[#This Row],[group_name]]),"")</f>
        <v/>
      </c>
      <c r="G18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0" s="33" t="str">
        <f>IFERROR(IF(OR(Tabelle50115[[#This Row],[subgroup_name]]=0,Tabelle50115[[#This Row],[subgroup_name]]=""),Tabelle50[[#This Row],[group_name]],Tabelle50115[[#This Row],[subgroup_name]]),"")</f>
        <v/>
      </c>
      <c r="I1830" s="29" t="str">
        <f>IFERROR(IF(Tabelle50115[[#This Row],[unit]]="","",Tabelle50115[[#This Row],[unit]]),"")</f>
        <v/>
      </c>
      <c r="J1830" s="23" t="str">
        <f>IFERROR(IF(Tabelle50[[#This Row],[name]]="","",IF(Tabelle50115[[#This Row],[ec_total]]="",0,Tabelle50115[[#This Row],[ec_total]])),"")</f>
        <v/>
      </c>
      <c r="K1830" s="23" t="str">
        <f>IFERROR(IF(Tabelle50[[#This Row],[name]]="","",IF(Tabelle50115[[#This Row],[ec_of_human_health]]="",0,Tabelle50115[[#This Row],[ec_of_human_health]])),"")</f>
        <v/>
      </c>
      <c r="L1830" s="23" t="str">
        <f>IFERROR(IF(Tabelle50[[#This Row],[name]]="","",IF(Tabelle50115[[#This Row],[ec_exo_toxicity]]="",0,Tabelle50115[[#This Row],[ec_exo_toxicity]])),"")</f>
        <v/>
      </c>
      <c r="M1830" s="23" t="str">
        <f>IFERROR(IF(Tabelle50[[#This Row],[name]]="","",IF(Tabelle50115[[#This Row],[ec_resource]]="",0,Tabelle50115[[#This Row],[ec_resource]])),"")</f>
        <v/>
      </c>
      <c r="N1830" s="23" t="str">
        <f>IFERROR(IF(Tabelle50[[#This Row],[name]]="","",IF(Tabelle50115[[#This Row],[ec_carbon]]="",0,Tabelle50115[[#This Row],[ec_carbon]])),"")</f>
        <v/>
      </c>
      <c r="O1830" s="23" t="str">
        <f>IFERROR(IF(Tabelle50[[#This Row],[name]]="","",IF(Tabelle50115[[#This Row],[carbon_footprint]]="",0,Tabelle50115[[#This Row],[carbon_footprint]])),"")</f>
        <v/>
      </c>
      <c r="P1830" s="23" t="str">
        <f>IFERROR(IF(Tabelle50[[#This Row],[name]]="","",IF(Tabelle50115[[#This Row],[environmental_footprint]]="",0,Tabelle50115[[#This Row],[environmental_footprint]])),"")</f>
        <v/>
      </c>
      <c r="Q1830" s="23" t="str">
        <f>IFERROR(IF(Tabelle50[[#This Row],[name]]="","",IF(Tabelle50115[[#This Row],[ced_total]]="",0,Tabelle50115[[#This Row],[ced_total]])),"")</f>
        <v/>
      </c>
      <c r="R1830" s="23" t="str">
        <f>IFERROR(IF(Tabelle50[[#This Row],[name]]="","",IF(Tabelle50115[[#This Row],[recipe2016_endpoint]]="",0,Tabelle50115[[#This Row],[recipe2016_endpoint]])),"")</f>
        <v/>
      </c>
      <c r="S1830" s="23" t="str">
        <f>IFERROR(IF(Tabelle50[[#This Row],[name]]="","",IF(Tabelle50115[[#This Row],[recipe_human_health]]="",0,Tabelle50115[[#This Row],[recipe_human_health]])),"")</f>
        <v/>
      </c>
      <c r="T1830" s="23" t="str">
        <f>IFERROR(IF(Tabelle50[[#This Row],[name]]="","",IF(Tabelle50115[[#This Row],[recipe_eco_toxicity]]="",0,Tabelle50115[[#This Row],[recipe_eco_toxicity]])),"")</f>
        <v/>
      </c>
      <c r="U1830" s="23" t="str">
        <f>IFERROR(IF(Tabelle50[[#This Row],[name]]="","",IF(Tabelle50115[[#This Row],[recipe_resources]]="",0,Tabelle50115[[#This Row],[recipe_resources]])),"")</f>
        <v/>
      </c>
      <c r="V1830" s="23" t="str">
        <f>IFERROR(IF(Tabelle50115[[#This Row],[source]]="","",Tabelle50115[[#This Row],[source]]),"")</f>
        <v/>
      </c>
    </row>
    <row r="1831" spans="1:22" x14ac:dyDescent="0.25">
      <c r="A1831" s="48" t="str">
        <f t="shared" si="29"/>
        <v/>
      </c>
      <c r="B1831" s="23" t="str">
        <f>IFERROR(IF(Tabelle50115[[#This Row],[name]]="","",Tabelle50115[[#This Row],[name]]),"")</f>
        <v/>
      </c>
      <c r="C1831" s="32" t="str">
        <f>IFERROR(INDEX(Table1[Category_id],MATCH('Fill out this sheet'!B1830,Table1[Category_Name],0)),"")</f>
        <v/>
      </c>
      <c r="D1831" s="33" t="str">
        <f>IFERROR(IF(Tabelle50115[[#This Row],[category_name]]="","",Tabelle50115[[#This Row],[category_name]]),"")</f>
        <v/>
      </c>
      <c r="E1831" s="32" t="str" cm="1">
        <f t="array" ref="E18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1" s="33" t="str">
        <f>IFERROR(IF(Tabelle50115[[#This Row],[group_name]]="","",Tabelle50115[[#This Row],[group_name]]),"")</f>
        <v/>
      </c>
      <c r="G18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1" s="33" t="str">
        <f>IFERROR(IF(OR(Tabelle50115[[#This Row],[subgroup_name]]=0,Tabelle50115[[#This Row],[subgroup_name]]=""),Tabelle50[[#This Row],[group_name]],Tabelle50115[[#This Row],[subgroup_name]]),"")</f>
        <v/>
      </c>
      <c r="I1831" s="29" t="str">
        <f>IFERROR(IF(Tabelle50115[[#This Row],[unit]]="","",Tabelle50115[[#This Row],[unit]]),"")</f>
        <v/>
      </c>
      <c r="J1831" s="23" t="str">
        <f>IFERROR(IF(Tabelle50[[#This Row],[name]]="","",IF(Tabelle50115[[#This Row],[ec_total]]="",0,Tabelle50115[[#This Row],[ec_total]])),"")</f>
        <v/>
      </c>
      <c r="K1831" s="23" t="str">
        <f>IFERROR(IF(Tabelle50[[#This Row],[name]]="","",IF(Tabelle50115[[#This Row],[ec_of_human_health]]="",0,Tabelle50115[[#This Row],[ec_of_human_health]])),"")</f>
        <v/>
      </c>
      <c r="L1831" s="23" t="str">
        <f>IFERROR(IF(Tabelle50[[#This Row],[name]]="","",IF(Tabelle50115[[#This Row],[ec_exo_toxicity]]="",0,Tabelle50115[[#This Row],[ec_exo_toxicity]])),"")</f>
        <v/>
      </c>
      <c r="M1831" s="23" t="str">
        <f>IFERROR(IF(Tabelle50[[#This Row],[name]]="","",IF(Tabelle50115[[#This Row],[ec_resource]]="",0,Tabelle50115[[#This Row],[ec_resource]])),"")</f>
        <v/>
      </c>
      <c r="N1831" s="23" t="str">
        <f>IFERROR(IF(Tabelle50[[#This Row],[name]]="","",IF(Tabelle50115[[#This Row],[ec_carbon]]="",0,Tabelle50115[[#This Row],[ec_carbon]])),"")</f>
        <v/>
      </c>
      <c r="O1831" s="23" t="str">
        <f>IFERROR(IF(Tabelle50[[#This Row],[name]]="","",IF(Tabelle50115[[#This Row],[carbon_footprint]]="",0,Tabelle50115[[#This Row],[carbon_footprint]])),"")</f>
        <v/>
      </c>
      <c r="P1831" s="23" t="str">
        <f>IFERROR(IF(Tabelle50[[#This Row],[name]]="","",IF(Tabelle50115[[#This Row],[environmental_footprint]]="",0,Tabelle50115[[#This Row],[environmental_footprint]])),"")</f>
        <v/>
      </c>
      <c r="Q1831" s="23" t="str">
        <f>IFERROR(IF(Tabelle50[[#This Row],[name]]="","",IF(Tabelle50115[[#This Row],[ced_total]]="",0,Tabelle50115[[#This Row],[ced_total]])),"")</f>
        <v/>
      </c>
      <c r="R1831" s="23" t="str">
        <f>IFERROR(IF(Tabelle50[[#This Row],[name]]="","",IF(Tabelle50115[[#This Row],[recipe2016_endpoint]]="",0,Tabelle50115[[#This Row],[recipe2016_endpoint]])),"")</f>
        <v/>
      </c>
      <c r="S1831" s="23" t="str">
        <f>IFERROR(IF(Tabelle50[[#This Row],[name]]="","",IF(Tabelle50115[[#This Row],[recipe_human_health]]="",0,Tabelle50115[[#This Row],[recipe_human_health]])),"")</f>
        <v/>
      </c>
      <c r="T1831" s="23" t="str">
        <f>IFERROR(IF(Tabelle50[[#This Row],[name]]="","",IF(Tabelle50115[[#This Row],[recipe_eco_toxicity]]="",0,Tabelle50115[[#This Row],[recipe_eco_toxicity]])),"")</f>
        <v/>
      </c>
      <c r="U1831" s="23" t="str">
        <f>IFERROR(IF(Tabelle50[[#This Row],[name]]="","",IF(Tabelle50115[[#This Row],[recipe_resources]]="",0,Tabelle50115[[#This Row],[recipe_resources]])),"")</f>
        <v/>
      </c>
      <c r="V1831" s="23" t="str">
        <f>IFERROR(IF(Tabelle50115[[#This Row],[source]]="","",Tabelle50115[[#This Row],[source]]),"")</f>
        <v/>
      </c>
    </row>
    <row r="1832" spans="1:22" x14ac:dyDescent="0.25">
      <c r="A1832" s="48" t="str">
        <f t="shared" si="29"/>
        <v/>
      </c>
      <c r="B1832" s="23" t="str">
        <f>IFERROR(IF(Tabelle50115[[#This Row],[name]]="","",Tabelle50115[[#This Row],[name]]),"")</f>
        <v/>
      </c>
      <c r="C1832" s="32" t="str">
        <f>IFERROR(INDEX(Table1[Category_id],MATCH('Fill out this sheet'!B1831,Table1[Category_Name],0)),"")</f>
        <v/>
      </c>
      <c r="D1832" s="33" t="str">
        <f>IFERROR(IF(Tabelle50115[[#This Row],[category_name]]="","",Tabelle50115[[#This Row],[category_name]]),"")</f>
        <v/>
      </c>
      <c r="E1832" s="32" t="str" cm="1">
        <f t="array" ref="E18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2" s="33" t="str">
        <f>IFERROR(IF(Tabelle50115[[#This Row],[group_name]]="","",Tabelle50115[[#This Row],[group_name]]),"")</f>
        <v/>
      </c>
      <c r="G18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2" s="33" t="str">
        <f>IFERROR(IF(OR(Tabelle50115[[#This Row],[subgroup_name]]=0,Tabelle50115[[#This Row],[subgroup_name]]=""),Tabelle50[[#This Row],[group_name]],Tabelle50115[[#This Row],[subgroup_name]]),"")</f>
        <v/>
      </c>
      <c r="I1832" s="29" t="str">
        <f>IFERROR(IF(Tabelle50115[[#This Row],[unit]]="","",Tabelle50115[[#This Row],[unit]]),"")</f>
        <v/>
      </c>
      <c r="J1832" s="23" t="str">
        <f>IFERROR(IF(Tabelle50[[#This Row],[name]]="","",IF(Tabelle50115[[#This Row],[ec_total]]="",0,Tabelle50115[[#This Row],[ec_total]])),"")</f>
        <v/>
      </c>
      <c r="K1832" s="23" t="str">
        <f>IFERROR(IF(Tabelle50[[#This Row],[name]]="","",IF(Tabelle50115[[#This Row],[ec_of_human_health]]="",0,Tabelle50115[[#This Row],[ec_of_human_health]])),"")</f>
        <v/>
      </c>
      <c r="L1832" s="23" t="str">
        <f>IFERROR(IF(Tabelle50[[#This Row],[name]]="","",IF(Tabelle50115[[#This Row],[ec_exo_toxicity]]="",0,Tabelle50115[[#This Row],[ec_exo_toxicity]])),"")</f>
        <v/>
      </c>
      <c r="M1832" s="23" t="str">
        <f>IFERROR(IF(Tabelle50[[#This Row],[name]]="","",IF(Tabelle50115[[#This Row],[ec_resource]]="",0,Tabelle50115[[#This Row],[ec_resource]])),"")</f>
        <v/>
      </c>
      <c r="N1832" s="23" t="str">
        <f>IFERROR(IF(Tabelle50[[#This Row],[name]]="","",IF(Tabelle50115[[#This Row],[ec_carbon]]="",0,Tabelle50115[[#This Row],[ec_carbon]])),"")</f>
        <v/>
      </c>
      <c r="O1832" s="23" t="str">
        <f>IFERROR(IF(Tabelle50[[#This Row],[name]]="","",IF(Tabelle50115[[#This Row],[carbon_footprint]]="",0,Tabelle50115[[#This Row],[carbon_footprint]])),"")</f>
        <v/>
      </c>
      <c r="P1832" s="23" t="str">
        <f>IFERROR(IF(Tabelle50[[#This Row],[name]]="","",IF(Tabelle50115[[#This Row],[environmental_footprint]]="",0,Tabelle50115[[#This Row],[environmental_footprint]])),"")</f>
        <v/>
      </c>
      <c r="Q1832" s="23" t="str">
        <f>IFERROR(IF(Tabelle50[[#This Row],[name]]="","",IF(Tabelle50115[[#This Row],[ced_total]]="",0,Tabelle50115[[#This Row],[ced_total]])),"")</f>
        <v/>
      </c>
      <c r="R1832" s="23" t="str">
        <f>IFERROR(IF(Tabelle50[[#This Row],[name]]="","",IF(Tabelle50115[[#This Row],[recipe2016_endpoint]]="",0,Tabelle50115[[#This Row],[recipe2016_endpoint]])),"")</f>
        <v/>
      </c>
      <c r="S1832" s="23" t="str">
        <f>IFERROR(IF(Tabelle50[[#This Row],[name]]="","",IF(Tabelle50115[[#This Row],[recipe_human_health]]="",0,Tabelle50115[[#This Row],[recipe_human_health]])),"")</f>
        <v/>
      </c>
      <c r="T1832" s="23" t="str">
        <f>IFERROR(IF(Tabelle50[[#This Row],[name]]="","",IF(Tabelle50115[[#This Row],[recipe_eco_toxicity]]="",0,Tabelle50115[[#This Row],[recipe_eco_toxicity]])),"")</f>
        <v/>
      </c>
      <c r="U1832" s="23" t="str">
        <f>IFERROR(IF(Tabelle50[[#This Row],[name]]="","",IF(Tabelle50115[[#This Row],[recipe_resources]]="",0,Tabelle50115[[#This Row],[recipe_resources]])),"")</f>
        <v/>
      </c>
      <c r="V1832" s="23" t="str">
        <f>IFERROR(IF(Tabelle50115[[#This Row],[source]]="","",Tabelle50115[[#This Row],[source]]),"")</f>
        <v/>
      </c>
    </row>
    <row r="1833" spans="1:22" x14ac:dyDescent="0.25">
      <c r="A1833" s="48" t="str">
        <f t="shared" si="29"/>
        <v/>
      </c>
      <c r="B1833" s="23" t="str">
        <f>IFERROR(IF(Tabelle50115[[#This Row],[name]]="","",Tabelle50115[[#This Row],[name]]),"")</f>
        <v/>
      </c>
      <c r="C1833" s="32" t="str">
        <f>IFERROR(INDEX(Table1[Category_id],MATCH('Fill out this sheet'!B1832,Table1[Category_Name],0)),"")</f>
        <v/>
      </c>
      <c r="D1833" s="33" t="str">
        <f>IFERROR(IF(Tabelle50115[[#This Row],[category_name]]="","",Tabelle50115[[#This Row],[category_name]]),"")</f>
        <v/>
      </c>
      <c r="E1833" s="32" t="str" cm="1">
        <f t="array" ref="E18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3" s="33" t="str">
        <f>IFERROR(IF(Tabelle50115[[#This Row],[group_name]]="","",Tabelle50115[[#This Row],[group_name]]),"")</f>
        <v/>
      </c>
      <c r="G18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3" s="33" t="str">
        <f>IFERROR(IF(OR(Tabelle50115[[#This Row],[subgroup_name]]=0,Tabelle50115[[#This Row],[subgroup_name]]=""),Tabelle50[[#This Row],[group_name]],Tabelle50115[[#This Row],[subgroup_name]]),"")</f>
        <v/>
      </c>
      <c r="I1833" s="29" t="str">
        <f>IFERROR(IF(Tabelle50115[[#This Row],[unit]]="","",Tabelle50115[[#This Row],[unit]]),"")</f>
        <v/>
      </c>
      <c r="J1833" s="23" t="str">
        <f>IFERROR(IF(Tabelle50[[#This Row],[name]]="","",IF(Tabelle50115[[#This Row],[ec_total]]="",0,Tabelle50115[[#This Row],[ec_total]])),"")</f>
        <v/>
      </c>
      <c r="K1833" s="23" t="str">
        <f>IFERROR(IF(Tabelle50[[#This Row],[name]]="","",IF(Tabelle50115[[#This Row],[ec_of_human_health]]="",0,Tabelle50115[[#This Row],[ec_of_human_health]])),"")</f>
        <v/>
      </c>
      <c r="L1833" s="23" t="str">
        <f>IFERROR(IF(Tabelle50[[#This Row],[name]]="","",IF(Tabelle50115[[#This Row],[ec_exo_toxicity]]="",0,Tabelle50115[[#This Row],[ec_exo_toxicity]])),"")</f>
        <v/>
      </c>
      <c r="M1833" s="23" t="str">
        <f>IFERROR(IF(Tabelle50[[#This Row],[name]]="","",IF(Tabelle50115[[#This Row],[ec_resource]]="",0,Tabelle50115[[#This Row],[ec_resource]])),"")</f>
        <v/>
      </c>
      <c r="N1833" s="23" t="str">
        <f>IFERROR(IF(Tabelle50[[#This Row],[name]]="","",IF(Tabelle50115[[#This Row],[ec_carbon]]="",0,Tabelle50115[[#This Row],[ec_carbon]])),"")</f>
        <v/>
      </c>
      <c r="O1833" s="23" t="str">
        <f>IFERROR(IF(Tabelle50[[#This Row],[name]]="","",IF(Tabelle50115[[#This Row],[carbon_footprint]]="",0,Tabelle50115[[#This Row],[carbon_footprint]])),"")</f>
        <v/>
      </c>
      <c r="P1833" s="23" t="str">
        <f>IFERROR(IF(Tabelle50[[#This Row],[name]]="","",IF(Tabelle50115[[#This Row],[environmental_footprint]]="",0,Tabelle50115[[#This Row],[environmental_footprint]])),"")</f>
        <v/>
      </c>
      <c r="Q1833" s="23" t="str">
        <f>IFERROR(IF(Tabelle50[[#This Row],[name]]="","",IF(Tabelle50115[[#This Row],[ced_total]]="",0,Tabelle50115[[#This Row],[ced_total]])),"")</f>
        <v/>
      </c>
      <c r="R1833" s="23" t="str">
        <f>IFERROR(IF(Tabelle50[[#This Row],[name]]="","",IF(Tabelle50115[[#This Row],[recipe2016_endpoint]]="",0,Tabelle50115[[#This Row],[recipe2016_endpoint]])),"")</f>
        <v/>
      </c>
      <c r="S1833" s="23" t="str">
        <f>IFERROR(IF(Tabelle50[[#This Row],[name]]="","",IF(Tabelle50115[[#This Row],[recipe_human_health]]="",0,Tabelle50115[[#This Row],[recipe_human_health]])),"")</f>
        <v/>
      </c>
      <c r="T1833" s="23" t="str">
        <f>IFERROR(IF(Tabelle50[[#This Row],[name]]="","",IF(Tabelle50115[[#This Row],[recipe_eco_toxicity]]="",0,Tabelle50115[[#This Row],[recipe_eco_toxicity]])),"")</f>
        <v/>
      </c>
      <c r="U1833" s="23" t="str">
        <f>IFERROR(IF(Tabelle50[[#This Row],[name]]="","",IF(Tabelle50115[[#This Row],[recipe_resources]]="",0,Tabelle50115[[#This Row],[recipe_resources]])),"")</f>
        <v/>
      </c>
      <c r="V1833" s="23" t="str">
        <f>IFERROR(IF(Tabelle50115[[#This Row],[source]]="","",Tabelle50115[[#This Row],[source]]),"")</f>
        <v/>
      </c>
    </row>
    <row r="1834" spans="1:22" x14ac:dyDescent="0.25">
      <c r="A1834" s="48" t="str">
        <f t="shared" si="29"/>
        <v/>
      </c>
      <c r="B1834" s="23" t="str">
        <f>IFERROR(IF(Tabelle50115[[#This Row],[name]]="","",Tabelle50115[[#This Row],[name]]),"")</f>
        <v/>
      </c>
      <c r="C1834" s="32" t="str">
        <f>IFERROR(INDEX(Table1[Category_id],MATCH('Fill out this sheet'!B1833,Table1[Category_Name],0)),"")</f>
        <v/>
      </c>
      <c r="D1834" s="33" t="str">
        <f>IFERROR(IF(Tabelle50115[[#This Row],[category_name]]="","",Tabelle50115[[#This Row],[category_name]]),"")</f>
        <v/>
      </c>
      <c r="E1834" s="32" t="str" cm="1">
        <f t="array" ref="E18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4" s="33" t="str">
        <f>IFERROR(IF(Tabelle50115[[#This Row],[group_name]]="","",Tabelle50115[[#This Row],[group_name]]),"")</f>
        <v/>
      </c>
      <c r="G18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4" s="33" t="str">
        <f>IFERROR(IF(OR(Tabelle50115[[#This Row],[subgroup_name]]=0,Tabelle50115[[#This Row],[subgroup_name]]=""),Tabelle50[[#This Row],[group_name]],Tabelle50115[[#This Row],[subgroup_name]]),"")</f>
        <v/>
      </c>
      <c r="I1834" s="29" t="str">
        <f>IFERROR(IF(Tabelle50115[[#This Row],[unit]]="","",Tabelle50115[[#This Row],[unit]]),"")</f>
        <v/>
      </c>
      <c r="J1834" s="23" t="str">
        <f>IFERROR(IF(Tabelle50[[#This Row],[name]]="","",IF(Tabelle50115[[#This Row],[ec_total]]="",0,Tabelle50115[[#This Row],[ec_total]])),"")</f>
        <v/>
      </c>
      <c r="K1834" s="23" t="str">
        <f>IFERROR(IF(Tabelle50[[#This Row],[name]]="","",IF(Tabelle50115[[#This Row],[ec_of_human_health]]="",0,Tabelle50115[[#This Row],[ec_of_human_health]])),"")</f>
        <v/>
      </c>
      <c r="L1834" s="23" t="str">
        <f>IFERROR(IF(Tabelle50[[#This Row],[name]]="","",IF(Tabelle50115[[#This Row],[ec_exo_toxicity]]="",0,Tabelle50115[[#This Row],[ec_exo_toxicity]])),"")</f>
        <v/>
      </c>
      <c r="M1834" s="23" t="str">
        <f>IFERROR(IF(Tabelle50[[#This Row],[name]]="","",IF(Tabelle50115[[#This Row],[ec_resource]]="",0,Tabelle50115[[#This Row],[ec_resource]])),"")</f>
        <v/>
      </c>
      <c r="N1834" s="23" t="str">
        <f>IFERROR(IF(Tabelle50[[#This Row],[name]]="","",IF(Tabelle50115[[#This Row],[ec_carbon]]="",0,Tabelle50115[[#This Row],[ec_carbon]])),"")</f>
        <v/>
      </c>
      <c r="O1834" s="23" t="str">
        <f>IFERROR(IF(Tabelle50[[#This Row],[name]]="","",IF(Tabelle50115[[#This Row],[carbon_footprint]]="",0,Tabelle50115[[#This Row],[carbon_footprint]])),"")</f>
        <v/>
      </c>
      <c r="P1834" s="23" t="str">
        <f>IFERROR(IF(Tabelle50[[#This Row],[name]]="","",IF(Tabelle50115[[#This Row],[environmental_footprint]]="",0,Tabelle50115[[#This Row],[environmental_footprint]])),"")</f>
        <v/>
      </c>
      <c r="Q1834" s="23" t="str">
        <f>IFERROR(IF(Tabelle50[[#This Row],[name]]="","",IF(Tabelle50115[[#This Row],[ced_total]]="",0,Tabelle50115[[#This Row],[ced_total]])),"")</f>
        <v/>
      </c>
      <c r="R1834" s="23" t="str">
        <f>IFERROR(IF(Tabelle50[[#This Row],[name]]="","",IF(Tabelle50115[[#This Row],[recipe2016_endpoint]]="",0,Tabelle50115[[#This Row],[recipe2016_endpoint]])),"")</f>
        <v/>
      </c>
      <c r="S1834" s="23" t="str">
        <f>IFERROR(IF(Tabelle50[[#This Row],[name]]="","",IF(Tabelle50115[[#This Row],[recipe_human_health]]="",0,Tabelle50115[[#This Row],[recipe_human_health]])),"")</f>
        <v/>
      </c>
      <c r="T1834" s="23" t="str">
        <f>IFERROR(IF(Tabelle50[[#This Row],[name]]="","",IF(Tabelle50115[[#This Row],[recipe_eco_toxicity]]="",0,Tabelle50115[[#This Row],[recipe_eco_toxicity]])),"")</f>
        <v/>
      </c>
      <c r="U1834" s="23" t="str">
        <f>IFERROR(IF(Tabelle50[[#This Row],[name]]="","",IF(Tabelle50115[[#This Row],[recipe_resources]]="",0,Tabelle50115[[#This Row],[recipe_resources]])),"")</f>
        <v/>
      </c>
      <c r="V1834" s="23" t="str">
        <f>IFERROR(IF(Tabelle50115[[#This Row],[source]]="","",Tabelle50115[[#This Row],[source]]),"")</f>
        <v/>
      </c>
    </row>
    <row r="1835" spans="1:22" x14ac:dyDescent="0.25">
      <c r="A1835" s="48" t="str">
        <f t="shared" si="29"/>
        <v/>
      </c>
      <c r="B1835" s="23" t="str">
        <f>IFERROR(IF(Tabelle50115[[#This Row],[name]]="","",Tabelle50115[[#This Row],[name]]),"")</f>
        <v/>
      </c>
      <c r="C1835" s="32" t="str">
        <f>IFERROR(INDEX(Table1[Category_id],MATCH('Fill out this sheet'!B1834,Table1[Category_Name],0)),"")</f>
        <v/>
      </c>
      <c r="D1835" s="33" t="str">
        <f>IFERROR(IF(Tabelle50115[[#This Row],[category_name]]="","",Tabelle50115[[#This Row],[category_name]]),"")</f>
        <v/>
      </c>
      <c r="E1835" s="32" t="str" cm="1">
        <f t="array" ref="E18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5" s="33" t="str">
        <f>IFERROR(IF(Tabelle50115[[#This Row],[group_name]]="","",Tabelle50115[[#This Row],[group_name]]),"")</f>
        <v/>
      </c>
      <c r="G18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5" s="33" t="str">
        <f>IFERROR(IF(OR(Tabelle50115[[#This Row],[subgroup_name]]=0,Tabelle50115[[#This Row],[subgroup_name]]=""),Tabelle50[[#This Row],[group_name]],Tabelle50115[[#This Row],[subgroup_name]]),"")</f>
        <v/>
      </c>
      <c r="I1835" s="29" t="str">
        <f>IFERROR(IF(Tabelle50115[[#This Row],[unit]]="","",Tabelle50115[[#This Row],[unit]]),"")</f>
        <v/>
      </c>
      <c r="J1835" s="23" t="str">
        <f>IFERROR(IF(Tabelle50[[#This Row],[name]]="","",IF(Tabelle50115[[#This Row],[ec_total]]="",0,Tabelle50115[[#This Row],[ec_total]])),"")</f>
        <v/>
      </c>
      <c r="K1835" s="23" t="str">
        <f>IFERROR(IF(Tabelle50[[#This Row],[name]]="","",IF(Tabelle50115[[#This Row],[ec_of_human_health]]="",0,Tabelle50115[[#This Row],[ec_of_human_health]])),"")</f>
        <v/>
      </c>
      <c r="L1835" s="23" t="str">
        <f>IFERROR(IF(Tabelle50[[#This Row],[name]]="","",IF(Tabelle50115[[#This Row],[ec_exo_toxicity]]="",0,Tabelle50115[[#This Row],[ec_exo_toxicity]])),"")</f>
        <v/>
      </c>
      <c r="M1835" s="23" t="str">
        <f>IFERROR(IF(Tabelle50[[#This Row],[name]]="","",IF(Tabelle50115[[#This Row],[ec_resource]]="",0,Tabelle50115[[#This Row],[ec_resource]])),"")</f>
        <v/>
      </c>
      <c r="N1835" s="23" t="str">
        <f>IFERROR(IF(Tabelle50[[#This Row],[name]]="","",IF(Tabelle50115[[#This Row],[ec_carbon]]="",0,Tabelle50115[[#This Row],[ec_carbon]])),"")</f>
        <v/>
      </c>
      <c r="O1835" s="23" t="str">
        <f>IFERROR(IF(Tabelle50[[#This Row],[name]]="","",IF(Tabelle50115[[#This Row],[carbon_footprint]]="",0,Tabelle50115[[#This Row],[carbon_footprint]])),"")</f>
        <v/>
      </c>
      <c r="P1835" s="23" t="str">
        <f>IFERROR(IF(Tabelle50[[#This Row],[name]]="","",IF(Tabelle50115[[#This Row],[environmental_footprint]]="",0,Tabelle50115[[#This Row],[environmental_footprint]])),"")</f>
        <v/>
      </c>
      <c r="Q1835" s="23" t="str">
        <f>IFERROR(IF(Tabelle50[[#This Row],[name]]="","",IF(Tabelle50115[[#This Row],[ced_total]]="",0,Tabelle50115[[#This Row],[ced_total]])),"")</f>
        <v/>
      </c>
      <c r="R1835" s="23" t="str">
        <f>IFERROR(IF(Tabelle50[[#This Row],[name]]="","",IF(Tabelle50115[[#This Row],[recipe2016_endpoint]]="",0,Tabelle50115[[#This Row],[recipe2016_endpoint]])),"")</f>
        <v/>
      </c>
      <c r="S1835" s="23" t="str">
        <f>IFERROR(IF(Tabelle50[[#This Row],[name]]="","",IF(Tabelle50115[[#This Row],[recipe_human_health]]="",0,Tabelle50115[[#This Row],[recipe_human_health]])),"")</f>
        <v/>
      </c>
      <c r="T1835" s="23" t="str">
        <f>IFERROR(IF(Tabelle50[[#This Row],[name]]="","",IF(Tabelle50115[[#This Row],[recipe_eco_toxicity]]="",0,Tabelle50115[[#This Row],[recipe_eco_toxicity]])),"")</f>
        <v/>
      </c>
      <c r="U1835" s="23" t="str">
        <f>IFERROR(IF(Tabelle50[[#This Row],[name]]="","",IF(Tabelle50115[[#This Row],[recipe_resources]]="",0,Tabelle50115[[#This Row],[recipe_resources]])),"")</f>
        <v/>
      </c>
      <c r="V1835" s="23" t="str">
        <f>IFERROR(IF(Tabelle50115[[#This Row],[source]]="","",Tabelle50115[[#This Row],[source]]),"")</f>
        <v/>
      </c>
    </row>
    <row r="1836" spans="1:22" x14ac:dyDescent="0.25">
      <c r="A1836" s="48" t="str">
        <f t="shared" si="29"/>
        <v/>
      </c>
      <c r="B1836" s="23" t="str">
        <f>IFERROR(IF(Tabelle50115[[#This Row],[name]]="","",Tabelle50115[[#This Row],[name]]),"")</f>
        <v/>
      </c>
      <c r="C1836" s="32" t="str">
        <f>IFERROR(INDEX(Table1[Category_id],MATCH('Fill out this sheet'!B1835,Table1[Category_Name],0)),"")</f>
        <v/>
      </c>
      <c r="D1836" s="33" t="str">
        <f>IFERROR(IF(Tabelle50115[[#This Row],[category_name]]="","",Tabelle50115[[#This Row],[category_name]]),"")</f>
        <v/>
      </c>
      <c r="E1836" s="32" t="str" cm="1">
        <f t="array" ref="E18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6" s="33" t="str">
        <f>IFERROR(IF(Tabelle50115[[#This Row],[group_name]]="","",Tabelle50115[[#This Row],[group_name]]),"")</f>
        <v/>
      </c>
      <c r="G18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6" s="33" t="str">
        <f>IFERROR(IF(OR(Tabelle50115[[#This Row],[subgroup_name]]=0,Tabelle50115[[#This Row],[subgroup_name]]=""),Tabelle50[[#This Row],[group_name]],Tabelle50115[[#This Row],[subgroup_name]]),"")</f>
        <v/>
      </c>
      <c r="I1836" s="29" t="str">
        <f>IFERROR(IF(Tabelle50115[[#This Row],[unit]]="","",Tabelle50115[[#This Row],[unit]]),"")</f>
        <v/>
      </c>
      <c r="J1836" s="23" t="str">
        <f>IFERROR(IF(Tabelle50[[#This Row],[name]]="","",IF(Tabelle50115[[#This Row],[ec_total]]="",0,Tabelle50115[[#This Row],[ec_total]])),"")</f>
        <v/>
      </c>
      <c r="K1836" s="23" t="str">
        <f>IFERROR(IF(Tabelle50[[#This Row],[name]]="","",IF(Tabelle50115[[#This Row],[ec_of_human_health]]="",0,Tabelle50115[[#This Row],[ec_of_human_health]])),"")</f>
        <v/>
      </c>
      <c r="L1836" s="23" t="str">
        <f>IFERROR(IF(Tabelle50[[#This Row],[name]]="","",IF(Tabelle50115[[#This Row],[ec_exo_toxicity]]="",0,Tabelle50115[[#This Row],[ec_exo_toxicity]])),"")</f>
        <v/>
      </c>
      <c r="M1836" s="23" t="str">
        <f>IFERROR(IF(Tabelle50[[#This Row],[name]]="","",IF(Tabelle50115[[#This Row],[ec_resource]]="",0,Tabelle50115[[#This Row],[ec_resource]])),"")</f>
        <v/>
      </c>
      <c r="N1836" s="23" t="str">
        <f>IFERROR(IF(Tabelle50[[#This Row],[name]]="","",IF(Tabelle50115[[#This Row],[ec_carbon]]="",0,Tabelle50115[[#This Row],[ec_carbon]])),"")</f>
        <v/>
      </c>
      <c r="O1836" s="23" t="str">
        <f>IFERROR(IF(Tabelle50[[#This Row],[name]]="","",IF(Tabelle50115[[#This Row],[carbon_footprint]]="",0,Tabelle50115[[#This Row],[carbon_footprint]])),"")</f>
        <v/>
      </c>
      <c r="P1836" s="23" t="str">
        <f>IFERROR(IF(Tabelle50[[#This Row],[name]]="","",IF(Tabelle50115[[#This Row],[environmental_footprint]]="",0,Tabelle50115[[#This Row],[environmental_footprint]])),"")</f>
        <v/>
      </c>
      <c r="Q1836" s="23" t="str">
        <f>IFERROR(IF(Tabelle50[[#This Row],[name]]="","",IF(Tabelle50115[[#This Row],[ced_total]]="",0,Tabelle50115[[#This Row],[ced_total]])),"")</f>
        <v/>
      </c>
      <c r="R1836" s="23" t="str">
        <f>IFERROR(IF(Tabelle50[[#This Row],[name]]="","",IF(Tabelle50115[[#This Row],[recipe2016_endpoint]]="",0,Tabelle50115[[#This Row],[recipe2016_endpoint]])),"")</f>
        <v/>
      </c>
      <c r="S1836" s="23" t="str">
        <f>IFERROR(IF(Tabelle50[[#This Row],[name]]="","",IF(Tabelle50115[[#This Row],[recipe_human_health]]="",0,Tabelle50115[[#This Row],[recipe_human_health]])),"")</f>
        <v/>
      </c>
      <c r="T1836" s="23" t="str">
        <f>IFERROR(IF(Tabelle50[[#This Row],[name]]="","",IF(Tabelle50115[[#This Row],[recipe_eco_toxicity]]="",0,Tabelle50115[[#This Row],[recipe_eco_toxicity]])),"")</f>
        <v/>
      </c>
      <c r="U1836" s="23" t="str">
        <f>IFERROR(IF(Tabelle50[[#This Row],[name]]="","",IF(Tabelle50115[[#This Row],[recipe_resources]]="",0,Tabelle50115[[#This Row],[recipe_resources]])),"")</f>
        <v/>
      </c>
      <c r="V1836" s="23" t="str">
        <f>IFERROR(IF(Tabelle50115[[#This Row],[source]]="","",Tabelle50115[[#This Row],[source]]),"")</f>
        <v/>
      </c>
    </row>
    <row r="1837" spans="1:22" x14ac:dyDescent="0.25">
      <c r="A1837" s="48" t="str">
        <f t="shared" si="29"/>
        <v/>
      </c>
      <c r="B1837" s="23" t="str">
        <f>IFERROR(IF(Tabelle50115[[#This Row],[name]]="","",Tabelle50115[[#This Row],[name]]),"")</f>
        <v/>
      </c>
      <c r="C1837" s="32" t="str">
        <f>IFERROR(INDEX(Table1[Category_id],MATCH('Fill out this sheet'!B1836,Table1[Category_Name],0)),"")</f>
        <v/>
      </c>
      <c r="D1837" s="33" t="str">
        <f>IFERROR(IF(Tabelle50115[[#This Row],[category_name]]="","",Tabelle50115[[#This Row],[category_name]]),"")</f>
        <v/>
      </c>
      <c r="E1837" s="32" t="str" cm="1">
        <f t="array" ref="E18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7" s="33" t="str">
        <f>IFERROR(IF(Tabelle50115[[#This Row],[group_name]]="","",Tabelle50115[[#This Row],[group_name]]),"")</f>
        <v/>
      </c>
      <c r="G18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7" s="33" t="str">
        <f>IFERROR(IF(OR(Tabelle50115[[#This Row],[subgroup_name]]=0,Tabelle50115[[#This Row],[subgroup_name]]=""),Tabelle50[[#This Row],[group_name]],Tabelle50115[[#This Row],[subgroup_name]]),"")</f>
        <v/>
      </c>
      <c r="I1837" s="29" t="str">
        <f>IFERROR(IF(Tabelle50115[[#This Row],[unit]]="","",Tabelle50115[[#This Row],[unit]]),"")</f>
        <v/>
      </c>
      <c r="J1837" s="23" t="str">
        <f>IFERROR(IF(Tabelle50[[#This Row],[name]]="","",IF(Tabelle50115[[#This Row],[ec_total]]="",0,Tabelle50115[[#This Row],[ec_total]])),"")</f>
        <v/>
      </c>
      <c r="K1837" s="23" t="str">
        <f>IFERROR(IF(Tabelle50[[#This Row],[name]]="","",IF(Tabelle50115[[#This Row],[ec_of_human_health]]="",0,Tabelle50115[[#This Row],[ec_of_human_health]])),"")</f>
        <v/>
      </c>
      <c r="L1837" s="23" t="str">
        <f>IFERROR(IF(Tabelle50[[#This Row],[name]]="","",IF(Tabelle50115[[#This Row],[ec_exo_toxicity]]="",0,Tabelle50115[[#This Row],[ec_exo_toxicity]])),"")</f>
        <v/>
      </c>
      <c r="M1837" s="23" t="str">
        <f>IFERROR(IF(Tabelle50[[#This Row],[name]]="","",IF(Tabelle50115[[#This Row],[ec_resource]]="",0,Tabelle50115[[#This Row],[ec_resource]])),"")</f>
        <v/>
      </c>
      <c r="N1837" s="23" t="str">
        <f>IFERROR(IF(Tabelle50[[#This Row],[name]]="","",IF(Tabelle50115[[#This Row],[ec_carbon]]="",0,Tabelle50115[[#This Row],[ec_carbon]])),"")</f>
        <v/>
      </c>
      <c r="O1837" s="23" t="str">
        <f>IFERROR(IF(Tabelle50[[#This Row],[name]]="","",IF(Tabelle50115[[#This Row],[carbon_footprint]]="",0,Tabelle50115[[#This Row],[carbon_footprint]])),"")</f>
        <v/>
      </c>
      <c r="P1837" s="23" t="str">
        <f>IFERROR(IF(Tabelle50[[#This Row],[name]]="","",IF(Tabelle50115[[#This Row],[environmental_footprint]]="",0,Tabelle50115[[#This Row],[environmental_footprint]])),"")</f>
        <v/>
      </c>
      <c r="Q1837" s="23" t="str">
        <f>IFERROR(IF(Tabelle50[[#This Row],[name]]="","",IF(Tabelle50115[[#This Row],[ced_total]]="",0,Tabelle50115[[#This Row],[ced_total]])),"")</f>
        <v/>
      </c>
      <c r="R1837" s="23" t="str">
        <f>IFERROR(IF(Tabelle50[[#This Row],[name]]="","",IF(Tabelle50115[[#This Row],[recipe2016_endpoint]]="",0,Tabelle50115[[#This Row],[recipe2016_endpoint]])),"")</f>
        <v/>
      </c>
      <c r="S1837" s="23" t="str">
        <f>IFERROR(IF(Tabelle50[[#This Row],[name]]="","",IF(Tabelle50115[[#This Row],[recipe_human_health]]="",0,Tabelle50115[[#This Row],[recipe_human_health]])),"")</f>
        <v/>
      </c>
      <c r="T1837" s="23" t="str">
        <f>IFERROR(IF(Tabelle50[[#This Row],[name]]="","",IF(Tabelle50115[[#This Row],[recipe_eco_toxicity]]="",0,Tabelle50115[[#This Row],[recipe_eco_toxicity]])),"")</f>
        <v/>
      </c>
      <c r="U1837" s="23" t="str">
        <f>IFERROR(IF(Tabelle50[[#This Row],[name]]="","",IF(Tabelle50115[[#This Row],[recipe_resources]]="",0,Tabelle50115[[#This Row],[recipe_resources]])),"")</f>
        <v/>
      </c>
      <c r="V1837" s="23" t="str">
        <f>IFERROR(IF(Tabelle50115[[#This Row],[source]]="","",Tabelle50115[[#This Row],[source]]),"")</f>
        <v/>
      </c>
    </row>
    <row r="1838" spans="1:22" x14ac:dyDescent="0.25">
      <c r="A1838" s="48" t="str">
        <f t="shared" si="29"/>
        <v/>
      </c>
      <c r="B1838" s="23" t="str">
        <f>IFERROR(IF(Tabelle50115[[#This Row],[name]]="","",Tabelle50115[[#This Row],[name]]),"")</f>
        <v/>
      </c>
      <c r="C1838" s="32" t="str">
        <f>IFERROR(INDEX(Table1[Category_id],MATCH('Fill out this sheet'!B1837,Table1[Category_Name],0)),"")</f>
        <v/>
      </c>
      <c r="D1838" s="33" t="str">
        <f>IFERROR(IF(Tabelle50115[[#This Row],[category_name]]="","",Tabelle50115[[#This Row],[category_name]]),"")</f>
        <v/>
      </c>
      <c r="E1838" s="32" t="str" cm="1">
        <f t="array" ref="E18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8" s="33" t="str">
        <f>IFERROR(IF(Tabelle50115[[#This Row],[group_name]]="","",Tabelle50115[[#This Row],[group_name]]),"")</f>
        <v/>
      </c>
      <c r="G18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8" s="33" t="str">
        <f>IFERROR(IF(OR(Tabelle50115[[#This Row],[subgroup_name]]=0,Tabelle50115[[#This Row],[subgroup_name]]=""),Tabelle50[[#This Row],[group_name]],Tabelle50115[[#This Row],[subgroup_name]]),"")</f>
        <v/>
      </c>
      <c r="I1838" s="29" t="str">
        <f>IFERROR(IF(Tabelle50115[[#This Row],[unit]]="","",Tabelle50115[[#This Row],[unit]]),"")</f>
        <v/>
      </c>
      <c r="J1838" s="23" t="str">
        <f>IFERROR(IF(Tabelle50[[#This Row],[name]]="","",IF(Tabelle50115[[#This Row],[ec_total]]="",0,Tabelle50115[[#This Row],[ec_total]])),"")</f>
        <v/>
      </c>
      <c r="K1838" s="23" t="str">
        <f>IFERROR(IF(Tabelle50[[#This Row],[name]]="","",IF(Tabelle50115[[#This Row],[ec_of_human_health]]="",0,Tabelle50115[[#This Row],[ec_of_human_health]])),"")</f>
        <v/>
      </c>
      <c r="L1838" s="23" t="str">
        <f>IFERROR(IF(Tabelle50[[#This Row],[name]]="","",IF(Tabelle50115[[#This Row],[ec_exo_toxicity]]="",0,Tabelle50115[[#This Row],[ec_exo_toxicity]])),"")</f>
        <v/>
      </c>
      <c r="M1838" s="23" t="str">
        <f>IFERROR(IF(Tabelle50[[#This Row],[name]]="","",IF(Tabelle50115[[#This Row],[ec_resource]]="",0,Tabelle50115[[#This Row],[ec_resource]])),"")</f>
        <v/>
      </c>
      <c r="N1838" s="23" t="str">
        <f>IFERROR(IF(Tabelle50[[#This Row],[name]]="","",IF(Tabelle50115[[#This Row],[ec_carbon]]="",0,Tabelle50115[[#This Row],[ec_carbon]])),"")</f>
        <v/>
      </c>
      <c r="O1838" s="23" t="str">
        <f>IFERROR(IF(Tabelle50[[#This Row],[name]]="","",IF(Tabelle50115[[#This Row],[carbon_footprint]]="",0,Tabelle50115[[#This Row],[carbon_footprint]])),"")</f>
        <v/>
      </c>
      <c r="P1838" s="23" t="str">
        <f>IFERROR(IF(Tabelle50[[#This Row],[name]]="","",IF(Tabelle50115[[#This Row],[environmental_footprint]]="",0,Tabelle50115[[#This Row],[environmental_footprint]])),"")</f>
        <v/>
      </c>
      <c r="Q1838" s="23" t="str">
        <f>IFERROR(IF(Tabelle50[[#This Row],[name]]="","",IF(Tabelle50115[[#This Row],[ced_total]]="",0,Tabelle50115[[#This Row],[ced_total]])),"")</f>
        <v/>
      </c>
      <c r="R1838" s="23" t="str">
        <f>IFERROR(IF(Tabelle50[[#This Row],[name]]="","",IF(Tabelle50115[[#This Row],[recipe2016_endpoint]]="",0,Tabelle50115[[#This Row],[recipe2016_endpoint]])),"")</f>
        <v/>
      </c>
      <c r="S1838" s="23" t="str">
        <f>IFERROR(IF(Tabelle50[[#This Row],[name]]="","",IF(Tabelle50115[[#This Row],[recipe_human_health]]="",0,Tabelle50115[[#This Row],[recipe_human_health]])),"")</f>
        <v/>
      </c>
      <c r="T1838" s="23" t="str">
        <f>IFERROR(IF(Tabelle50[[#This Row],[name]]="","",IF(Tabelle50115[[#This Row],[recipe_eco_toxicity]]="",0,Tabelle50115[[#This Row],[recipe_eco_toxicity]])),"")</f>
        <v/>
      </c>
      <c r="U1838" s="23" t="str">
        <f>IFERROR(IF(Tabelle50[[#This Row],[name]]="","",IF(Tabelle50115[[#This Row],[recipe_resources]]="",0,Tabelle50115[[#This Row],[recipe_resources]])),"")</f>
        <v/>
      </c>
      <c r="V1838" s="23" t="str">
        <f>IFERROR(IF(Tabelle50115[[#This Row],[source]]="","",Tabelle50115[[#This Row],[source]]),"")</f>
        <v/>
      </c>
    </row>
    <row r="1839" spans="1:22" x14ac:dyDescent="0.25">
      <c r="A1839" s="48" t="str">
        <f t="shared" si="29"/>
        <v/>
      </c>
      <c r="B1839" s="23" t="str">
        <f>IFERROR(IF(Tabelle50115[[#This Row],[name]]="","",Tabelle50115[[#This Row],[name]]),"")</f>
        <v/>
      </c>
      <c r="C1839" s="32" t="str">
        <f>IFERROR(INDEX(Table1[Category_id],MATCH('Fill out this sheet'!B1838,Table1[Category_Name],0)),"")</f>
        <v/>
      </c>
      <c r="D1839" s="33" t="str">
        <f>IFERROR(IF(Tabelle50115[[#This Row],[category_name]]="","",Tabelle50115[[#This Row],[category_name]]),"")</f>
        <v/>
      </c>
      <c r="E1839" s="32" t="str" cm="1">
        <f t="array" ref="E18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9" s="33" t="str">
        <f>IFERROR(IF(Tabelle50115[[#This Row],[group_name]]="","",Tabelle50115[[#This Row],[group_name]]),"")</f>
        <v/>
      </c>
      <c r="G18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9" s="33" t="str">
        <f>IFERROR(IF(OR(Tabelle50115[[#This Row],[subgroup_name]]=0,Tabelle50115[[#This Row],[subgroup_name]]=""),Tabelle50[[#This Row],[group_name]],Tabelle50115[[#This Row],[subgroup_name]]),"")</f>
        <v/>
      </c>
      <c r="I1839" s="29" t="str">
        <f>IFERROR(IF(Tabelle50115[[#This Row],[unit]]="","",Tabelle50115[[#This Row],[unit]]),"")</f>
        <v/>
      </c>
      <c r="J1839" s="23" t="str">
        <f>IFERROR(IF(Tabelle50[[#This Row],[name]]="","",IF(Tabelle50115[[#This Row],[ec_total]]="",0,Tabelle50115[[#This Row],[ec_total]])),"")</f>
        <v/>
      </c>
      <c r="K1839" s="23" t="str">
        <f>IFERROR(IF(Tabelle50[[#This Row],[name]]="","",IF(Tabelle50115[[#This Row],[ec_of_human_health]]="",0,Tabelle50115[[#This Row],[ec_of_human_health]])),"")</f>
        <v/>
      </c>
      <c r="L1839" s="23" t="str">
        <f>IFERROR(IF(Tabelle50[[#This Row],[name]]="","",IF(Tabelle50115[[#This Row],[ec_exo_toxicity]]="",0,Tabelle50115[[#This Row],[ec_exo_toxicity]])),"")</f>
        <v/>
      </c>
      <c r="M1839" s="23" t="str">
        <f>IFERROR(IF(Tabelle50[[#This Row],[name]]="","",IF(Tabelle50115[[#This Row],[ec_resource]]="",0,Tabelle50115[[#This Row],[ec_resource]])),"")</f>
        <v/>
      </c>
      <c r="N1839" s="23" t="str">
        <f>IFERROR(IF(Tabelle50[[#This Row],[name]]="","",IF(Tabelle50115[[#This Row],[ec_carbon]]="",0,Tabelle50115[[#This Row],[ec_carbon]])),"")</f>
        <v/>
      </c>
      <c r="O1839" s="23" t="str">
        <f>IFERROR(IF(Tabelle50[[#This Row],[name]]="","",IF(Tabelle50115[[#This Row],[carbon_footprint]]="",0,Tabelle50115[[#This Row],[carbon_footprint]])),"")</f>
        <v/>
      </c>
      <c r="P1839" s="23" t="str">
        <f>IFERROR(IF(Tabelle50[[#This Row],[name]]="","",IF(Tabelle50115[[#This Row],[environmental_footprint]]="",0,Tabelle50115[[#This Row],[environmental_footprint]])),"")</f>
        <v/>
      </c>
      <c r="Q1839" s="23" t="str">
        <f>IFERROR(IF(Tabelle50[[#This Row],[name]]="","",IF(Tabelle50115[[#This Row],[ced_total]]="",0,Tabelle50115[[#This Row],[ced_total]])),"")</f>
        <v/>
      </c>
      <c r="R1839" s="23" t="str">
        <f>IFERROR(IF(Tabelle50[[#This Row],[name]]="","",IF(Tabelle50115[[#This Row],[recipe2016_endpoint]]="",0,Tabelle50115[[#This Row],[recipe2016_endpoint]])),"")</f>
        <v/>
      </c>
      <c r="S1839" s="23" t="str">
        <f>IFERROR(IF(Tabelle50[[#This Row],[name]]="","",IF(Tabelle50115[[#This Row],[recipe_human_health]]="",0,Tabelle50115[[#This Row],[recipe_human_health]])),"")</f>
        <v/>
      </c>
      <c r="T1839" s="23" t="str">
        <f>IFERROR(IF(Tabelle50[[#This Row],[name]]="","",IF(Tabelle50115[[#This Row],[recipe_eco_toxicity]]="",0,Tabelle50115[[#This Row],[recipe_eco_toxicity]])),"")</f>
        <v/>
      </c>
      <c r="U1839" s="23" t="str">
        <f>IFERROR(IF(Tabelle50[[#This Row],[name]]="","",IF(Tabelle50115[[#This Row],[recipe_resources]]="",0,Tabelle50115[[#This Row],[recipe_resources]])),"")</f>
        <v/>
      </c>
      <c r="V1839" s="23" t="str">
        <f>IFERROR(IF(Tabelle50115[[#This Row],[source]]="","",Tabelle50115[[#This Row],[source]]),"")</f>
        <v/>
      </c>
    </row>
    <row r="1840" spans="1:22" x14ac:dyDescent="0.25">
      <c r="A1840" s="48" t="str">
        <f t="shared" si="29"/>
        <v/>
      </c>
      <c r="B1840" s="23" t="str">
        <f>IFERROR(IF(Tabelle50115[[#This Row],[name]]="","",Tabelle50115[[#This Row],[name]]),"")</f>
        <v/>
      </c>
      <c r="C1840" s="32" t="str">
        <f>IFERROR(INDEX(Table1[Category_id],MATCH('Fill out this sheet'!B1839,Table1[Category_Name],0)),"")</f>
        <v/>
      </c>
      <c r="D1840" s="33" t="str">
        <f>IFERROR(IF(Tabelle50115[[#This Row],[category_name]]="","",Tabelle50115[[#This Row],[category_name]]),"")</f>
        <v/>
      </c>
      <c r="E1840" s="32" t="str" cm="1">
        <f t="array" ref="E18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0" s="33" t="str">
        <f>IFERROR(IF(Tabelle50115[[#This Row],[group_name]]="","",Tabelle50115[[#This Row],[group_name]]),"")</f>
        <v/>
      </c>
      <c r="G18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0" s="33" t="str">
        <f>IFERROR(IF(OR(Tabelle50115[[#This Row],[subgroup_name]]=0,Tabelle50115[[#This Row],[subgroup_name]]=""),Tabelle50[[#This Row],[group_name]],Tabelle50115[[#This Row],[subgroup_name]]),"")</f>
        <v/>
      </c>
      <c r="I1840" s="29" t="str">
        <f>IFERROR(IF(Tabelle50115[[#This Row],[unit]]="","",Tabelle50115[[#This Row],[unit]]),"")</f>
        <v/>
      </c>
      <c r="J1840" s="23" t="str">
        <f>IFERROR(IF(Tabelle50[[#This Row],[name]]="","",IF(Tabelle50115[[#This Row],[ec_total]]="",0,Tabelle50115[[#This Row],[ec_total]])),"")</f>
        <v/>
      </c>
      <c r="K1840" s="23" t="str">
        <f>IFERROR(IF(Tabelle50[[#This Row],[name]]="","",IF(Tabelle50115[[#This Row],[ec_of_human_health]]="",0,Tabelle50115[[#This Row],[ec_of_human_health]])),"")</f>
        <v/>
      </c>
      <c r="L1840" s="23" t="str">
        <f>IFERROR(IF(Tabelle50[[#This Row],[name]]="","",IF(Tabelle50115[[#This Row],[ec_exo_toxicity]]="",0,Tabelle50115[[#This Row],[ec_exo_toxicity]])),"")</f>
        <v/>
      </c>
      <c r="M1840" s="23" t="str">
        <f>IFERROR(IF(Tabelle50[[#This Row],[name]]="","",IF(Tabelle50115[[#This Row],[ec_resource]]="",0,Tabelle50115[[#This Row],[ec_resource]])),"")</f>
        <v/>
      </c>
      <c r="N1840" s="23" t="str">
        <f>IFERROR(IF(Tabelle50[[#This Row],[name]]="","",IF(Tabelle50115[[#This Row],[ec_carbon]]="",0,Tabelle50115[[#This Row],[ec_carbon]])),"")</f>
        <v/>
      </c>
      <c r="O1840" s="23" t="str">
        <f>IFERROR(IF(Tabelle50[[#This Row],[name]]="","",IF(Tabelle50115[[#This Row],[carbon_footprint]]="",0,Tabelle50115[[#This Row],[carbon_footprint]])),"")</f>
        <v/>
      </c>
      <c r="P1840" s="23" t="str">
        <f>IFERROR(IF(Tabelle50[[#This Row],[name]]="","",IF(Tabelle50115[[#This Row],[environmental_footprint]]="",0,Tabelle50115[[#This Row],[environmental_footprint]])),"")</f>
        <v/>
      </c>
      <c r="Q1840" s="23" t="str">
        <f>IFERROR(IF(Tabelle50[[#This Row],[name]]="","",IF(Tabelle50115[[#This Row],[ced_total]]="",0,Tabelle50115[[#This Row],[ced_total]])),"")</f>
        <v/>
      </c>
      <c r="R1840" s="23" t="str">
        <f>IFERROR(IF(Tabelle50[[#This Row],[name]]="","",IF(Tabelle50115[[#This Row],[recipe2016_endpoint]]="",0,Tabelle50115[[#This Row],[recipe2016_endpoint]])),"")</f>
        <v/>
      </c>
      <c r="S1840" s="23" t="str">
        <f>IFERROR(IF(Tabelle50[[#This Row],[name]]="","",IF(Tabelle50115[[#This Row],[recipe_human_health]]="",0,Tabelle50115[[#This Row],[recipe_human_health]])),"")</f>
        <v/>
      </c>
      <c r="T1840" s="23" t="str">
        <f>IFERROR(IF(Tabelle50[[#This Row],[name]]="","",IF(Tabelle50115[[#This Row],[recipe_eco_toxicity]]="",0,Tabelle50115[[#This Row],[recipe_eco_toxicity]])),"")</f>
        <v/>
      </c>
      <c r="U1840" s="23" t="str">
        <f>IFERROR(IF(Tabelle50[[#This Row],[name]]="","",IF(Tabelle50115[[#This Row],[recipe_resources]]="",0,Tabelle50115[[#This Row],[recipe_resources]])),"")</f>
        <v/>
      </c>
      <c r="V1840" s="23" t="str">
        <f>IFERROR(IF(Tabelle50115[[#This Row],[source]]="","",Tabelle50115[[#This Row],[source]]),"")</f>
        <v/>
      </c>
    </row>
    <row r="1841" spans="1:22" x14ac:dyDescent="0.25">
      <c r="A1841" s="48" t="str">
        <f t="shared" si="29"/>
        <v/>
      </c>
      <c r="B1841" s="23" t="str">
        <f>IFERROR(IF(Tabelle50115[[#This Row],[name]]="","",Tabelle50115[[#This Row],[name]]),"")</f>
        <v/>
      </c>
      <c r="C1841" s="32" t="str">
        <f>IFERROR(INDEX(Table1[Category_id],MATCH('Fill out this sheet'!B1840,Table1[Category_Name],0)),"")</f>
        <v/>
      </c>
      <c r="D1841" s="33" t="str">
        <f>IFERROR(IF(Tabelle50115[[#This Row],[category_name]]="","",Tabelle50115[[#This Row],[category_name]]),"")</f>
        <v/>
      </c>
      <c r="E1841" s="32" t="str" cm="1">
        <f t="array" ref="E18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1" s="33" t="str">
        <f>IFERROR(IF(Tabelle50115[[#This Row],[group_name]]="","",Tabelle50115[[#This Row],[group_name]]),"")</f>
        <v/>
      </c>
      <c r="G18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1" s="33" t="str">
        <f>IFERROR(IF(OR(Tabelle50115[[#This Row],[subgroup_name]]=0,Tabelle50115[[#This Row],[subgroup_name]]=""),Tabelle50[[#This Row],[group_name]],Tabelle50115[[#This Row],[subgroup_name]]),"")</f>
        <v/>
      </c>
      <c r="I1841" s="29" t="str">
        <f>IFERROR(IF(Tabelle50115[[#This Row],[unit]]="","",Tabelle50115[[#This Row],[unit]]),"")</f>
        <v/>
      </c>
      <c r="J1841" s="23" t="str">
        <f>IFERROR(IF(Tabelle50[[#This Row],[name]]="","",IF(Tabelle50115[[#This Row],[ec_total]]="",0,Tabelle50115[[#This Row],[ec_total]])),"")</f>
        <v/>
      </c>
      <c r="K1841" s="23" t="str">
        <f>IFERROR(IF(Tabelle50[[#This Row],[name]]="","",IF(Tabelle50115[[#This Row],[ec_of_human_health]]="",0,Tabelle50115[[#This Row],[ec_of_human_health]])),"")</f>
        <v/>
      </c>
      <c r="L1841" s="23" t="str">
        <f>IFERROR(IF(Tabelle50[[#This Row],[name]]="","",IF(Tabelle50115[[#This Row],[ec_exo_toxicity]]="",0,Tabelle50115[[#This Row],[ec_exo_toxicity]])),"")</f>
        <v/>
      </c>
      <c r="M1841" s="23" t="str">
        <f>IFERROR(IF(Tabelle50[[#This Row],[name]]="","",IF(Tabelle50115[[#This Row],[ec_resource]]="",0,Tabelle50115[[#This Row],[ec_resource]])),"")</f>
        <v/>
      </c>
      <c r="N1841" s="23" t="str">
        <f>IFERROR(IF(Tabelle50[[#This Row],[name]]="","",IF(Tabelle50115[[#This Row],[ec_carbon]]="",0,Tabelle50115[[#This Row],[ec_carbon]])),"")</f>
        <v/>
      </c>
      <c r="O1841" s="23" t="str">
        <f>IFERROR(IF(Tabelle50[[#This Row],[name]]="","",IF(Tabelle50115[[#This Row],[carbon_footprint]]="",0,Tabelle50115[[#This Row],[carbon_footprint]])),"")</f>
        <v/>
      </c>
      <c r="P1841" s="23" t="str">
        <f>IFERROR(IF(Tabelle50[[#This Row],[name]]="","",IF(Tabelle50115[[#This Row],[environmental_footprint]]="",0,Tabelle50115[[#This Row],[environmental_footprint]])),"")</f>
        <v/>
      </c>
      <c r="Q1841" s="23" t="str">
        <f>IFERROR(IF(Tabelle50[[#This Row],[name]]="","",IF(Tabelle50115[[#This Row],[ced_total]]="",0,Tabelle50115[[#This Row],[ced_total]])),"")</f>
        <v/>
      </c>
      <c r="R1841" s="23" t="str">
        <f>IFERROR(IF(Tabelle50[[#This Row],[name]]="","",IF(Tabelle50115[[#This Row],[recipe2016_endpoint]]="",0,Tabelle50115[[#This Row],[recipe2016_endpoint]])),"")</f>
        <v/>
      </c>
      <c r="S1841" s="23" t="str">
        <f>IFERROR(IF(Tabelle50[[#This Row],[name]]="","",IF(Tabelle50115[[#This Row],[recipe_human_health]]="",0,Tabelle50115[[#This Row],[recipe_human_health]])),"")</f>
        <v/>
      </c>
      <c r="T1841" s="23" t="str">
        <f>IFERROR(IF(Tabelle50[[#This Row],[name]]="","",IF(Tabelle50115[[#This Row],[recipe_eco_toxicity]]="",0,Tabelle50115[[#This Row],[recipe_eco_toxicity]])),"")</f>
        <v/>
      </c>
      <c r="U1841" s="23" t="str">
        <f>IFERROR(IF(Tabelle50[[#This Row],[name]]="","",IF(Tabelle50115[[#This Row],[recipe_resources]]="",0,Tabelle50115[[#This Row],[recipe_resources]])),"")</f>
        <v/>
      </c>
      <c r="V1841" s="23" t="str">
        <f>IFERROR(IF(Tabelle50115[[#This Row],[source]]="","",Tabelle50115[[#This Row],[source]]),"")</f>
        <v/>
      </c>
    </row>
    <row r="1842" spans="1:22" x14ac:dyDescent="0.25">
      <c r="A1842" s="48" t="str">
        <f t="shared" si="29"/>
        <v/>
      </c>
      <c r="B1842" s="23" t="str">
        <f>IFERROR(IF(Tabelle50115[[#This Row],[name]]="","",Tabelle50115[[#This Row],[name]]),"")</f>
        <v/>
      </c>
      <c r="C1842" s="32" t="str">
        <f>IFERROR(INDEX(Table1[Category_id],MATCH('Fill out this sheet'!B1841,Table1[Category_Name],0)),"")</f>
        <v/>
      </c>
      <c r="D1842" s="33" t="str">
        <f>IFERROR(IF(Tabelle50115[[#This Row],[category_name]]="","",Tabelle50115[[#This Row],[category_name]]),"")</f>
        <v/>
      </c>
      <c r="E1842" s="32" t="str" cm="1">
        <f t="array" ref="E18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2" s="33" t="str">
        <f>IFERROR(IF(Tabelle50115[[#This Row],[group_name]]="","",Tabelle50115[[#This Row],[group_name]]),"")</f>
        <v/>
      </c>
      <c r="G18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2" s="33" t="str">
        <f>IFERROR(IF(OR(Tabelle50115[[#This Row],[subgroup_name]]=0,Tabelle50115[[#This Row],[subgroup_name]]=""),Tabelle50[[#This Row],[group_name]],Tabelle50115[[#This Row],[subgroup_name]]),"")</f>
        <v/>
      </c>
      <c r="I1842" s="29" t="str">
        <f>IFERROR(IF(Tabelle50115[[#This Row],[unit]]="","",Tabelle50115[[#This Row],[unit]]),"")</f>
        <v/>
      </c>
      <c r="J1842" s="23" t="str">
        <f>IFERROR(IF(Tabelle50[[#This Row],[name]]="","",IF(Tabelle50115[[#This Row],[ec_total]]="",0,Tabelle50115[[#This Row],[ec_total]])),"")</f>
        <v/>
      </c>
      <c r="K1842" s="23" t="str">
        <f>IFERROR(IF(Tabelle50[[#This Row],[name]]="","",IF(Tabelle50115[[#This Row],[ec_of_human_health]]="",0,Tabelle50115[[#This Row],[ec_of_human_health]])),"")</f>
        <v/>
      </c>
      <c r="L1842" s="23" t="str">
        <f>IFERROR(IF(Tabelle50[[#This Row],[name]]="","",IF(Tabelle50115[[#This Row],[ec_exo_toxicity]]="",0,Tabelle50115[[#This Row],[ec_exo_toxicity]])),"")</f>
        <v/>
      </c>
      <c r="M1842" s="23" t="str">
        <f>IFERROR(IF(Tabelle50[[#This Row],[name]]="","",IF(Tabelle50115[[#This Row],[ec_resource]]="",0,Tabelle50115[[#This Row],[ec_resource]])),"")</f>
        <v/>
      </c>
      <c r="N1842" s="23" t="str">
        <f>IFERROR(IF(Tabelle50[[#This Row],[name]]="","",IF(Tabelle50115[[#This Row],[ec_carbon]]="",0,Tabelle50115[[#This Row],[ec_carbon]])),"")</f>
        <v/>
      </c>
      <c r="O1842" s="23" t="str">
        <f>IFERROR(IF(Tabelle50[[#This Row],[name]]="","",IF(Tabelle50115[[#This Row],[carbon_footprint]]="",0,Tabelle50115[[#This Row],[carbon_footprint]])),"")</f>
        <v/>
      </c>
      <c r="P1842" s="23" t="str">
        <f>IFERROR(IF(Tabelle50[[#This Row],[name]]="","",IF(Tabelle50115[[#This Row],[environmental_footprint]]="",0,Tabelle50115[[#This Row],[environmental_footprint]])),"")</f>
        <v/>
      </c>
      <c r="Q1842" s="23" t="str">
        <f>IFERROR(IF(Tabelle50[[#This Row],[name]]="","",IF(Tabelle50115[[#This Row],[ced_total]]="",0,Tabelle50115[[#This Row],[ced_total]])),"")</f>
        <v/>
      </c>
      <c r="R1842" s="23" t="str">
        <f>IFERROR(IF(Tabelle50[[#This Row],[name]]="","",IF(Tabelle50115[[#This Row],[recipe2016_endpoint]]="",0,Tabelle50115[[#This Row],[recipe2016_endpoint]])),"")</f>
        <v/>
      </c>
      <c r="S1842" s="23" t="str">
        <f>IFERROR(IF(Tabelle50[[#This Row],[name]]="","",IF(Tabelle50115[[#This Row],[recipe_human_health]]="",0,Tabelle50115[[#This Row],[recipe_human_health]])),"")</f>
        <v/>
      </c>
      <c r="T1842" s="23" t="str">
        <f>IFERROR(IF(Tabelle50[[#This Row],[name]]="","",IF(Tabelle50115[[#This Row],[recipe_eco_toxicity]]="",0,Tabelle50115[[#This Row],[recipe_eco_toxicity]])),"")</f>
        <v/>
      </c>
      <c r="U1842" s="23" t="str">
        <f>IFERROR(IF(Tabelle50[[#This Row],[name]]="","",IF(Tabelle50115[[#This Row],[recipe_resources]]="",0,Tabelle50115[[#This Row],[recipe_resources]])),"")</f>
        <v/>
      </c>
      <c r="V1842" s="23" t="str">
        <f>IFERROR(IF(Tabelle50115[[#This Row],[source]]="","",Tabelle50115[[#This Row],[source]]),"")</f>
        <v/>
      </c>
    </row>
    <row r="1843" spans="1:22" x14ac:dyDescent="0.25">
      <c r="A1843" s="48" t="str">
        <f t="shared" si="29"/>
        <v/>
      </c>
      <c r="B1843" s="23" t="str">
        <f>IFERROR(IF(Tabelle50115[[#This Row],[name]]="","",Tabelle50115[[#This Row],[name]]),"")</f>
        <v/>
      </c>
      <c r="C1843" s="32" t="str">
        <f>IFERROR(INDEX(Table1[Category_id],MATCH('Fill out this sheet'!B1842,Table1[Category_Name],0)),"")</f>
        <v/>
      </c>
      <c r="D1843" s="33" t="str">
        <f>IFERROR(IF(Tabelle50115[[#This Row],[category_name]]="","",Tabelle50115[[#This Row],[category_name]]),"")</f>
        <v/>
      </c>
      <c r="E1843" s="32" t="str" cm="1">
        <f t="array" ref="E18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3" s="33" t="str">
        <f>IFERROR(IF(Tabelle50115[[#This Row],[group_name]]="","",Tabelle50115[[#This Row],[group_name]]),"")</f>
        <v/>
      </c>
      <c r="G18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3" s="33" t="str">
        <f>IFERROR(IF(OR(Tabelle50115[[#This Row],[subgroup_name]]=0,Tabelle50115[[#This Row],[subgroup_name]]=""),Tabelle50[[#This Row],[group_name]],Tabelle50115[[#This Row],[subgroup_name]]),"")</f>
        <v/>
      </c>
      <c r="I1843" s="29" t="str">
        <f>IFERROR(IF(Tabelle50115[[#This Row],[unit]]="","",Tabelle50115[[#This Row],[unit]]),"")</f>
        <v/>
      </c>
      <c r="J1843" s="23" t="str">
        <f>IFERROR(IF(Tabelle50[[#This Row],[name]]="","",IF(Tabelle50115[[#This Row],[ec_total]]="",0,Tabelle50115[[#This Row],[ec_total]])),"")</f>
        <v/>
      </c>
      <c r="K1843" s="23" t="str">
        <f>IFERROR(IF(Tabelle50[[#This Row],[name]]="","",IF(Tabelle50115[[#This Row],[ec_of_human_health]]="",0,Tabelle50115[[#This Row],[ec_of_human_health]])),"")</f>
        <v/>
      </c>
      <c r="L1843" s="23" t="str">
        <f>IFERROR(IF(Tabelle50[[#This Row],[name]]="","",IF(Tabelle50115[[#This Row],[ec_exo_toxicity]]="",0,Tabelle50115[[#This Row],[ec_exo_toxicity]])),"")</f>
        <v/>
      </c>
      <c r="M1843" s="23" t="str">
        <f>IFERROR(IF(Tabelle50[[#This Row],[name]]="","",IF(Tabelle50115[[#This Row],[ec_resource]]="",0,Tabelle50115[[#This Row],[ec_resource]])),"")</f>
        <v/>
      </c>
      <c r="N1843" s="23" t="str">
        <f>IFERROR(IF(Tabelle50[[#This Row],[name]]="","",IF(Tabelle50115[[#This Row],[ec_carbon]]="",0,Tabelle50115[[#This Row],[ec_carbon]])),"")</f>
        <v/>
      </c>
      <c r="O1843" s="23" t="str">
        <f>IFERROR(IF(Tabelle50[[#This Row],[name]]="","",IF(Tabelle50115[[#This Row],[carbon_footprint]]="",0,Tabelle50115[[#This Row],[carbon_footprint]])),"")</f>
        <v/>
      </c>
      <c r="P1843" s="23" t="str">
        <f>IFERROR(IF(Tabelle50[[#This Row],[name]]="","",IF(Tabelle50115[[#This Row],[environmental_footprint]]="",0,Tabelle50115[[#This Row],[environmental_footprint]])),"")</f>
        <v/>
      </c>
      <c r="Q1843" s="23" t="str">
        <f>IFERROR(IF(Tabelle50[[#This Row],[name]]="","",IF(Tabelle50115[[#This Row],[ced_total]]="",0,Tabelle50115[[#This Row],[ced_total]])),"")</f>
        <v/>
      </c>
      <c r="R1843" s="23" t="str">
        <f>IFERROR(IF(Tabelle50[[#This Row],[name]]="","",IF(Tabelle50115[[#This Row],[recipe2016_endpoint]]="",0,Tabelle50115[[#This Row],[recipe2016_endpoint]])),"")</f>
        <v/>
      </c>
      <c r="S1843" s="23" t="str">
        <f>IFERROR(IF(Tabelle50[[#This Row],[name]]="","",IF(Tabelle50115[[#This Row],[recipe_human_health]]="",0,Tabelle50115[[#This Row],[recipe_human_health]])),"")</f>
        <v/>
      </c>
      <c r="T1843" s="23" t="str">
        <f>IFERROR(IF(Tabelle50[[#This Row],[name]]="","",IF(Tabelle50115[[#This Row],[recipe_eco_toxicity]]="",0,Tabelle50115[[#This Row],[recipe_eco_toxicity]])),"")</f>
        <v/>
      </c>
      <c r="U1843" s="23" t="str">
        <f>IFERROR(IF(Tabelle50[[#This Row],[name]]="","",IF(Tabelle50115[[#This Row],[recipe_resources]]="",0,Tabelle50115[[#This Row],[recipe_resources]])),"")</f>
        <v/>
      </c>
      <c r="V1843" s="23" t="str">
        <f>IFERROR(IF(Tabelle50115[[#This Row],[source]]="","",Tabelle50115[[#This Row],[source]]),"")</f>
        <v/>
      </c>
    </row>
    <row r="1844" spans="1:22" x14ac:dyDescent="0.25">
      <c r="A1844" s="48" t="str">
        <f t="shared" si="29"/>
        <v/>
      </c>
      <c r="B1844" s="23" t="str">
        <f>IFERROR(IF(Tabelle50115[[#This Row],[name]]="","",Tabelle50115[[#This Row],[name]]),"")</f>
        <v/>
      </c>
      <c r="C1844" s="32" t="str">
        <f>IFERROR(INDEX(Table1[Category_id],MATCH('Fill out this sheet'!B1843,Table1[Category_Name],0)),"")</f>
        <v/>
      </c>
      <c r="D1844" s="33" t="str">
        <f>IFERROR(IF(Tabelle50115[[#This Row],[category_name]]="","",Tabelle50115[[#This Row],[category_name]]),"")</f>
        <v/>
      </c>
      <c r="E1844" s="32" t="str" cm="1">
        <f t="array" ref="E18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4" s="33" t="str">
        <f>IFERROR(IF(Tabelle50115[[#This Row],[group_name]]="","",Tabelle50115[[#This Row],[group_name]]),"")</f>
        <v/>
      </c>
      <c r="G18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4" s="33" t="str">
        <f>IFERROR(IF(OR(Tabelle50115[[#This Row],[subgroup_name]]=0,Tabelle50115[[#This Row],[subgroup_name]]=""),Tabelle50[[#This Row],[group_name]],Tabelle50115[[#This Row],[subgroup_name]]),"")</f>
        <v/>
      </c>
      <c r="I1844" s="29" t="str">
        <f>IFERROR(IF(Tabelle50115[[#This Row],[unit]]="","",Tabelle50115[[#This Row],[unit]]),"")</f>
        <v/>
      </c>
      <c r="J1844" s="23" t="str">
        <f>IFERROR(IF(Tabelle50[[#This Row],[name]]="","",IF(Tabelle50115[[#This Row],[ec_total]]="",0,Tabelle50115[[#This Row],[ec_total]])),"")</f>
        <v/>
      </c>
      <c r="K1844" s="23" t="str">
        <f>IFERROR(IF(Tabelle50[[#This Row],[name]]="","",IF(Tabelle50115[[#This Row],[ec_of_human_health]]="",0,Tabelle50115[[#This Row],[ec_of_human_health]])),"")</f>
        <v/>
      </c>
      <c r="L1844" s="23" t="str">
        <f>IFERROR(IF(Tabelle50[[#This Row],[name]]="","",IF(Tabelle50115[[#This Row],[ec_exo_toxicity]]="",0,Tabelle50115[[#This Row],[ec_exo_toxicity]])),"")</f>
        <v/>
      </c>
      <c r="M1844" s="23" t="str">
        <f>IFERROR(IF(Tabelle50[[#This Row],[name]]="","",IF(Tabelle50115[[#This Row],[ec_resource]]="",0,Tabelle50115[[#This Row],[ec_resource]])),"")</f>
        <v/>
      </c>
      <c r="N1844" s="23" t="str">
        <f>IFERROR(IF(Tabelle50[[#This Row],[name]]="","",IF(Tabelle50115[[#This Row],[ec_carbon]]="",0,Tabelle50115[[#This Row],[ec_carbon]])),"")</f>
        <v/>
      </c>
      <c r="O1844" s="23" t="str">
        <f>IFERROR(IF(Tabelle50[[#This Row],[name]]="","",IF(Tabelle50115[[#This Row],[carbon_footprint]]="",0,Tabelle50115[[#This Row],[carbon_footprint]])),"")</f>
        <v/>
      </c>
      <c r="P1844" s="23" t="str">
        <f>IFERROR(IF(Tabelle50[[#This Row],[name]]="","",IF(Tabelle50115[[#This Row],[environmental_footprint]]="",0,Tabelle50115[[#This Row],[environmental_footprint]])),"")</f>
        <v/>
      </c>
      <c r="Q1844" s="23" t="str">
        <f>IFERROR(IF(Tabelle50[[#This Row],[name]]="","",IF(Tabelle50115[[#This Row],[ced_total]]="",0,Tabelle50115[[#This Row],[ced_total]])),"")</f>
        <v/>
      </c>
      <c r="R1844" s="23" t="str">
        <f>IFERROR(IF(Tabelle50[[#This Row],[name]]="","",IF(Tabelle50115[[#This Row],[recipe2016_endpoint]]="",0,Tabelle50115[[#This Row],[recipe2016_endpoint]])),"")</f>
        <v/>
      </c>
      <c r="S1844" s="23" t="str">
        <f>IFERROR(IF(Tabelle50[[#This Row],[name]]="","",IF(Tabelle50115[[#This Row],[recipe_human_health]]="",0,Tabelle50115[[#This Row],[recipe_human_health]])),"")</f>
        <v/>
      </c>
      <c r="T1844" s="23" t="str">
        <f>IFERROR(IF(Tabelle50[[#This Row],[name]]="","",IF(Tabelle50115[[#This Row],[recipe_eco_toxicity]]="",0,Tabelle50115[[#This Row],[recipe_eco_toxicity]])),"")</f>
        <v/>
      </c>
      <c r="U1844" s="23" t="str">
        <f>IFERROR(IF(Tabelle50[[#This Row],[name]]="","",IF(Tabelle50115[[#This Row],[recipe_resources]]="",0,Tabelle50115[[#This Row],[recipe_resources]])),"")</f>
        <v/>
      </c>
      <c r="V1844" s="23" t="str">
        <f>IFERROR(IF(Tabelle50115[[#This Row],[source]]="","",Tabelle50115[[#This Row],[source]]),"")</f>
        <v/>
      </c>
    </row>
    <row r="1845" spans="1:22" x14ac:dyDescent="0.25">
      <c r="A1845" s="48" t="str">
        <f t="shared" si="29"/>
        <v/>
      </c>
      <c r="B1845" s="23" t="str">
        <f>IFERROR(IF(Tabelle50115[[#This Row],[name]]="","",Tabelle50115[[#This Row],[name]]),"")</f>
        <v/>
      </c>
      <c r="C1845" s="32" t="str">
        <f>IFERROR(INDEX(Table1[Category_id],MATCH('Fill out this sheet'!B1844,Table1[Category_Name],0)),"")</f>
        <v/>
      </c>
      <c r="D1845" s="33" t="str">
        <f>IFERROR(IF(Tabelle50115[[#This Row],[category_name]]="","",Tabelle50115[[#This Row],[category_name]]),"")</f>
        <v/>
      </c>
      <c r="E1845" s="32" t="str" cm="1">
        <f t="array" ref="E18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5" s="33" t="str">
        <f>IFERROR(IF(Tabelle50115[[#This Row],[group_name]]="","",Tabelle50115[[#This Row],[group_name]]),"")</f>
        <v/>
      </c>
      <c r="G18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5" s="33" t="str">
        <f>IFERROR(IF(OR(Tabelle50115[[#This Row],[subgroup_name]]=0,Tabelle50115[[#This Row],[subgroup_name]]=""),Tabelle50[[#This Row],[group_name]],Tabelle50115[[#This Row],[subgroup_name]]),"")</f>
        <v/>
      </c>
      <c r="I1845" s="29" t="str">
        <f>IFERROR(IF(Tabelle50115[[#This Row],[unit]]="","",Tabelle50115[[#This Row],[unit]]),"")</f>
        <v/>
      </c>
      <c r="J1845" s="23" t="str">
        <f>IFERROR(IF(Tabelle50[[#This Row],[name]]="","",IF(Tabelle50115[[#This Row],[ec_total]]="",0,Tabelle50115[[#This Row],[ec_total]])),"")</f>
        <v/>
      </c>
      <c r="K1845" s="23" t="str">
        <f>IFERROR(IF(Tabelle50[[#This Row],[name]]="","",IF(Tabelle50115[[#This Row],[ec_of_human_health]]="",0,Tabelle50115[[#This Row],[ec_of_human_health]])),"")</f>
        <v/>
      </c>
      <c r="L1845" s="23" t="str">
        <f>IFERROR(IF(Tabelle50[[#This Row],[name]]="","",IF(Tabelle50115[[#This Row],[ec_exo_toxicity]]="",0,Tabelle50115[[#This Row],[ec_exo_toxicity]])),"")</f>
        <v/>
      </c>
      <c r="M1845" s="23" t="str">
        <f>IFERROR(IF(Tabelle50[[#This Row],[name]]="","",IF(Tabelle50115[[#This Row],[ec_resource]]="",0,Tabelle50115[[#This Row],[ec_resource]])),"")</f>
        <v/>
      </c>
      <c r="N1845" s="23" t="str">
        <f>IFERROR(IF(Tabelle50[[#This Row],[name]]="","",IF(Tabelle50115[[#This Row],[ec_carbon]]="",0,Tabelle50115[[#This Row],[ec_carbon]])),"")</f>
        <v/>
      </c>
      <c r="O1845" s="23" t="str">
        <f>IFERROR(IF(Tabelle50[[#This Row],[name]]="","",IF(Tabelle50115[[#This Row],[carbon_footprint]]="",0,Tabelle50115[[#This Row],[carbon_footprint]])),"")</f>
        <v/>
      </c>
      <c r="P1845" s="23" t="str">
        <f>IFERROR(IF(Tabelle50[[#This Row],[name]]="","",IF(Tabelle50115[[#This Row],[environmental_footprint]]="",0,Tabelle50115[[#This Row],[environmental_footprint]])),"")</f>
        <v/>
      </c>
      <c r="Q1845" s="23" t="str">
        <f>IFERROR(IF(Tabelle50[[#This Row],[name]]="","",IF(Tabelle50115[[#This Row],[ced_total]]="",0,Tabelle50115[[#This Row],[ced_total]])),"")</f>
        <v/>
      </c>
      <c r="R1845" s="23" t="str">
        <f>IFERROR(IF(Tabelle50[[#This Row],[name]]="","",IF(Tabelle50115[[#This Row],[recipe2016_endpoint]]="",0,Tabelle50115[[#This Row],[recipe2016_endpoint]])),"")</f>
        <v/>
      </c>
      <c r="S1845" s="23" t="str">
        <f>IFERROR(IF(Tabelle50[[#This Row],[name]]="","",IF(Tabelle50115[[#This Row],[recipe_human_health]]="",0,Tabelle50115[[#This Row],[recipe_human_health]])),"")</f>
        <v/>
      </c>
      <c r="T1845" s="23" t="str">
        <f>IFERROR(IF(Tabelle50[[#This Row],[name]]="","",IF(Tabelle50115[[#This Row],[recipe_eco_toxicity]]="",0,Tabelle50115[[#This Row],[recipe_eco_toxicity]])),"")</f>
        <v/>
      </c>
      <c r="U1845" s="23" t="str">
        <f>IFERROR(IF(Tabelle50[[#This Row],[name]]="","",IF(Tabelle50115[[#This Row],[recipe_resources]]="",0,Tabelle50115[[#This Row],[recipe_resources]])),"")</f>
        <v/>
      </c>
      <c r="V1845" s="23" t="str">
        <f>IFERROR(IF(Tabelle50115[[#This Row],[source]]="","",Tabelle50115[[#This Row],[source]]),"")</f>
        <v/>
      </c>
    </row>
    <row r="1846" spans="1:22" x14ac:dyDescent="0.25">
      <c r="A1846" s="48" t="str">
        <f t="shared" si="29"/>
        <v/>
      </c>
      <c r="B1846" s="23" t="str">
        <f>IFERROR(IF(Tabelle50115[[#This Row],[name]]="","",Tabelle50115[[#This Row],[name]]),"")</f>
        <v/>
      </c>
      <c r="C1846" s="32" t="str">
        <f>IFERROR(INDEX(Table1[Category_id],MATCH('Fill out this sheet'!B1845,Table1[Category_Name],0)),"")</f>
        <v/>
      </c>
      <c r="D1846" s="33" t="str">
        <f>IFERROR(IF(Tabelle50115[[#This Row],[category_name]]="","",Tabelle50115[[#This Row],[category_name]]),"")</f>
        <v/>
      </c>
      <c r="E1846" s="32" t="str" cm="1">
        <f t="array" ref="E18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6" s="33" t="str">
        <f>IFERROR(IF(Tabelle50115[[#This Row],[group_name]]="","",Tabelle50115[[#This Row],[group_name]]),"")</f>
        <v/>
      </c>
      <c r="G18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6" s="33" t="str">
        <f>IFERROR(IF(OR(Tabelle50115[[#This Row],[subgroup_name]]=0,Tabelle50115[[#This Row],[subgroup_name]]=""),Tabelle50[[#This Row],[group_name]],Tabelle50115[[#This Row],[subgroup_name]]),"")</f>
        <v/>
      </c>
      <c r="I1846" s="29" t="str">
        <f>IFERROR(IF(Tabelle50115[[#This Row],[unit]]="","",Tabelle50115[[#This Row],[unit]]),"")</f>
        <v/>
      </c>
      <c r="J1846" s="23" t="str">
        <f>IFERROR(IF(Tabelle50[[#This Row],[name]]="","",IF(Tabelle50115[[#This Row],[ec_total]]="",0,Tabelle50115[[#This Row],[ec_total]])),"")</f>
        <v/>
      </c>
      <c r="K1846" s="23" t="str">
        <f>IFERROR(IF(Tabelle50[[#This Row],[name]]="","",IF(Tabelle50115[[#This Row],[ec_of_human_health]]="",0,Tabelle50115[[#This Row],[ec_of_human_health]])),"")</f>
        <v/>
      </c>
      <c r="L1846" s="23" t="str">
        <f>IFERROR(IF(Tabelle50[[#This Row],[name]]="","",IF(Tabelle50115[[#This Row],[ec_exo_toxicity]]="",0,Tabelle50115[[#This Row],[ec_exo_toxicity]])),"")</f>
        <v/>
      </c>
      <c r="M1846" s="23" t="str">
        <f>IFERROR(IF(Tabelle50[[#This Row],[name]]="","",IF(Tabelle50115[[#This Row],[ec_resource]]="",0,Tabelle50115[[#This Row],[ec_resource]])),"")</f>
        <v/>
      </c>
      <c r="N1846" s="23" t="str">
        <f>IFERROR(IF(Tabelle50[[#This Row],[name]]="","",IF(Tabelle50115[[#This Row],[ec_carbon]]="",0,Tabelle50115[[#This Row],[ec_carbon]])),"")</f>
        <v/>
      </c>
      <c r="O1846" s="23" t="str">
        <f>IFERROR(IF(Tabelle50[[#This Row],[name]]="","",IF(Tabelle50115[[#This Row],[carbon_footprint]]="",0,Tabelle50115[[#This Row],[carbon_footprint]])),"")</f>
        <v/>
      </c>
      <c r="P1846" s="23" t="str">
        <f>IFERROR(IF(Tabelle50[[#This Row],[name]]="","",IF(Tabelle50115[[#This Row],[environmental_footprint]]="",0,Tabelle50115[[#This Row],[environmental_footprint]])),"")</f>
        <v/>
      </c>
      <c r="Q1846" s="23" t="str">
        <f>IFERROR(IF(Tabelle50[[#This Row],[name]]="","",IF(Tabelle50115[[#This Row],[ced_total]]="",0,Tabelle50115[[#This Row],[ced_total]])),"")</f>
        <v/>
      </c>
      <c r="R1846" s="23" t="str">
        <f>IFERROR(IF(Tabelle50[[#This Row],[name]]="","",IF(Tabelle50115[[#This Row],[recipe2016_endpoint]]="",0,Tabelle50115[[#This Row],[recipe2016_endpoint]])),"")</f>
        <v/>
      </c>
      <c r="S1846" s="23" t="str">
        <f>IFERROR(IF(Tabelle50[[#This Row],[name]]="","",IF(Tabelle50115[[#This Row],[recipe_human_health]]="",0,Tabelle50115[[#This Row],[recipe_human_health]])),"")</f>
        <v/>
      </c>
      <c r="T1846" s="23" t="str">
        <f>IFERROR(IF(Tabelle50[[#This Row],[name]]="","",IF(Tabelle50115[[#This Row],[recipe_eco_toxicity]]="",0,Tabelle50115[[#This Row],[recipe_eco_toxicity]])),"")</f>
        <v/>
      </c>
      <c r="U1846" s="23" t="str">
        <f>IFERROR(IF(Tabelle50[[#This Row],[name]]="","",IF(Tabelle50115[[#This Row],[recipe_resources]]="",0,Tabelle50115[[#This Row],[recipe_resources]])),"")</f>
        <v/>
      </c>
      <c r="V1846" s="23" t="str">
        <f>IFERROR(IF(Tabelle50115[[#This Row],[source]]="","",Tabelle50115[[#This Row],[source]]),"")</f>
        <v/>
      </c>
    </row>
    <row r="1847" spans="1:22" x14ac:dyDescent="0.25">
      <c r="A1847" s="48" t="str">
        <f t="shared" si="29"/>
        <v/>
      </c>
      <c r="B1847" s="23" t="str">
        <f>IFERROR(IF(Tabelle50115[[#This Row],[name]]="","",Tabelle50115[[#This Row],[name]]),"")</f>
        <v/>
      </c>
      <c r="C1847" s="32" t="str">
        <f>IFERROR(INDEX(Table1[Category_id],MATCH('Fill out this sheet'!B1846,Table1[Category_Name],0)),"")</f>
        <v/>
      </c>
      <c r="D1847" s="33" t="str">
        <f>IFERROR(IF(Tabelle50115[[#This Row],[category_name]]="","",Tabelle50115[[#This Row],[category_name]]),"")</f>
        <v/>
      </c>
      <c r="E1847" s="32" t="str" cm="1">
        <f t="array" ref="E18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7" s="33" t="str">
        <f>IFERROR(IF(Tabelle50115[[#This Row],[group_name]]="","",Tabelle50115[[#This Row],[group_name]]),"")</f>
        <v/>
      </c>
      <c r="G18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7" s="33" t="str">
        <f>IFERROR(IF(OR(Tabelle50115[[#This Row],[subgroup_name]]=0,Tabelle50115[[#This Row],[subgroup_name]]=""),Tabelle50[[#This Row],[group_name]],Tabelle50115[[#This Row],[subgroup_name]]),"")</f>
        <v/>
      </c>
      <c r="I1847" s="29" t="str">
        <f>IFERROR(IF(Tabelle50115[[#This Row],[unit]]="","",Tabelle50115[[#This Row],[unit]]),"")</f>
        <v/>
      </c>
      <c r="J1847" s="23" t="str">
        <f>IFERROR(IF(Tabelle50[[#This Row],[name]]="","",IF(Tabelle50115[[#This Row],[ec_total]]="",0,Tabelle50115[[#This Row],[ec_total]])),"")</f>
        <v/>
      </c>
      <c r="K1847" s="23" t="str">
        <f>IFERROR(IF(Tabelle50[[#This Row],[name]]="","",IF(Tabelle50115[[#This Row],[ec_of_human_health]]="",0,Tabelle50115[[#This Row],[ec_of_human_health]])),"")</f>
        <v/>
      </c>
      <c r="L1847" s="23" t="str">
        <f>IFERROR(IF(Tabelle50[[#This Row],[name]]="","",IF(Tabelle50115[[#This Row],[ec_exo_toxicity]]="",0,Tabelle50115[[#This Row],[ec_exo_toxicity]])),"")</f>
        <v/>
      </c>
      <c r="M1847" s="23" t="str">
        <f>IFERROR(IF(Tabelle50[[#This Row],[name]]="","",IF(Tabelle50115[[#This Row],[ec_resource]]="",0,Tabelle50115[[#This Row],[ec_resource]])),"")</f>
        <v/>
      </c>
      <c r="N1847" s="23" t="str">
        <f>IFERROR(IF(Tabelle50[[#This Row],[name]]="","",IF(Tabelle50115[[#This Row],[ec_carbon]]="",0,Tabelle50115[[#This Row],[ec_carbon]])),"")</f>
        <v/>
      </c>
      <c r="O1847" s="23" t="str">
        <f>IFERROR(IF(Tabelle50[[#This Row],[name]]="","",IF(Tabelle50115[[#This Row],[carbon_footprint]]="",0,Tabelle50115[[#This Row],[carbon_footprint]])),"")</f>
        <v/>
      </c>
      <c r="P1847" s="23" t="str">
        <f>IFERROR(IF(Tabelle50[[#This Row],[name]]="","",IF(Tabelle50115[[#This Row],[environmental_footprint]]="",0,Tabelle50115[[#This Row],[environmental_footprint]])),"")</f>
        <v/>
      </c>
      <c r="Q1847" s="23" t="str">
        <f>IFERROR(IF(Tabelle50[[#This Row],[name]]="","",IF(Tabelle50115[[#This Row],[ced_total]]="",0,Tabelle50115[[#This Row],[ced_total]])),"")</f>
        <v/>
      </c>
      <c r="R1847" s="23" t="str">
        <f>IFERROR(IF(Tabelle50[[#This Row],[name]]="","",IF(Tabelle50115[[#This Row],[recipe2016_endpoint]]="",0,Tabelle50115[[#This Row],[recipe2016_endpoint]])),"")</f>
        <v/>
      </c>
      <c r="S1847" s="23" t="str">
        <f>IFERROR(IF(Tabelle50[[#This Row],[name]]="","",IF(Tabelle50115[[#This Row],[recipe_human_health]]="",0,Tabelle50115[[#This Row],[recipe_human_health]])),"")</f>
        <v/>
      </c>
      <c r="T1847" s="23" t="str">
        <f>IFERROR(IF(Tabelle50[[#This Row],[name]]="","",IF(Tabelle50115[[#This Row],[recipe_eco_toxicity]]="",0,Tabelle50115[[#This Row],[recipe_eco_toxicity]])),"")</f>
        <v/>
      </c>
      <c r="U1847" s="23" t="str">
        <f>IFERROR(IF(Tabelle50[[#This Row],[name]]="","",IF(Tabelle50115[[#This Row],[recipe_resources]]="",0,Tabelle50115[[#This Row],[recipe_resources]])),"")</f>
        <v/>
      </c>
      <c r="V1847" s="23" t="str">
        <f>IFERROR(IF(Tabelle50115[[#This Row],[source]]="","",Tabelle50115[[#This Row],[source]]),"")</f>
        <v/>
      </c>
    </row>
    <row r="1848" spans="1:22" x14ac:dyDescent="0.25">
      <c r="A1848" s="48" t="str">
        <f t="shared" si="29"/>
        <v/>
      </c>
      <c r="B1848" s="23" t="str">
        <f>IFERROR(IF(Tabelle50115[[#This Row],[name]]="","",Tabelle50115[[#This Row],[name]]),"")</f>
        <v/>
      </c>
      <c r="C1848" s="32" t="str">
        <f>IFERROR(INDEX(Table1[Category_id],MATCH('Fill out this sheet'!B1847,Table1[Category_Name],0)),"")</f>
        <v/>
      </c>
      <c r="D1848" s="33" t="str">
        <f>IFERROR(IF(Tabelle50115[[#This Row],[category_name]]="","",Tabelle50115[[#This Row],[category_name]]),"")</f>
        <v/>
      </c>
      <c r="E1848" s="32" t="str" cm="1">
        <f t="array" ref="E18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8" s="33" t="str">
        <f>IFERROR(IF(Tabelle50115[[#This Row],[group_name]]="","",Tabelle50115[[#This Row],[group_name]]),"")</f>
        <v/>
      </c>
      <c r="G18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8" s="33" t="str">
        <f>IFERROR(IF(OR(Tabelle50115[[#This Row],[subgroup_name]]=0,Tabelle50115[[#This Row],[subgroup_name]]=""),Tabelle50[[#This Row],[group_name]],Tabelle50115[[#This Row],[subgroup_name]]),"")</f>
        <v/>
      </c>
      <c r="I1848" s="29" t="str">
        <f>IFERROR(IF(Tabelle50115[[#This Row],[unit]]="","",Tabelle50115[[#This Row],[unit]]),"")</f>
        <v/>
      </c>
      <c r="J1848" s="23" t="str">
        <f>IFERROR(IF(Tabelle50[[#This Row],[name]]="","",IF(Tabelle50115[[#This Row],[ec_total]]="",0,Tabelle50115[[#This Row],[ec_total]])),"")</f>
        <v/>
      </c>
      <c r="K1848" s="23" t="str">
        <f>IFERROR(IF(Tabelle50[[#This Row],[name]]="","",IF(Tabelle50115[[#This Row],[ec_of_human_health]]="",0,Tabelle50115[[#This Row],[ec_of_human_health]])),"")</f>
        <v/>
      </c>
      <c r="L1848" s="23" t="str">
        <f>IFERROR(IF(Tabelle50[[#This Row],[name]]="","",IF(Tabelle50115[[#This Row],[ec_exo_toxicity]]="",0,Tabelle50115[[#This Row],[ec_exo_toxicity]])),"")</f>
        <v/>
      </c>
      <c r="M1848" s="23" t="str">
        <f>IFERROR(IF(Tabelle50[[#This Row],[name]]="","",IF(Tabelle50115[[#This Row],[ec_resource]]="",0,Tabelle50115[[#This Row],[ec_resource]])),"")</f>
        <v/>
      </c>
      <c r="N1848" s="23" t="str">
        <f>IFERROR(IF(Tabelle50[[#This Row],[name]]="","",IF(Tabelle50115[[#This Row],[ec_carbon]]="",0,Tabelle50115[[#This Row],[ec_carbon]])),"")</f>
        <v/>
      </c>
      <c r="O1848" s="23" t="str">
        <f>IFERROR(IF(Tabelle50[[#This Row],[name]]="","",IF(Tabelle50115[[#This Row],[carbon_footprint]]="",0,Tabelle50115[[#This Row],[carbon_footprint]])),"")</f>
        <v/>
      </c>
      <c r="P1848" s="23" t="str">
        <f>IFERROR(IF(Tabelle50[[#This Row],[name]]="","",IF(Tabelle50115[[#This Row],[environmental_footprint]]="",0,Tabelle50115[[#This Row],[environmental_footprint]])),"")</f>
        <v/>
      </c>
      <c r="Q1848" s="23" t="str">
        <f>IFERROR(IF(Tabelle50[[#This Row],[name]]="","",IF(Tabelle50115[[#This Row],[ced_total]]="",0,Tabelle50115[[#This Row],[ced_total]])),"")</f>
        <v/>
      </c>
      <c r="R1848" s="23" t="str">
        <f>IFERROR(IF(Tabelle50[[#This Row],[name]]="","",IF(Tabelle50115[[#This Row],[recipe2016_endpoint]]="",0,Tabelle50115[[#This Row],[recipe2016_endpoint]])),"")</f>
        <v/>
      </c>
      <c r="S1848" s="23" t="str">
        <f>IFERROR(IF(Tabelle50[[#This Row],[name]]="","",IF(Tabelle50115[[#This Row],[recipe_human_health]]="",0,Tabelle50115[[#This Row],[recipe_human_health]])),"")</f>
        <v/>
      </c>
      <c r="T1848" s="23" t="str">
        <f>IFERROR(IF(Tabelle50[[#This Row],[name]]="","",IF(Tabelle50115[[#This Row],[recipe_eco_toxicity]]="",0,Tabelle50115[[#This Row],[recipe_eco_toxicity]])),"")</f>
        <v/>
      </c>
      <c r="U1848" s="23" t="str">
        <f>IFERROR(IF(Tabelle50[[#This Row],[name]]="","",IF(Tabelle50115[[#This Row],[recipe_resources]]="",0,Tabelle50115[[#This Row],[recipe_resources]])),"")</f>
        <v/>
      </c>
      <c r="V1848" s="23" t="str">
        <f>IFERROR(IF(Tabelle50115[[#This Row],[source]]="","",Tabelle50115[[#This Row],[source]]),"")</f>
        <v/>
      </c>
    </row>
    <row r="1849" spans="1:22" x14ac:dyDescent="0.25">
      <c r="A1849" s="48" t="str">
        <f t="shared" si="29"/>
        <v/>
      </c>
      <c r="B1849" s="23" t="str">
        <f>IFERROR(IF(Tabelle50115[[#This Row],[name]]="","",Tabelle50115[[#This Row],[name]]),"")</f>
        <v/>
      </c>
      <c r="C1849" s="32" t="str">
        <f>IFERROR(INDEX(Table1[Category_id],MATCH('Fill out this sheet'!B1848,Table1[Category_Name],0)),"")</f>
        <v/>
      </c>
      <c r="D1849" s="33" t="str">
        <f>IFERROR(IF(Tabelle50115[[#This Row],[category_name]]="","",Tabelle50115[[#This Row],[category_name]]),"")</f>
        <v/>
      </c>
      <c r="E1849" s="32" t="str" cm="1">
        <f t="array" ref="E18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9" s="33" t="str">
        <f>IFERROR(IF(Tabelle50115[[#This Row],[group_name]]="","",Tabelle50115[[#This Row],[group_name]]),"")</f>
        <v/>
      </c>
      <c r="G18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9" s="33" t="str">
        <f>IFERROR(IF(OR(Tabelle50115[[#This Row],[subgroup_name]]=0,Tabelle50115[[#This Row],[subgroup_name]]=""),Tabelle50[[#This Row],[group_name]],Tabelle50115[[#This Row],[subgroup_name]]),"")</f>
        <v/>
      </c>
      <c r="I1849" s="29" t="str">
        <f>IFERROR(IF(Tabelle50115[[#This Row],[unit]]="","",Tabelle50115[[#This Row],[unit]]),"")</f>
        <v/>
      </c>
      <c r="J1849" s="23" t="str">
        <f>IFERROR(IF(Tabelle50[[#This Row],[name]]="","",IF(Tabelle50115[[#This Row],[ec_total]]="",0,Tabelle50115[[#This Row],[ec_total]])),"")</f>
        <v/>
      </c>
      <c r="K1849" s="23" t="str">
        <f>IFERROR(IF(Tabelle50[[#This Row],[name]]="","",IF(Tabelle50115[[#This Row],[ec_of_human_health]]="",0,Tabelle50115[[#This Row],[ec_of_human_health]])),"")</f>
        <v/>
      </c>
      <c r="L1849" s="23" t="str">
        <f>IFERROR(IF(Tabelle50[[#This Row],[name]]="","",IF(Tabelle50115[[#This Row],[ec_exo_toxicity]]="",0,Tabelle50115[[#This Row],[ec_exo_toxicity]])),"")</f>
        <v/>
      </c>
      <c r="M1849" s="23" t="str">
        <f>IFERROR(IF(Tabelle50[[#This Row],[name]]="","",IF(Tabelle50115[[#This Row],[ec_resource]]="",0,Tabelle50115[[#This Row],[ec_resource]])),"")</f>
        <v/>
      </c>
      <c r="N1849" s="23" t="str">
        <f>IFERROR(IF(Tabelle50[[#This Row],[name]]="","",IF(Tabelle50115[[#This Row],[ec_carbon]]="",0,Tabelle50115[[#This Row],[ec_carbon]])),"")</f>
        <v/>
      </c>
      <c r="O1849" s="23" t="str">
        <f>IFERROR(IF(Tabelle50[[#This Row],[name]]="","",IF(Tabelle50115[[#This Row],[carbon_footprint]]="",0,Tabelle50115[[#This Row],[carbon_footprint]])),"")</f>
        <v/>
      </c>
      <c r="P1849" s="23" t="str">
        <f>IFERROR(IF(Tabelle50[[#This Row],[name]]="","",IF(Tabelle50115[[#This Row],[environmental_footprint]]="",0,Tabelle50115[[#This Row],[environmental_footprint]])),"")</f>
        <v/>
      </c>
      <c r="Q1849" s="23" t="str">
        <f>IFERROR(IF(Tabelle50[[#This Row],[name]]="","",IF(Tabelle50115[[#This Row],[ced_total]]="",0,Tabelle50115[[#This Row],[ced_total]])),"")</f>
        <v/>
      </c>
      <c r="R1849" s="23" t="str">
        <f>IFERROR(IF(Tabelle50[[#This Row],[name]]="","",IF(Tabelle50115[[#This Row],[recipe2016_endpoint]]="",0,Tabelle50115[[#This Row],[recipe2016_endpoint]])),"")</f>
        <v/>
      </c>
      <c r="S1849" s="23" t="str">
        <f>IFERROR(IF(Tabelle50[[#This Row],[name]]="","",IF(Tabelle50115[[#This Row],[recipe_human_health]]="",0,Tabelle50115[[#This Row],[recipe_human_health]])),"")</f>
        <v/>
      </c>
      <c r="T1849" s="23" t="str">
        <f>IFERROR(IF(Tabelle50[[#This Row],[name]]="","",IF(Tabelle50115[[#This Row],[recipe_eco_toxicity]]="",0,Tabelle50115[[#This Row],[recipe_eco_toxicity]])),"")</f>
        <v/>
      </c>
      <c r="U1849" s="23" t="str">
        <f>IFERROR(IF(Tabelle50[[#This Row],[name]]="","",IF(Tabelle50115[[#This Row],[recipe_resources]]="",0,Tabelle50115[[#This Row],[recipe_resources]])),"")</f>
        <v/>
      </c>
      <c r="V1849" s="23" t="str">
        <f>IFERROR(IF(Tabelle50115[[#This Row],[source]]="","",Tabelle50115[[#This Row],[source]]),"")</f>
        <v/>
      </c>
    </row>
    <row r="1850" spans="1:22" x14ac:dyDescent="0.25">
      <c r="A1850" s="48" t="str">
        <f t="shared" si="29"/>
        <v/>
      </c>
      <c r="B1850" s="23" t="str">
        <f>IFERROR(IF(Tabelle50115[[#This Row],[name]]="","",Tabelle50115[[#This Row],[name]]),"")</f>
        <v/>
      </c>
      <c r="C1850" s="32" t="str">
        <f>IFERROR(INDEX(Table1[Category_id],MATCH('Fill out this sheet'!B1849,Table1[Category_Name],0)),"")</f>
        <v/>
      </c>
      <c r="D1850" s="33" t="str">
        <f>IFERROR(IF(Tabelle50115[[#This Row],[category_name]]="","",Tabelle50115[[#This Row],[category_name]]),"")</f>
        <v/>
      </c>
      <c r="E1850" s="32" t="str" cm="1">
        <f t="array" ref="E18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0" s="33" t="str">
        <f>IFERROR(IF(Tabelle50115[[#This Row],[group_name]]="","",Tabelle50115[[#This Row],[group_name]]),"")</f>
        <v/>
      </c>
      <c r="G18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0" s="33" t="str">
        <f>IFERROR(IF(OR(Tabelle50115[[#This Row],[subgroup_name]]=0,Tabelle50115[[#This Row],[subgroup_name]]=""),Tabelle50[[#This Row],[group_name]],Tabelle50115[[#This Row],[subgroup_name]]),"")</f>
        <v/>
      </c>
      <c r="I1850" s="29" t="str">
        <f>IFERROR(IF(Tabelle50115[[#This Row],[unit]]="","",Tabelle50115[[#This Row],[unit]]),"")</f>
        <v/>
      </c>
      <c r="J1850" s="23" t="str">
        <f>IFERROR(IF(Tabelle50[[#This Row],[name]]="","",IF(Tabelle50115[[#This Row],[ec_total]]="",0,Tabelle50115[[#This Row],[ec_total]])),"")</f>
        <v/>
      </c>
      <c r="K1850" s="23" t="str">
        <f>IFERROR(IF(Tabelle50[[#This Row],[name]]="","",IF(Tabelle50115[[#This Row],[ec_of_human_health]]="",0,Tabelle50115[[#This Row],[ec_of_human_health]])),"")</f>
        <v/>
      </c>
      <c r="L1850" s="23" t="str">
        <f>IFERROR(IF(Tabelle50[[#This Row],[name]]="","",IF(Tabelle50115[[#This Row],[ec_exo_toxicity]]="",0,Tabelle50115[[#This Row],[ec_exo_toxicity]])),"")</f>
        <v/>
      </c>
      <c r="M1850" s="23" t="str">
        <f>IFERROR(IF(Tabelle50[[#This Row],[name]]="","",IF(Tabelle50115[[#This Row],[ec_resource]]="",0,Tabelle50115[[#This Row],[ec_resource]])),"")</f>
        <v/>
      </c>
      <c r="N1850" s="23" t="str">
        <f>IFERROR(IF(Tabelle50[[#This Row],[name]]="","",IF(Tabelle50115[[#This Row],[ec_carbon]]="",0,Tabelle50115[[#This Row],[ec_carbon]])),"")</f>
        <v/>
      </c>
      <c r="O1850" s="23" t="str">
        <f>IFERROR(IF(Tabelle50[[#This Row],[name]]="","",IF(Tabelle50115[[#This Row],[carbon_footprint]]="",0,Tabelle50115[[#This Row],[carbon_footprint]])),"")</f>
        <v/>
      </c>
      <c r="P1850" s="23" t="str">
        <f>IFERROR(IF(Tabelle50[[#This Row],[name]]="","",IF(Tabelle50115[[#This Row],[environmental_footprint]]="",0,Tabelle50115[[#This Row],[environmental_footprint]])),"")</f>
        <v/>
      </c>
      <c r="Q1850" s="23" t="str">
        <f>IFERROR(IF(Tabelle50[[#This Row],[name]]="","",IF(Tabelle50115[[#This Row],[ced_total]]="",0,Tabelle50115[[#This Row],[ced_total]])),"")</f>
        <v/>
      </c>
      <c r="R1850" s="23" t="str">
        <f>IFERROR(IF(Tabelle50[[#This Row],[name]]="","",IF(Tabelle50115[[#This Row],[recipe2016_endpoint]]="",0,Tabelle50115[[#This Row],[recipe2016_endpoint]])),"")</f>
        <v/>
      </c>
      <c r="S1850" s="23" t="str">
        <f>IFERROR(IF(Tabelle50[[#This Row],[name]]="","",IF(Tabelle50115[[#This Row],[recipe_human_health]]="",0,Tabelle50115[[#This Row],[recipe_human_health]])),"")</f>
        <v/>
      </c>
      <c r="T1850" s="23" t="str">
        <f>IFERROR(IF(Tabelle50[[#This Row],[name]]="","",IF(Tabelle50115[[#This Row],[recipe_eco_toxicity]]="",0,Tabelle50115[[#This Row],[recipe_eco_toxicity]])),"")</f>
        <v/>
      </c>
      <c r="U1850" s="23" t="str">
        <f>IFERROR(IF(Tabelle50[[#This Row],[name]]="","",IF(Tabelle50115[[#This Row],[recipe_resources]]="",0,Tabelle50115[[#This Row],[recipe_resources]])),"")</f>
        <v/>
      </c>
      <c r="V1850" s="23" t="str">
        <f>IFERROR(IF(Tabelle50115[[#This Row],[source]]="","",Tabelle50115[[#This Row],[source]]),"")</f>
        <v/>
      </c>
    </row>
    <row r="1851" spans="1:22" x14ac:dyDescent="0.25">
      <c r="A1851" s="48" t="str">
        <f t="shared" si="29"/>
        <v/>
      </c>
      <c r="B1851" s="23" t="str">
        <f>IFERROR(IF(Tabelle50115[[#This Row],[name]]="","",Tabelle50115[[#This Row],[name]]),"")</f>
        <v/>
      </c>
      <c r="C1851" s="32" t="str">
        <f>IFERROR(INDEX(Table1[Category_id],MATCH('Fill out this sheet'!B1850,Table1[Category_Name],0)),"")</f>
        <v/>
      </c>
      <c r="D1851" s="33" t="str">
        <f>IFERROR(IF(Tabelle50115[[#This Row],[category_name]]="","",Tabelle50115[[#This Row],[category_name]]),"")</f>
        <v/>
      </c>
      <c r="E1851" s="32" t="str" cm="1">
        <f t="array" ref="E18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1" s="33" t="str">
        <f>IFERROR(IF(Tabelle50115[[#This Row],[group_name]]="","",Tabelle50115[[#This Row],[group_name]]),"")</f>
        <v/>
      </c>
      <c r="G18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1" s="33" t="str">
        <f>IFERROR(IF(OR(Tabelle50115[[#This Row],[subgroup_name]]=0,Tabelle50115[[#This Row],[subgroup_name]]=""),Tabelle50[[#This Row],[group_name]],Tabelle50115[[#This Row],[subgroup_name]]),"")</f>
        <v/>
      </c>
      <c r="I1851" s="29" t="str">
        <f>IFERROR(IF(Tabelle50115[[#This Row],[unit]]="","",Tabelle50115[[#This Row],[unit]]),"")</f>
        <v/>
      </c>
      <c r="J1851" s="23" t="str">
        <f>IFERROR(IF(Tabelle50[[#This Row],[name]]="","",IF(Tabelle50115[[#This Row],[ec_total]]="",0,Tabelle50115[[#This Row],[ec_total]])),"")</f>
        <v/>
      </c>
      <c r="K1851" s="23" t="str">
        <f>IFERROR(IF(Tabelle50[[#This Row],[name]]="","",IF(Tabelle50115[[#This Row],[ec_of_human_health]]="",0,Tabelle50115[[#This Row],[ec_of_human_health]])),"")</f>
        <v/>
      </c>
      <c r="L1851" s="23" t="str">
        <f>IFERROR(IF(Tabelle50[[#This Row],[name]]="","",IF(Tabelle50115[[#This Row],[ec_exo_toxicity]]="",0,Tabelle50115[[#This Row],[ec_exo_toxicity]])),"")</f>
        <v/>
      </c>
      <c r="M1851" s="23" t="str">
        <f>IFERROR(IF(Tabelle50[[#This Row],[name]]="","",IF(Tabelle50115[[#This Row],[ec_resource]]="",0,Tabelle50115[[#This Row],[ec_resource]])),"")</f>
        <v/>
      </c>
      <c r="N1851" s="23" t="str">
        <f>IFERROR(IF(Tabelle50[[#This Row],[name]]="","",IF(Tabelle50115[[#This Row],[ec_carbon]]="",0,Tabelle50115[[#This Row],[ec_carbon]])),"")</f>
        <v/>
      </c>
      <c r="O1851" s="23" t="str">
        <f>IFERROR(IF(Tabelle50[[#This Row],[name]]="","",IF(Tabelle50115[[#This Row],[carbon_footprint]]="",0,Tabelle50115[[#This Row],[carbon_footprint]])),"")</f>
        <v/>
      </c>
      <c r="P1851" s="23" t="str">
        <f>IFERROR(IF(Tabelle50[[#This Row],[name]]="","",IF(Tabelle50115[[#This Row],[environmental_footprint]]="",0,Tabelle50115[[#This Row],[environmental_footprint]])),"")</f>
        <v/>
      </c>
      <c r="Q1851" s="23" t="str">
        <f>IFERROR(IF(Tabelle50[[#This Row],[name]]="","",IF(Tabelle50115[[#This Row],[ced_total]]="",0,Tabelle50115[[#This Row],[ced_total]])),"")</f>
        <v/>
      </c>
      <c r="R1851" s="23" t="str">
        <f>IFERROR(IF(Tabelle50[[#This Row],[name]]="","",IF(Tabelle50115[[#This Row],[recipe2016_endpoint]]="",0,Tabelle50115[[#This Row],[recipe2016_endpoint]])),"")</f>
        <v/>
      </c>
      <c r="S1851" s="23" t="str">
        <f>IFERROR(IF(Tabelle50[[#This Row],[name]]="","",IF(Tabelle50115[[#This Row],[recipe_human_health]]="",0,Tabelle50115[[#This Row],[recipe_human_health]])),"")</f>
        <v/>
      </c>
      <c r="T1851" s="23" t="str">
        <f>IFERROR(IF(Tabelle50[[#This Row],[name]]="","",IF(Tabelle50115[[#This Row],[recipe_eco_toxicity]]="",0,Tabelle50115[[#This Row],[recipe_eco_toxicity]])),"")</f>
        <v/>
      </c>
      <c r="U1851" s="23" t="str">
        <f>IFERROR(IF(Tabelle50[[#This Row],[name]]="","",IF(Tabelle50115[[#This Row],[recipe_resources]]="",0,Tabelle50115[[#This Row],[recipe_resources]])),"")</f>
        <v/>
      </c>
      <c r="V1851" s="23" t="str">
        <f>IFERROR(IF(Tabelle50115[[#This Row],[source]]="","",Tabelle50115[[#This Row],[source]]),"")</f>
        <v/>
      </c>
    </row>
    <row r="1852" spans="1:22" x14ac:dyDescent="0.25">
      <c r="A1852" s="48" t="str">
        <f t="shared" si="29"/>
        <v/>
      </c>
      <c r="B1852" s="23" t="str">
        <f>IFERROR(IF(Tabelle50115[[#This Row],[name]]="","",Tabelle50115[[#This Row],[name]]),"")</f>
        <v/>
      </c>
      <c r="C1852" s="32" t="str">
        <f>IFERROR(INDEX(Table1[Category_id],MATCH('Fill out this sheet'!B1851,Table1[Category_Name],0)),"")</f>
        <v/>
      </c>
      <c r="D1852" s="33" t="str">
        <f>IFERROR(IF(Tabelle50115[[#This Row],[category_name]]="","",Tabelle50115[[#This Row],[category_name]]),"")</f>
        <v/>
      </c>
      <c r="E1852" s="32" t="str" cm="1">
        <f t="array" ref="E18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2" s="33" t="str">
        <f>IFERROR(IF(Tabelle50115[[#This Row],[group_name]]="","",Tabelle50115[[#This Row],[group_name]]),"")</f>
        <v/>
      </c>
      <c r="G18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2" s="33" t="str">
        <f>IFERROR(IF(OR(Tabelle50115[[#This Row],[subgroup_name]]=0,Tabelle50115[[#This Row],[subgroup_name]]=""),Tabelle50[[#This Row],[group_name]],Tabelle50115[[#This Row],[subgroup_name]]),"")</f>
        <v/>
      </c>
      <c r="I1852" s="29" t="str">
        <f>IFERROR(IF(Tabelle50115[[#This Row],[unit]]="","",Tabelle50115[[#This Row],[unit]]),"")</f>
        <v/>
      </c>
      <c r="J1852" s="23" t="str">
        <f>IFERROR(IF(Tabelle50[[#This Row],[name]]="","",IF(Tabelle50115[[#This Row],[ec_total]]="",0,Tabelle50115[[#This Row],[ec_total]])),"")</f>
        <v/>
      </c>
      <c r="K1852" s="23" t="str">
        <f>IFERROR(IF(Tabelle50[[#This Row],[name]]="","",IF(Tabelle50115[[#This Row],[ec_of_human_health]]="",0,Tabelle50115[[#This Row],[ec_of_human_health]])),"")</f>
        <v/>
      </c>
      <c r="L1852" s="23" t="str">
        <f>IFERROR(IF(Tabelle50[[#This Row],[name]]="","",IF(Tabelle50115[[#This Row],[ec_exo_toxicity]]="",0,Tabelle50115[[#This Row],[ec_exo_toxicity]])),"")</f>
        <v/>
      </c>
      <c r="M1852" s="23" t="str">
        <f>IFERROR(IF(Tabelle50[[#This Row],[name]]="","",IF(Tabelle50115[[#This Row],[ec_resource]]="",0,Tabelle50115[[#This Row],[ec_resource]])),"")</f>
        <v/>
      </c>
      <c r="N1852" s="23" t="str">
        <f>IFERROR(IF(Tabelle50[[#This Row],[name]]="","",IF(Tabelle50115[[#This Row],[ec_carbon]]="",0,Tabelle50115[[#This Row],[ec_carbon]])),"")</f>
        <v/>
      </c>
      <c r="O1852" s="23" t="str">
        <f>IFERROR(IF(Tabelle50[[#This Row],[name]]="","",IF(Tabelle50115[[#This Row],[carbon_footprint]]="",0,Tabelle50115[[#This Row],[carbon_footprint]])),"")</f>
        <v/>
      </c>
      <c r="P1852" s="23" t="str">
        <f>IFERROR(IF(Tabelle50[[#This Row],[name]]="","",IF(Tabelle50115[[#This Row],[environmental_footprint]]="",0,Tabelle50115[[#This Row],[environmental_footprint]])),"")</f>
        <v/>
      </c>
      <c r="Q1852" s="23" t="str">
        <f>IFERROR(IF(Tabelle50[[#This Row],[name]]="","",IF(Tabelle50115[[#This Row],[ced_total]]="",0,Tabelle50115[[#This Row],[ced_total]])),"")</f>
        <v/>
      </c>
      <c r="R1852" s="23" t="str">
        <f>IFERROR(IF(Tabelle50[[#This Row],[name]]="","",IF(Tabelle50115[[#This Row],[recipe2016_endpoint]]="",0,Tabelle50115[[#This Row],[recipe2016_endpoint]])),"")</f>
        <v/>
      </c>
      <c r="S1852" s="23" t="str">
        <f>IFERROR(IF(Tabelle50[[#This Row],[name]]="","",IF(Tabelle50115[[#This Row],[recipe_human_health]]="",0,Tabelle50115[[#This Row],[recipe_human_health]])),"")</f>
        <v/>
      </c>
      <c r="T1852" s="23" t="str">
        <f>IFERROR(IF(Tabelle50[[#This Row],[name]]="","",IF(Tabelle50115[[#This Row],[recipe_eco_toxicity]]="",0,Tabelle50115[[#This Row],[recipe_eco_toxicity]])),"")</f>
        <v/>
      </c>
      <c r="U1852" s="23" t="str">
        <f>IFERROR(IF(Tabelle50[[#This Row],[name]]="","",IF(Tabelle50115[[#This Row],[recipe_resources]]="",0,Tabelle50115[[#This Row],[recipe_resources]])),"")</f>
        <v/>
      </c>
      <c r="V1852" s="23" t="str">
        <f>IFERROR(IF(Tabelle50115[[#This Row],[source]]="","",Tabelle50115[[#This Row],[source]]),"")</f>
        <v/>
      </c>
    </row>
    <row r="1853" spans="1:22" x14ac:dyDescent="0.25">
      <c r="A1853" s="48" t="str">
        <f t="shared" si="29"/>
        <v/>
      </c>
      <c r="B1853" s="23" t="str">
        <f>IFERROR(IF(Tabelle50115[[#This Row],[name]]="","",Tabelle50115[[#This Row],[name]]),"")</f>
        <v/>
      </c>
      <c r="C1853" s="32" t="str">
        <f>IFERROR(INDEX(Table1[Category_id],MATCH('Fill out this sheet'!B1852,Table1[Category_Name],0)),"")</f>
        <v/>
      </c>
      <c r="D1853" s="33" t="str">
        <f>IFERROR(IF(Tabelle50115[[#This Row],[category_name]]="","",Tabelle50115[[#This Row],[category_name]]),"")</f>
        <v/>
      </c>
      <c r="E1853" s="32" t="str" cm="1">
        <f t="array" ref="E18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3" s="33" t="str">
        <f>IFERROR(IF(Tabelle50115[[#This Row],[group_name]]="","",Tabelle50115[[#This Row],[group_name]]),"")</f>
        <v/>
      </c>
      <c r="G18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3" s="33" t="str">
        <f>IFERROR(IF(OR(Tabelle50115[[#This Row],[subgroup_name]]=0,Tabelle50115[[#This Row],[subgroup_name]]=""),Tabelle50[[#This Row],[group_name]],Tabelle50115[[#This Row],[subgroup_name]]),"")</f>
        <v/>
      </c>
      <c r="I1853" s="29" t="str">
        <f>IFERROR(IF(Tabelle50115[[#This Row],[unit]]="","",Tabelle50115[[#This Row],[unit]]),"")</f>
        <v/>
      </c>
      <c r="J1853" s="23" t="str">
        <f>IFERROR(IF(Tabelle50[[#This Row],[name]]="","",IF(Tabelle50115[[#This Row],[ec_total]]="",0,Tabelle50115[[#This Row],[ec_total]])),"")</f>
        <v/>
      </c>
      <c r="K1853" s="23" t="str">
        <f>IFERROR(IF(Tabelle50[[#This Row],[name]]="","",IF(Tabelle50115[[#This Row],[ec_of_human_health]]="",0,Tabelle50115[[#This Row],[ec_of_human_health]])),"")</f>
        <v/>
      </c>
      <c r="L1853" s="23" t="str">
        <f>IFERROR(IF(Tabelle50[[#This Row],[name]]="","",IF(Tabelle50115[[#This Row],[ec_exo_toxicity]]="",0,Tabelle50115[[#This Row],[ec_exo_toxicity]])),"")</f>
        <v/>
      </c>
      <c r="M1853" s="23" t="str">
        <f>IFERROR(IF(Tabelle50[[#This Row],[name]]="","",IF(Tabelle50115[[#This Row],[ec_resource]]="",0,Tabelle50115[[#This Row],[ec_resource]])),"")</f>
        <v/>
      </c>
      <c r="N1853" s="23" t="str">
        <f>IFERROR(IF(Tabelle50[[#This Row],[name]]="","",IF(Tabelle50115[[#This Row],[ec_carbon]]="",0,Tabelle50115[[#This Row],[ec_carbon]])),"")</f>
        <v/>
      </c>
      <c r="O1853" s="23" t="str">
        <f>IFERROR(IF(Tabelle50[[#This Row],[name]]="","",IF(Tabelle50115[[#This Row],[carbon_footprint]]="",0,Tabelle50115[[#This Row],[carbon_footprint]])),"")</f>
        <v/>
      </c>
      <c r="P1853" s="23" t="str">
        <f>IFERROR(IF(Tabelle50[[#This Row],[name]]="","",IF(Tabelle50115[[#This Row],[environmental_footprint]]="",0,Tabelle50115[[#This Row],[environmental_footprint]])),"")</f>
        <v/>
      </c>
      <c r="Q1853" s="23" t="str">
        <f>IFERROR(IF(Tabelle50[[#This Row],[name]]="","",IF(Tabelle50115[[#This Row],[ced_total]]="",0,Tabelle50115[[#This Row],[ced_total]])),"")</f>
        <v/>
      </c>
      <c r="R1853" s="23" t="str">
        <f>IFERROR(IF(Tabelle50[[#This Row],[name]]="","",IF(Tabelle50115[[#This Row],[recipe2016_endpoint]]="",0,Tabelle50115[[#This Row],[recipe2016_endpoint]])),"")</f>
        <v/>
      </c>
      <c r="S1853" s="23" t="str">
        <f>IFERROR(IF(Tabelle50[[#This Row],[name]]="","",IF(Tabelle50115[[#This Row],[recipe_human_health]]="",0,Tabelle50115[[#This Row],[recipe_human_health]])),"")</f>
        <v/>
      </c>
      <c r="T1853" s="23" t="str">
        <f>IFERROR(IF(Tabelle50[[#This Row],[name]]="","",IF(Tabelle50115[[#This Row],[recipe_eco_toxicity]]="",0,Tabelle50115[[#This Row],[recipe_eco_toxicity]])),"")</f>
        <v/>
      </c>
      <c r="U1853" s="23" t="str">
        <f>IFERROR(IF(Tabelle50[[#This Row],[name]]="","",IF(Tabelle50115[[#This Row],[recipe_resources]]="",0,Tabelle50115[[#This Row],[recipe_resources]])),"")</f>
        <v/>
      </c>
      <c r="V1853" s="23" t="str">
        <f>IFERROR(IF(Tabelle50115[[#This Row],[source]]="","",Tabelle50115[[#This Row],[source]]),"")</f>
        <v/>
      </c>
    </row>
    <row r="1854" spans="1:22" x14ac:dyDescent="0.25">
      <c r="A1854" s="48" t="str">
        <f t="shared" si="29"/>
        <v/>
      </c>
      <c r="B1854" s="23" t="str">
        <f>IFERROR(IF(Tabelle50115[[#This Row],[name]]="","",Tabelle50115[[#This Row],[name]]),"")</f>
        <v/>
      </c>
      <c r="C1854" s="32" t="str">
        <f>IFERROR(INDEX(Table1[Category_id],MATCH('Fill out this sheet'!B1853,Table1[Category_Name],0)),"")</f>
        <v/>
      </c>
      <c r="D1854" s="33" t="str">
        <f>IFERROR(IF(Tabelle50115[[#This Row],[category_name]]="","",Tabelle50115[[#This Row],[category_name]]),"")</f>
        <v/>
      </c>
      <c r="E1854" s="32" t="str" cm="1">
        <f t="array" ref="E18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4" s="33" t="str">
        <f>IFERROR(IF(Tabelle50115[[#This Row],[group_name]]="","",Tabelle50115[[#This Row],[group_name]]),"")</f>
        <v/>
      </c>
      <c r="G18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4" s="33" t="str">
        <f>IFERROR(IF(OR(Tabelle50115[[#This Row],[subgroup_name]]=0,Tabelle50115[[#This Row],[subgroup_name]]=""),Tabelle50[[#This Row],[group_name]],Tabelle50115[[#This Row],[subgroup_name]]),"")</f>
        <v/>
      </c>
      <c r="I1854" s="29" t="str">
        <f>IFERROR(IF(Tabelle50115[[#This Row],[unit]]="","",Tabelle50115[[#This Row],[unit]]),"")</f>
        <v/>
      </c>
      <c r="J1854" s="23" t="str">
        <f>IFERROR(IF(Tabelle50[[#This Row],[name]]="","",IF(Tabelle50115[[#This Row],[ec_total]]="",0,Tabelle50115[[#This Row],[ec_total]])),"")</f>
        <v/>
      </c>
      <c r="K1854" s="23" t="str">
        <f>IFERROR(IF(Tabelle50[[#This Row],[name]]="","",IF(Tabelle50115[[#This Row],[ec_of_human_health]]="",0,Tabelle50115[[#This Row],[ec_of_human_health]])),"")</f>
        <v/>
      </c>
      <c r="L1854" s="23" t="str">
        <f>IFERROR(IF(Tabelle50[[#This Row],[name]]="","",IF(Tabelle50115[[#This Row],[ec_exo_toxicity]]="",0,Tabelle50115[[#This Row],[ec_exo_toxicity]])),"")</f>
        <v/>
      </c>
      <c r="M1854" s="23" t="str">
        <f>IFERROR(IF(Tabelle50[[#This Row],[name]]="","",IF(Tabelle50115[[#This Row],[ec_resource]]="",0,Tabelle50115[[#This Row],[ec_resource]])),"")</f>
        <v/>
      </c>
      <c r="N1854" s="23" t="str">
        <f>IFERROR(IF(Tabelle50[[#This Row],[name]]="","",IF(Tabelle50115[[#This Row],[ec_carbon]]="",0,Tabelle50115[[#This Row],[ec_carbon]])),"")</f>
        <v/>
      </c>
      <c r="O1854" s="23" t="str">
        <f>IFERROR(IF(Tabelle50[[#This Row],[name]]="","",IF(Tabelle50115[[#This Row],[carbon_footprint]]="",0,Tabelle50115[[#This Row],[carbon_footprint]])),"")</f>
        <v/>
      </c>
      <c r="P1854" s="23" t="str">
        <f>IFERROR(IF(Tabelle50[[#This Row],[name]]="","",IF(Tabelle50115[[#This Row],[environmental_footprint]]="",0,Tabelle50115[[#This Row],[environmental_footprint]])),"")</f>
        <v/>
      </c>
      <c r="Q1854" s="23" t="str">
        <f>IFERROR(IF(Tabelle50[[#This Row],[name]]="","",IF(Tabelle50115[[#This Row],[ced_total]]="",0,Tabelle50115[[#This Row],[ced_total]])),"")</f>
        <v/>
      </c>
      <c r="R1854" s="23" t="str">
        <f>IFERROR(IF(Tabelle50[[#This Row],[name]]="","",IF(Tabelle50115[[#This Row],[recipe2016_endpoint]]="",0,Tabelle50115[[#This Row],[recipe2016_endpoint]])),"")</f>
        <v/>
      </c>
      <c r="S1854" s="23" t="str">
        <f>IFERROR(IF(Tabelle50[[#This Row],[name]]="","",IF(Tabelle50115[[#This Row],[recipe_human_health]]="",0,Tabelle50115[[#This Row],[recipe_human_health]])),"")</f>
        <v/>
      </c>
      <c r="T1854" s="23" t="str">
        <f>IFERROR(IF(Tabelle50[[#This Row],[name]]="","",IF(Tabelle50115[[#This Row],[recipe_eco_toxicity]]="",0,Tabelle50115[[#This Row],[recipe_eco_toxicity]])),"")</f>
        <v/>
      </c>
      <c r="U1854" s="23" t="str">
        <f>IFERROR(IF(Tabelle50[[#This Row],[name]]="","",IF(Tabelle50115[[#This Row],[recipe_resources]]="",0,Tabelle50115[[#This Row],[recipe_resources]])),"")</f>
        <v/>
      </c>
      <c r="V1854" s="23" t="str">
        <f>IFERROR(IF(Tabelle50115[[#This Row],[source]]="","",Tabelle50115[[#This Row],[source]]),"")</f>
        <v/>
      </c>
    </row>
    <row r="1855" spans="1:22" x14ac:dyDescent="0.25">
      <c r="A1855" s="48" t="str">
        <f t="shared" si="29"/>
        <v/>
      </c>
      <c r="B1855" s="23" t="str">
        <f>IFERROR(IF(Tabelle50115[[#This Row],[name]]="","",Tabelle50115[[#This Row],[name]]),"")</f>
        <v/>
      </c>
      <c r="C1855" s="32" t="str">
        <f>IFERROR(INDEX(Table1[Category_id],MATCH('Fill out this sheet'!B1854,Table1[Category_Name],0)),"")</f>
        <v/>
      </c>
      <c r="D1855" s="33" t="str">
        <f>IFERROR(IF(Tabelle50115[[#This Row],[category_name]]="","",Tabelle50115[[#This Row],[category_name]]),"")</f>
        <v/>
      </c>
      <c r="E1855" s="32" t="str" cm="1">
        <f t="array" ref="E18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5" s="33" t="str">
        <f>IFERROR(IF(Tabelle50115[[#This Row],[group_name]]="","",Tabelle50115[[#This Row],[group_name]]),"")</f>
        <v/>
      </c>
      <c r="G18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5" s="33" t="str">
        <f>IFERROR(IF(OR(Tabelle50115[[#This Row],[subgroup_name]]=0,Tabelle50115[[#This Row],[subgroup_name]]=""),Tabelle50[[#This Row],[group_name]],Tabelle50115[[#This Row],[subgroup_name]]),"")</f>
        <v/>
      </c>
      <c r="I1855" s="29" t="str">
        <f>IFERROR(IF(Tabelle50115[[#This Row],[unit]]="","",Tabelle50115[[#This Row],[unit]]),"")</f>
        <v/>
      </c>
      <c r="J1855" s="23" t="str">
        <f>IFERROR(IF(Tabelle50[[#This Row],[name]]="","",IF(Tabelle50115[[#This Row],[ec_total]]="",0,Tabelle50115[[#This Row],[ec_total]])),"")</f>
        <v/>
      </c>
      <c r="K1855" s="23" t="str">
        <f>IFERROR(IF(Tabelle50[[#This Row],[name]]="","",IF(Tabelle50115[[#This Row],[ec_of_human_health]]="",0,Tabelle50115[[#This Row],[ec_of_human_health]])),"")</f>
        <v/>
      </c>
      <c r="L1855" s="23" t="str">
        <f>IFERROR(IF(Tabelle50[[#This Row],[name]]="","",IF(Tabelle50115[[#This Row],[ec_exo_toxicity]]="",0,Tabelle50115[[#This Row],[ec_exo_toxicity]])),"")</f>
        <v/>
      </c>
      <c r="M1855" s="23" t="str">
        <f>IFERROR(IF(Tabelle50[[#This Row],[name]]="","",IF(Tabelle50115[[#This Row],[ec_resource]]="",0,Tabelle50115[[#This Row],[ec_resource]])),"")</f>
        <v/>
      </c>
      <c r="N1855" s="23" t="str">
        <f>IFERROR(IF(Tabelle50[[#This Row],[name]]="","",IF(Tabelle50115[[#This Row],[ec_carbon]]="",0,Tabelle50115[[#This Row],[ec_carbon]])),"")</f>
        <v/>
      </c>
      <c r="O1855" s="23" t="str">
        <f>IFERROR(IF(Tabelle50[[#This Row],[name]]="","",IF(Tabelle50115[[#This Row],[carbon_footprint]]="",0,Tabelle50115[[#This Row],[carbon_footprint]])),"")</f>
        <v/>
      </c>
      <c r="P1855" s="23" t="str">
        <f>IFERROR(IF(Tabelle50[[#This Row],[name]]="","",IF(Tabelle50115[[#This Row],[environmental_footprint]]="",0,Tabelle50115[[#This Row],[environmental_footprint]])),"")</f>
        <v/>
      </c>
      <c r="Q1855" s="23" t="str">
        <f>IFERROR(IF(Tabelle50[[#This Row],[name]]="","",IF(Tabelle50115[[#This Row],[ced_total]]="",0,Tabelle50115[[#This Row],[ced_total]])),"")</f>
        <v/>
      </c>
      <c r="R1855" s="23" t="str">
        <f>IFERROR(IF(Tabelle50[[#This Row],[name]]="","",IF(Tabelle50115[[#This Row],[recipe2016_endpoint]]="",0,Tabelle50115[[#This Row],[recipe2016_endpoint]])),"")</f>
        <v/>
      </c>
      <c r="S1855" s="23" t="str">
        <f>IFERROR(IF(Tabelle50[[#This Row],[name]]="","",IF(Tabelle50115[[#This Row],[recipe_human_health]]="",0,Tabelle50115[[#This Row],[recipe_human_health]])),"")</f>
        <v/>
      </c>
      <c r="T1855" s="23" t="str">
        <f>IFERROR(IF(Tabelle50[[#This Row],[name]]="","",IF(Tabelle50115[[#This Row],[recipe_eco_toxicity]]="",0,Tabelle50115[[#This Row],[recipe_eco_toxicity]])),"")</f>
        <v/>
      </c>
      <c r="U1855" s="23" t="str">
        <f>IFERROR(IF(Tabelle50[[#This Row],[name]]="","",IF(Tabelle50115[[#This Row],[recipe_resources]]="",0,Tabelle50115[[#This Row],[recipe_resources]])),"")</f>
        <v/>
      </c>
      <c r="V1855" s="23" t="str">
        <f>IFERROR(IF(Tabelle50115[[#This Row],[source]]="","",Tabelle50115[[#This Row],[source]]),"")</f>
        <v/>
      </c>
    </row>
    <row r="1856" spans="1:22" x14ac:dyDescent="0.25">
      <c r="A1856" s="48" t="str">
        <f t="shared" si="29"/>
        <v/>
      </c>
      <c r="B1856" s="23" t="str">
        <f>IFERROR(IF(Tabelle50115[[#This Row],[name]]="","",Tabelle50115[[#This Row],[name]]),"")</f>
        <v/>
      </c>
      <c r="C1856" s="32" t="str">
        <f>IFERROR(INDEX(Table1[Category_id],MATCH('Fill out this sheet'!B1855,Table1[Category_Name],0)),"")</f>
        <v/>
      </c>
      <c r="D1856" s="33" t="str">
        <f>IFERROR(IF(Tabelle50115[[#This Row],[category_name]]="","",Tabelle50115[[#This Row],[category_name]]),"")</f>
        <v/>
      </c>
      <c r="E1856" s="32" t="str" cm="1">
        <f t="array" ref="E18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6" s="33" t="str">
        <f>IFERROR(IF(Tabelle50115[[#This Row],[group_name]]="","",Tabelle50115[[#This Row],[group_name]]),"")</f>
        <v/>
      </c>
      <c r="G18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6" s="33" t="str">
        <f>IFERROR(IF(OR(Tabelle50115[[#This Row],[subgroup_name]]=0,Tabelle50115[[#This Row],[subgroup_name]]=""),Tabelle50[[#This Row],[group_name]],Tabelle50115[[#This Row],[subgroup_name]]),"")</f>
        <v/>
      </c>
      <c r="I1856" s="29" t="str">
        <f>IFERROR(IF(Tabelle50115[[#This Row],[unit]]="","",Tabelle50115[[#This Row],[unit]]),"")</f>
        <v/>
      </c>
      <c r="J1856" s="23" t="str">
        <f>IFERROR(IF(Tabelle50[[#This Row],[name]]="","",IF(Tabelle50115[[#This Row],[ec_total]]="",0,Tabelle50115[[#This Row],[ec_total]])),"")</f>
        <v/>
      </c>
      <c r="K1856" s="23" t="str">
        <f>IFERROR(IF(Tabelle50[[#This Row],[name]]="","",IF(Tabelle50115[[#This Row],[ec_of_human_health]]="",0,Tabelle50115[[#This Row],[ec_of_human_health]])),"")</f>
        <v/>
      </c>
      <c r="L1856" s="23" t="str">
        <f>IFERROR(IF(Tabelle50[[#This Row],[name]]="","",IF(Tabelle50115[[#This Row],[ec_exo_toxicity]]="",0,Tabelle50115[[#This Row],[ec_exo_toxicity]])),"")</f>
        <v/>
      </c>
      <c r="M1856" s="23" t="str">
        <f>IFERROR(IF(Tabelle50[[#This Row],[name]]="","",IF(Tabelle50115[[#This Row],[ec_resource]]="",0,Tabelle50115[[#This Row],[ec_resource]])),"")</f>
        <v/>
      </c>
      <c r="N1856" s="23" t="str">
        <f>IFERROR(IF(Tabelle50[[#This Row],[name]]="","",IF(Tabelle50115[[#This Row],[ec_carbon]]="",0,Tabelle50115[[#This Row],[ec_carbon]])),"")</f>
        <v/>
      </c>
      <c r="O1856" s="23" t="str">
        <f>IFERROR(IF(Tabelle50[[#This Row],[name]]="","",IF(Tabelle50115[[#This Row],[carbon_footprint]]="",0,Tabelle50115[[#This Row],[carbon_footprint]])),"")</f>
        <v/>
      </c>
      <c r="P1856" s="23" t="str">
        <f>IFERROR(IF(Tabelle50[[#This Row],[name]]="","",IF(Tabelle50115[[#This Row],[environmental_footprint]]="",0,Tabelle50115[[#This Row],[environmental_footprint]])),"")</f>
        <v/>
      </c>
      <c r="Q1856" s="23" t="str">
        <f>IFERROR(IF(Tabelle50[[#This Row],[name]]="","",IF(Tabelle50115[[#This Row],[ced_total]]="",0,Tabelle50115[[#This Row],[ced_total]])),"")</f>
        <v/>
      </c>
      <c r="R1856" s="23" t="str">
        <f>IFERROR(IF(Tabelle50[[#This Row],[name]]="","",IF(Tabelle50115[[#This Row],[recipe2016_endpoint]]="",0,Tabelle50115[[#This Row],[recipe2016_endpoint]])),"")</f>
        <v/>
      </c>
      <c r="S1856" s="23" t="str">
        <f>IFERROR(IF(Tabelle50[[#This Row],[name]]="","",IF(Tabelle50115[[#This Row],[recipe_human_health]]="",0,Tabelle50115[[#This Row],[recipe_human_health]])),"")</f>
        <v/>
      </c>
      <c r="T1856" s="23" t="str">
        <f>IFERROR(IF(Tabelle50[[#This Row],[name]]="","",IF(Tabelle50115[[#This Row],[recipe_eco_toxicity]]="",0,Tabelle50115[[#This Row],[recipe_eco_toxicity]])),"")</f>
        <v/>
      </c>
      <c r="U1856" s="23" t="str">
        <f>IFERROR(IF(Tabelle50[[#This Row],[name]]="","",IF(Tabelle50115[[#This Row],[recipe_resources]]="",0,Tabelle50115[[#This Row],[recipe_resources]])),"")</f>
        <v/>
      </c>
      <c r="V1856" s="23" t="str">
        <f>IFERROR(IF(Tabelle50115[[#This Row],[source]]="","",Tabelle50115[[#This Row],[source]]),"")</f>
        <v/>
      </c>
    </row>
    <row r="1857" spans="1:22" x14ac:dyDescent="0.25">
      <c r="A1857" s="48" t="str">
        <f t="shared" si="29"/>
        <v/>
      </c>
      <c r="B1857" s="23" t="str">
        <f>IFERROR(IF(Tabelle50115[[#This Row],[name]]="","",Tabelle50115[[#This Row],[name]]),"")</f>
        <v/>
      </c>
      <c r="C1857" s="32" t="str">
        <f>IFERROR(INDEX(Table1[Category_id],MATCH('Fill out this sheet'!B1856,Table1[Category_Name],0)),"")</f>
        <v/>
      </c>
      <c r="D1857" s="33" t="str">
        <f>IFERROR(IF(Tabelle50115[[#This Row],[category_name]]="","",Tabelle50115[[#This Row],[category_name]]),"")</f>
        <v/>
      </c>
      <c r="E1857" s="32" t="str" cm="1">
        <f t="array" ref="E18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7" s="33" t="str">
        <f>IFERROR(IF(Tabelle50115[[#This Row],[group_name]]="","",Tabelle50115[[#This Row],[group_name]]),"")</f>
        <v/>
      </c>
      <c r="G18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7" s="33" t="str">
        <f>IFERROR(IF(OR(Tabelle50115[[#This Row],[subgroup_name]]=0,Tabelle50115[[#This Row],[subgroup_name]]=""),Tabelle50[[#This Row],[group_name]],Tabelle50115[[#This Row],[subgroup_name]]),"")</f>
        <v/>
      </c>
      <c r="I1857" s="29" t="str">
        <f>IFERROR(IF(Tabelle50115[[#This Row],[unit]]="","",Tabelle50115[[#This Row],[unit]]),"")</f>
        <v/>
      </c>
      <c r="J1857" s="23" t="str">
        <f>IFERROR(IF(Tabelle50[[#This Row],[name]]="","",IF(Tabelle50115[[#This Row],[ec_total]]="",0,Tabelle50115[[#This Row],[ec_total]])),"")</f>
        <v/>
      </c>
      <c r="K1857" s="23" t="str">
        <f>IFERROR(IF(Tabelle50[[#This Row],[name]]="","",IF(Tabelle50115[[#This Row],[ec_of_human_health]]="",0,Tabelle50115[[#This Row],[ec_of_human_health]])),"")</f>
        <v/>
      </c>
      <c r="L1857" s="23" t="str">
        <f>IFERROR(IF(Tabelle50[[#This Row],[name]]="","",IF(Tabelle50115[[#This Row],[ec_exo_toxicity]]="",0,Tabelle50115[[#This Row],[ec_exo_toxicity]])),"")</f>
        <v/>
      </c>
      <c r="M1857" s="23" t="str">
        <f>IFERROR(IF(Tabelle50[[#This Row],[name]]="","",IF(Tabelle50115[[#This Row],[ec_resource]]="",0,Tabelle50115[[#This Row],[ec_resource]])),"")</f>
        <v/>
      </c>
      <c r="N1857" s="23" t="str">
        <f>IFERROR(IF(Tabelle50[[#This Row],[name]]="","",IF(Tabelle50115[[#This Row],[ec_carbon]]="",0,Tabelle50115[[#This Row],[ec_carbon]])),"")</f>
        <v/>
      </c>
      <c r="O1857" s="23" t="str">
        <f>IFERROR(IF(Tabelle50[[#This Row],[name]]="","",IF(Tabelle50115[[#This Row],[carbon_footprint]]="",0,Tabelle50115[[#This Row],[carbon_footprint]])),"")</f>
        <v/>
      </c>
      <c r="P1857" s="23" t="str">
        <f>IFERROR(IF(Tabelle50[[#This Row],[name]]="","",IF(Tabelle50115[[#This Row],[environmental_footprint]]="",0,Tabelle50115[[#This Row],[environmental_footprint]])),"")</f>
        <v/>
      </c>
      <c r="Q1857" s="23" t="str">
        <f>IFERROR(IF(Tabelle50[[#This Row],[name]]="","",IF(Tabelle50115[[#This Row],[ced_total]]="",0,Tabelle50115[[#This Row],[ced_total]])),"")</f>
        <v/>
      </c>
      <c r="R1857" s="23" t="str">
        <f>IFERROR(IF(Tabelle50[[#This Row],[name]]="","",IF(Tabelle50115[[#This Row],[recipe2016_endpoint]]="",0,Tabelle50115[[#This Row],[recipe2016_endpoint]])),"")</f>
        <v/>
      </c>
      <c r="S1857" s="23" t="str">
        <f>IFERROR(IF(Tabelle50[[#This Row],[name]]="","",IF(Tabelle50115[[#This Row],[recipe_human_health]]="",0,Tabelle50115[[#This Row],[recipe_human_health]])),"")</f>
        <v/>
      </c>
      <c r="T1857" s="23" t="str">
        <f>IFERROR(IF(Tabelle50[[#This Row],[name]]="","",IF(Tabelle50115[[#This Row],[recipe_eco_toxicity]]="",0,Tabelle50115[[#This Row],[recipe_eco_toxicity]])),"")</f>
        <v/>
      </c>
      <c r="U1857" s="23" t="str">
        <f>IFERROR(IF(Tabelle50[[#This Row],[name]]="","",IF(Tabelle50115[[#This Row],[recipe_resources]]="",0,Tabelle50115[[#This Row],[recipe_resources]])),"")</f>
        <v/>
      </c>
      <c r="V1857" s="23" t="str">
        <f>IFERROR(IF(Tabelle50115[[#This Row],[source]]="","",Tabelle50115[[#This Row],[source]]),"")</f>
        <v/>
      </c>
    </row>
    <row r="1858" spans="1:22" x14ac:dyDescent="0.25">
      <c r="A1858" s="48" t="str">
        <f t="shared" si="29"/>
        <v/>
      </c>
      <c r="B1858" s="23" t="str">
        <f>IFERROR(IF(Tabelle50115[[#This Row],[name]]="","",Tabelle50115[[#This Row],[name]]),"")</f>
        <v/>
      </c>
      <c r="C1858" s="32" t="str">
        <f>IFERROR(INDEX(Table1[Category_id],MATCH('Fill out this sheet'!B1857,Table1[Category_Name],0)),"")</f>
        <v/>
      </c>
      <c r="D1858" s="33" t="str">
        <f>IFERROR(IF(Tabelle50115[[#This Row],[category_name]]="","",Tabelle50115[[#This Row],[category_name]]),"")</f>
        <v/>
      </c>
      <c r="E1858" s="32" t="str" cm="1">
        <f t="array" ref="E18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8" s="33" t="str">
        <f>IFERROR(IF(Tabelle50115[[#This Row],[group_name]]="","",Tabelle50115[[#This Row],[group_name]]),"")</f>
        <v/>
      </c>
      <c r="G18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8" s="33" t="str">
        <f>IFERROR(IF(OR(Tabelle50115[[#This Row],[subgroup_name]]=0,Tabelle50115[[#This Row],[subgroup_name]]=""),Tabelle50[[#This Row],[group_name]],Tabelle50115[[#This Row],[subgroup_name]]),"")</f>
        <v/>
      </c>
      <c r="I1858" s="29" t="str">
        <f>IFERROR(IF(Tabelle50115[[#This Row],[unit]]="","",Tabelle50115[[#This Row],[unit]]),"")</f>
        <v/>
      </c>
      <c r="J1858" s="23" t="str">
        <f>IFERROR(IF(Tabelle50[[#This Row],[name]]="","",IF(Tabelle50115[[#This Row],[ec_total]]="",0,Tabelle50115[[#This Row],[ec_total]])),"")</f>
        <v/>
      </c>
      <c r="K1858" s="23" t="str">
        <f>IFERROR(IF(Tabelle50[[#This Row],[name]]="","",IF(Tabelle50115[[#This Row],[ec_of_human_health]]="",0,Tabelle50115[[#This Row],[ec_of_human_health]])),"")</f>
        <v/>
      </c>
      <c r="L1858" s="23" t="str">
        <f>IFERROR(IF(Tabelle50[[#This Row],[name]]="","",IF(Tabelle50115[[#This Row],[ec_exo_toxicity]]="",0,Tabelle50115[[#This Row],[ec_exo_toxicity]])),"")</f>
        <v/>
      </c>
      <c r="M1858" s="23" t="str">
        <f>IFERROR(IF(Tabelle50[[#This Row],[name]]="","",IF(Tabelle50115[[#This Row],[ec_resource]]="",0,Tabelle50115[[#This Row],[ec_resource]])),"")</f>
        <v/>
      </c>
      <c r="N1858" s="23" t="str">
        <f>IFERROR(IF(Tabelle50[[#This Row],[name]]="","",IF(Tabelle50115[[#This Row],[ec_carbon]]="",0,Tabelle50115[[#This Row],[ec_carbon]])),"")</f>
        <v/>
      </c>
      <c r="O1858" s="23" t="str">
        <f>IFERROR(IF(Tabelle50[[#This Row],[name]]="","",IF(Tabelle50115[[#This Row],[carbon_footprint]]="",0,Tabelle50115[[#This Row],[carbon_footprint]])),"")</f>
        <v/>
      </c>
      <c r="P1858" s="23" t="str">
        <f>IFERROR(IF(Tabelle50[[#This Row],[name]]="","",IF(Tabelle50115[[#This Row],[environmental_footprint]]="",0,Tabelle50115[[#This Row],[environmental_footprint]])),"")</f>
        <v/>
      </c>
      <c r="Q1858" s="23" t="str">
        <f>IFERROR(IF(Tabelle50[[#This Row],[name]]="","",IF(Tabelle50115[[#This Row],[ced_total]]="",0,Tabelle50115[[#This Row],[ced_total]])),"")</f>
        <v/>
      </c>
      <c r="R1858" s="23" t="str">
        <f>IFERROR(IF(Tabelle50[[#This Row],[name]]="","",IF(Tabelle50115[[#This Row],[recipe2016_endpoint]]="",0,Tabelle50115[[#This Row],[recipe2016_endpoint]])),"")</f>
        <v/>
      </c>
      <c r="S1858" s="23" t="str">
        <f>IFERROR(IF(Tabelle50[[#This Row],[name]]="","",IF(Tabelle50115[[#This Row],[recipe_human_health]]="",0,Tabelle50115[[#This Row],[recipe_human_health]])),"")</f>
        <v/>
      </c>
      <c r="T1858" s="23" t="str">
        <f>IFERROR(IF(Tabelle50[[#This Row],[name]]="","",IF(Tabelle50115[[#This Row],[recipe_eco_toxicity]]="",0,Tabelle50115[[#This Row],[recipe_eco_toxicity]])),"")</f>
        <v/>
      </c>
      <c r="U1858" s="23" t="str">
        <f>IFERROR(IF(Tabelle50[[#This Row],[name]]="","",IF(Tabelle50115[[#This Row],[recipe_resources]]="",0,Tabelle50115[[#This Row],[recipe_resources]])),"")</f>
        <v/>
      </c>
      <c r="V1858" s="23" t="str">
        <f>IFERROR(IF(Tabelle50115[[#This Row],[source]]="","",Tabelle50115[[#This Row],[source]]),"")</f>
        <v/>
      </c>
    </row>
    <row r="1859" spans="1:22" x14ac:dyDescent="0.25">
      <c r="A1859" s="48" t="str">
        <f t="shared" si="29"/>
        <v/>
      </c>
      <c r="B1859" s="23" t="str">
        <f>IFERROR(IF(Tabelle50115[[#This Row],[name]]="","",Tabelle50115[[#This Row],[name]]),"")</f>
        <v/>
      </c>
      <c r="C1859" s="32" t="str">
        <f>IFERROR(INDEX(Table1[Category_id],MATCH('Fill out this sheet'!B1858,Table1[Category_Name],0)),"")</f>
        <v/>
      </c>
      <c r="D1859" s="33" t="str">
        <f>IFERROR(IF(Tabelle50115[[#This Row],[category_name]]="","",Tabelle50115[[#This Row],[category_name]]),"")</f>
        <v/>
      </c>
      <c r="E1859" s="32" t="str" cm="1">
        <f t="array" ref="E18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9" s="33" t="str">
        <f>IFERROR(IF(Tabelle50115[[#This Row],[group_name]]="","",Tabelle50115[[#This Row],[group_name]]),"")</f>
        <v/>
      </c>
      <c r="G18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9" s="33" t="str">
        <f>IFERROR(IF(OR(Tabelle50115[[#This Row],[subgroup_name]]=0,Tabelle50115[[#This Row],[subgroup_name]]=""),Tabelle50[[#This Row],[group_name]],Tabelle50115[[#This Row],[subgroup_name]]),"")</f>
        <v/>
      </c>
      <c r="I1859" s="29" t="str">
        <f>IFERROR(IF(Tabelle50115[[#This Row],[unit]]="","",Tabelle50115[[#This Row],[unit]]),"")</f>
        <v/>
      </c>
      <c r="J1859" s="23" t="str">
        <f>IFERROR(IF(Tabelle50[[#This Row],[name]]="","",IF(Tabelle50115[[#This Row],[ec_total]]="",0,Tabelle50115[[#This Row],[ec_total]])),"")</f>
        <v/>
      </c>
      <c r="K1859" s="23" t="str">
        <f>IFERROR(IF(Tabelle50[[#This Row],[name]]="","",IF(Tabelle50115[[#This Row],[ec_of_human_health]]="",0,Tabelle50115[[#This Row],[ec_of_human_health]])),"")</f>
        <v/>
      </c>
      <c r="L1859" s="23" t="str">
        <f>IFERROR(IF(Tabelle50[[#This Row],[name]]="","",IF(Tabelle50115[[#This Row],[ec_exo_toxicity]]="",0,Tabelle50115[[#This Row],[ec_exo_toxicity]])),"")</f>
        <v/>
      </c>
      <c r="M1859" s="23" t="str">
        <f>IFERROR(IF(Tabelle50[[#This Row],[name]]="","",IF(Tabelle50115[[#This Row],[ec_resource]]="",0,Tabelle50115[[#This Row],[ec_resource]])),"")</f>
        <v/>
      </c>
      <c r="N1859" s="23" t="str">
        <f>IFERROR(IF(Tabelle50[[#This Row],[name]]="","",IF(Tabelle50115[[#This Row],[ec_carbon]]="",0,Tabelle50115[[#This Row],[ec_carbon]])),"")</f>
        <v/>
      </c>
      <c r="O1859" s="23" t="str">
        <f>IFERROR(IF(Tabelle50[[#This Row],[name]]="","",IF(Tabelle50115[[#This Row],[carbon_footprint]]="",0,Tabelle50115[[#This Row],[carbon_footprint]])),"")</f>
        <v/>
      </c>
      <c r="P1859" s="23" t="str">
        <f>IFERROR(IF(Tabelle50[[#This Row],[name]]="","",IF(Tabelle50115[[#This Row],[environmental_footprint]]="",0,Tabelle50115[[#This Row],[environmental_footprint]])),"")</f>
        <v/>
      </c>
      <c r="Q1859" s="23" t="str">
        <f>IFERROR(IF(Tabelle50[[#This Row],[name]]="","",IF(Tabelle50115[[#This Row],[ced_total]]="",0,Tabelle50115[[#This Row],[ced_total]])),"")</f>
        <v/>
      </c>
      <c r="R1859" s="23" t="str">
        <f>IFERROR(IF(Tabelle50[[#This Row],[name]]="","",IF(Tabelle50115[[#This Row],[recipe2016_endpoint]]="",0,Tabelle50115[[#This Row],[recipe2016_endpoint]])),"")</f>
        <v/>
      </c>
      <c r="S1859" s="23" t="str">
        <f>IFERROR(IF(Tabelle50[[#This Row],[name]]="","",IF(Tabelle50115[[#This Row],[recipe_human_health]]="",0,Tabelle50115[[#This Row],[recipe_human_health]])),"")</f>
        <v/>
      </c>
      <c r="T1859" s="23" t="str">
        <f>IFERROR(IF(Tabelle50[[#This Row],[name]]="","",IF(Tabelle50115[[#This Row],[recipe_eco_toxicity]]="",0,Tabelle50115[[#This Row],[recipe_eco_toxicity]])),"")</f>
        <v/>
      </c>
      <c r="U1859" s="23" t="str">
        <f>IFERROR(IF(Tabelle50[[#This Row],[name]]="","",IF(Tabelle50115[[#This Row],[recipe_resources]]="",0,Tabelle50115[[#This Row],[recipe_resources]])),"")</f>
        <v/>
      </c>
      <c r="V1859" s="23" t="str">
        <f>IFERROR(IF(Tabelle50115[[#This Row],[source]]="","",Tabelle50115[[#This Row],[source]]),"")</f>
        <v/>
      </c>
    </row>
    <row r="1860" spans="1:22" x14ac:dyDescent="0.25">
      <c r="A1860" s="48" t="str">
        <f t="shared" si="29"/>
        <v/>
      </c>
      <c r="B1860" s="23" t="str">
        <f>IFERROR(IF(Tabelle50115[[#This Row],[name]]="","",Tabelle50115[[#This Row],[name]]),"")</f>
        <v/>
      </c>
      <c r="C1860" s="32" t="str">
        <f>IFERROR(INDEX(Table1[Category_id],MATCH('Fill out this sheet'!B1859,Table1[Category_Name],0)),"")</f>
        <v/>
      </c>
      <c r="D1860" s="33" t="str">
        <f>IFERROR(IF(Tabelle50115[[#This Row],[category_name]]="","",Tabelle50115[[#This Row],[category_name]]),"")</f>
        <v/>
      </c>
      <c r="E1860" s="32" t="str" cm="1">
        <f t="array" ref="E18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0" s="33" t="str">
        <f>IFERROR(IF(Tabelle50115[[#This Row],[group_name]]="","",Tabelle50115[[#This Row],[group_name]]),"")</f>
        <v/>
      </c>
      <c r="G18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0" s="33" t="str">
        <f>IFERROR(IF(OR(Tabelle50115[[#This Row],[subgroup_name]]=0,Tabelle50115[[#This Row],[subgroup_name]]=""),Tabelle50[[#This Row],[group_name]],Tabelle50115[[#This Row],[subgroup_name]]),"")</f>
        <v/>
      </c>
      <c r="I1860" s="29" t="str">
        <f>IFERROR(IF(Tabelle50115[[#This Row],[unit]]="","",Tabelle50115[[#This Row],[unit]]),"")</f>
        <v/>
      </c>
      <c r="J1860" s="23" t="str">
        <f>IFERROR(IF(Tabelle50[[#This Row],[name]]="","",IF(Tabelle50115[[#This Row],[ec_total]]="",0,Tabelle50115[[#This Row],[ec_total]])),"")</f>
        <v/>
      </c>
      <c r="K1860" s="23" t="str">
        <f>IFERROR(IF(Tabelle50[[#This Row],[name]]="","",IF(Tabelle50115[[#This Row],[ec_of_human_health]]="",0,Tabelle50115[[#This Row],[ec_of_human_health]])),"")</f>
        <v/>
      </c>
      <c r="L1860" s="23" t="str">
        <f>IFERROR(IF(Tabelle50[[#This Row],[name]]="","",IF(Tabelle50115[[#This Row],[ec_exo_toxicity]]="",0,Tabelle50115[[#This Row],[ec_exo_toxicity]])),"")</f>
        <v/>
      </c>
      <c r="M1860" s="23" t="str">
        <f>IFERROR(IF(Tabelle50[[#This Row],[name]]="","",IF(Tabelle50115[[#This Row],[ec_resource]]="",0,Tabelle50115[[#This Row],[ec_resource]])),"")</f>
        <v/>
      </c>
      <c r="N1860" s="23" t="str">
        <f>IFERROR(IF(Tabelle50[[#This Row],[name]]="","",IF(Tabelle50115[[#This Row],[ec_carbon]]="",0,Tabelle50115[[#This Row],[ec_carbon]])),"")</f>
        <v/>
      </c>
      <c r="O1860" s="23" t="str">
        <f>IFERROR(IF(Tabelle50[[#This Row],[name]]="","",IF(Tabelle50115[[#This Row],[carbon_footprint]]="",0,Tabelle50115[[#This Row],[carbon_footprint]])),"")</f>
        <v/>
      </c>
      <c r="P1860" s="23" t="str">
        <f>IFERROR(IF(Tabelle50[[#This Row],[name]]="","",IF(Tabelle50115[[#This Row],[environmental_footprint]]="",0,Tabelle50115[[#This Row],[environmental_footprint]])),"")</f>
        <v/>
      </c>
      <c r="Q1860" s="23" t="str">
        <f>IFERROR(IF(Tabelle50[[#This Row],[name]]="","",IF(Tabelle50115[[#This Row],[ced_total]]="",0,Tabelle50115[[#This Row],[ced_total]])),"")</f>
        <v/>
      </c>
      <c r="R1860" s="23" t="str">
        <f>IFERROR(IF(Tabelle50[[#This Row],[name]]="","",IF(Tabelle50115[[#This Row],[recipe2016_endpoint]]="",0,Tabelle50115[[#This Row],[recipe2016_endpoint]])),"")</f>
        <v/>
      </c>
      <c r="S1860" s="23" t="str">
        <f>IFERROR(IF(Tabelle50[[#This Row],[name]]="","",IF(Tabelle50115[[#This Row],[recipe_human_health]]="",0,Tabelle50115[[#This Row],[recipe_human_health]])),"")</f>
        <v/>
      </c>
      <c r="T1860" s="23" t="str">
        <f>IFERROR(IF(Tabelle50[[#This Row],[name]]="","",IF(Tabelle50115[[#This Row],[recipe_eco_toxicity]]="",0,Tabelle50115[[#This Row],[recipe_eco_toxicity]])),"")</f>
        <v/>
      </c>
      <c r="U1860" s="23" t="str">
        <f>IFERROR(IF(Tabelle50[[#This Row],[name]]="","",IF(Tabelle50115[[#This Row],[recipe_resources]]="",0,Tabelle50115[[#This Row],[recipe_resources]])),"")</f>
        <v/>
      </c>
      <c r="V1860" s="23" t="str">
        <f>IFERROR(IF(Tabelle50115[[#This Row],[source]]="","",Tabelle50115[[#This Row],[source]]),"")</f>
        <v/>
      </c>
    </row>
    <row r="1861" spans="1:22" x14ac:dyDescent="0.25">
      <c r="A1861" s="48" t="str">
        <f t="shared" si="29"/>
        <v/>
      </c>
      <c r="B1861" s="23" t="str">
        <f>IFERROR(IF(Tabelle50115[[#This Row],[name]]="","",Tabelle50115[[#This Row],[name]]),"")</f>
        <v/>
      </c>
      <c r="C1861" s="32" t="str">
        <f>IFERROR(INDEX(Table1[Category_id],MATCH('Fill out this sheet'!B1860,Table1[Category_Name],0)),"")</f>
        <v/>
      </c>
      <c r="D1861" s="33" t="str">
        <f>IFERROR(IF(Tabelle50115[[#This Row],[category_name]]="","",Tabelle50115[[#This Row],[category_name]]),"")</f>
        <v/>
      </c>
      <c r="E1861" s="32" t="str" cm="1">
        <f t="array" ref="E18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1" s="33" t="str">
        <f>IFERROR(IF(Tabelle50115[[#This Row],[group_name]]="","",Tabelle50115[[#This Row],[group_name]]),"")</f>
        <v/>
      </c>
      <c r="G18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1" s="33" t="str">
        <f>IFERROR(IF(OR(Tabelle50115[[#This Row],[subgroup_name]]=0,Tabelle50115[[#This Row],[subgroup_name]]=""),Tabelle50[[#This Row],[group_name]],Tabelle50115[[#This Row],[subgroup_name]]),"")</f>
        <v/>
      </c>
      <c r="I1861" s="29" t="str">
        <f>IFERROR(IF(Tabelle50115[[#This Row],[unit]]="","",Tabelle50115[[#This Row],[unit]]),"")</f>
        <v/>
      </c>
      <c r="J1861" s="23" t="str">
        <f>IFERROR(IF(Tabelle50[[#This Row],[name]]="","",IF(Tabelle50115[[#This Row],[ec_total]]="",0,Tabelle50115[[#This Row],[ec_total]])),"")</f>
        <v/>
      </c>
      <c r="K1861" s="23" t="str">
        <f>IFERROR(IF(Tabelle50[[#This Row],[name]]="","",IF(Tabelle50115[[#This Row],[ec_of_human_health]]="",0,Tabelle50115[[#This Row],[ec_of_human_health]])),"")</f>
        <v/>
      </c>
      <c r="L1861" s="23" t="str">
        <f>IFERROR(IF(Tabelle50[[#This Row],[name]]="","",IF(Tabelle50115[[#This Row],[ec_exo_toxicity]]="",0,Tabelle50115[[#This Row],[ec_exo_toxicity]])),"")</f>
        <v/>
      </c>
      <c r="M1861" s="23" t="str">
        <f>IFERROR(IF(Tabelle50[[#This Row],[name]]="","",IF(Tabelle50115[[#This Row],[ec_resource]]="",0,Tabelle50115[[#This Row],[ec_resource]])),"")</f>
        <v/>
      </c>
      <c r="N1861" s="23" t="str">
        <f>IFERROR(IF(Tabelle50[[#This Row],[name]]="","",IF(Tabelle50115[[#This Row],[ec_carbon]]="",0,Tabelle50115[[#This Row],[ec_carbon]])),"")</f>
        <v/>
      </c>
      <c r="O1861" s="23" t="str">
        <f>IFERROR(IF(Tabelle50[[#This Row],[name]]="","",IF(Tabelle50115[[#This Row],[carbon_footprint]]="",0,Tabelle50115[[#This Row],[carbon_footprint]])),"")</f>
        <v/>
      </c>
      <c r="P1861" s="23" t="str">
        <f>IFERROR(IF(Tabelle50[[#This Row],[name]]="","",IF(Tabelle50115[[#This Row],[environmental_footprint]]="",0,Tabelle50115[[#This Row],[environmental_footprint]])),"")</f>
        <v/>
      </c>
      <c r="Q1861" s="23" t="str">
        <f>IFERROR(IF(Tabelle50[[#This Row],[name]]="","",IF(Tabelle50115[[#This Row],[ced_total]]="",0,Tabelle50115[[#This Row],[ced_total]])),"")</f>
        <v/>
      </c>
      <c r="R1861" s="23" t="str">
        <f>IFERROR(IF(Tabelle50[[#This Row],[name]]="","",IF(Tabelle50115[[#This Row],[recipe2016_endpoint]]="",0,Tabelle50115[[#This Row],[recipe2016_endpoint]])),"")</f>
        <v/>
      </c>
      <c r="S1861" s="23" t="str">
        <f>IFERROR(IF(Tabelle50[[#This Row],[name]]="","",IF(Tabelle50115[[#This Row],[recipe_human_health]]="",0,Tabelle50115[[#This Row],[recipe_human_health]])),"")</f>
        <v/>
      </c>
      <c r="T1861" s="23" t="str">
        <f>IFERROR(IF(Tabelle50[[#This Row],[name]]="","",IF(Tabelle50115[[#This Row],[recipe_eco_toxicity]]="",0,Tabelle50115[[#This Row],[recipe_eco_toxicity]])),"")</f>
        <v/>
      </c>
      <c r="U1861" s="23" t="str">
        <f>IFERROR(IF(Tabelle50[[#This Row],[name]]="","",IF(Tabelle50115[[#This Row],[recipe_resources]]="",0,Tabelle50115[[#This Row],[recipe_resources]])),"")</f>
        <v/>
      </c>
      <c r="V1861" s="23" t="str">
        <f>IFERROR(IF(Tabelle50115[[#This Row],[source]]="","",Tabelle50115[[#This Row],[source]]),"")</f>
        <v/>
      </c>
    </row>
    <row r="1862" spans="1:22" x14ac:dyDescent="0.25">
      <c r="A1862" s="48" t="str">
        <f t="shared" si="29"/>
        <v/>
      </c>
      <c r="B1862" s="23" t="str">
        <f>IFERROR(IF(Tabelle50115[[#This Row],[name]]="","",Tabelle50115[[#This Row],[name]]),"")</f>
        <v/>
      </c>
      <c r="C1862" s="32" t="str">
        <f>IFERROR(INDEX(Table1[Category_id],MATCH('Fill out this sheet'!B1861,Table1[Category_Name],0)),"")</f>
        <v/>
      </c>
      <c r="D1862" s="33" t="str">
        <f>IFERROR(IF(Tabelle50115[[#This Row],[category_name]]="","",Tabelle50115[[#This Row],[category_name]]),"")</f>
        <v/>
      </c>
      <c r="E1862" s="32" t="str" cm="1">
        <f t="array" ref="E18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2" s="33" t="str">
        <f>IFERROR(IF(Tabelle50115[[#This Row],[group_name]]="","",Tabelle50115[[#This Row],[group_name]]),"")</f>
        <v/>
      </c>
      <c r="G18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2" s="33" t="str">
        <f>IFERROR(IF(OR(Tabelle50115[[#This Row],[subgroup_name]]=0,Tabelle50115[[#This Row],[subgroup_name]]=""),Tabelle50[[#This Row],[group_name]],Tabelle50115[[#This Row],[subgroup_name]]),"")</f>
        <v/>
      </c>
      <c r="I1862" s="29" t="str">
        <f>IFERROR(IF(Tabelle50115[[#This Row],[unit]]="","",Tabelle50115[[#This Row],[unit]]),"")</f>
        <v/>
      </c>
      <c r="J1862" s="23" t="str">
        <f>IFERROR(IF(Tabelle50[[#This Row],[name]]="","",IF(Tabelle50115[[#This Row],[ec_total]]="",0,Tabelle50115[[#This Row],[ec_total]])),"")</f>
        <v/>
      </c>
      <c r="K1862" s="23" t="str">
        <f>IFERROR(IF(Tabelle50[[#This Row],[name]]="","",IF(Tabelle50115[[#This Row],[ec_of_human_health]]="",0,Tabelle50115[[#This Row],[ec_of_human_health]])),"")</f>
        <v/>
      </c>
      <c r="L1862" s="23" t="str">
        <f>IFERROR(IF(Tabelle50[[#This Row],[name]]="","",IF(Tabelle50115[[#This Row],[ec_exo_toxicity]]="",0,Tabelle50115[[#This Row],[ec_exo_toxicity]])),"")</f>
        <v/>
      </c>
      <c r="M1862" s="23" t="str">
        <f>IFERROR(IF(Tabelle50[[#This Row],[name]]="","",IF(Tabelle50115[[#This Row],[ec_resource]]="",0,Tabelle50115[[#This Row],[ec_resource]])),"")</f>
        <v/>
      </c>
      <c r="N1862" s="23" t="str">
        <f>IFERROR(IF(Tabelle50[[#This Row],[name]]="","",IF(Tabelle50115[[#This Row],[ec_carbon]]="",0,Tabelle50115[[#This Row],[ec_carbon]])),"")</f>
        <v/>
      </c>
      <c r="O1862" s="23" t="str">
        <f>IFERROR(IF(Tabelle50[[#This Row],[name]]="","",IF(Tabelle50115[[#This Row],[carbon_footprint]]="",0,Tabelle50115[[#This Row],[carbon_footprint]])),"")</f>
        <v/>
      </c>
      <c r="P1862" s="23" t="str">
        <f>IFERROR(IF(Tabelle50[[#This Row],[name]]="","",IF(Tabelle50115[[#This Row],[environmental_footprint]]="",0,Tabelle50115[[#This Row],[environmental_footprint]])),"")</f>
        <v/>
      </c>
      <c r="Q1862" s="23" t="str">
        <f>IFERROR(IF(Tabelle50[[#This Row],[name]]="","",IF(Tabelle50115[[#This Row],[ced_total]]="",0,Tabelle50115[[#This Row],[ced_total]])),"")</f>
        <v/>
      </c>
      <c r="R1862" s="23" t="str">
        <f>IFERROR(IF(Tabelle50[[#This Row],[name]]="","",IF(Tabelle50115[[#This Row],[recipe2016_endpoint]]="",0,Tabelle50115[[#This Row],[recipe2016_endpoint]])),"")</f>
        <v/>
      </c>
      <c r="S1862" s="23" t="str">
        <f>IFERROR(IF(Tabelle50[[#This Row],[name]]="","",IF(Tabelle50115[[#This Row],[recipe_human_health]]="",0,Tabelle50115[[#This Row],[recipe_human_health]])),"")</f>
        <v/>
      </c>
      <c r="T1862" s="23" t="str">
        <f>IFERROR(IF(Tabelle50[[#This Row],[name]]="","",IF(Tabelle50115[[#This Row],[recipe_eco_toxicity]]="",0,Tabelle50115[[#This Row],[recipe_eco_toxicity]])),"")</f>
        <v/>
      </c>
      <c r="U1862" s="23" t="str">
        <f>IFERROR(IF(Tabelle50[[#This Row],[name]]="","",IF(Tabelle50115[[#This Row],[recipe_resources]]="",0,Tabelle50115[[#This Row],[recipe_resources]])),"")</f>
        <v/>
      </c>
      <c r="V1862" s="23" t="str">
        <f>IFERROR(IF(Tabelle50115[[#This Row],[source]]="","",Tabelle50115[[#This Row],[source]]),"")</f>
        <v/>
      </c>
    </row>
    <row r="1863" spans="1:22" x14ac:dyDescent="0.25">
      <c r="A1863" s="48" t="str">
        <f t="shared" si="29"/>
        <v/>
      </c>
      <c r="B1863" s="23" t="str">
        <f>IFERROR(IF(Tabelle50115[[#This Row],[name]]="","",Tabelle50115[[#This Row],[name]]),"")</f>
        <v/>
      </c>
      <c r="C1863" s="32" t="str">
        <f>IFERROR(INDEX(Table1[Category_id],MATCH('Fill out this sheet'!B1862,Table1[Category_Name],0)),"")</f>
        <v/>
      </c>
      <c r="D1863" s="33" t="str">
        <f>IFERROR(IF(Tabelle50115[[#This Row],[category_name]]="","",Tabelle50115[[#This Row],[category_name]]),"")</f>
        <v/>
      </c>
      <c r="E1863" s="32" t="str" cm="1">
        <f t="array" ref="E18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3" s="33" t="str">
        <f>IFERROR(IF(Tabelle50115[[#This Row],[group_name]]="","",Tabelle50115[[#This Row],[group_name]]),"")</f>
        <v/>
      </c>
      <c r="G18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3" s="33" t="str">
        <f>IFERROR(IF(OR(Tabelle50115[[#This Row],[subgroup_name]]=0,Tabelle50115[[#This Row],[subgroup_name]]=""),Tabelle50[[#This Row],[group_name]],Tabelle50115[[#This Row],[subgroup_name]]),"")</f>
        <v/>
      </c>
      <c r="I1863" s="29" t="str">
        <f>IFERROR(IF(Tabelle50115[[#This Row],[unit]]="","",Tabelle50115[[#This Row],[unit]]),"")</f>
        <v/>
      </c>
      <c r="J1863" s="23" t="str">
        <f>IFERROR(IF(Tabelle50[[#This Row],[name]]="","",IF(Tabelle50115[[#This Row],[ec_total]]="",0,Tabelle50115[[#This Row],[ec_total]])),"")</f>
        <v/>
      </c>
      <c r="K1863" s="23" t="str">
        <f>IFERROR(IF(Tabelle50[[#This Row],[name]]="","",IF(Tabelle50115[[#This Row],[ec_of_human_health]]="",0,Tabelle50115[[#This Row],[ec_of_human_health]])),"")</f>
        <v/>
      </c>
      <c r="L1863" s="23" t="str">
        <f>IFERROR(IF(Tabelle50[[#This Row],[name]]="","",IF(Tabelle50115[[#This Row],[ec_exo_toxicity]]="",0,Tabelle50115[[#This Row],[ec_exo_toxicity]])),"")</f>
        <v/>
      </c>
      <c r="M1863" s="23" t="str">
        <f>IFERROR(IF(Tabelle50[[#This Row],[name]]="","",IF(Tabelle50115[[#This Row],[ec_resource]]="",0,Tabelle50115[[#This Row],[ec_resource]])),"")</f>
        <v/>
      </c>
      <c r="N1863" s="23" t="str">
        <f>IFERROR(IF(Tabelle50[[#This Row],[name]]="","",IF(Tabelle50115[[#This Row],[ec_carbon]]="",0,Tabelle50115[[#This Row],[ec_carbon]])),"")</f>
        <v/>
      </c>
      <c r="O1863" s="23" t="str">
        <f>IFERROR(IF(Tabelle50[[#This Row],[name]]="","",IF(Tabelle50115[[#This Row],[carbon_footprint]]="",0,Tabelle50115[[#This Row],[carbon_footprint]])),"")</f>
        <v/>
      </c>
      <c r="P1863" s="23" t="str">
        <f>IFERROR(IF(Tabelle50[[#This Row],[name]]="","",IF(Tabelle50115[[#This Row],[environmental_footprint]]="",0,Tabelle50115[[#This Row],[environmental_footprint]])),"")</f>
        <v/>
      </c>
      <c r="Q1863" s="23" t="str">
        <f>IFERROR(IF(Tabelle50[[#This Row],[name]]="","",IF(Tabelle50115[[#This Row],[ced_total]]="",0,Tabelle50115[[#This Row],[ced_total]])),"")</f>
        <v/>
      </c>
      <c r="R1863" s="23" t="str">
        <f>IFERROR(IF(Tabelle50[[#This Row],[name]]="","",IF(Tabelle50115[[#This Row],[recipe2016_endpoint]]="",0,Tabelle50115[[#This Row],[recipe2016_endpoint]])),"")</f>
        <v/>
      </c>
      <c r="S1863" s="23" t="str">
        <f>IFERROR(IF(Tabelle50[[#This Row],[name]]="","",IF(Tabelle50115[[#This Row],[recipe_human_health]]="",0,Tabelle50115[[#This Row],[recipe_human_health]])),"")</f>
        <v/>
      </c>
      <c r="T1863" s="23" t="str">
        <f>IFERROR(IF(Tabelle50[[#This Row],[name]]="","",IF(Tabelle50115[[#This Row],[recipe_eco_toxicity]]="",0,Tabelle50115[[#This Row],[recipe_eco_toxicity]])),"")</f>
        <v/>
      </c>
      <c r="U1863" s="23" t="str">
        <f>IFERROR(IF(Tabelle50[[#This Row],[name]]="","",IF(Tabelle50115[[#This Row],[recipe_resources]]="",0,Tabelle50115[[#This Row],[recipe_resources]])),"")</f>
        <v/>
      </c>
      <c r="V1863" s="23" t="str">
        <f>IFERROR(IF(Tabelle50115[[#This Row],[source]]="","",Tabelle50115[[#This Row],[source]]),"")</f>
        <v/>
      </c>
    </row>
    <row r="1864" spans="1:22" x14ac:dyDescent="0.25">
      <c r="A1864" s="48" t="str">
        <f t="shared" si="29"/>
        <v/>
      </c>
      <c r="B1864" s="23" t="str">
        <f>IFERROR(IF(Tabelle50115[[#This Row],[name]]="","",Tabelle50115[[#This Row],[name]]),"")</f>
        <v/>
      </c>
      <c r="C1864" s="32" t="str">
        <f>IFERROR(INDEX(Table1[Category_id],MATCH('Fill out this sheet'!B1863,Table1[Category_Name],0)),"")</f>
        <v/>
      </c>
      <c r="D1864" s="33" t="str">
        <f>IFERROR(IF(Tabelle50115[[#This Row],[category_name]]="","",Tabelle50115[[#This Row],[category_name]]),"")</f>
        <v/>
      </c>
      <c r="E1864" s="32" t="str" cm="1">
        <f t="array" ref="E18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4" s="33" t="str">
        <f>IFERROR(IF(Tabelle50115[[#This Row],[group_name]]="","",Tabelle50115[[#This Row],[group_name]]),"")</f>
        <v/>
      </c>
      <c r="G18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4" s="33" t="str">
        <f>IFERROR(IF(OR(Tabelle50115[[#This Row],[subgroup_name]]=0,Tabelle50115[[#This Row],[subgroup_name]]=""),Tabelle50[[#This Row],[group_name]],Tabelle50115[[#This Row],[subgroup_name]]),"")</f>
        <v/>
      </c>
      <c r="I1864" s="29" t="str">
        <f>IFERROR(IF(Tabelle50115[[#This Row],[unit]]="","",Tabelle50115[[#This Row],[unit]]),"")</f>
        <v/>
      </c>
      <c r="J1864" s="23" t="str">
        <f>IFERROR(IF(Tabelle50[[#This Row],[name]]="","",IF(Tabelle50115[[#This Row],[ec_total]]="",0,Tabelle50115[[#This Row],[ec_total]])),"")</f>
        <v/>
      </c>
      <c r="K1864" s="23" t="str">
        <f>IFERROR(IF(Tabelle50[[#This Row],[name]]="","",IF(Tabelle50115[[#This Row],[ec_of_human_health]]="",0,Tabelle50115[[#This Row],[ec_of_human_health]])),"")</f>
        <v/>
      </c>
      <c r="L1864" s="23" t="str">
        <f>IFERROR(IF(Tabelle50[[#This Row],[name]]="","",IF(Tabelle50115[[#This Row],[ec_exo_toxicity]]="",0,Tabelle50115[[#This Row],[ec_exo_toxicity]])),"")</f>
        <v/>
      </c>
      <c r="M1864" s="23" t="str">
        <f>IFERROR(IF(Tabelle50[[#This Row],[name]]="","",IF(Tabelle50115[[#This Row],[ec_resource]]="",0,Tabelle50115[[#This Row],[ec_resource]])),"")</f>
        <v/>
      </c>
      <c r="N1864" s="23" t="str">
        <f>IFERROR(IF(Tabelle50[[#This Row],[name]]="","",IF(Tabelle50115[[#This Row],[ec_carbon]]="",0,Tabelle50115[[#This Row],[ec_carbon]])),"")</f>
        <v/>
      </c>
      <c r="O1864" s="23" t="str">
        <f>IFERROR(IF(Tabelle50[[#This Row],[name]]="","",IF(Tabelle50115[[#This Row],[carbon_footprint]]="",0,Tabelle50115[[#This Row],[carbon_footprint]])),"")</f>
        <v/>
      </c>
      <c r="P1864" s="23" t="str">
        <f>IFERROR(IF(Tabelle50[[#This Row],[name]]="","",IF(Tabelle50115[[#This Row],[environmental_footprint]]="",0,Tabelle50115[[#This Row],[environmental_footprint]])),"")</f>
        <v/>
      </c>
      <c r="Q1864" s="23" t="str">
        <f>IFERROR(IF(Tabelle50[[#This Row],[name]]="","",IF(Tabelle50115[[#This Row],[ced_total]]="",0,Tabelle50115[[#This Row],[ced_total]])),"")</f>
        <v/>
      </c>
      <c r="R1864" s="23" t="str">
        <f>IFERROR(IF(Tabelle50[[#This Row],[name]]="","",IF(Tabelle50115[[#This Row],[recipe2016_endpoint]]="",0,Tabelle50115[[#This Row],[recipe2016_endpoint]])),"")</f>
        <v/>
      </c>
      <c r="S1864" s="23" t="str">
        <f>IFERROR(IF(Tabelle50[[#This Row],[name]]="","",IF(Tabelle50115[[#This Row],[recipe_human_health]]="",0,Tabelle50115[[#This Row],[recipe_human_health]])),"")</f>
        <v/>
      </c>
      <c r="T1864" s="23" t="str">
        <f>IFERROR(IF(Tabelle50[[#This Row],[name]]="","",IF(Tabelle50115[[#This Row],[recipe_eco_toxicity]]="",0,Tabelle50115[[#This Row],[recipe_eco_toxicity]])),"")</f>
        <v/>
      </c>
      <c r="U1864" s="23" t="str">
        <f>IFERROR(IF(Tabelle50[[#This Row],[name]]="","",IF(Tabelle50115[[#This Row],[recipe_resources]]="",0,Tabelle50115[[#This Row],[recipe_resources]])),"")</f>
        <v/>
      </c>
      <c r="V1864" s="23" t="str">
        <f>IFERROR(IF(Tabelle50115[[#This Row],[source]]="","",Tabelle50115[[#This Row],[source]]),"")</f>
        <v/>
      </c>
    </row>
    <row r="1865" spans="1:22" x14ac:dyDescent="0.25">
      <c r="A1865" s="48" t="str">
        <f t="shared" si="29"/>
        <v/>
      </c>
      <c r="B1865" s="23" t="str">
        <f>IFERROR(IF(Tabelle50115[[#This Row],[name]]="","",Tabelle50115[[#This Row],[name]]),"")</f>
        <v/>
      </c>
      <c r="C1865" s="32" t="str">
        <f>IFERROR(INDEX(Table1[Category_id],MATCH('Fill out this sheet'!B1864,Table1[Category_Name],0)),"")</f>
        <v/>
      </c>
      <c r="D1865" s="33" t="str">
        <f>IFERROR(IF(Tabelle50115[[#This Row],[category_name]]="","",Tabelle50115[[#This Row],[category_name]]),"")</f>
        <v/>
      </c>
      <c r="E1865" s="32" t="str" cm="1">
        <f t="array" ref="E18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5" s="33" t="str">
        <f>IFERROR(IF(Tabelle50115[[#This Row],[group_name]]="","",Tabelle50115[[#This Row],[group_name]]),"")</f>
        <v/>
      </c>
      <c r="G18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5" s="33" t="str">
        <f>IFERROR(IF(OR(Tabelle50115[[#This Row],[subgroup_name]]=0,Tabelle50115[[#This Row],[subgroup_name]]=""),Tabelle50[[#This Row],[group_name]],Tabelle50115[[#This Row],[subgroup_name]]),"")</f>
        <v/>
      </c>
      <c r="I1865" s="29" t="str">
        <f>IFERROR(IF(Tabelle50115[[#This Row],[unit]]="","",Tabelle50115[[#This Row],[unit]]),"")</f>
        <v/>
      </c>
      <c r="J1865" s="23" t="str">
        <f>IFERROR(IF(Tabelle50[[#This Row],[name]]="","",IF(Tabelle50115[[#This Row],[ec_total]]="",0,Tabelle50115[[#This Row],[ec_total]])),"")</f>
        <v/>
      </c>
      <c r="K1865" s="23" t="str">
        <f>IFERROR(IF(Tabelle50[[#This Row],[name]]="","",IF(Tabelle50115[[#This Row],[ec_of_human_health]]="",0,Tabelle50115[[#This Row],[ec_of_human_health]])),"")</f>
        <v/>
      </c>
      <c r="L1865" s="23" t="str">
        <f>IFERROR(IF(Tabelle50[[#This Row],[name]]="","",IF(Tabelle50115[[#This Row],[ec_exo_toxicity]]="",0,Tabelle50115[[#This Row],[ec_exo_toxicity]])),"")</f>
        <v/>
      </c>
      <c r="M1865" s="23" t="str">
        <f>IFERROR(IF(Tabelle50[[#This Row],[name]]="","",IF(Tabelle50115[[#This Row],[ec_resource]]="",0,Tabelle50115[[#This Row],[ec_resource]])),"")</f>
        <v/>
      </c>
      <c r="N1865" s="23" t="str">
        <f>IFERROR(IF(Tabelle50[[#This Row],[name]]="","",IF(Tabelle50115[[#This Row],[ec_carbon]]="",0,Tabelle50115[[#This Row],[ec_carbon]])),"")</f>
        <v/>
      </c>
      <c r="O1865" s="23" t="str">
        <f>IFERROR(IF(Tabelle50[[#This Row],[name]]="","",IF(Tabelle50115[[#This Row],[carbon_footprint]]="",0,Tabelle50115[[#This Row],[carbon_footprint]])),"")</f>
        <v/>
      </c>
      <c r="P1865" s="23" t="str">
        <f>IFERROR(IF(Tabelle50[[#This Row],[name]]="","",IF(Tabelle50115[[#This Row],[environmental_footprint]]="",0,Tabelle50115[[#This Row],[environmental_footprint]])),"")</f>
        <v/>
      </c>
      <c r="Q1865" s="23" t="str">
        <f>IFERROR(IF(Tabelle50[[#This Row],[name]]="","",IF(Tabelle50115[[#This Row],[ced_total]]="",0,Tabelle50115[[#This Row],[ced_total]])),"")</f>
        <v/>
      </c>
      <c r="R1865" s="23" t="str">
        <f>IFERROR(IF(Tabelle50[[#This Row],[name]]="","",IF(Tabelle50115[[#This Row],[recipe2016_endpoint]]="",0,Tabelle50115[[#This Row],[recipe2016_endpoint]])),"")</f>
        <v/>
      </c>
      <c r="S1865" s="23" t="str">
        <f>IFERROR(IF(Tabelle50[[#This Row],[name]]="","",IF(Tabelle50115[[#This Row],[recipe_human_health]]="",0,Tabelle50115[[#This Row],[recipe_human_health]])),"")</f>
        <v/>
      </c>
      <c r="T1865" s="23" t="str">
        <f>IFERROR(IF(Tabelle50[[#This Row],[name]]="","",IF(Tabelle50115[[#This Row],[recipe_eco_toxicity]]="",0,Tabelle50115[[#This Row],[recipe_eco_toxicity]])),"")</f>
        <v/>
      </c>
      <c r="U1865" s="23" t="str">
        <f>IFERROR(IF(Tabelle50[[#This Row],[name]]="","",IF(Tabelle50115[[#This Row],[recipe_resources]]="",0,Tabelle50115[[#This Row],[recipe_resources]])),"")</f>
        <v/>
      </c>
      <c r="V1865" s="23" t="str">
        <f>IFERROR(IF(Tabelle50115[[#This Row],[source]]="","",Tabelle50115[[#This Row],[source]]),"")</f>
        <v/>
      </c>
    </row>
    <row r="1866" spans="1:22" x14ac:dyDescent="0.25">
      <c r="A1866" s="48" t="str">
        <f t="shared" si="29"/>
        <v/>
      </c>
      <c r="B1866" s="23" t="str">
        <f>IFERROR(IF(Tabelle50115[[#This Row],[name]]="","",Tabelle50115[[#This Row],[name]]),"")</f>
        <v/>
      </c>
      <c r="C1866" s="32" t="str">
        <f>IFERROR(INDEX(Table1[Category_id],MATCH('Fill out this sheet'!B1865,Table1[Category_Name],0)),"")</f>
        <v/>
      </c>
      <c r="D1866" s="33" t="str">
        <f>IFERROR(IF(Tabelle50115[[#This Row],[category_name]]="","",Tabelle50115[[#This Row],[category_name]]),"")</f>
        <v/>
      </c>
      <c r="E1866" s="32" t="str" cm="1">
        <f t="array" ref="E18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6" s="33" t="str">
        <f>IFERROR(IF(Tabelle50115[[#This Row],[group_name]]="","",Tabelle50115[[#This Row],[group_name]]),"")</f>
        <v/>
      </c>
      <c r="G18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6" s="33" t="str">
        <f>IFERROR(IF(OR(Tabelle50115[[#This Row],[subgroup_name]]=0,Tabelle50115[[#This Row],[subgroup_name]]=""),Tabelle50[[#This Row],[group_name]],Tabelle50115[[#This Row],[subgroup_name]]),"")</f>
        <v/>
      </c>
      <c r="I1866" s="29" t="str">
        <f>IFERROR(IF(Tabelle50115[[#This Row],[unit]]="","",Tabelle50115[[#This Row],[unit]]),"")</f>
        <v/>
      </c>
      <c r="J1866" s="23" t="str">
        <f>IFERROR(IF(Tabelle50[[#This Row],[name]]="","",IF(Tabelle50115[[#This Row],[ec_total]]="",0,Tabelle50115[[#This Row],[ec_total]])),"")</f>
        <v/>
      </c>
      <c r="K1866" s="23" t="str">
        <f>IFERROR(IF(Tabelle50[[#This Row],[name]]="","",IF(Tabelle50115[[#This Row],[ec_of_human_health]]="",0,Tabelle50115[[#This Row],[ec_of_human_health]])),"")</f>
        <v/>
      </c>
      <c r="L1866" s="23" t="str">
        <f>IFERROR(IF(Tabelle50[[#This Row],[name]]="","",IF(Tabelle50115[[#This Row],[ec_exo_toxicity]]="",0,Tabelle50115[[#This Row],[ec_exo_toxicity]])),"")</f>
        <v/>
      </c>
      <c r="M1866" s="23" t="str">
        <f>IFERROR(IF(Tabelle50[[#This Row],[name]]="","",IF(Tabelle50115[[#This Row],[ec_resource]]="",0,Tabelle50115[[#This Row],[ec_resource]])),"")</f>
        <v/>
      </c>
      <c r="N1866" s="23" t="str">
        <f>IFERROR(IF(Tabelle50[[#This Row],[name]]="","",IF(Tabelle50115[[#This Row],[ec_carbon]]="",0,Tabelle50115[[#This Row],[ec_carbon]])),"")</f>
        <v/>
      </c>
      <c r="O1866" s="23" t="str">
        <f>IFERROR(IF(Tabelle50[[#This Row],[name]]="","",IF(Tabelle50115[[#This Row],[carbon_footprint]]="",0,Tabelle50115[[#This Row],[carbon_footprint]])),"")</f>
        <v/>
      </c>
      <c r="P1866" s="23" t="str">
        <f>IFERROR(IF(Tabelle50[[#This Row],[name]]="","",IF(Tabelle50115[[#This Row],[environmental_footprint]]="",0,Tabelle50115[[#This Row],[environmental_footprint]])),"")</f>
        <v/>
      </c>
      <c r="Q1866" s="23" t="str">
        <f>IFERROR(IF(Tabelle50[[#This Row],[name]]="","",IF(Tabelle50115[[#This Row],[ced_total]]="",0,Tabelle50115[[#This Row],[ced_total]])),"")</f>
        <v/>
      </c>
      <c r="R1866" s="23" t="str">
        <f>IFERROR(IF(Tabelle50[[#This Row],[name]]="","",IF(Tabelle50115[[#This Row],[recipe2016_endpoint]]="",0,Tabelle50115[[#This Row],[recipe2016_endpoint]])),"")</f>
        <v/>
      </c>
      <c r="S1866" s="23" t="str">
        <f>IFERROR(IF(Tabelle50[[#This Row],[name]]="","",IF(Tabelle50115[[#This Row],[recipe_human_health]]="",0,Tabelle50115[[#This Row],[recipe_human_health]])),"")</f>
        <v/>
      </c>
      <c r="T1866" s="23" t="str">
        <f>IFERROR(IF(Tabelle50[[#This Row],[name]]="","",IF(Tabelle50115[[#This Row],[recipe_eco_toxicity]]="",0,Tabelle50115[[#This Row],[recipe_eco_toxicity]])),"")</f>
        <v/>
      </c>
      <c r="U1866" s="23" t="str">
        <f>IFERROR(IF(Tabelle50[[#This Row],[name]]="","",IF(Tabelle50115[[#This Row],[recipe_resources]]="",0,Tabelle50115[[#This Row],[recipe_resources]])),"")</f>
        <v/>
      </c>
      <c r="V1866" s="23" t="str">
        <f>IFERROR(IF(Tabelle50115[[#This Row],[source]]="","",Tabelle50115[[#This Row],[source]]),"")</f>
        <v/>
      </c>
    </row>
    <row r="1867" spans="1:22" x14ac:dyDescent="0.25">
      <c r="A1867" s="48" t="str">
        <f t="shared" si="29"/>
        <v/>
      </c>
      <c r="B1867" s="23" t="str">
        <f>IFERROR(IF(Tabelle50115[[#This Row],[name]]="","",Tabelle50115[[#This Row],[name]]),"")</f>
        <v/>
      </c>
      <c r="C1867" s="32" t="str">
        <f>IFERROR(INDEX(Table1[Category_id],MATCH('Fill out this sheet'!B1866,Table1[Category_Name],0)),"")</f>
        <v/>
      </c>
      <c r="D1867" s="33" t="str">
        <f>IFERROR(IF(Tabelle50115[[#This Row],[category_name]]="","",Tabelle50115[[#This Row],[category_name]]),"")</f>
        <v/>
      </c>
      <c r="E1867" s="32" t="str" cm="1">
        <f t="array" ref="E18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7" s="33" t="str">
        <f>IFERROR(IF(Tabelle50115[[#This Row],[group_name]]="","",Tabelle50115[[#This Row],[group_name]]),"")</f>
        <v/>
      </c>
      <c r="G18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7" s="33" t="str">
        <f>IFERROR(IF(OR(Tabelle50115[[#This Row],[subgroup_name]]=0,Tabelle50115[[#This Row],[subgroup_name]]=""),Tabelle50[[#This Row],[group_name]],Tabelle50115[[#This Row],[subgroup_name]]),"")</f>
        <v/>
      </c>
      <c r="I1867" s="29" t="str">
        <f>IFERROR(IF(Tabelle50115[[#This Row],[unit]]="","",Tabelle50115[[#This Row],[unit]]),"")</f>
        <v/>
      </c>
      <c r="J1867" s="23" t="str">
        <f>IFERROR(IF(Tabelle50[[#This Row],[name]]="","",IF(Tabelle50115[[#This Row],[ec_total]]="",0,Tabelle50115[[#This Row],[ec_total]])),"")</f>
        <v/>
      </c>
      <c r="K1867" s="23" t="str">
        <f>IFERROR(IF(Tabelle50[[#This Row],[name]]="","",IF(Tabelle50115[[#This Row],[ec_of_human_health]]="",0,Tabelle50115[[#This Row],[ec_of_human_health]])),"")</f>
        <v/>
      </c>
      <c r="L1867" s="23" t="str">
        <f>IFERROR(IF(Tabelle50[[#This Row],[name]]="","",IF(Tabelle50115[[#This Row],[ec_exo_toxicity]]="",0,Tabelle50115[[#This Row],[ec_exo_toxicity]])),"")</f>
        <v/>
      </c>
      <c r="M1867" s="23" t="str">
        <f>IFERROR(IF(Tabelle50[[#This Row],[name]]="","",IF(Tabelle50115[[#This Row],[ec_resource]]="",0,Tabelle50115[[#This Row],[ec_resource]])),"")</f>
        <v/>
      </c>
      <c r="N1867" s="23" t="str">
        <f>IFERROR(IF(Tabelle50[[#This Row],[name]]="","",IF(Tabelle50115[[#This Row],[ec_carbon]]="",0,Tabelle50115[[#This Row],[ec_carbon]])),"")</f>
        <v/>
      </c>
      <c r="O1867" s="23" t="str">
        <f>IFERROR(IF(Tabelle50[[#This Row],[name]]="","",IF(Tabelle50115[[#This Row],[carbon_footprint]]="",0,Tabelle50115[[#This Row],[carbon_footprint]])),"")</f>
        <v/>
      </c>
      <c r="P1867" s="23" t="str">
        <f>IFERROR(IF(Tabelle50[[#This Row],[name]]="","",IF(Tabelle50115[[#This Row],[environmental_footprint]]="",0,Tabelle50115[[#This Row],[environmental_footprint]])),"")</f>
        <v/>
      </c>
      <c r="Q1867" s="23" t="str">
        <f>IFERROR(IF(Tabelle50[[#This Row],[name]]="","",IF(Tabelle50115[[#This Row],[ced_total]]="",0,Tabelle50115[[#This Row],[ced_total]])),"")</f>
        <v/>
      </c>
      <c r="R1867" s="23" t="str">
        <f>IFERROR(IF(Tabelle50[[#This Row],[name]]="","",IF(Tabelle50115[[#This Row],[recipe2016_endpoint]]="",0,Tabelle50115[[#This Row],[recipe2016_endpoint]])),"")</f>
        <v/>
      </c>
      <c r="S1867" s="23" t="str">
        <f>IFERROR(IF(Tabelle50[[#This Row],[name]]="","",IF(Tabelle50115[[#This Row],[recipe_human_health]]="",0,Tabelle50115[[#This Row],[recipe_human_health]])),"")</f>
        <v/>
      </c>
      <c r="T1867" s="23" t="str">
        <f>IFERROR(IF(Tabelle50[[#This Row],[name]]="","",IF(Tabelle50115[[#This Row],[recipe_eco_toxicity]]="",0,Tabelle50115[[#This Row],[recipe_eco_toxicity]])),"")</f>
        <v/>
      </c>
      <c r="U1867" s="23" t="str">
        <f>IFERROR(IF(Tabelle50[[#This Row],[name]]="","",IF(Tabelle50115[[#This Row],[recipe_resources]]="",0,Tabelle50115[[#This Row],[recipe_resources]])),"")</f>
        <v/>
      </c>
      <c r="V1867" s="23" t="str">
        <f>IFERROR(IF(Tabelle50115[[#This Row],[source]]="","",Tabelle50115[[#This Row],[source]]),"")</f>
        <v/>
      </c>
    </row>
    <row r="1868" spans="1:22" x14ac:dyDescent="0.25">
      <c r="A1868" s="48" t="str">
        <f t="shared" si="29"/>
        <v/>
      </c>
      <c r="B1868" s="23" t="str">
        <f>IFERROR(IF(Tabelle50115[[#This Row],[name]]="","",Tabelle50115[[#This Row],[name]]),"")</f>
        <v/>
      </c>
      <c r="C1868" s="32" t="str">
        <f>IFERROR(INDEX(Table1[Category_id],MATCH('Fill out this sheet'!B1867,Table1[Category_Name],0)),"")</f>
        <v/>
      </c>
      <c r="D1868" s="33" t="str">
        <f>IFERROR(IF(Tabelle50115[[#This Row],[category_name]]="","",Tabelle50115[[#This Row],[category_name]]),"")</f>
        <v/>
      </c>
      <c r="E1868" s="32" t="str" cm="1">
        <f t="array" ref="E18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8" s="33" t="str">
        <f>IFERROR(IF(Tabelle50115[[#This Row],[group_name]]="","",Tabelle50115[[#This Row],[group_name]]),"")</f>
        <v/>
      </c>
      <c r="G18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8" s="33" t="str">
        <f>IFERROR(IF(OR(Tabelle50115[[#This Row],[subgroup_name]]=0,Tabelle50115[[#This Row],[subgroup_name]]=""),Tabelle50[[#This Row],[group_name]],Tabelle50115[[#This Row],[subgroup_name]]),"")</f>
        <v/>
      </c>
      <c r="I1868" s="29" t="str">
        <f>IFERROR(IF(Tabelle50115[[#This Row],[unit]]="","",Tabelle50115[[#This Row],[unit]]),"")</f>
        <v/>
      </c>
      <c r="J1868" s="23" t="str">
        <f>IFERROR(IF(Tabelle50[[#This Row],[name]]="","",IF(Tabelle50115[[#This Row],[ec_total]]="",0,Tabelle50115[[#This Row],[ec_total]])),"")</f>
        <v/>
      </c>
      <c r="K1868" s="23" t="str">
        <f>IFERROR(IF(Tabelle50[[#This Row],[name]]="","",IF(Tabelle50115[[#This Row],[ec_of_human_health]]="",0,Tabelle50115[[#This Row],[ec_of_human_health]])),"")</f>
        <v/>
      </c>
      <c r="L1868" s="23" t="str">
        <f>IFERROR(IF(Tabelle50[[#This Row],[name]]="","",IF(Tabelle50115[[#This Row],[ec_exo_toxicity]]="",0,Tabelle50115[[#This Row],[ec_exo_toxicity]])),"")</f>
        <v/>
      </c>
      <c r="M1868" s="23" t="str">
        <f>IFERROR(IF(Tabelle50[[#This Row],[name]]="","",IF(Tabelle50115[[#This Row],[ec_resource]]="",0,Tabelle50115[[#This Row],[ec_resource]])),"")</f>
        <v/>
      </c>
      <c r="N1868" s="23" t="str">
        <f>IFERROR(IF(Tabelle50[[#This Row],[name]]="","",IF(Tabelle50115[[#This Row],[ec_carbon]]="",0,Tabelle50115[[#This Row],[ec_carbon]])),"")</f>
        <v/>
      </c>
      <c r="O1868" s="23" t="str">
        <f>IFERROR(IF(Tabelle50[[#This Row],[name]]="","",IF(Tabelle50115[[#This Row],[carbon_footprint]]="",0,Tabelle50115[[#This Row],[carbon_footprint]])),"")</f>
        <v/>
      </c>
      <c r="P1868" s="23" t="str">
        <f>IFERROR(IF(Tabelle50[[#This Row],[name]]="","",IF(Tabelle50115[[#This Row],[environmental_footprint]]="",0,Tabelle50115[[#This Row],[environmental_footprint]])),"")</f>
        <v/>
      </c>
      <c r="Q1868" s="23" t="str">
        <f>IFERROR(IF(Tabelle50[[#This Row],[name]]="","",IF(Tabelle50115[[#This Row],[ced_total]]="",0,Tabelle50115[[#This Row],[ced_total]])),"")</f>
        <v/>
      </c>
      <c r="R1868" s="23" t="str">
        <f>IFERROR(IF(Tabelle50[[#This Row],[name]]="","",IF(Tabelle50115[[#This Row],[recipe2016_endpoint]]="",0,Tabelle50115[[#This Row],[recipe2016_endpoint]])),"")</f>
        <v/>
      </c>
      <c r="S1868" s="23" t="str">
        <f>IFERROR(IF(Tabelle50[[#This Row],[name]]="","",IF(Tabelle50115[[#This Row],[recipe_human_health]]="",0,Tabelle50115[[#This Row],[recipe_human_health]])),"")</f>
        <v/>
      </c>
      <c r="T1868" s="23" t="str">
        <f>IFERROR(IF(Tabelle50[[#This Row],[name]]="","",IF(Tabelle50115[[#This Row],[recipe_eco_toxicity]]="",0,Tabelle50115[[#This Row],[recipe_eco_toxicity]])),"")</f>
        <v/>
      </c>
      <c r="U1868" s="23" t="str">
        <f>IFERROR(IF(Tabelle50[[#This Row],[name]]="","",IF(Tabelle50115[[#This Row],[recipe_resources]]="",0,Tabelle50115[[#This Row],[recipe_resources]])),"")</f>
        <v/>
      </c>
      <c r="V1868" s="23" t="str">
        <f>IFERROR(IF(Tabelle50115[[#This Row],[source]]="","",Tabelle50115[[#This Row],[source]]),"")</f>
        <v/>
      </c>
    </row>
    <row r="1869" spans="1:22" x14ac:dyDescent="0.25">
      <c r="A1869" s="48" t="str">
        <f t="shared" si="29"/>
        <v/>
      </c>
      <c r="B1869" s="23" t="str">
        <f>IFERROR(IF(Tabelle50115[[#This Row],[name]]="","",Tabelle50115[[#This Row],[name]]),"")</f>
        <v/>
      </c>
      <c r="C1869" s="32" t="str">
        <f>IFERROR(INDEX(Table1[Category_id],MATCH('Fill out this sheet'!B1868,Table1[Category_Name],0)),"")</f>
        <v/>
      </c>
      <c r="D1869" s="33" t="str">
        <f>IFERROR(IF(Tabelle50115[[#This Row],[category_name]]="","",Tabelle50115[[#This Row],[category_name]]),"")</f>
        <v/>
      </c>
      <c r="E1869" s="32" t="str" cm="1">
        <f t="array" ref="E18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9" s="33" t="str">
        <f>IFERROR(IF(Tabelle50115[[#This Row],[group_name]]="","",Tabelle50115[[#This Row],[group_name]]),"")</f>
        <v/>
      </c>
      <c r="G18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9" s="33" t="str">
        <f>IFERROR(IF(OR(Tabelle50115[[#This Row],[subgroup_name]]=0,Tabelle50115[[#This Row],[subgroup_name]]=""),Tabelle50[[#This Row],[group_name]],Tabelle50115[[#This Row],[subgroup_name]]),"")</f>
        <v/>
      </c>
      <c r="I1869" s="29" t="str">
        <f>IFERROR(IF(Tabelle50115[[#This Row],[unit]]="","",Tabelle50115[[#This Row],[unit]]),"")</f>
        <v/>
      </c>
      <c r="J1869" s="23" t="str">
        <f>IFERROR(IF(Tabelle50[[#This Row],[name]]="","",IF(Tabelle50115[[#This Row],[ec_total]]="",0,Tabelle50115[[#This Row],[ec_total]])),"")</f>
        <v/>
      </c>
      <c r="K1869" s="23" t="str">
        <f>IFERROR(IF(Tabelle50[[#This Row],[name]]="","",IF(Tabelle50115[[#This Row],[ec_of_human_health]]="",0,Tabelle50115[[#This Row],[ec_of_human_health]])),"")</f>
        <v/>
      </c>
      <c r="L1869" s="23" t="str">
        <f>IFERROR(IF(Tabelle50[[#This Row],[name]]="","",IF(Tabelle50115[[#This Row],[ec_exo_toxicity]]="",0,Tabelle50115[[#This Row],[ec_exo_toxicity]])),"")</f>
        <v/>
      </c>
      <c r="M1869" s="23" t="str">
        <f>IFERROR(IF(Tabelle50[[#This Row],[name]]="","",IF(Tabelle50115[[#This Row],[ec_resource]]="",0,Tabelle50115[[#This Row],[ec_resource]])),"")</f>
        <v/>
      </c>
      <c r="N1869" s="23" t="str">
        <f>IFERROR(IF(Tabelle50[[#This Row],[name]]="","",IF(Tabelle50115[[#This Row],[ec_carbon]]="",0,Tabelle50115[[#This Row],[ec_carbon]])),"")</f>
        <v/>
      </c>
      <c r="O1869" s="23" t="str">
        <f>IFERROR(IF(Tabelle50[[#This Row],[name]]="","",IF(Tabelle50115[[#This Row],[carbon_footprint]]="",0,Tabelle50115[[#This Row],[carbon_footprint]])),"")</f>
        <v/>
      </c>
      <c r="P1869" s="23" t="str">
        <f>IFERROR(IF(Tabelle50[[#This Row],[name]]="","",IF(Tabelle50115[[#This Row],[environmental_footprint]]="",0,Tabelle50115[[#This Row],[environmental_footprint]])),"")</f>
        <v/>
      </c>
      <c r="Q1869" s="23" t="str">
        <f>IFERROR(IF(Tabelle50[[#This Row],[name]]="","",IF(Tabelle50115[[#This Row],[ced_total]]="",0,Tabelle50115[[#This Row],[ced_total]])),"")</f>
        <v/>
      </c>
      <c r="R1869" s="23" t="str">
        <f>IFERROR(IF(Tabelle50[[#This Row],[name]]="","",IF(Tabelle50115[[#This Row],[recipe2016_endpoint]]="",0,Tabelle50115[[#This Row],[recipe2016_endpoint]])),"")</f>
        <v/>
      </c>
      <c r="S1869" s="23" t="str">
        <f>IFERROR(IF(Tabelle50[[#This Row],[name]]="","",IF(Tabelle50115[[#This Row],[recipe_human_health]]="",0,Tabelle50115[[#This Row],[recipe_human_health]])),"")</f>
        <v/>
      </c>
      <c r="T1869" s="23" t="str">
        <f>IFERROR(IF(Tabelle50[[#This Row],[name]]="","",IF(Tabelle50115[[#This Row],[recipe_eco_toxicity]]="",0,Tabelle50115[[#This Row],[recipe_eco_toxicity]])),"")</f>
        <v/>
      </c>
      <c r="U1869" s="23" t="str">
        <f>IFERROR(IF(Tabelle50[[#This Row],[name]]="","",IF(Tabelle50115[[#This Row],[recipe_resources]]="",0,Tabelle50115[[#This Row],[recipe_resources]])),"")</f>
        <v/>
      </c>
      <c r="V1869" s="23" t="str">
        <f>IFERROR(IF(Tabelle50115[[#This Row],[source]]="","",Tabelle50115[[#This Row],[source]]),"")</f>
        <v/>
      </c>
    </row>
    <row r="1870" spans="1:22" x14ac:dyDescent="0.25">
      <c r="A1870" s="48" t="str">
        <f t="shared" si="29"/>
        <v/>
      </c>
      <c r="B1870" s="23" t="str">
        <f>IFERROR(IF(Tabelle50115[[#This Row],[name]]="","",Tabelle50115[[#This Row],[name]]),"")</f>
        <v/>
      </c>
      <c r="C1870" s="32" t="str">
        <f>IFERROR(INDEX(Table1[Category_id],MATCH('Fill out this sheet'!B1869,Table1[Category_Name],0)),"")</f>
        <v/>
      </c>
      <c r="D1870" s="33" t="str">
        <f>IFERROR(IF(Tabelle50115[[#This Row],[category_name]]="","",Tabelle50115[[#This Row],[category_name]]),"")</f>
        <v/>
      </c>
      <c r="E1870" s="32" t="str" cm="1">
        <f t="array" ref="E18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0" s="33" t="str">
        <f>IFERROR(IF(Tabelle50115[[#This Row],[group_name]]="","",Tabelle50115[[#This Row],[group_name]]),"")</f>
        <v/>
      </c>
      <c r="G18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0" s="33" t="str">
        <f>IFERROR(IF(OR(Tabelle50115[[#This Row],[subgroup_name]]=0,Tabelle50115[[#This Row],[subgroup_name]]=""),Tabelle50[[#This Row],[group_name]],Tabelle50115[[#This Row],[subgroup_name]]),"")</f>
        <v/>
      </c>
      <c r="I1870" s="29" t="str">
        <f>IFERROR(IF(Tabelle50115[[#This Row],[unit]]="","",Tabelle50115[[#This Row],[unit]]),"")</f>
        <v/>
      </c>
      <c r="J1870" s="23" t="str">
        <f>IFERROR(IF(Tabelle50[[#This Row],[name]]="","",IF(Tabelle50115[[#This Row],[ec_total]]="",0,Tabelle50115[[#This Row],[ec_total]])),"")</f>
        <v/>
      </c>
      <c r="K1870" s="23" t="str">
        <f>IFERROR(IF(Tabelle50[[#This Row],[name]]="","",IF(Tabelle50115[[#This Row],[ec_of_human_health]]="",0,Tabelle50115[[#This Row],[ec_of_human_health]])),"")</f>
        <v/>
      </c>
      <c r="L1870" s="23" t="str">
        <f>IFERROR(IF(Tabelle50[[#This Row],[name]]="","",IF(Tabelle50115[[#This Row],[ec_exo_toxicity]]="",0,Tabelle50115[[#This Row],[ec_exo_toxicity]])),"")</f>
        <v/>
      </c>
      <c r="M1870" s="23" t="str">
        <f>IFERROR(IF(Tabelle50[[#This Row],[name]]="","",IF(Tabelle50115[[#This Row],[ec_resource]]="",0,Tabelle50115[[#This Row],[ec_resource]])),"")</f>
        <v/>
      </c>
      <c r="N1870" s="23" t="str">
        <f>IFERROR(IF(Tabelle50[[#This Row],[name]]="","",IF(Tabelle50115[[#This Row],[ec_carbon]]="",0,Tabelle50115[[#This Row],[ec_carbon]])),"")</f>
        <v/>
      </c>
      <c r="O1870" s="23" t="str">
        <f>IFERROR(IF(Tabelle50[[#This Row],[name]]="","",IF(Tabelle50115[[#This Row],[carbon_footprint]]="",0,Tabelle50115[[#This Row],[carbon_footprint]])),"")</f>
        <v/>
      </c>
      <c r="P1870" s="23" t="str">
        <f>IFERROR(IF(Tabelle50[[#This Row],[name]]="","",IF(Tabelle50115[[#This Row],[environmental_footprint]]="",0,Tabelle50115[[#This Row],[environmental_footprint]])),"")</f>
        <v/>
      </c>
      <c r="Q1870" s="23" t="str">
        <f>IFERROR(IF(Tabelle50[[#This Row],[name]]="","",IF(Tabelle50115[[#This Row],[ced_total]]="",0,Tabelle50115[[#This Row],[ced_total]])),"")</f>
        <v/>
      </c>
      <c r="R1870" s="23" t="str">
        <f>IFERROR(IF(Tabelle50[[#This Row],[name]]="","",IF(Tabelle50115[[#This Row],[recipe2016_endpoint]]="",0,Tabelle50115[[#This Row],[recipe2016_endpoint]])),"")</f>
        <v/>
      </c>
      <c r="S1870" s="23" t="str">
        <f>IFERROR(IF(Tabelle50[[#This Row],[name]]="","",IF(Tabelle50115[[#This Row],[recipe_human_health]]="",0,Tabelle50115[[#This Row],[recipe_human_health]])),"")</f>
        <v/>
      </c>
      <c r="T1870" s="23" t="str">
        <f>IFERROR(IF(Tabelle50[[#This Row],[name]]="","",IF(Tabelle50115[[#This Row],[recipe_eco_toxicity]]="",0,Tabelle50115[[#This Row],[recipe_eco_toxicity]])),"")</f>
        <v/>
      </c>
      <c r="U1870" s="23" t="str">
        <f>IFERROR(IF(Tabelle50[[#This Row],[name]]="","",IF(Tabelle50115[[#This Row],[recipe_resources]]="",0,Tabelle50115[[#This Row],[recipe_resources]])),"")</f>
        <v/>
      </c>
      <c r="V1870" s="23" t="str">
        <f>IFERROR(IF(Tabelle50115[[#This Row],[source]]="","",Tabelle50115[[#This Row],[source]]),"")</f>
        <v/>
      </c>
    </row>
    <row r="1871" spans="1:22" x14ac:dyDescent="0.25">
      <c r="A1871" s="48" t="str">
        <f t="shared" si="29"/>
        <v/>
      </c>
      <c r="B1871" s="23" t="str">
        <f>IFERROR(IF(Tabelle50115[[#This Row],[name]]="","",Tabelle50115[[#This Row],[name]]),"")</f>
        <v/>
      </c>
      <c r="C1871" s="32" t="str">
        <f>IFERROR(INDEX(Table1[Category_id],MATCH('Fill out this sheet'!B1870,Table1[Category_Name],0)),"")</f>
        <v/>
      </c>
      <c r="D1871" s="33" t="str">
        <f>IFERROR(IF(Tabelle50115[[#This Row],[category_name]]="","",Tabelle50115[[#This Row],[category_name]]),"")</f>
        <v/>
      </c>
      <c r="E1871" s="32" t="str" cm="1">
        <f t="array" ref="E18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1" s="33" t="str">
        <f>IFERROR(IF(Tabelle50115[[#This Row],[group_name]]="","",Tabelle50115[[#This Row],[group_name]]),"")</f>
        <v/>
      </c>
      <c r="G18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1" s="33" t="str">
        <f>IFERROR(IF(OR(Tabelle50115[[#This Row],[subgroup_name]]=0,Tabelle50115[[#This Row],[subgroup_name]]=""),Tabelle50[[#This Row],[group_name]],Tabelle50115[[#This Row],[subgroup_name]]),"")</f>
        <v/>
      </c>
      <c r="I1871" s="29" t="str">
        <f>IFERROR(IF(Tabelle50115[[#This Row],[unit]]="","",Tabelle50115[[#This Row],[unit]]),"")</f>
        <v/>
      </c>
      <c r="J1871" s="23" t="str">
        <f>IFERROR(IF(Tabelle50[[#This Row],[name]]="","",IF(Tabelle50115[[#This Row],[ec_total]]="",0,Tabelle50115[[#This Row],[ec_total]])),"")</f>
        <v/>
      </c>
      <c r="K1871" s="23" t="str">
        <f>IFERROR(IF(Tabelle50[[#This Row],[name]]="","",IF(Tabelle50115[[#This Row],[ec_of_human_health]]="",0,Tabelle50115[[#This Row],[ec_of_human_health]])),"")</f>
        <v/>
      </c>
      <c r="L1871" s="23" t="str">
        <f>IFERROR(IF(Tabelle50[[#This Row],[name]]="","",IF(Tabelle50115[[#This Row],[ec_exo_toxicity]]="",0,Tabelle50115[[#This Row],[ec_exo_toxicity]])),"")</f>
        <v/>
      </c>
      <c r="M1871" s="23" t="str">
        <f>IFERROR(IF(Tabelle50[[#This Row],[name]]="","",IF(Tabelle50115[[#This Row],[ec_resource]]="",0,Tabelle50115[[#This Row],[ec_resource]])),"")</f>
        <v/>
      </c>
      <c r="N1871" s="23" t="str">
        <f>IFERROR(IF(Tabelle50[[#This Row],[name]]="","",IF(Tabelle50115[[#This Row],[ec_carbon]]="",0,Tabelle50115[[#This Row],[ec_carbon]])),"")</f>
        <v/>
      </c>
      <c r="O1871" s="23" t="str">
        <f>IFERROR(IF(Tabelle50[[#This Row],[name]]="","",IF(Tabelle50115[[#This Row],[carbon_footprint]]="",0,Tabelle50115[[#This Row],[carbon_footprint]])),"")</f>
        <v/>
      </c>
      <c r="P1871" s="23" t="str">
        <f>IFERROR(IF(Tabelle50[[#This Row],[name]]="","",IF(Tabelle50115[[#This Row],[environmental_footprint]]="",0,Tabelle50115[[#This Row],[environmental_footprint]])),"")</f>
        <v/>
      </c>
      <c r="Q1871" s="23" t="str">
        <f>IFERROR(IF(Tabelle50[[#This Row],[name]]="","",IF(Tabelle50115[[#This Row],[ced_total]]="",0,Tabelle50115[[#This Row],[ced_total]])),"")</f>
        <v/>
      </c>
      <c r="R1871" s="23" t="str">
        <f>IFERROR(IF(Tabelle50[[#This Row],[name]]="","",IF(Tabelle50115[[#This Row],[recipe2016_endpoint]]="",0,Tabelle50115[[#This Row],[recipe2016_endpoint]])),"")</f>
        <v/>
      </c>
      <c r="S1871" s="23" t="str">
        <f>IFERROR(IF(Tabelle50[[#This Row],[name]]="","",IF(Tabelle50115[[#This Row],[recipe_human_health]]="",0,Tabelle50115[[#This Row],[recipe_human_health]])),"")</f>
        <v/>
      </c>
      <c r="T1871" s="23" t="str">
        <f>IFERROR(IF(Tabelle50[[#This Row],[name]]="","",IF(Tabelle50115[[#This Row],[recipe_eco_toxicity]]="",0,Tabelle50115[[#This Row],[recipe_eco_toxicity]])),"")</f>
        <v/>
      </c>
      <c r="U1871" s="23" t="str">
        <f>IFERROR(IF(Tabelle50[[#This Row],[name]]="","",IF(Tabelle50115[[#This Row],[recipe_resources]]="",0,Tabelle50115[[#This Row],[recipe_resources]])),"")</f>
        <v/>
      </c>
      <c r="V1871" s="23" t="str">
        <f>IFERROR(IF(Tabelle50115[[#This Row],[source]]="","",Tabelle50115[[#This Row],[source]]),"")</f>
        <v/>
      </c>
    </row>
    <row r="1872" spans="1:22" x14ac:dyDescent="0.25">
      <c r="A1872" s="48" t="str">
        <f t="shared" si="29"/>
        <v/>
      </c>
      <c r="B1872" s="23" t="str">
        <f>IFERROR(IF(Tabelle50115[[#This Row],[name]]="","",Tabelle50115[[#This Row],[name]]),"")</f>
        <v/>
      </c>
      <c r="C1872" s="32" t="str">
        <f>IFERROR(INDEX(Table1[Category_id],MATCH('Fill out this sheet'!B1871,Table1[Category_Name],0)),"")</f>
        <v/>
      </c>
      <c r="D1872" s="33" t="str">
        <f>IFERROR(IF(Tabelle50115[[#This Row],[category_name]]="","",Tabelle50115[[#This Row],[category_name]]),"")</f>
        <v/>
      </c>
      <c r="E1872" s="32" t="str" cm="1">
        <f t="array" ref="E18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2" s="33" t="str">
        <f>IFERROR(IF(Tabelle50115[[#This Row],[group_name]]="","",Tabelle50115[[#This Row],[group_name]]),"")</f>
        <v/>
      </c>
      <c r="G18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2" s="33" t="str">
        <f>IFERROR(IF(OR(Tabelle50115[[#This Row],[subgroup_name]]=0,Tabelle50115[[#This Row],[subgroup_name]]=""),Tabelle50[[#This Row],[group_name]],Tabelle50115[[#This Row],[subgroup_name]]),"")</f>
        <v/>
      </c>
      <c r="I1872" s="29" t="str">
        <f>IFERROR(IF(Tabelle50115[[#This Row],[unit]]="","",Tabelle50115[[#This Row],[unit]]),"")</f>
        <v/>
      </c>
      <c r="J1872" s="23" t="str">
        <f>IFERROR(IF(Tabelle50[[#This Row],[name]]="","",IF(Tabelle50115[[#This Row],[ec_total]]="",0,Tabelle50115[[#This Row],[ec_total]])),"")</f>
        <v/>
      </c>
      <c r="K1872" s="23" t="str">
        <f>IFERROR(IF(Tabelle50[[#This Row],[name]]="","",IF(Tabelle50115[[#This Row],[ec_of_human_health]]="",0,Tabelle50115[[#This Row],[ec_of_human_health]])),"")</f>
        <v/>
      </c>
      <c r="L1872" s="23" t="str">
        <f>IFERROR(IF(Tabelle50[[#This Row],[name]]="","",IF(Tabelle50115[[#This Row],[ec_exo_toxicity]]="",0,Tabelle50115[[#This Row],[ec_exo_toxicity]])),"")</f>
        <v/>
      </c>
      <c r="M1872" s="23" t="str">
        <f>IFERROR(IF(Tabelle50[[#This Row],[name]]="","",IF(Tabelle50115[[#This Row],[ec_resource]]="",0,Tabelle50115[[#This Row],[ec_resource]])),"")</f>
        <v/>
      </c>
      <c r="N1872" s="23" t="str">
        <f>IFERROR(IF(Tabelle50[[#This Row],[name]]="","",IF(Tabelle50115[[#This Row],[ec_carbon]]="",0,Tabelle50115[[#This Row],[ec_carbon]])),"")</f>
        <v/>
      </c>
      <c r="O1872" s="23" t="str">
        <f>IFERROR(IF(Tabelle50[[#This Row],[name]]="","",IF(Tabelle50115[[#This Row],[carbon_footprint]]="",0,Tabelle50115[[#This Row],[carbon_footprint]])),"")</f>
        <v/>
      </c>
      <c r="P1872" s="23" t="str">
        <f>IFERROR(IF(Tabelle50[[#This Row],[name]]="","",IF(Tabelle50115[[#This Row],[environmental_footprint]]="",0,Tabelle50115[[#This Row],[environmental_footprint]])),"")</f>
        <v/>
      </c>
      <c r="Q1872" s="23" t="str">
        <f>IFERROR(IF(Tabelle50[[#This Row],[name]]="","",IF(Tabelle50115[[#This Row],[ced_total]]="",0,Tabelle50115[[#This Row],[ced_total]])),"")</f>
        <v/>
      </c>
      <c r="R1872" s="23" t="str">
        <f>IFERROR(IF(Tabelle50[[#This Row],[name]]="","",IF(Tabelle50115[[#This Row],[recipe2016_endpoint]]="",0,Tabelle50115[[#This Row],[recipe2016_endpoint]])),"")</f>
        <v/>
      </c>
      <c r="S1872" s="23" t="str">
        <f>IFERROR(IF(Tabelle50[[#This Row],[name]]="","",IF(Tabelle50115[[#This Row],[recipe_human_health]]="",0,Tabelle50115[[#This Row],[recipe_human_health]])),"")</f>
        <v/>
      </c>
      <c r="T1872" s="23" t="str">
        <f>IFERROR(IF(Tabelle50[[#This Row],[name]]="","",IF(Tabelle50115[[#This Row],[recipe_eco_toxicity]]="",0,Tabelle50115[[#This Row],[recipe_eco_toxicity]])),"")</f>
        <v/>
      </c>
      <c r="U1872" s="23" t="str">
        <f>IFERROR(IF(Tabelle50[[#This Row],[name]]="","",IF(Tabelle50115[[#This Row],[recipe_resources]]="",0,Tabelle50115[[#This Row],[recipe_resources]])),"")</f>
        <v/>
      </c>
      <c r="V1872" s="23" t="str">
        <f>IFERROR(IF(Tabelle50115[[#This Row],[source]]="","",Tabelle50115[[#This Row],[source]]),"")</f>
        <v/>
      </c>
    </row>
    <row r="1873" spans="1:22" x14ac:dyDescent="0.25">
      <c r="A1873" s="48" t="str">
        <f t="shared" si="29"/>
        <v/>
      </c>
      <c r="B1873" s="23" t="str">
        <f>IFERROR(IF(Tabelle50115[[#This Row],[name]]="","",Tabelle50115[[#This Row],[name]]),"")</f>
        <v/>
      </c>
      <c r="C1873" s="32" t="str">
        <f>IFERROR(INDEX(Table1[Category_id],MATCH('Fill out this sheet'!B1872,Table1[Category_Name],0)),"")</f>
        <v/>
      </c>
      <c r="D1873" s="33" t="str">
        <f>IFERROR(IF(Tabelle50115[[#This Row],[category_name]]="","",Tabelle50115[[#This Row],[category_name]]),"")</f>
        <v/>
      </c>
      <c r="E1873" s="32" t="str" cm="1">
        <f t="array" ref="E18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3" s="33" t="str">
        <f>IFERROR(IF(Tabelle50115[[#This Row],[group_name]]="","",Tabelle50115[[#This Row],[group_name]]),"")</f>
        <v/>
      </c>
      <c r="G18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3" s="33" t="str">
        <f>IFERROR(IF(OR(Tabelle50115[[#This Row],[subgroup_name]]=0,Tabelle50115[[#This Row],[subgroup_name]]=""),Tabelle50[[#This Row],[group_name]],Tabelle50115[[#This Row],[subgroup_name]]),"")</f>
        <v/>
      </c>
      <c r="I1873" s="29" t="str">
        <f>IFERROR(IF(Tabelle50115[[#This Row],[unit]]="","",Tabelle50115[[#This Row],[unit]]),"")</f>
        <v/>
      </c>
      <c r="J1873" s="23" t="str">
        <f>IFERROR(IF(Tabelle50[[#This Row],[name]]="","",IF(Tabelle50115[[#This Row],[ec_total]]="",0,Tabelle50115[[#This Row],[ec_total]])),"")</f>
        <v/>
      </c>
      <c r="K1873" s="23" t="str">
        <f>IFERROR(IF(Tabelle50[[#This Row],[name]]="","",IF(Tabelle50115[[#This Row],[ec_of_human_health]]="",0,Tabelle50115[[#This Row],[ec_of_human_health]])),"")</f>
        <v/>
      </c>
      <c r="L1873" s="23" t="str">
        <f>IFERROR(IF(Tabelle50[[#This Row],[name]]="","",IF(Tabelle50115[[#This Row],[ec_exo_toxicity]]="",0,Tabelle50115[[#This Row],[ec_exo_toxicity]])),"")</f>
        <v/>
      </c>
      <c r="M1873" s="23" t="str">
        <f>IFERROR(IF(Tabelle50[[#This Row],[name]]="","",IF(Tabelle50115[[#This Row],[ec_resource]]="",0,Tabelle50115[[#This Row],[ec_resource]])),"")</f>
        <v/>
      </c>
      <c r="N1873" s="23" t="str">
        <f>IFERROR(IF(Tabelle50[[#This Row],[name]]="","",IF(Tabelle50115[[#This Row],[ec_carbon]]="",0,Tabelle50115[[#This Row],[ec_carbon]])),"")</f>
        <v/>
      </c>
      <c r="O1873" s="23" t="str">
        <f>IFERROR(IF(Tabelle50[[#This Row],[name]]="","",IF(Tabelle50115[[#This Row],[carbon_footprint]]="",0,Tabelle50115[[#This Row],[carbon_footprint]])),"")</f>
        <v/>
      </c>
      <c r="P1873" s="23" t="str">
        <f>IFERROR(IF(Tabelle50[[#This Row],[name]]="","",IF(Tabelle50115[[#This Row],[environmental_footprint]]="",0,Tabelle50115[[#This Row],[environmental_footprint]])),"")</f>
        <v/>
      </c>
      <c r="Q1873" s="23" t="str">
        <f>IFERROR(IF(Tabelle50[[#This Row],[name]]="","",IF(Tabelle50115[[#This Row],[ced_total]]="",0,Tabelle50115[[#This Row],[ced_total]])),"")</f>
        <v/>
      </c>
      <c r="R1873" s="23" t="str">
        <f>IFERROR(IF(Tabelle50[[#This Row],[name]]="","",IF(Tabelle50115[[#This Row],[recipe2016_endpoint]]="",0,Tabelle50115[[#This Row],[recipe2016_endpoint]])),"")</f>
        <v/>
      </c>
      <c r="S1873" s="23" t="str">
        <f>IFERROR(IF(Tabelle50[[#This Row],[name]]="","",IF(Tabelle50115[[#This Row],[recipe_human_health]]="",0,Tabelle50115[[#This Row],[recipe_human_health]])),"")</f>
        <v/>
      </c>
      <c r="T1873" s="23" t="str">
        <f>IFERROR(IF(Tabelle50[[#This Row],[name]]="","",IF(Tabelle50115[[#This Row],[recipe_eco_toxicity]]="",0,Tabelle50115[[#This Row],[recipe_eco_toxicity]])),"")</f>
        <v/>
      </c>
      <c r="U1873" s="23" t="str">
        <f>IFERROR(IF(Tabelle50[[#This Row],[name]]="","",IF(Tabelle50115[[#This Row],[recipe_resources]]="",0,Tabelle50115[[#This Row],[recipe_resources]])),"")</f>
        <v/>
      </c>
      <c r="V1873" s="23" t="str">
        <f>IFERROR(IF(Tabelle50115[[#This Row],[source]]="","",Tabelle50115[[#This Row],[source]]),"")</f>
        <v/>
      </c>
    </row>
    <row r="1874" spans="1:22" x14ac:dyDescent="0.25">
      <c r="A1874" s="48" t="str">
        <f t="shared" si="29"/>
        <v/>
      </c>
      <c r="B1874" s="23" t="str">
        <f>IFERROR(IF(Tabelle50115[[#This Row],[name]]="","",Tabelle50115[[#This Row],[name]]),"")</f>
        <v/>
      </c>
      <c r="C1874" s="32" t="str">
        <f>IFERROR(INDEX(Table1[Category_id],MATCH('Fill out this sheet'!B1873,Table1[Category_Name],0)),"")</f>
        <v/>
      </c>
      <c r="D1874" s="33" t="str">
        <f>IFERROR(IF(Tabelle50115[[#This Row],[category_name]]="","",Tabelle50115[[#This Row],[category_name]]),"")</f>
        <v/>
      </c>
      <c r="E1874" s="32" t="str" cm="1">
        <f t="array" ref="E18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4" s="33" t="str">
        <f>IFERROR(IF(Tabelle50115[[#This Row],[group_name]]="","",Tabelle50115[[#This Row],[group_name]]),"")</f>
        <v/>
      </c>
      <c r="G18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4" s="33" t="str">
        <f>IFERROR(IF(OR(Tabelle50115[[#This Row],[subgroup_name]]=0,Tabelle50115[[#This Row],[subgroup_name]]=""),Tabelle50[[#This Row],[group_name]],Tabelle50115[[#This Row],[subgroup_name]]),"")</f>
        <v/>
      </c>
      <c r="I1874" s="29" t="str">
        <f>IFERROR(IF(Tabelle50115[[#This Row],[unit]]="","",Tabelle50115[[#This Row],[unit]]),"")</f>
        <v/>
      </c>
      <c r="J1874" s="23" t="str">
        <f>IFERROR(IF(Tabelle50[[#This Row],[name]]="","",IF(Tabelle50115[[#This Row],[ec_total]]="",0,Tabelle50115[[#This Row],[ec_total]])),"")</f>
        <v/>
      </c>
      <c r="K1874" s="23" t="str">
        <f>IFERROR(IF(Tabelle50[[#This Row],[name]]="","",IF(Tabelle50115[[#This Row],[ec_of_human_health]]="",0,Tabelle50115[[#This Row],[ec_of_human_health]])),"")</f>
        <v/>
      </c>
      <c r="L1874" s="23" t="str">
        <f>IFERROR(IF(Tabelle50[[#This Row],[name]]="","",IF(Tabelle50115[[#This Row],[ec_exo_toxicity]]="",0,Tabelle50115[[#This Row],[ec_exo_toxicity]])),"")</f>
        <v/>
      </c>
      <c r="M1874" s="23" t="str">
        <f>IFERROR(IF(Tabelle50[[#This Row],[name]]="","",IF(Tabelle50115[[#This Row],[ec_resource]]="",0,Tabelle50115[[#This Row],[ec_resource]])),"")</f>
        <v/>
      </c>
      <c r="N1874" s="23" t="str">
        <f>IFERROR(IF(Tabelle50[[#This Row],[name]]="","",IF(Tabelle50115[[#This Row],[ec_carbon]]="",0,Tabelle50115[[#This Row],[ec_carbon]])),"")</f>
        <v/>
      </c>
      <c r="O1874" s="23" t="str">
        <f>IFERROR(IF(Tabelle50[[#This Row],[name]]="","",IF(Tabelle50115[[#This Row],[carbon_footprint]]="",0,Tabelle50115[[#This Row],[carbon_footprint]])),"")</f>
        <v/>
      </c>
      <c r="P1874" s="23" t="str">
        <f>IFERROR(IF(Tabelle50[[#This Row],[name]]="","",IF(Tabelle50115[[#This Row],[environmental_footprint]]="",0,Tabelle50115[[#This Row],[environmental_footprint]])),"")</f>
        <v/>
      </c>
      <c r="Q1874" s="23" t="str">
        <f>IFERROR(IF(Tabelle50[[#This Row],[name]]="","",IF(Tabelle50115[[#This Row],[ced_total]]="",0,Tabelle50115[[#This Row],[ced_total]])),"")</f>
        <v/>
      </c>
      <c r="R1874" s="23" t="str">
        <f>IFERROR(IF(Tabelle50[[#This Row],[name]]="","",IF(Tabelle50115[[#This Row],[recipe2016_endpoint]]="",0,Tabelle50115[[#This Row],[recipe2016_endpoint]])),"")</f>
        <v/>
      </c>
      <c r="S1874" s="23" t="str">
        <f>IFERROR(IF(Tabelle50[[#This Row],[name]]="","",IF(Tabelle50115[[#This Row],[recipe_human_health]]="",0,Tabelle50115[[#This Row],[recipe_human_health]])),"")</f>
        <v/>
      </c>
      <c r="T1874" s="23" t="str">
        <f>IFERROR(IF(Tabelle50[[#This Row],[name]]="","",IF(Tabelle50115[[#This Row],[recipe_eco_toxicity]]="",0,Tabelle50115[[#This Row],[recipe_eco_toxicity]])),"")</f>
        <v/>
      </c>
      <c r="U1874" s="23" t="str">
        <f>IFERROR(IF(Tabelle50[[#This Row],[name]]="","",IF(Tabelle50115[[#This Row],[recipe_resources]]="",0,Tabelle50115[[#This Row],[recipe_resources]])),"")</f>
        <v/>
      </c>
      <c r="V1874" s="23" t="str">
        <f>IFERROR(IF(Tabelle50115[[#This Row],[source]]="","",Tabelle50115[[#This Row],[source]]),"")</f>
        <v/>
      </c>
    </row>
    <row r="1875" spans="1:22" x14ac:dyDescent="0.25">
      <c r="A1875" s="48" t="str">
        <f t="shared" si="29"/>
        <v/>
      </c>
      <c r="B1875" s="23" t="str">
        <f>IFERROR(IF(Tabelle50115[[#This Row],[name]]="","",Tabelle50115[[#This Row],[name]]),"")</f>
        <v/>
      </c>
      <c r="C1875" s="32" t="str">
        <f>IFERROR(INDEX(Table1[Category_id],MATCH('Fill out this sheet'!B1874,Table1[Category_Name],0)),"")</f>
        <v/>
      </c>
      <c r="D1875" s="33" t="str">
        <f>IFERROR(IF(Tabelle50115[[#This Row],[category_name]]="","",Tabelle50115[[#This Row],[category_name]]),"")</f>
        <v/>
      </c>
      <c r="E1875" s="32" t="str" cm="1">
        <f t="array" ref="E18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5" s="33" t="str">
        <f>IFERROR(IF(Tabelle50115[[#This Row],[group_name]]="","",Tabelle50115[[#This Row],[group_name]]),"")</f>
        <v/>
      </c>
      <c r="G18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5" s="33" t="str">
        <f>IFERROR(IF(OR(Tabelle50115[[#This Row],[subgroup_name]]=0,Tabelle50115[[#This Row],[subgroup_name]]=""),Tabelle50[[#This Row],[group_name]],Tabelle50115[[#This Row],[subgroup_name]]),"")</f>
        <v/>
      </c>
      <c r="I1875" s="29" t="str">
        <f>IFERROR(IF(Tabelle50115[[#This Row],[unit]]="","",Tabelle50115[[#This Row],[unit]]),"")</f>
        <v/>
      </c>
      <c r="J1875" s="23" t="str">
        <f>IFERROR(IF(Tabelle50[[#This Row],[name]]="","",IF(Tabelle50115[[#This Row],[ec_total]]="",0,Tabelle50115[[#This Row],[ec_total]])),"")</f>
        <v/>
      </c>
      <c r="K1875" s="23" t="str">
        <f>IFERROR(IF(Tabelle50[[#This Row],[name]]="","",IF(Tabelle50115[[#This Row],[ec_of_human_health]]="",0,Tabelle50115[[#This Row],[ec_of_human_health]])),"")</f>
        <v/>
      </c>
      <c r="L1875" s="23" t="str">
        <f>IFERROR(IF(Tabelle50[[#This Row],[name]]="","",IF(Tabelle50115[[#This Row],[ec_exo_toxicity]]="",0,Tabelle50115[[#This Row],[ec_exo_toxicity]])),"")</f>
        <v/>
      </c>
      <c r="M1875" s="23" t="str">
        <f>IFERROR(IF(Tabelle50[[#This Row],[name]]="","",IF(Tabelle50115[[#This Row],[ec_resource]]="",0,Tabelle50115[[#This Row],[ec_resource]])),"")</f>
        <v/>
      </c>
      <c r="N1875" s="23" t="str">
        <f>IFERROR(IF(Tabelle50[[#This Row],[name]]="","",IF(Tabelle50115[[#This Row],[ec_carbon]]="",0,Tabelle50115[[#This Row],[ec_carbon]])),"")</f>
        <v/>
      </c>
      <c r="O1875" s="23" t="str">
        <f>IFERROR(IF(Tabelle50[[#This Row],[name]]="","",IF(Tabelle50115[[#This Row],[carbon_footprint]]="",0,Tabelle50115[[#This Row],[carbon_footprint]])),"")</f>
        <v/>
      </c>
      <c r="P1875" s="23" t="str">
        <f>IFERROR(IF(Tabelle50[[#This Row],[name]]="","",IF(Tabelle50115[[#This Row],[environmental_footprint]]="",0,Tabelle50115[[#This Row],[environmental_footprint]])),"")</f>
        <v/>
      </c>
      <c r="Q1875" s="23" t="str">
        <f>IFERROR(IF(Tabelle50[[#This Row],[name]]="","",IF(Tabelle50115[[#This Row],[ced_total]]="",0,Tabelle50115[[#This Row],[ced_total]])),"")</f>
        <v/>
      </c>
      <c r="R1875" s="23" t="str">
        <f>IFERROR(IF(Tabelle50[[#This Row],[name]]="","",IF(Tabelle50115[[#This Row],[recipe2016_endpoint]]="",0,Tabelle50115[[#This Row],[recipe2016_endpoint]])),"")</f>
        <v/>
      </c>
      <c r="S1875" s="23" t="str">
        <f>IFERROR(IF(Tabelle50[[#This Row],[name]]="","",IF(Tabelle50115[[#This Row],[recipe_human_health]]="",0,Tabelle50115[[#This Row],[recipe_human_health]])),"")</f>
        <v/>
      </c>
      <c r="T1875" s="23" t="str">
        <f>IFERROR(IF(Tabelle50[[#This Row],[name]]="","",IF(Tabelle50115[[#This Row],[recipe_eco_toxicity]]="",0,Tabelle50115[[#This Row],[recipe_eco_toxicity]])),"")</f>
        <v/>
      </c>
      <c r="U1875" s="23" t="str">
        <f>IFERROR(IF(Tabelle50[[#This Row],[name]]="","",IF(Tabelle50115[[#This Row],[recipe_resources]]="",0,Tabelle50115[[#This Row],[recipe_resources]])),"")</f>
        <v/>
      </c>
      <c r="V1875" s="23" t="str">
        <f>IFERROR(IF(Tabelle50115[[#This Row],[source]]="","",Tabelle50115[[#This Row],[source]]),"")</f>
        <v/>
      </c>
    </row>
    <row r="1876" spans="1:22" x14ac:dyDescent="0.25">
      <c r="A1876" s="48" t="str">
        <f t="shared" si="29"/>
        <v/>
      </c>
      <c r="B1876" s="23" t="str">
        <f>IFERROR(IF(Tabelle50115[[#This Row],[name]]="","",Tabelle50115[[#This Row],[name]]),"")</f>
        <v/>
      </c>
      <c r="C1876" s="32" t="str">
        <f>IFERROR(INDEX(Table1[Category_id],MATCH('Fill out this sheet'!B1875,Table1[Category_Name],0)),"")</f>
        <v/>
      </c>
      <c r="D1876" s="33" t="str">
        <f>IFERROR(IF(Tabelle50115[[#This Row],[category_name]]="","",Tabelle50115[[#This Row],[category_name]]),"")</f>
        <v/>
      </c>
      <c r="E1876" s="32" t="str" cm="1">
        <f t="array" ref="E18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6" s="33" t="str">
        <f>IFERROR(IF(Tabelle50115[[#This Row],[group_name]]="","",Tabelle50115[[#This Row],[group_name]]),"")</f>
        <v/>
      </c>
      <c r="G18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6" s="33" t="str">
        <f>IFERROR(IF(OR(Tabelle50115[[#This Row],[subgroup_name]]=0,Tabelle50115[[#This Row],[subgroup_name]]=""),Tabelle50[[#This Row],[group_name]],Tabelle50115[[#This Row],[subgroup_name]]),"")</f>
        <v/>
      </c>
      <c r="I1876" s="29" t="str">
        <f>IFERROR(IF(Tabelle50115[[#This Row],[unit]]="","",Tabelle50115[[#This Row],[unit]]),"")</f>
        <v/>
      </c>
      <c r="J1876" s="23" t="str">
        <f>IFERROR(IF(Tabelle50[[#This Row],[name]]="","",IF(Tabelle50115[[#This Row],[ec_total]]="",0,Tabelle50115[[#This Row],[ec_total]])),"")</f>
        <v/>
      </c>
      <c r="K1876" s="23" t="str">
        <f>IFERROR(IF(Tabelle50[[#This Row],[name]]="","",IF(Tabelle50115[[#This Row],[ec_of_human_health]]="",0,Tabelle50115[[#This Row],[ec_of_human_health]])),"")</f>
        <v/>
      </c>
      <c r="L1876" s="23" t="str">
        <f>IFERROR(IF(Tabelle50[[#This Row],[name]]="","",IF(Tabelle50115[[#This Row],[ec_exo_toxicity]]="",0,Tabelle50115[[#This Row],[ec_exo_toxicity]])),"")</f>
        <v/>
      </c>
      <c r="M1876" s="23" t="str">
        <f>IFERROR(IF(Tabelle50[[#This Row],[name]]="","",IF(Tabelle50115[[#This Row],[ec_resource]]="",0,Tabelle50115[[#This Row],[ec_resource]])),"")</f>
        <v/>
      </c>
      <c r="N1876" s="23" t="str">
        <f>IFERROR(IF(Tabelle50[[#This Row],[name]]="","",IF(Tabelle50115[[#This Row],[ec_carbon]]="",0,Tabelle50115[[#This Row],[ec_carbon]])),"")</f>
        <v/>
      </c>
      <c r="O1876" s="23" t="str">
        <f>IFERROR(IF(Tabelle50[[#This Row],[name]]="","",IF(Tabelle50115[[#This Row],[carbon_footprint]]="",0,Tabelle50115[[#This Row],[carbon_footprint]])),"")</f>
        <v/>
      </c>
      <c r="P1876" s="23" t="str">
        <f>IFERROR(IF(Tabelle50[[#This Row],[name]]="","",IF(Tabelle50115[[#This Row],[environmental_footprint]]="",0,Tabelle50115[[#This Row],[environmental_footprint]])),"")</f>
        <v/>
      </c>
      <c r="Q1876" s="23" t="str">
        <f>IFERROR(IF(Tabelle50[[#This Row],[name]]="","",IF(Tabelle50115[[#This Row],[ced_total]]="",0,Tabelle50115[[#This Row],[ced_total]])),"")</f>
        <v/>
      </c>
      <c r="R1876" s="23" t="str">
        <f>IFERROR(IF(Tabelle50[[#This Row],[name]]="","",IF(Tabelle50115[[#This Row],[recipe2016_endpoint]]="",0,Tabelle50115[[#This Row],[recipe2016_endpoint]])),"")</f>
        <v/>
      </c>
      <c r="S1876" s="23" t="str">
        <f>IFERROR(IF(Tabelle50[[#This Row],[name]]="","",IF(Tabelle50115[[#This Row],[recipe_human_health]]="",0,Tabelle50115[[#This Row],[recipe_human_health]])),"")</f>
        <v/>
      </c>
      <c r="T1876" s="23" t="str">
        <f>IFERROR(IF(Tabelle50[[#This Row],[name]]="","",IF(Tabelle50115[[#This Row],[recipe_eco_toxicity]]="",0,Tabelle50115[[#This Row],[recipe_eco_toxicity]])),"")</f>
        <v/>
      </c>
      <c r="U1876" s="23" t="str">
        <f>IFERROR(IF(Tabelle50[[#This Row],[name]]="","",IF(Tabelle50115[[#This Row],[recipe_resources]]="",0,Tabelle50115[[#This Row],[recipe_resources]])),"")</f>
        <v/>
      </c>
      <c r="V1876" s="23" t="str">
        <f>IFERROR(IF(Tabelle50115[[#This Row],[source]]="","",Tabelle50115[[#This Row],[source]]),"")</f>
        <v/>
      </c>
    </row>
    <row r="1877" spans="1:22" x14ac:dyDescent="0.25">
      <c r="A1877" s="48" t="str">
        <f t="shared" ref="A1877:A1940" si="30">IF(B1877="","",C1877&amp;"."&amp;E1877&amp;"."&amp;G1877&amp;"."&amp;LEFT(B1877,7)&amp;"-Unit: "&amp;I1877&amp;"-GWP:"&amp;O1877)</f>
        <v/>
      </c>
      <c r="B1877" s="23" t="str">
        <f>IFERROR(IF(Tabelle50115[[#This Row],[name]]="","",Tabelle50115[[#This Row],[name]]),"")</f>
        <v/>
      </c>
      <c r="C1877" s="32" t="str">
        <f>IFERROR(INDEX(Table1[Category_id],MATCH('Fill out this sheet'!B1876,Table1[Category_Name],0)),"")</f>
        <v/>
      </c>
      <c r="D1877" s="33" t="str">
        <f>IFERROR(IF(Tabelle50115[[#This Row],[category_name]]="","",Tabelle50115[[#This Row],[category_name]]),"")</f>
        <v/>
      </c>
      <c r="E1877" s="32" t="str" cm="1">
        <f t="array" ref="E18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7" s="33" t="str">
        <f>IFERROR(IF(Tabelle50115[[#This Row],[group_name]]="","",Tabelle50115[[#This Row],[group_name]]),"")</f>
        <v/>
      </c>
      <c r="G18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7" s="33" t="str">
        <f>IFERROR(IF(OR(Tabelle50115[[#This Row],[subgroup_name]]=0,Tabelle50115[[#This Row],[subgroup_name]]=""),Tabelle50[[#This Row],[group_name]],Tabelle50115[[#This Row],[subgroup_name]]),"")</f>
        <v/>
      </c>
      <c r="I1877" s="29" t="str">
        <f>IFERROR(IF(Tabelle50115[[#This Row],[unit]]="","",Tabelle50115[[#This Row],[unit]]),"")</f>
        <v/>
      </c>
      <c r="J1877" s="23" t="str">
        <f>IFERROR(IF(Tabelle50[[#This Row],[name]]="","",IF(Tabelle50115[[#This Row],[ec_total]]="",0,Tabelle50115[[#This Row],[ec_total]])),"")</f>
        <v/>
      </c>
      <c r="K1877" s="23" t="str">
        <f>IFERROR(IF(Tabelle50[[#This Row],[name]]="","",IF(Tabelle50115[[#This Row],[ec_of_human_health]]="",0,Tabelle50115[[#This Row],[ec_of_human_health]])),"")</f>
        <v/>
      </c>
      <c r="L1877" s="23" t="str">
        <f>IFERROR(IF(Tabelle50[[#This Row],[name]]="","",IF(Tabelle50115[[#This Row],[ec_exo_toxicity]]="",0,Tabelle50115[[#This Row],[ec_exo_toxicity]])),"")</f>
        <v/>
      </c>
      <c r="M1877" s="23" t="str">
        <f>IFERROR(IF(Tabelle50[[#This Row],[name]]="","",IF(Tabelle50115[[#This Row],[ec_resource]]="",0,Tabelle50115[[#This Row],[ec_resource]])),"")</f>
        <v/>
      </c>
      <c r="N1877" s="23" t="str">
        <f>IFERROR(IF(Tabelle50[[#This Row],[name]]="","",IF(Tabelle50115[[#This Row],[ec_carbon]]="",0,Tabelle50115[[#This Row],[ec_carbon]])),"")</f>
        <v/>
      </c>
      <c r="O1877" s="23" t="str">
        <f>IFERROR(IF(Tabelle50[[#This Row],[name]]="","",IF(Tabelle50115[[#This Row],[carbon_footprint]]="",0,Tabelle50115[[#This Row],[carbon_footprint]])),"")</f>
        <v/>
      </c>
      <c r="P1877" s="23" t="str">
        <f>IFERROR(IF(Tabelle50[[#This Row],[name]]="","",IF(Tabelle50115[[#This Row],[environmental_footprint]]="",0,Tabelle50115[[#This Row],[environmental_footprint]])),"")</f>
        <v/>
      </c>
      <c r="Q1877" s="23" t="str">
        <f>IFERROR(IF(Tabelle50[[#This Row],[name]]="","",IF(Tabelle50115[[#This Row],[ced_total]]="",0,Tabelle50115[[#This Row],[ced_total]])),"")</f>
        <v/>
      </c>
      <c r="R1877" s="23" t="str">
        <f>IFERROR(IF(Tabelle50[[#This Row],[name]]="","",IF(Tabelle50115[[#This Row],[recipe2016_endpoint]]="",0,Tabelle50115[[#This Row],[recipe2016_endpoint]])),"")</f>
        <v/>
      </c>
      <c r="S1877" s="23" t="str">
        <f>IFERROR(IF(Tabelle50[[#This Row],[name]]="","",IF(Tabelle50115[[#This Row],[recipe_human_health]]="",0,Tabelle50115[[#This Row],[recipe_human_health]])),"")</f>
        <v/>
      </c>
      <c r="T1877" s="23" t="str">
        <f>IFERROR(IF(Tabelle50[[#This Row],[name]]="","",IF(Tabelle50115[[#This Row],[recipe_eco_toxicity]]="",0,Tabelle50115[[#This Row],[recipe_eco_toxicity]])),"")</f>
        <v/>
      </c>
      <c r="U1877" s="23" t="str">
        <f>IFERROR(IF(Tabelle50[[#This Row],[name]]="","",IF(Tabelle50115[[#This Row],[recipe_resources]]="",0,Tabelle50115[[#This Row],[recipe_resources]])),"")</f>
        <v/>
      </c>
      <c r="V1877" s="23" t="str">
        <f>IFERROR(IF(Tabelle50115[[#This Row],[source]]="","",Tabelle50115[[#This Row],[source]]),"")</f>
        <v/>
      </c>
    </row>
    <row r="1878" spans="1:22" x14ac:dyDescent="0.25">
      <c r="A1878" s="48" t="str">
        <f t="shared" si="30"/>
        <v/>
      </c>
      <c r="B1878" s="23" t="str">
        <f>IFERROR(IF(Tabelle50115[[#This Row],[name]]="","",Tabelle50115[[#This Row],[name]]),"")</f>
        <v/>
      </c>
      <c r="C1878" s="32" t="str">
        <f>IFERROR(INDEX(Table1[Category_id],MATCH('Fill out this sheet'!B1877,Table1[Category_Name],0)),"")</f>
        <v/>
      </c>
      <c r="D1878" s="33" t="str">
        <f>IFERROR(IF(Tabelle50115[[#This Row],[category_name]]="","",Tabelle50115[[#This Row],[category_name]]),"")</f>
        <v/>
      </c>
      <c r="E1878" s="32" t="str" cm="1">
        <f t="array" ref="E18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8" s="33" t="str">
        <f>IFERROR(IF(Tabelle50115[[#This Row],[group_name]]="","",Tabelle50115[[#This Row],[group_name]]),"")</f>
        <v/>
      </c>
      <c r="G18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8" s="33" t="str">
        <f>IFERROR(IF(OR(Tabelle50115[[#This Row],[subgroup_name]]=0,Tabelle50115[[#This Row],[subgroup_name]]=""),Tabelle50[[#This Row],[group_name]],Tabelle50115[[#This Row],[subgroup_name]]),"")</f>
        <v/>
      </c>
      <c r="I1878" s="29" t="str">
        <f>IFERROR(IF(Tabelle50115[[#This Row],[unit]]="","",Tabelle50115[[#This Row],[unit]]),"")</f>
        <v/>
      </c>
      <c r="J1878" s="23" t="str">
        <f>IFERROR(IF(Tabelle50[[#This Row],[name]]="","",IF(Tabelle50115[[#This Row],[ec_total]]="",0,Tabelle50115[[#This Row],[ec_total]])),"")</f>
        <v/>
      </c>
      <c r="K1878" s="23" t="str">
        <f>IFERROR(IF(Tabelle50[[#This Row],[name]]="","",IF(Tabelle50115[[#This Row],[ec_of_human_health]]="",0,Tabelle50115[[#This Row],[ec_of_human_health]])),"")</f>
        <v/>
      </c>
      <c r="L1878" s="23" t="str">
        <f>IFERROR(IF(Tabelle50[[#This Row],[name]]="","",IF(Tabelle50115[[#This Row],[ec_exo_toxicity]]="",0,Tabelle50115[[#This Row],[ec_exo_toxicity]])),"")</f>
        <v/>
      </c>
      <c r="M1878" s="23" t="str">
        <f>IFERROR(IF(Tabelle50[[#This Row],[name]]="","",IF(Tabelle50115[[#This Row],[ec_resource]]="",0,Tabelle50115[[#This Row],[ec_resource]])),"")</f>
        <v/>
      </c>
      <c r="N1878" s="23" t="str">
        <f>IFERROR(IF(Tabelle50[[#This Row],[name]]="","",IF(Tabelle50115[[#This Row],[ec_carbon]]="",0,Tabelle50115[[#This Row],[ec_carbon]])),"")</f>
        <v/>
      </c>
      <c r="O1878" s="23" t="str">
        <f>IFERROR(IF(Tabelle50[[#This Row],[name]]="","",IF(Tabelle50115[[#This Row],[carbon_footprint]]="",0,Tabelle50115[[#This Row],[carbon_footprint]])),"")</f>
        <v/>
      </c>
      <c r="P1878" s="23" t="str">
        <f>IFERROR(IF(Tabelle50[[#This Row],[name]]="","",IF(Tabelle50115[[#This Row],[environmental_footprint]]="",0,Tabelle50115[[#This Row],[environmental_footprint]])),"")</f>
        <v/>
      </c>
      <c r="Q1878" s="23" t="str">
        <f>IFERROR(IF(Tabelle50[[#This Row],[name]]="","",IF(Tabelle50115[[#This Row],[ced_total]]="",0,Tabelle50115[[#This Row],[ced_total]])),"")</f>
        <v/>
      </c>
      <c r="R1878" s="23" t="str">
        <f>IFERROR(IF(Tabelle50[[#This Row],[name]]="","",IF(Tabelle50115[[#This Row],[recipe2016_endpoint]]="",0,Tabelle50115[[#This Row],[recipe2016_endpoint]])),"")</f>
        <v/>
      </c>
      <c r="S1878" s="23" t="str">
        <f>IFERROR(IF(Tabelle50[[#This Row],[name]]="","",IF(Tabelle50115[[#This Row],[recipe_human_health]]="",0,Tabelle50115[[#This Row],[recipe_human_health]])),"")</f>
        <v/>
      </c>
      <c r="T1878" s="23" t="str">
        <f>IFERROR(IF(Tabelle50[[#This Row],[name]]="","",IF(Tabelle50115[[#This Row],[recipe_eco_toxicity]]="",0,Tabelle50115[[#This Row],[recipe_eco_toxicity]])),"")</f>
        <v/>
      </c>
      <c r="U1878" s="23" t="str">
        <f>IFERROR(IF(Tabelle50[[#This Row],[name]]="","",IF(Tabelle50115[[#This Row],[recipe_resources]]="",0,Tabelle50115[[#This Row],[recipe_resources]])),"")</f>
        <v/>
      </c>
      <c r="V1878" s="23" t="str">
        <f>IFERROR(IF(Tabelle50115[[#This Row],[source]]="","",Tabelle50115[[#This Row],[source]]),"")</f>
        <v/>
      </c>
    </row>
    <row r="1879" spans="1:22" x14ac:dyDescent="0.25">
      <c r="A1879" s="48" t="str">
        <f t="shared" si="30"/>
        <v/>
      </c>
      <c r="B1879" s="23" t="str">
        <f>IFERROR(IF(Tabelle50115[[#This Row],[name]]="","",Tabelle50115[[#This Row],[name]]),"")</f>
        <v/>
      </c>
      <c r="C1879" s="32" t="str">
        <f>IFERROR(INDEX(Table1[Category_id],MATCH('Fill out this sheet'!B1878,Table1[Category_Name],0)),"")</f>
        <v/>
      </c>
      <c r="D1879" s="33" t="str">
        <f>IFERROR(IF(Tabelle50115[[#This Row],[category_name]]="","",Tabelle50115[[#This Row],[category_name]]),"")</f>
        <v/>
      </c>
      <c r="E1879" s="32" t="str" cm="1">
        <f t="array" ref="E18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9" s="33" t="str">
        <f>IFERROR(IF(Tabelle50115[[#This Row],[group_name]]="","",Tabelle50115[[#This Row],[group_name]]),"")</f>
        <v/>
      </c>
      <c r="G18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9" s="33" t="str">
        <f>IFERROR(IF(OR(Tabelle50115[[#This Row],[subgroup_name]]=0,Tabelle50115[[#This Row],[subgroup_name]]=""),Tabelle50[[#This Row],[group_name]],Tabelle50115[[#This Row],[subgroup_name]]),"")</f>
        <v/>
      </c>
      <c r="I1879" s="29" t="str">
        <f>IFERROR(IF(Tabelle50115[[#This Row],[unit]]="","",Tabelle50115[[#This Row],[unit]]),"")</f>
        <v/>
      </c>
      <c r="J1879" s="23" t="str">
        <f>IFERROR(IF(Tabelle50[[#This Row],[name]]="","",IF(Tabelle50115[[#This Row],[ec_total]]="",0,Tabelle50115[[#This Row],[ec_total]])),"")</f>
        <v/>
      </c>
      <c r="K1879" s="23" t="str">
        <f>IFERROR(IF(Tabelle50[[#This Row],[name]]="","",IF(Tabelle50115[[#This Row],[ec_of_human_health]]="",0,Tabelle50115[[#This Row],[ec_of_human_health]])),"")</f>
        <v/>
      </c>
      <c r="L1879" s="23" t="str">
        <f>IFERROR(IF(Tabelle50[[#This Row],[name]]="","",IF(Tabelle50115[[#This Row],[ec_exo_toxicity]]="",0,Tabelle50115[[#This Row],[ec_exo_toxicity]])),"")</f>
        <v/>
      </c>
      <c r="M1879" s="23" t="str">
        <f>IFERROR(IF(Tabelle50[[#This Row],[name]]="","",IF(Tabelle50115[[#This Row],[ec_resource]]="",0,Tabelle50115[[#This Row],[ec_resource]])),"")</f>
        <v/>
      </c>
      <c r="N1879" s="23" t="str">
        <f>IFERROR(IF(Tabelle50[[#This Row],[name]]="","",IF(Tabelle50115[[#This Row],[ec_carbon]]="",0,Tabelle50115[[#This Row],[ec_carbon]])),"")</f>
        <v/>
      </c>
      <c r="O1879" s="23" t="str">
        <f>IFERROR(IF(Tabelle50[[#This Row],[name]]="","",IF(Tabelle50115[[#This Row],[carbon_footprint]]="",0,Tabelle50115[[#This Row],[carbon_footprint]])),"")</f>
        <v/>
      </c>
      <c r="P1879" s="23" t="str">
        <f>IFERROR(IF(Tabelle50[[#This Row],[name]]="","",IF(Tabelle50115[[#This Row],[environmental_footprint]]="",0,Tabelle50115[[#This Row],[environmental_footprint]])),"")</f>
        <v/>
      </c>
      <c r="Q1879" s="23" t="str">
        <f>IFERROR(IF(Tabelle50[[#This Row],[name]]="","",IF(Tabelle50115[[#This Row],[ced_total]]="",0,Tabelle50115[[#This Row],[ced_total]])),"")</f>
        <v/>
      </c>
      <c r="R1879" s="23" t="str">
        <f>IFERROR(IF(Tabelle50[[#This Row],[name]]="","",IF(Tabelle50115[[#This Row],[recipe2016_endpoint]]="",0,Tabelle50115[[#This Row],[recipe2016_endpoint]])),"")</f>
        <v/>
      </c>
      <c r="S1879" s="23" t="str">
        <f>IFERROR(IF(Tabelle50[[#This Row],[name]]="","",IF(Tabelle50115[[#This Row],[recipe_human_health]]="",0,Tabelle50115[[#This Row],[recipe_human_health]])),"")</f>
        <v/>
      </c>
      <c r="T1879" s="23" t="str">
        <f>IFERROR(IF(Tabelle50[[#This Row],[name]]="","",IF(Tabelle50115[[#This Row],[recipe_eco_toxicity]]="",0,Tabelle50115[[#This Row],[recipe_eco_toxicity]])),"")</f>
        <v/>
      </c>
      <c r="U1879" s="23" t="str">
        <f>IFERROR(IF(Tabelle50[[#This Row],[name]]="","",IF(Tabelle50115[[#This Row],[recipe_resources]]="",0,Tabelle50115[[#This Row],[recipe_resources]])),"")</f>
        <v/>
      </c>
      <c r="V1879" s="23" t="str">
        <f>IFERROR(IF(Tabelle50115[[#This Row],[source]]="","",Tabelle50115[[#This Row],[source]]),"")</f>
        <v/>
      </c>
    </row>
    <row r="1880" spans="1:22" x14ac:dyDescent="0.25">
      <c r="A1880" s="48" t="str">
        <f t="shared" si="30"/>
        <v/>
      </c>
      <c r="B1880" s="23" t="str">
        <f>IFERROR(IF(Tabelle50115[[#This Row],[name]]="","",Tabelle50115[[#This Row],[name]]),"")</f>
        <v/>
      </c>
      <c r="C1880" s="32" t="str">
        <f>IFERROR(INDEX(Table1[Category_id],MATCH('Fill out this sheet'!B1879,Table1[Category_Name],0)),"")</f>
        <v/>
      </c>
      <c r="D1880" s="33" t="str">
        <f>IFERROR(IF(Tabelle50115[[#This Row],[category_name]]="","",Tabelle50115[[#This Row],[category_name]]),"")</f>
        <v/>
      </c>
      <c r="E1880" s="32" t="str" cm="1">
        <f t="array" ref="E18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0" s="33" t="str">
        <f>IFERROR(IF(Tabelle50115[[#This Row],[group_name]]="","",Tabelle50115[[#This Row],[group_name]]),"")</f>
        <v/>
      </c>
      <c r="G18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0" s="33" t="str">
        <f>IFERROR(IF(OR(Tabelle50115[[#This Row],[subgroup_name]]=0,Tabelle50115[[#This Row],[subgroup_name]]=""),Tabelle50[[#This Row],[group_name]],Tabelle50115[[#This Row],[subgroup_name]]),"")</f>
        <v/>
      </c>
      <c r="I1880" s="29" t="str">
        <f>IFERROR(IF(Tabelle50115[[#This Row],[unit]]="","",Tabelle50115[[#This Row],[unit]]),"")</f>
        <v/>
      </c>
      <c r="J1880" s="23" t="str">
        <f>IFERROR(IF(Tabelle50[[#This Row],[name]]="","",IF(Tabelle50115[[#This Row],[ec_total]]="",0,Tabelle50115[[#This Row],[ec_total]])),"")</f>
        <v/>
      </c>
      <c r="K1880" s="23" t="str">
        <f>IFERROR(IF(Tabelle50[[#This Row],[name]]="","",IF(Tabelle50115[[#This Row],[ec_of_human_health]]="",0,Tabelle50115[[#This Row],[ec_of_human_health]])),"")</f>
        <v/>
      </c>
      <c r="L1880" s="23" t="str">
        <f>IFERROR(IF(Tabelle50[[#This Row],[name]]="","",IF(Tabelle50115[[#This Row],[ec_exo_toxicity]]="",0,Tabelle50115[[#This Row],[ec_exo_toxicity]])),"")</f>
        <v/>
      </c>
      <c r="M1880" s="23" t="str">
        <f>IFERROR(IF(Tabelle50[[#This Row],[name]]="","",IF(Tabelle50115[[#This Row],[ec_resource]]="",0,Tabelle50115[[#This Row],[ec_resource]])),"")</f>
        <v/>
      </c>
      <c r="N1880" s="23" t="str">
        <f>IFERROR(IF(Tabelle50[[#This Row],[name]]="","",IF(Tabelle50115[[#This Row],[ec_carbon]]="",0,Tabelle50115[[#This Row],[ec_carbon]])),"")</f>
        <v/>
      </c>
      <c r="O1880" s="23" t="str">
        <f>IFERROR(IF(Tabelle50[[#This Row],[name]]="","",IF(Tabelle50115[[#This Row],[carbon_footprint]]="",0,Tabelle50115[[#This Row],[carbon_footprint]])),"")</f>
        <v/>
      </c>
      <c r="P1880" s="23" t="str">
        <f>IFERROR(IF(Tabelle50[[#This Row],[name]]="","",IF(Tabelle50115[[#This Row],[environmental_footprint]]="",0,Tabelle50115[[#This Row],[environmental_footprint]])),"")</f>
        <v/>
      </c>
      <c r="Q1880" s="23" t="str">
        <f>IFERROR(IF(Tabelle50[[#This Row],[name]]="","",IF(Tabelle50115[[#This Row],[ced_total]]="",0,Tabelle50115[[#This Row],[ced_total]])),"")</f>
        <v/>
      </c>
      <c r="R1880" s="23" t="str">
        <f>IFERROR(IF(Tabelle50[[#This Row],[name]]="","",IF(Tabelle50115[[#This Row],[recipe2016_endpoint]]="",0,Tabelle50115[[#This Row],[recipe2016_endpoint]])),"")</f>
        <v/>
      </c>
      <c r="S1880" s="23" t="str">
        <f>IFERROR(IF(Tabelle50[[#This Row],[name]]="","",IF(Tabelle50115[[#This Row],[recipe_human_health]]="",0,Tabelle50115[[#This Row],[recipe_human_health]])),"")</f>
        <v/>
      </c>
      <c r="T1880" s="23" t="str">
        <f>IFERROR(IF(Tabelle50[[#This Row],[name]]="","",IF(Tabelle50115[[#This Row],[recipe_eco_toxicity]]="",0,Tabelle50115[[#This Row],[recipe_eco_toxicity]])),"")</f>
        <v/>
      </c>
      <c r="U1880" s="23" t="str">
        <f>IFERROR(IF(Tabelle50[[#This Row],[name]]="","",IF(Tabelle50115[[#This Row],[recipe_resources]]="",0,Tabelle50115[[#This Row],[recipe_resources]])),"")</f>
        <v/>
      </c>
      <c r="V1880" s="23" t="str">
        <f>IFERROR(IF(Tabelle50115[[#This Row],[source]]="","",Tabelle50115[[#This Row],[source]]),"")</f>
        <v/>
      </c>
    </row>
    <row r="1881" spans="1:22" x14ac:dyDescent="0.25">
      <c r="A1881" s="48" t="str">
        <f t="shared" si="30"/>
        <v/>
      </c>
      <c r="B1881" s="23" t="str">
        <f>IFERROR(IF(Tabelle50115[[#This Row],[name]]="","",Tabelle50115[[#This Row],[name]]),"")</f>
        <v/>
      </c>
      <c r="C1881" s="32" t="str">
        <f>IFERROR(INDEX(Table1[Category_id],MATCH('Fill out this sheet'!B1880,Table1[Category_Name],0)),"")</f>
        <v/>
      </c>
      <c r="D1881" s="33" t="str">
        <f>IFERROR(IF(Tabelle50115[[#This Row],[category_name]]="","",Tabelle50115[[#This Row],[category_name]]),"")</f>
        <v/>
      </c>
      <c r="E1881" s="32" t="str" cm="1">
        <f t="array" ref="E18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1" s="33" t="str">
        <f>IFERROR(IF(Tabelle50115[[#This Row],[group_name]]="","",Tabelle50115[[#This Row],[group_name]]),"")</f>
        <v/>
      </c>
      <c r="G18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1" s="33" t="str">
        <f>IFERROR(IF(OR(Tabelle50115[[#This Row],[subgroup_name]]=0,Tabelle50115[[#This Row],[subgroup_name]]=""),Tabelle50[[#This Row],[group_name]],Tabelle50115[[#This Row],[subgroup_name]]),"")</f>
        <v/>
      </c>
      <c r="I1881" s="29" t="str">
        <f>IFERROR(IF(Tabelle50115[[#This Row],[unit]]="","",Tabelle50115[[#This Row],[unit]]),"")</f>
        <v/>
      </c>
      <c r="J1881" s="23" t="str">
        <f>IFERROR(IF(Tabelle50[[#This Row],[name]]="","",IF(Tabelle50115[[#This Row],[ec_total]]="",0,Tabelle50115[[#This Row],[ec_total]])),"")</f>
        <v/>
      </c>
      <c r="K1881" s="23" t="str">
        <f>IFERROR(IF(Tabelle50[[#This Row],[name]]="","",IF(Tabelle50115[[#This Row],[ec_of_human_health]]="",0,Tabelle50115[[#This Row],[ec_of_human_health]])),"")</f>
        <v/>
      </c>
      <c r="L1881" s="23" t="str">
        <f>IFERROR(IF(Tabelle50[[#This Row],[name]]="","",IF(Tabelle50115[[#This Row],[ec_exo_toxicity]]="",0,Tabelle50115[[#This Row],[ec_exo_toxicity]])),"")</f>
        <v/>
      </c>
      <c r="M1881" s="23" t="str">
        <f>IFERROR(IF(Tabelle50[[#This Row],[name]]="","",IF(Tabelle50115[[#This Row],[ec_resource]]="",0,Tabelle50115[[#This Row],[ec_resource]])),"")</f>
        <v/>
      </c>
      <c r="N1881" s="23" t="str">
        <f>IFERROR(IF(Tabelle50[[#This Row],[name]]="","",IF(Tabelle50115[[#This Row],[ec_carbon]]="",0,Tabelle50115[[#This Row],[ec_carbon]])),"")</f>
        <v/>
      </c>
      <c r="O1881" s="23" t="str">
        <f>IFERROR(IF(Tabelle50[[#This Row],[name]]="","",IF(Tabelle50115[[#This Row],[carbon_footprint]]="",0,Tabelle50115[[#This Row],[carbon_footprint]])),"")</f>
        <v/>
      </c>
      <c r="P1881" s="23" t="str">
        <f>IFERROR(IF(Tabelle50[[#This Row],[name]]="","",IF(Tabelle50115[[#This Row],[environmental_footprint]]="",0,Tabelle50115[[#This Row],[environmental_footprint]])),"")</f>
        <v/>
      </c>
      <c r="Q1881" s="23" t="str">
        <f>IFERROR(IF(Tabelle50[[#This Row],[name]]="","",IF(Tabelle50115[[#This Row],[ced_total]]="",0,Tabelle50115[[#This Row],[ced_total]])),"")</f>
        <v/>
      </c>
      <c r="R1881" s="23" t="str">
        <f>IFERROR(IF(Tabelle50[[#This Row],[name]]="","",IF(Tabelle50115[[#This Row],[recipe2016_endpoint]]="",0,Tabelle50115[[#This Row],[recipe2016_endpoint]])),"")</f>
        <v/>
      </c>
      <c r="S1881" s="23" t="str">
        <f>IFERROR(IF(Tabelle50[[#This Row],[name]]="","",IF(Tabelle50115[[#This Row],[recipe_human_health]]="",0,Tabelle50115[[#This Row],[recipe_human_health]])),"")</f>
        <v/>
      </c>
      <c r="T1881" s="23" t="str">
        <f>IFERROR(IF(Tabelle50[[#This Row],[name]]="","",IF(Tabelle50115[[#This Row],[recipe_eco_toxicity]]="",0,Tabelle50115[[#This Row],[recipe_eco_toxicity]])),"")</f>
        <v/>
      </c>
      <c r="U1881" s="23" t="str">
        <f>IFERROR(IF(Tabelle50[[#This Row],[name]]="","",IF(Tabelle50115[[#This Row],[recipe_resources]]="",0,Tabelle50115[[#This Row],[recipe_resources]])),"")</f>
        <v/>
      </c>
      <c r="V1881" s="23" t="str">
        <f>IFERROR(IF(Tabelle50115[[#This Row],[source]]="","",Tabelle50115[[#This Row],[source]]),"")</f>
        <v/>
      </c>
    </row>
    <row r="1882" spans="1:22" x14ac:dyDescent="0.25">
      <c r="A1882" s="48" t="str">
        <f t="shared" si="30"/>
        <v/>
      </c>
      <c r="B1882" s="23" t="str">
        <f>IFERROR(IF(Tabelle50115[[#This Row],[name]]="","",Tabelle50115[[#This Row],[name]]),"")</f>
        <v/>
      </c>
      <c r="C1882" s="32" t="str">
        <f>IFERROR(INDEX(Table1[Category_id],MATCH('Fill out this sheet'!B1881,Table1[Category_Name],0)),"")</f>
        <v/>
      </c>
      <c r="D1882" s="33" t="str">
        <f>IFERROR(IF(Tabelle50115[[#This Row],[category_name]]="","",Tabelle50115[[#This Row],[category_name]]),"")</f>
        <v/>
      </c>
      <c r="E1882" s="32" t="str" cm="1">
        <f t="array" ref="E18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2" s="33" t="str">
        <f>IFERROR(IF(Tabelle50115[[#This Row],[group_name]]="","",Tabelle50115[[#This Row],[group_name]]),"")</f>
        <v/>
      </c>
      <c r="G18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2" s="33" t="str">
        <f>IFERROR(IF(OR(Tabelle50115[[#This Row],[subgroup_name]]=0,Tabelle50115[[#This Row],[subgroup_name]]=""),Tabelle50[[#This Row],[group_name]],Tabelle50115[[#This Row],[subgroup_name]]),"")</f>
        <v/>
      </c>
      <c r="I1882" s="29" t="str">
        <f>IFERROR(IF(Tabelle50115[[#This Row],[unit]]="","",Tabelle50115[[#This Row],[unit]]),"")</f>
        <v/>
      </c>
      <c r="J1882" s="23" t="str">
        <f>IFERROR(IF(Tabelle50[[#This Row],[name]]="","",IF(Tabelle50115[[#This Row],[ec_total]]="",0,Tabelle50115[[#This Row],[ec_total]])),"")</f>
        <v/>
      </c>
      <c r="K1882" s="23" t="str">
        <f>IFERROR(IF(Tabelle50[[#This Row],[name]]="","",IF(Tabelle50115[[#This Row],[ec_of_human_health]]="",0,Tabelle50115[[#This Row],[ec_of_human_health]])),"")</f>
        <v/>
      </c>
      <c r="L1882" s="23" t="str">
        <f>IFERROR(IF(Tabelle50[[#This Row],[name]]="","",IF(Tabelle50115[[#This Row],[ec_exo_toxicity]]="",0,Tabelle50115[[#This Row],[ec_exo_toxicity]])),"")</f>
        <v/>
      </c>
      <c r="M1882" s="23" t="str">
        <f>IFERROR(IF(Tabelle50[[#This Row],[name]]="","",IF(Tabelle50115[[#This Row],[ec_resource]]="",0,Tabelle50115[[#This Row],[ec_resource]])),"")</f>
        <v/>
      </c>
      <c r="N1882" s="23" t="str">
        <f>IFERROR(IF(Tabelle50[[#This Row],[name]]="","",IF(Tabelle50115[[#This Row],[ec_carbon]]="",0,Tabelle50115[[#This Row],[ec_carbon]])),"")</f>
        <v/>
      </c>
      <c r="O1882" s="23" t="str">
        <f>IFERROR(IF(Tabelle50[[#This Row],[name]]="","",IF(Tabelle50115[[#This Row],[carbon_footprint]]="",0,Tabelle50115[[#This Row],[carbon_footprint]])),"")</f>
        <v/>
      </c>
      <c r="P1882" s="23" t="str">
        <f>IFERROR(IF(Tabelle50[[#This Row],[name]]="","",IF(Tabelle50115[[#This Row],[environmental_footprint]]="",0,Tabelle50115[[#This Row],[environmental_footprint]])),"")</f>
        <v/>
      </c>
      <c r="Q1882" s="23" t="str">
        <f>IFERROR(IF(Tabelle50[[#This Row],[name]]="","",IF(Tabelle50115[[#This Row],[ced_total]]="",0,Tabelle50115[[#This Row],[ced_total]])),"")</f>
        <v/>
      </c>
      <c r="R1882" s="23" t="str">
        <f>IFERROR(IF(Tabelle50[[#This Row],[name]]="","",IF(Tabelle50115[[#This Row],[recipe2016_endpoint]]="",0,Tabelle50115[[#This Row],[recipe2016_endpoint]])),"")</f>
        <v/>
      </c>
      <c r="S1882" s="23" t="str">
        <f>IFERROR(IF(Tabelle50[[#This Row],[name]]="","",IF(Tabelle50115[[#This Row],[recipe_human_health]]="",0,Tabelle50115[[#This Row],[recipe_human_health]])),"")</f>
        <v/>
      </c>
      <c r="T1882" s="23" t="str">
        <f>IFERROR(IF(Tabelle50[[#This Row],[name]]="","",IF(Tabelle50115[[#This Row],[recipe_eco_toxicity]]="",0,Tabelle50115[[#This Row],[recipe_eco_toxicity]])),"")</f>
        <v/>
      </c>
      <c r="U1882" s="23" t="str">
        <f>IFERROR(IF(Tabelle50[[#This Row],[name]]="","",IF(Tabelle50115[[#This Row],[recipe_resources]]="",0,Tabelle50115[[#This Row],[recipe_resources]])),"")</f>
        <v/>
      </c>
      <c r="V1882" s="23" t="str">
        <f>IFERROR(IF(Tabelle50115[[#This Row],[source]]="","",Tabelle50115[[#This Row],[source]]),"")</f>
        <v/>
      </c>
    </row>
    <row r="1883" spans="1:22" x14ac:dyDescent="0.25">
      <c r="A1883" s="48" t="str">
        <f t="shared" si="30"/>
        <v/>
      </c>
      <c r="B1883" s="23" t="str">
        <f>IFERROR(IF(Tabelle50115[[#This Row],[name]]="","",Tabelle50115[[#This Row],[name]]),"")</f>
        <v/>
      </c>
      <c r="C1883" s="32" t="str">
        <f>IFERROR(INDEX(Table1[Category_id],MATCH('Fill out this sheet'!B1882,Table1[Category_Name],0)),"")</f>
        <v/>
      </c>
      <c r="D1883" s="33" t="str">
        <f>IFERROR(IF(Tabelle50115[[#This Row],[category_name]]="","",Tabelle50115[[#This Row],[category_name]]),"")</f>
        <v/>
      </c>
      <c r="E1883" s="32" t="str" cm="1">
        <f t="array" ref="E18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3" s="33" t="str">
        <f>IFERROR(IF(Tabelle50115[[#This Row],[group_name]]="","",Tabelle50115[[#This Row],[group_name]]),"")</f>
        <v/>
      </c>
      <c r="G18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3" s="33" t="str">
        <f>IFERROR(IF(OR(Tabelle50115[[#This Row],[subgroup_name]]=0,Tabelle50115[[#This Row],[subgroup_name]]=""),Tabelle50[[#This Row],[group_name]],Tabelle50115[[#This Row],[subgroup_name]]),"")</f>
        <v/>
      </c>
      <c r="I1883" s="29" t="str">
        <f>IFERROR(IF(Tabelle50115[[#This Row],[unit]]="","",Tabelle50115[[#This Row],[unit]]),"")</f>
        <v/>
      </c>
      <c r="J1883" s="23" t="str">
        <f>IFERROR(IF(Tabelle50[[#This Row],[name]]="","",IF(Tabelle50115[[#This Row],[ec_total]]="",0,Tabelle50115[[#This Row],[ec_total]])),"")</f>
        <v/>
      </c>
      <c r="K1883" s="23" t="str">
        <f>IFERROR(IF(Tabelle50[[#This Row],[name]]="","",IF(Tabelle50115[[#This Row],[ec_of_human_health]]="",0,Tabelle50115[[#This Row],[ec_of_human_health]])),"")</f>
        <v/>
      </c>
      <c r="L1883" s="23" t="str">
        <f>IFERROR(IF(Tabelle50[[#This Row],[name]]="","",IF(Tabelle50115[[#This Row],[ec_exo_toxicity]]="",0,Tabelle50115[[#This Row],[ec_exo_toxicity]])),"")</f>
        <v/>
      </c>
      <c r="M1883" s="23" t="str">
        <f>IFERROR(IF(Tabelle50[[#This Row],[name]]="","",IF(Tabelle50115[[#This Row],[ec_resource]]="",0,Tabelle50115[[#This Row],[ec_resource]])),"")</f>
        <v/>
      </c>
      <c r="N1883" s="23" t="str">
        <f>IFERROR(IF(Tabelle50[[#This Row],[name]]="","",IF(Tabelle50115[[#This Row],[ec_carbon]]="",0,Tabelle50115[[#This Row],[ec_carbon]])),"")</f>
        <v/>
      </c>
      <c r="O1883" s="23" t="str">
        <f>IFERROR(IF(Tabelle50[[#This Row],[name]]="","",IF(Tabelle50115[[#This Row],[carbon_footprint]]="",0,Tabelle50115[[#This Row],[carbon_footprint]])),"")</f>
        <v/>
      </c>
      <c r="P1883" s="23" t="str">
        <f>IFERROR(IF(Tabelle50[[#This Row],[name]]="","",IF(Tabelle50115[[#This Row],[environmental_footprint]]="",0,Tabelle50115[[#This Row],[environmental_footprint]])),"")</f>
        <v/>
      </c>
      <c r="Q1883" s="23" t="str">
        <f>IFERROR(IF(Tabelle50[[#This Row],[name]]="","",IF(Tabelle50115[[#This Row],[ced_total]]="",0,Tabelle50115[[#This Row],[ced_total]])),"")</f>
        <v/>
      </c>
      <c r="R1883" s="23" t="str">
        <f>IFERROR(IF(Tabelle50[[#This Row],[name]]="","",IF(Tabelle50115[[#This Row],[recipe2016_endpoint]]="",0,Tabelle50115[[#This Row],[recipe2016_endpoint]])),"")</f>
        <v/>
      </c>
      <c r="S1883" s="23" t="str">
        <f>IFERROR(IF(Tabelle50[[#This Row],[name]]="","",IF(Tabelle50115[[#This Row],[recipe_human_health]]="",0,Tabelle50115[[#This Row],[recipe_human_health]])),"")</f>
        <v/>
      </c>
      <c r="T1883" s="23" t="str">
        <f>IFERROR(IF(Tabelle50[[#This Row],[name]]="","",IF(Tabelle50115[[#This Row],[recipe_eco_toxicity]]="",0,Tabelle50115[[#This Row],[recipe_eco_toxicity]])),"")</f>
        <v/>
      </c>
      <c r="U1883" s="23" t="str">
        <f>IFERROR(IF(Tabelle50[[#This Row],[name]]="","",IF(Tabelle50115[[#This Row],[recipe_resources]]="",0,Tabelle50115[[#This Row],[recipe_resources]])),"")</f>
        <v/>
      </c>
      <c r="V1883" s="23" t="str">
        <f>IFERROR(IF(Tabelle50115[[#This Row],[source]]="","",Tabelle50115[[#This Row],[source]]),"")</f>
        <v/>
      </c>
    </row>
    <row r="1884" spans="1:22" x14ac:dyDescent="0.25">
      <c r="A1884" s="48" t="str">
        <f t="shared" si="30"/>
        <v/>
      </c>
      <c r="B1884" s="23" t="str">
        <f>IFERROR(IF(Tabelle50115[[#This Row],[name]]="","",Tabelle50115[[#This Row],[name]]),"")</f>
        <v/>
      </c>
      <c r="C1884" s="32" t="str">
        <f>IFERROR(INDEX(Table1[Category_id],MATCH('Fill out this sheet'!B1883,Table1[Category_Name],0)),"")</f>
        <v/>
      </c>
      <c r="D1884" s="33" t="str">
        <f>IFERROR(IF(Tabelle50115[[#This Row],[category_name]]="","",Tabelle50115[[#This Row],[category_name]]),"")</f>
        <v/>
      </c>
      <c r="E1884" s="32" t="str" cm="1">
        <f t="array" ref="E18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4" s="33" t="str">
        <f>IFERROR(IF(Tabelle50115[[#This Row],[group_name]]="","",Tabelle50115[[#This Row],[group_name]]),"")</f>
        <v/>
      </c>
      <c r="G18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4" s="33" t="str">
        <f>IFERROR(IF(OR(Tabelle50115[[#This Row],[subgroup_name]]=0,Tabelle50115[[#This Row],[subgroup_name]]=""),Tabelle50[[#This Row],[group_name]],Tabelle50115[[#This Row],[subgroup_name]]),"")</f>
        <v/>
      </c>
      <c r="I1884" s="29" t="str">
        <f>IFERROR(IF(Tabelle50115[[#This Row],[unit]]="","",Tabelle50115[[#This Row],[unit]]),"")</f>
        <v/>
      </c>
      <c r="J1884" s="23" t="str">
        <f>IFERROR(IF(Tabelle50[[#This Row],[name]]="","",IF(Tabelle50115[[#This Row],[ec_total]]="",0,Tabelle50115[[#This Row],[ec_total]])),"")</f>
        <v/>
      </c>
      <c r="K1884" s="23" t="str">
        <f>IFERROR(IF(Tabelle50[[#This Row],[name]]="","",IF(Tabelle50115[[#This Row],[ec_of_human_health]]="",0,Tabelle50115[[#This Row],[ec_of_human_health]])),"")</f>
        <v/>
      </c>
      <c r="L1884" s="23" t="str">
        <f>IFERROR(IF(Tabelle50[[#This Row],[name]]="","",IF(Tabelle50115[[#This Row],[ec_exo_toxicity]]="",0,Tabelle50115[[#This Row],[ec_exo_toxicity]])),"")</f>
        <v/>
      </c>
      <c r="M1884" s="23" t="str">
        <f>IFERROR(IF(Tabelle50[[#This Row],[name]]="","",IF(Tabelle50115[[#This Row],[ec_resource]]="",0,Tabelle50115[[#This Row],[ec_resource]])),"")</f>
        <v/>
      </c>
      <c r="N1884" s="23" t="str">
        <f>IFERROR(IF(Tabelle50[[#This Row],[name]]="","",IF(Tabelle50115[[#This Row],[ec_carbon]]="",0,Tabelle50115[[#This Row],[ec_carbon]])),"")</f>
        <v/>
      </c>
      <c r="O1884" s="23" t="str">
        <f>IFERROR(IF(Tabelle50[[#This Row],[name]]="","",IF(Tabelle50115[[#This Row],[carbon_footprint]]="",0,Tabelle50115[[#This Row],[carbon_footprint]])),"")</f>
        <v/>
      </c>
      <c r="P1884" s="23" t="str">
        <f>IFERROR(IF(Tabelle50[[#This Row],[name]]="","",IF(Tabelle50115[[#This Row],[environmental_footprint]]="",0,Tabelle50115[[#This Row],[environmental_footprint]])),"")</f>
        <v/>
      </c>
      <c r="Q1884" s="23" t="str">
        <f>IFERROR(IF(Tabelle50[[#This Row],[name]]="","",IF(Tabelle50115[[#This Row],[ced_total]]="",0,Tabelle50115[[#This Row],[ced_total]])),"")</f>
        <v/>
      </c>
      <c r="R1884" s="23" t="str">
        <f>IFERROR(IF(Tabelle50[[#This Row],[name]]="","",IF(Tabelle50115[[#This Row],[recipe2016_endpoint]]="",0,Tabelle50115[[#This Row],[recipe2016_endpoint]])),"")</f>
        <v/>
      </c>
      <c r="S1884" s="23" t="str">
        <f>IFERROR(IF(Tabelle50[[#This Row],[name]]="","",IF(Tabelle50115[[#This Row],[recipe_human_health]]="",0,Tabelle50115[[#This Row],[recipe_human_health]])),"")</f>
        <v/>
      </c>
      <c r="T1884" s="23" t="str">
        <f>IFERROR(IF(Tabelle50[[#This Row],[name]]="","",IF(Tabelle50115[[#This Row],[recipe_eco_toxicity]]="",0,Tabelle50115[[#This Row],[recipe_eco_toxicity]])),"")</f>
        <v/>
      </c>
      <c r="U1884" s="23" t="str">
        <f>IFERROR(IF(Tabelle50[[#This Row],[name]]="","",IF(Tabelle50115[[#This Row],[recipe_resources]]="",0,Tabelle50115[[#This Row],[recipe_resources]])),"")</f>
        <v/>
      </c>
      <c r="V1884" s="23" t="str">
        <f>IFERROR(IF(Tabelle50115[[#This Row],[source]]="","",Tabelle50115[[#This Row],[source]]),"")</f>
        <v/>
      </c>
    </row>
    <row r="1885" spans="1:22" x14ac:dyDescent="0.25">
      <c r="A1885" s="48" t="str">
        <f t="shared" si="30"/>
        <v/>
      </c>
      <c r="B1885" s="23" t="str">
        <f>IFERROR(IF(Tabelle50115[[#This Row],[name]]="","",Tabelle50115[[#This Row],[name]]),"")</f>
        <v/>
      </c>
      <c r="C1885" s="32" t="str">
        <f>IFERROR(INDEX(Table1[Category_id],MATCH('Fill out this sheet'!B1884,Table1[Category_Name],0)),"")</f>
        <v/>
      </c>
      <c r="D1885" s="33" t="str">
        <f>IFERROR(IF(Tabelle50115[[#This Row],[category_name]]="","",Tabelle50115[[#This Row],[category_name]]),"")</f>
        <v/>
      </c>
      <c r="E1885" s="32" t="str" cm="1">
        <f t="array" ref="E18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5" s="33" t="str">
        <f>IFERROR(IF(Tabelle50115[[#This Row],[group_name]]="","",Tabelle50115[[#This Row],[group_name]]),"")</f>
        <v/>
      </c>
      <c r="G18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5" s="33" t="str">
        <f>IFERROR(IF(OR(Tabelle50115[[#This Row],[subgroup_name]]=0,Tabelle50115[[#This Row],[subgroup_name]]=""),Tabelle50[[#This Row],[group_name]],Tabelle50115[[#This Row],[subgroup_name]]),"")</f>
        <v/>
      </c>
      <c r="I1885" s="29" t="str">
        <f>IFERROR(IF(Tabelle50115[[#This Row],[unit]]="","",Tabelle50115[[#This Row],[unit]]),"")</f>
        <v/>
      </c>
      <c r="J1885" s="23" t="str">
        <f>IFERROR(IF(Tabelle50[[#This Row],[name]]="","",IF(Tabelle50115[[#This Row],[ec_total]]="",0,Tabelle50115[[#This Row],[ec_total]])),"")</f>
        <v/>
      </c>
      <c r="K1885" s="23" t="str">
        <f>IFERROR(IF(Tabelle50[[#This Row],[name]]="","",IF(Tabelle50115[[#This Row],[ec_of_human_health]]="",0,Tabelle50115[[#This Row],[ec_of_human_health]])),"")</f>
        <v/>
      </c>
      <c r="L1885" s="23" t="str">
        <f>IFERROR(IF(Tabelle50[[#This Row],[name]]="","",IF(Tabelle50115[[#This Row],[ec_exo_toxicity]]="",0,Tabelle50115[[#This Row],[ec_exo_toxicity]])),"")</f>
        <v/>
      </c>
      <c r="M1885" s="23" t="str">
        <f>IFERROR(IF(Tabelle50[[#This Row],[name]]="","",IF(Tabelle50115[[#This Row],[ec_resource]]="",0,Tabelle50115[[#This Row],[ec_resource]])),"")</f>
        <v/>
      </c>
      <c r="N1885" s="23" t="str">
        <f>IFERROR(IF(Tabelle50[[#This Row],[name]]="","",IF(Tabelle50115[[#This Row],[ec_carbon]]="",0,Tabelle50115[[#This Row],[ec_carbon]])),"")</f>
        <v/>
      </c>
      <c r="O1885" s="23" t="str">
        <f>IFERROR(IF(Tabelle50[[#This Row],[name]]="","",IF(Tabelle50115[[#This Row],[carbon_footprint]]="",0,Tabelle50115[[#This Row],[carbon_footprint]])),"")</f>
        <v/>
      </c>
      <c r="P1885" s="23" t="str">
        <f>IFERROR(IF(Tabelle50[[#This Row],[name]]="","",IF(Tabelle50115[[#This Row],[environmental_footprint]]="",0,Tabelle50115[[#This Row],[environmental_footprint]])),"")</f>
        <v/>
      </c>
      <c r="Q1885" s="23" t="str">
        <f>IFERROR(IF(Tabelle50[[#This Row],[name]]="","",IF(Tabelle50115[[#This Row],[ced_total]]="",0,Tabelle50115[[#This Row],[ced_total]])),"")</f>
        <v/>
      </c>
      <c r="R1885" s="23" t="str">
        <f>IFERROR(IF(Tabelle50[[#This Row],[name]]="","",IF(Tabelle50115[[#This Row],[recipe2016_endpoint]]="",0,Tabelle50115[[#This Row],[recipe2016_endpoint]])),"")</f>
        <v/>
      </c>
      <c r="S1885" s="23" t="str">
        <f>IFERROR(IF(Tabelle50[[#This Row],[name]]="","",IF(Tabelle50115[[#This Row],[recipe_human_health]]="",0,Tabelle50115[[#This Row],[recipe_human_health]])),"")</f>
        <v/>
      </c>
      <c r="T1885" s="23" t="str">
        <f>IFERROR(IF(Tabelle50[[#This Row],[name]]="","",IF(Tabelle50115[[#This Row],[recipe_eco_toxicity]]="",0,Tabelle50115[[#This Row],[recipe_eco_toxicity]])),"")</f>
        <v/>
      </c>
      <c r="U1885" s="23" t="str">
        <f>IFERROR(IF(Tabelle50[[#This Row],[name]]="","",IF(Tabelle50115[[#This Row],[recipe_resources]]="",0,Tabelle50115[[#This Row],[recipe_resources]])),"")</f>
        <v/>
      </c>
      <c r="V1885" s="23" t="str">
        <f>IFERROR(IF(Tabelle50115[[#This Row],[source]]="","",Tabelle50115[[#This Row],[source]]),"")</f>
        <v/>
      </c>
    </row>
    <row r="1886" spans="1:22" x14ac:dyDescent="0.25">
      <c r="A1886" s="48" t="str">
        <f t="shared" si="30"/>
        <v/>
      </c>
      <c r="B1886" s="23" t="str">
        <f>IFERROR(IF(Tabelle50115[[#This Row],[name]]="","",Tabelle50115[[#This Row],[name]]),"")</f>
        <v/>
      </c>
      <c r="C1886" s="32" t="str">
        <f>IFERROR(INDEX(Table1[Category_id],MATCH('Fill out this sheet'!B1885,Table1[Category_Name],0)),"")</f>
        <v/>
      </c>
      <c r="D1886" s="33" t="str">
        <f>IFERROR(IF(Tabelle50115[[#This Row],[category_name]]="","",Tabelle50115[[#This Row],[category_name]]),"")</f>
        <v/>
      </c>
      <c r="E1886" s="32" t="str" cm="1">
        <f t="array" ref="E18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6" s="33" t="str">
        <f>IFERROR(IF(Tabelle50115[[#This Row],[group_name]]="","",Tabelle50115[[#This Row],[group_name]]),"")</f>
        <v/>
      </c>
      <c r="G18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6" s="33" t="str">
        <f>IFERROR(IF(OR(Tabelle50115[[#This Row],[subgroup_name]]=0,Tabelle50115[[#This Row],[subgroup_name]]=""),Tabelle50[[#This Row],[group_name]],Tabelle50115[[#This Row],[subgroup_name]]),"")</f>
        <v/>
      </c>
      <c r="I1886" s="29" t="str">
        <f>IFERROR(IF(Tabelle50115[[#This Row],[unit]]="","",Tabelle50115[[#This Row],[unit]]),"")</f>
        <v/>
      </c>
      <c r="J1886" s="23" t="str">
        <f>IFERROR(IF(Tabelle50[[#This Row],[name]]="","",IF(Tabelle50115[[#This Row],[ec_total]]="",0,Tabelle50115[[#This Row],[ec_total]])),"")</f>
        <v/>
      </c>
      <c r="K1886" s="23" t="str">
        <f>IFERROR(IF(Tabelle50[[#This Row],[name]]="","",IF(Tabelle50115[[#This Row],[ec_of_human_health]]="",0,Tabelle50115[[#This Row],[ec_of_human_health]])),"")</f>
        <v/>
      </c>
      <c r="L1886" s="23" t="str">
        <f>IFERROR(IF(Tabelle50[[#This Row],[name]]="","",IF(Tabelle50115[[#This Row],[ec_exo_toxicity]]="",0,Tabelle50115[[#This Row],[ec_exo_toxicity]])),"")</f>
        <v/>
      </c>
      <c r="M1886" s="23" t="str">
        <f>IFERROR(IF(Tabelle50[[#This Row],[name]]="","",IF(Tabelle50115[[#This Row],[ec_resource]]="",0,Tabelle50115[[#This Row],[ec_resource]])),"")</f>
        <v/>
      </c>
      <c r="N1886" s="23" t="str">
        <f>IFERROR(IF(Tabelle50[[#This Row],[name]]="","",IF(Tabelle50115[[#This Row],[ec_carbon]]="",0,Tabelle50115[[#This Row],[ec_carbon]])),"")</f>
        <v/>
      </c>
      <c r="O1886" s="23" t="str">
        <f>IFERROR(IF(Tabelle50[[#This Row],[name]]="","",IF(Tabelle50115[[#This Row],[carbon_footprint]]="",0,Tabelle50115[[#This Row],[carbon_footprint]])),"")</f>
        <v/>
      </c>
      <c r="P1886" s="23" t="str">
        <f>IFERROR(IF(Tabelle50[[#This Row],[name]]="","",IF(Tabelle50115[[#This Row],[environmental_footprint]]="",0,Tabelle50115[[#This Row],[environmental_footprint]])),"")</f>
        <v/>
      </c>
      <c r="Q1886" s="23" t="str">
        <f>IFERROR(IF(Tabelle50[[#This Row],[name]]="","",IF(Tabelle50115[[#This Row],[ced_total]]="",0,Tabelle50115[[#This Row],[ced_total]])),"")</f>
        <v/>
      </c>
      <c r="R1886" s="23" t="str">
        <f>IFERROR(IF(Tabelle50[[#This Row],[name]]="","",IF(Tabelle50115[[#This Row],[recipe2016_endpoint]]="",0,Tabelle50115[[#This Row],[recipe2016_endpoint]])),"")</f>
        <v/>
      </c>
      <c r="S1886" s="23" t="str">
        <f>IFERROR(IF(Tabelle50[[#This Row],[name]]="","",IF(Tabelle50115[[#This Row],[recipe_human_health]]="",0,Tabelle50115[[#This Row],[recipe_human_health]])),"")</f>
        <v/>
      </c>
      <c r="T1886" s="23" t="str">
        <f>IFERROR(IF(Tabelle50[[#This Row],[name]]="","",IF(Tabelle50115[[#This Row],[recipe_eco_toxicity]]="",0,Tabelle50115[[#This Row],[recipe_eco_toxicity]])),"")</f>
        <v/>
      </c>
      <c r="U1886" s="23" t="str">
        <f>IFERROR(IF(Tabelle50[[#This Row],[name]]="","",IF(Tabelle50115[[#This Row],[recipe_resources]]="",0,Tabelle50115[[#This Row],[recipe_resources]])),"")</f>
        <v/>
      </c>
      <c r="V1886" s="23" t="str">
        <f>IFERROR(IF(Tabelle50115[[#This Row],[source]]="","",Tabelle50115[[#This Row],[source]]),"")</f>
        <v/>
      </c>
    </row>
    <row r="1887" spans="1:22" x14ac:dyDescent="0.25">
      <c r="A1887" s="48" t="str">
        <f t="shared" si="30"/>
        <v/>
      </c>
      <c r="B1887" s="23" t="str">
        <f>IFERROR(IF(Tabelle50115[[#This Row],[name]]="","",Tabelle50115[[#This Row],[name]]),"")</f>
        <v/>
      </c>
      <c r="C1887" s="32" t="str">
        <f>IFERROR(INDEX(Table1[Category_id],MATCH('Fill out this sheet'!B1886,Table1[Category_Name],0)),"")</f>
        <v/>
      </c>
      <c r="D1887" s="33" t="str">
        <f>IFERROR(IF(Tabelle50115[[#This Row],[category_name]]="","",Tabelle50115[[#This Row],[category_name]]),"")</f>
        <v/>
      </c>
      <c r="E1887" s="32" t="str" cm="1">
        <f t="array" ref="E18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7" s="33" t="str">
        <f>IFERROR(IF(Tabelle50115[[#This Row],[group_name]]="","",Tabelle50115[[#This Row],[group_name]]),"")</f>
        <v/>
      </c>
      <c r="G18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7" s="33" t="str">
        <f>IFERROR(IF(OR(Tabelle50115[[#This Row],[subgroup_name]]=0,Tabelle50115[[#This Row],[subgroup_name]]=""),Tabelle50[[#This Row],[group_name]],Tabelle50115[[#This Row],[subgroup_name]]),"")</f>
        <v/>
      </c>
      <c r="I1887" s="29" t="str">
        <f>IFERROR(IF(Tabelle50115[[#This Row],[unit]]="","",Tabelle50115[[#This Row],[unit]]),"")</f>
        <v/>
      </c>
      <c r="J1887" s="23" t="str">
        <f>IFERROR(IF(Tabelle50[[#This Row],[name]]="","",IF(Tabelle50115[[#This Row],[ec_total]]="",0,Tabelle50115[[#This Row],[ec_total]])),"")</f>
        <v/>
      </c>
      <c r="K1887" s="23" t="str">
        <f>IFERROR(IF(Tabelle50[[#This Row],[name]]="","",IF(Tabelle50115[[#This Row],[ec_of_human_health]]="",0,Tabelle50115[[#This Row],[ec_of_human_health]])),"")</f>
        <v/>
      </c>
      <c r="L1887" s="23" t="str">
        <f>IFERROR(IF(Tabelle50[[#This Row],[name]]="","",IF(Tabelle50115[[#This Row],[ec_exo_toxicity]]="",0,Tabelle50115[[#This Row],[ec_exo_toxicity]])),"")</f>
        <v/>
      </c>
      <c r="M1887" s="23" t="str">
        <f>IFERROR(IF(Tabelle50[[#This Row],[name]]="","",IF(Tabelle50115[[#This Row],[ec_resource]]="",0,Tabelle50115[[#This Row],[ec_resource]])),"")</f>
        <v/>
      </c>
      <c r="N1887" s="23" t="str">
        <f>IFERROR(IF(Tabelle50[[#This Row],[name]]="","",IF(Tabelle50115[[#This Row],[ec_carbon]]="",0,Tabelle50115[[#This Row],[ec_carbon]])),"")</f>
        <v/>
      </c>
      <c r="O1887" s="23" t="str">
        <f>IFERROR(IF(Tabelle50[[#This Row],[name]]="","",IF(Tabelle50115[[#This Row],[carbon_footprint]]="",0,Tabelle50115[[#This Row],[carbon_footprint]])),"")</f>
        <v/>
      </c>
      <c r="P1887" s="23" t="str">
        <f>IFERROR(IF(Tabelle50[[#This Row],[name]]="","",IF(Tabelle50115[[#This Row],[environmental_footprint]]="",0,Tabelle50115[[#This Row],[environmental_footprint]])),"")</f>
        <v/>
      </c>
      <c r="Q1887" s="23" t="str">
        <f>IFERROR(IF(Tabelle50[[#This Row],[name]]="","",IF(Tabelle50115[[#This Row],[ced_total]]="",0,Tabelle50115[[#This Row],[ced_total]])),"")</f>
        <v/>
      </c>
      <c r="R1887" s="23" t="str">
        <f>IFERROR(IF(Tabelle50[[#This Row],[name]]="","",IF(Tabelle50115[[#This Row],[recipe2016_endpoint]]="",0,Tabelle50115[[#This Row],[recipe2016_endpoint]])),"")</f>
        <v/>
      </c>
      <c r="S1887" s="23" t="str">
        <f>IFERROR(IF(Tabelle50[[#This Row],[name]]="","",IF(Tabelle50115[[#This Row],[recipe_human_health]]="",0,Tabelle50115[[#This Row],[recipe_human_health]])),"")</f>
        <v/>
      </c>
      <c r="T1887" s="23" t="str">
        <f>IFERROR(IF(Tabelle50[[#This Row],[name]]="","",IF(Tabelle50115[[#This Row],[recipe_eco_toxicity]]="",0,Tabelle50115[[#This Row],[recipe_eco_toxicity]])),"")</f>
        <v/>
      </c>
      <c r="U1887" s="23" t="str">
        <f>IFERROR(IF(Tabelle50[[#This Row],[name]]="","",IF(Tabelle50115[[#This Row],[recipe_resources]]="",0,Tabelle50115[[#This Row],[recipe_resources]])),"")</f>
        <v/>
      </c>
      <c r="V1887" s="23" t="str">
        <f>IFERROR(IF(Tabelle50115[[#This Row],[source]]="","",Tabelle50115[[#This Row],[source]]),"")</f>
        <v/>
      </c>
    </row>
    <row r="1888" spans="1:22" x14ac:dyDescent="0.25">
      <c r="A1888" s="48" t="str">
        <f t="shared" si="30"/>
        <v/>
      </c>
      <c r="B1888" s="23" t="str">
        <f>IFERROR(IF(Tabelle50115[[#This Row],[name]]="","",Tabelle50115[[#This Row],[name]]),"")</f>
        <v/>
      </c>
      <c r="C1888" s="32" t="str">
        <f>IFERROR(INDEX(Table1[Category_id],MATCH('Fill out this sheet'!B1887,Table1[Category_Name],0)),"")</f>
        <v/>
      </c>
      <c r="D1888" s="33" t="str">
        <f>IFERROR(IF(Tabelle50115[[#This Row],[category_name]]="","",Tabelle50115[[#This Row],[category_name]]),"")</f>
        <v/>
      </c>
      <c r="E1888" s="32" t="str" cm="1">
        <f t="array" ref="E18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8" s="33" t="str">
        <f>IFERROR(IF(Tabelle50115[[#This Row],[group_name]]="","",Tabelle50115[[#This Row],[group_name]]),"")</f>
        <v/>
      </c>
      <c r="G18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8" s="33" t="str">
        <f>IFERROR(IF(OR(Tabelle50115[[#This Row],[subgroup_name]]=0,Tabelle50115[[#This Row],[subgroup_name]]=""),Tabelle50[[#This Row],[group_name]],Tabelle50115[[#This Row],[subgroup_name]]),"")</f>
        <v/>
      </c>
      <c r="I1888" s="29" t="str">
        <f>IFERROR(IF(Tabelle50115[[#This Row],[unit]]="","",Tabelle50115[[#This Row],[unit]]),"")</f>
        <v/>
      </c>
      <c r="J1888" s="23" t="str">
        <f>IFERROR(IF(Tabelle50[[#This Row],[name]]="","",IF(Tabelle50115[[#This Row],[ec_total]]="",0,Tabelle50115[[#This Row],[ec_total]])),"")</f>
        <v/>
      </c>
      <c r="K1888" s="23" t="str">
        <f>IFERROR(IF(Tabelle50[[#This Row],[name]]="","",IF(Tabelle50115[[#This Row],[ec_of_human_health]]="",0,Tabelle50115[[#This Row],[ec_of_human_health]])),"")</f>
        <v/>
      </c>
      <c r="L1888" s="23" t="str">
        <f>IFERROR(IF(Tabelle50[[#This Row],[name]]="","",IF(Tabelle50115[[#This Row],[ec_exo_toxicity]]="",0,Tabelle50115[[#This Row],[ec_exo_toxicity]])),"")</f>
        <v/>
      </c>
      <c r="M1888" s="23" t="str">
        <f>IFERROR(IF(Tabelle50[[#This Row],[name]]="","",IF(Tabelle50115[[#This Row],[ec_resource]]="",0,Tabelle50115[[#This Row],[ec_resource]])),"")</f>
        <v/>
      </c>
      <c r="N1888" s="23" t="str">
        <f>IFERROR(IF(Tabelle50[[#This Row],[name]]="","",IF(Tabelle50115[[#This Row],[ec_carbon]]="",0,Tabelle50115[[#This Row],[ec_carbon]])),"")</f>
        <v/>
      </c>
      <c r="O1888" s="23" t="str">
        <f>IFERROR(IF(Tabelle50[[#This Row],[name]]="","",IF(Tabelle50115[[#This Row],[carbon_footprint]]="",0,Tabelle50115[[#This Row],[carbon_footprint]])),"")</f>
        <v/>
      </c>
      <c r="P1888" s="23" t="str">
        <f>IFERROR(IF(Tabelle50[[#This Row],[name]]="","",IF(Tabelle50115[[#This Row],[environmental_footprint]]="",0,Tabelle50115[[#This Row],[environmental_footprint]])),"")</f>
        <v/>
      </c>
      <c r="Q1888" s="23" t="str">
        <f>IFERROR(IF(Tabelle50[[#This Row],[name]]="","",IF(Tabelle50115[[#This Row],[ced_total]]="",0,Tabelle50115[[#This Row],[ced_total]])),"")</f>
        <v/>
      </c>
      <c r="R1888" s="23" t="str">
        <f>IFERROR(IF(Tabelle50[[#This Row],[name]]="","",IF(Tabelle50115[[#This Row],[recipe2016_endpoint]]="",0,Tabelle50115[[#This Row],[recipe2016_endpoint]])),"")</f>
        <v/>
      </c>
      <c r="S1888" s="23" t="str">
        <f>IFERROR(IF(Tabelle50[[#This Row],[name]]="","",IF(Tabelle50115[[#This Row],[recipe_human_health]]="",0,Tabelle50115[[#This Row],[recipe_human_health]])),"")</f>
        <v/>
      </c>
      <c r="T1888" s="23" t="str">
        <f>IFERROR(IF(Tabelle50[[#This Row],[name]]="","",IF(Tabelle50115[[#This Row],[recipe_eco_toxicity]]="",0,Tabelle50115[[#This Row],[recipe_eco_toxicity]])),"")</f>
        <v/>
      </c>
      <c r="U1888" s="23" t="str">
        <f>IFERROR(IF(Tabelle50[[#This Row],[name]]="","",IF(Tabelle50115[[#This Row],[recipe_resources]]="",0,Tabelle50115[[#This Row],[recipe_resources]])),"")</f>
        <v/>
      </c>
      <c r="V1888" s="23" t="str">
        <f>IFERROR(IF(Tabelle50115[[#This Row],[source]]="","",Tabelle50115[[#This Row],[source]]),"")</f>
        <v/>
      </c>
    </row>
    <row r="1889" spans="1:22" x14ac:dyDescent="0.25">
      <c r="A1889" s="48" t="str">
        <f t="shared" si="30"/>
        <v/>
      </c>
      <c r="B1889" s="23" t="str">
        <f>IFERROR(IF(Tabelle50115[[#This Row],[name]]="","",Tabelle50115[[#This Row],[name]]),"")</f>
        <v/>
      </c>
      <c r="C1889" s="32" t="str">
        <f>IFERROR(INDEX(Table1[Category_id],MATCH('Fill out this sheet'!B1888,Table1[Category_Name],0)),"")</f>
        <v/>
      </c>
      <c r="D1889" s="33" t="str">
        <f>IFERROR(IF(Tabelle50115[[#This Row],[category_name]]="","",Tabelle50115[[#This Row],[category_name]]),"")</f>
        <v/>
      </c>
      <c r="E1889" s="32" t="str" cm="1">
        <f t="array" ref="E18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9" s="33" t="str">
        <f>IFERROR(IF(Tabelle50115[[#This Row],[group_name]]="","",Tabelle50115[[#This Row],[group_name]]),"")</f>
        <v/>
      </c>
      <c r="G18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9" s="33" t="str">
        <f>IFERROR(IF(OR(Tabelle50115[[#This Row],[subgroup_name]]=0,Tabelle50115[[#This Row],[subgroup_name]]=""),Tabelle50[[#This Row],[group_name]],Tabelle50115[[#This Row],[subgroup_name]]),"")</f>
        <v/>
      </c>
      <c r="I1889" s="29" t="str">
        <f>IFERROR(IF(Tabelle50115[[#This Row],[unit]]="","",Tabelle50115[[#This Row],[unit]]),"")</f>
        <v/>
      </c>
      <c r="J1889" s="23" t="str">
        <f>IFERROR(IF(Tabelle50[[#This Row],[name]]="","",IF(Tabelle50115[[#This Row],[ec_total]]="",0,Tabelle50115[[#This Row],[ec_total]])),"")</f>
        <v/>
      </c>
      <c r="K1889" s="23" t="str">
        <f>IFERROR(IF(Tabelle50[[#This Row],[name]]="","",IF(Tabelle50115[[#This Row],[ec_of_human_health]]="",0,Tabelle50115[[#This Row],[ec_of_human_health]])),"")</f>
        <v/>
      </c>
      <c r="L1889" s="23" t="str">
        <f>IFERROR(IF(Tabelle50[[#This Row],[name]]="","",IF(Tabelle50115[[#This Row],[ec_exo_toxicity]]="",0,Tabelle50115[[#This Row],[ec_exo_toxicity]])),"")</f>
        <v/>
      </c>
      <c r="M1889" s="23" t="str">
        <f>IFERROR(IF(Tabelle50[[#This Row],[name]]="","",IF(Tabelle50115[[#This Row],[ec_resource]]="",0,Tabelle50115[[#This Row],[ec_resource]])),"")</f>
        <v/>
      </c>
      <c r="N1889" s="23" t="str">
        <f>IFERROR(IF(Tabelle50[[#This Row],[name]]="","",IF(Tabelle50115[[#This Row],[ec_carbon]]="",0,Tabelle50115[[#This Row],[ec_carbon]])),"")</f>
        <v/>
      </c>
      <c r="O1889" s="23" t="str">
        <f>IFERROR(IF(Tabelle50[[#This Row],[name]]="","",IF(Tabelle50115[[#This Row],[carbon_footprint]]="",0,Tabelle50115[[#This Row],[carbon_footprint]])),"")</f>
        <v/>
      </c>
      <c r="P1889" s="23" t="str">
        <f>IFERROR(IF(Tabelle50[[#This Row],[name]]="","",IF(Tabelle50115[[#This Row],[environmental_footprint]]="",0,Tabelle50115[[#This Row],[environmental_footprint]])),"")</f>
        <v/>
      </c>
      <c r="Q1889" s="23" t="str">
        <f>IFERROR(IF(Tabelle50[[#This Row],[name]]="","",IF(Tabelle50115[[#This Row],[ced_total]]="",0,Tabelle50115[[#This Row],[ced_total]])),"")</f>
        <v/>
      </c>
      <c r="R1889" s="23" t="str">
        <f>IFERROR(IF(Tabelle50[[#This Row],[name]]="","",IF(Tabelle50115[[#This Row],[recipe2016_endpoint]]="",0,Tabelle50115[[#This Row],[recipe2016_endpoint]])),"")</f>
        <v/>
      </c>
      <c r="S1889" s="23" t="str">
        <f>IFERROR(IF(Tabelle50[[#This Row],[name]]="","",IF(Tabelle50115[[#This Row],[recipe_human_health]]="",0,Tabelle50115[[#This Row],[recipe_human_health]])),"")</f>
        <v/>
      </c>
      <c r="T1889" s="23" t="str">
        <f>IFERROR(IF(Tabelle50[[#This Row],[name]]="","",IF(Tabelle50115[[#This Row],[recipe_eco_toxicity]]="",0,Tabelle50115[[#This Row],[recipe_eco_toxicity]])),"")</f>
        <v/>
      </c>
      <c r="U1889" s="23" t="str">
        <f>IFERROR(IF(Tabelle50[[#This Row],[name]]="","",IF(Tabelle50115[[#This Row],[recipe_resources]]="",0,Tabelle50115[[#This Row],[recipe_resources]])),"")</f>
        <v/>
      </c>
      <c r="V1889" s="23" t="str">
        <f>IFERROR(IF(Tabelle50115[[#This Row],[source]]="","",Tabelle50115[[#This Row],[source]]),"")</f>
        <v/>
      </c>
    </row>
    <row r="1890" spans="1:22" x14ac:dyDescent="0.25">
      <c r="A1890" s="48" t="str">
        <f t="shared" si="30"/>
        <v/>
      </c>
      <c r="B1890" s="23" t="str">
        <f>IFERROR(IF(Tabelle50115[[#This Row],[name]]="","",Tabelle50115[[#This Row],[name]]),"")</f>
        <v/>
      </c>
      <c r="C1890" s="32" t="str">
        <f>IFERROR(INDEX(Table1[Category_id],MATCH('Fill out this sheet'!B1889,Table1[Category_Name],0)),"")</f>
        <v/>
      </c>
      <c r="D1890" s="33" t="str">
        <f>IFERROR(IF(Tabelle50115[[#This Row],[category_name]]="","",Tabelle50115[[#This Row],[category_name]]),"")</f>
        <v/>
      </c>
      <c r="E1890" s="32" t="str" cm="1">
        <f t="array" ref="E18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0" s="33" t="str">
        <f>IFERROR(IF(Tabelle50115[[#This Row],[group_name]]="","",Tabelle50115[[#This Row],[group_name]]),"")</f>
        <v/>
      </c>
      <c r="G18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0" s="33" t="str">
        <f>IFERROR(IF(OR(Tabelle50115[[#This Row],[subgroup_name]]=0,Tabelle50115[[#This Row],[subgroup_name]]=""),Tabelle50[[#This Row],[group_name]],Tabelle50115[[#This Row],[subgroup_name]]),"")</f>
        <v/>
      </c>
      <c r="I1890" s="29" t="str">
        <f>IFERROR(IF(Tabelle50115[[#This Row],[unit]]="","",Tabelle50115[[#This Row],[unit]]),"")</f>
        <v/>
      </c>
      <c r="J1890" s="23" t="str">
        <f>IFERROR(IF(Tabelle50[[#This Row],[name]]="","",IF(Tabelle50115[[#This Row],[ec_total]]="",0,Tabelle50115[[#This Row],[ec_total]])),"")</f>
        <v/>
      </c>
      <c r="K1890" s="23" t="str">
        <f>IFERROR(IF(Tabelle50[[#This Row],[name]]="","",IF(Tabelle50115[[#This Row],[ec_of_human_health]]="",0,Tabelle50115[[#This Row],[ec_of_human_health]])),"")</f>
        <v/>
      </c>
      <c r="L1890" s="23" t="str">
        <f>IFERROR(IF(Tabelle50[[#This Row],[name]]="","",IF(Tabelle50115[[#This Row],[ec_exo_toxicity]]="",0,Tabelle50115[[#This Row],[ec_exo_toxicity]])),"")</f>
        <v/>
      </c>
      <c r="M1890" s="23" t="str">
        <f>IFERROR(IF(Tabelle50[[#This Row],[name]]="","",IF(Tabelle50115[[#This Row],[ec_resource]]="",0,Tabelle50115[[#This Row],[ec_resource]])),"")</f>
        <v/>
      </c>
      <c r="N1890" s="23" t="str">
        <f>IFERROR(IF(Tabelle50[[#This Row],[name]]="","",IF(Tabelle50115[[#This Row],[ec_carbon]]="",0,Tabelle50115[[#This Row],[ec_carbon]])),"")</f>
        <v/>
      </c>
      <c r="O1890" s="23" t="str">
        <f>IFERROR(IF(Tabelle50[[#This Row],[name]]="","",IF(Tabelle50115[[#This Row],[carbon_footprint]]="",0,Tabelle50115[[#This Row],[carbon_footprint]])),"")</f>
        <v/>
      </c>
      <c r="P1890" s="23" t="str">
        <f>IFERROR(IF(Tabelle50[[#This Row],[name]]="","",IF(Tabelle50115[[#This Row],[environmental_footprint]]="",0,Tabelle50115[[#This Row],[environmental_footprint]])),"")</f>
        <v/>
      </c>
      <c r="Q1890" s="23" t="str">
        <f>IFERROR(IF(Tabelle50[[#This Row],[name]]="","",IF(Tabelle50115[[#This Row],[ced_total]]="",0,Tabelle50115[[#This Row],[ced_total]])),"")</f>
        <v/>
      </c>
      <c r="R1890" s="23" t="str">
        <f>IFERROR(IF(Tabelle50[[#This Row],[name]]="","",IF(Tabelle50115[[#This Row],[recipe2016_endpoint]]="",0,Tabelle50115[[#This Row],[recipe2016_endpoint]])),"")</f>
        <v/>
      </c>
      <c r="S1890" s="23" t="str">
        <f>IFERROR(IF(Tabelle50[[#This Row],[name]]="","",IF(Tabelle50115[[#This Row],[recipe_human_health]]="",0,Tabelle50115[[#This Row],[recipe_human_health]])),"")</f>
        <v/>
      </c>
      <c r="T1890" s="23" t="str">
        <f>IFERROR(IF(Tabelle50[[#This Row],[name]]="","",IF(Tabelle50115[[#This Row],[recipe_eco_toxicity]]="",0,Tabelle50115[[#This Row],[recipe_eco_toxicity]])),"")</f>
        <v/>
      </c>
      <c r="U1890" s="23" t="str">
        <f>IFERROR(IF(Tabelle50[[#This Row],[name]]="","",IF(Tabelle50115[[#This Row],[recipe_resources]]="",0,Tabelle50115[[#This Row],[recipe_resources]])),"")</f>
        <v/>
      </c>
      <c r="V1890" s="23" t="str">
        <f>IFERROR(IF(Tabelle50115[[#This Row],[source]]="","",Tabelle50115[[#This Row],[source]]),"")</f>
        <v/>
      </c>
    </row>
    <row r="1891" spans="1:22" x14ac:dyDescent="0.25">
      <c r="A1891" s="48" t="str">
        <f t="shared" si="30"/>
        <v/>
      </c>
      <c r="B1891" s="23" t="str">
        <f>IFERROR(IF(Tabelle50115[[#This Row],[name]]="","",Tabelle50115[[#This Row],[name]]),"")</f>
        <v/>
      </c>
      <c r="C1891" s="32" t="str">
        <f>IFERROR(INDEX(Table1[Category_id],MATCH('Fill out this sheet'!B1890,Table1[Category_Name],0)),"")</f>
        <v/>
      </c>
      <c r="D1891" s="33" t="str">
        <f>IFERROR(IF(Tabelle50115[[#This Row],[category_name]]="","",Tabelle50115[[#This Row],[category_name]]),"")</f>
        <v/>
      </c>
      <c r="E1891" s="32" t="str" cm="1">
        <f t="array" ref="E18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1" s="33" t="str">
        <f>IFERROR(IF(Tabelle50115[[#This Row],[group_name]]="","",Tabelle50115[[#This Row],[group_name]]),"")</f>
        <v/>
      </c>
      <c r="G18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1" s="33" t="str">
        <f>IFERROR(IF(OR(Tabelle50115[[#This Row],[subgroup_name]]=0,Tabelle50115[[#This Row],[subgroup_name]]=""),Tabelle50[[#This Row],[group_name]],Tabelle50115[[#This Row],[subgroup_name]]),"")</f>
        <v/>
      </c>
      <c r="I1891" s="29" t="str">
        <f>IFERROR(IF(Tabelle50115[[#This Row],[unit]]="","",Tabelle50115[[#This Row],[unit]]),"")</f>
        <v/>
      </c>
      <c r="J1891" s="23" t="str">
        <f>IFERROR(IF(Tabelle50[[#This Row],[name]]="","",IF(Tabelle50115[[#This Row],[ec_total]]="",0,Tabelle50115[[#This Row],[ec_total]])),"")</f>
        <v/>
      </c>
      <c r="K1891" s="23" t="str">
        <f>IFERROR(IF(Tabelle50[[#This Row],[name]]="","",IF(Tabelle50115[[#This Row],[ec_of_human_health]]="",0,Tabelle50115[[#This Row],[ec_of_human_health]])),"")</f>
        <v/>
      </c>
      <c r="L1891" s="23" t="str">
        <f>IFERROR(IF(Tabelle50[[#This Row],[name]]="","",IF(Tabelle50115[[#This Row],[ec_exo_toxicity]]="",0,Tabelle50115[[#This Row],[ec_exo_toxicity]])),"")</f>
        <v/>
      </c>
      <c r="M1891" s="23" t="str">
        <f>IFERROR(IF(Tabelle50[[#This Row],[name]]="","",IF(Tabelle50115[[#This Row],[ec_resource]]="",0,Tabelle50115[[#This Row],[ec_resource]])),"")</f>
        <v/>
      </c>
      <c r="N1891" s="23" t="str">
        <f>IFERROR(IF(Tabelle50[[#This Row],[name]]="","",IF(Tabelle50115[[#This Row],[ec_carbon]]="",0,Tabelle50115[[#This Row],[ec_carbon]])),"")</f>
        <v/>
      </c>
      <c r="O1891" s="23" t="str">
        <f>IFERROR(IF(Tabelle50[[#This Row],[name]]="","",IF(Tabelle50115[[#This Row],[carbon_footprint]]="",0,Tabelle50115[[#This Row],[carbon_footprint]])),"")</f>
        <v/>
      </c>
      <c r="P1891" s="23" t="str">
        <f>IFERROR(IF(Tabelle50[[#This Row],[name]]="","",IF(Tabelle50115[[#This Row],[environmental_footprint]]="",0,Tabelle50115[[#This Row],[environmental_footprint]])),"")</f>
        <v/>
      </c>
      <c r="Q1891" s="23" t="str">
        <f>IFERROR(IF(Tabelle50[[#This Row],[name]]="","",IF(Tabelle50115[[#This Row],[ced_total]]="",0,Tabelle50115[[#This Row],[ced_total]])),"")</f>
        <v/>
      </c>
      <c r="R1891" s="23" t="str">
        <f>IFERROR(IF(Tabelle50[[#This Row],[name]]="","",IF(Tabelle50115[[#This Row],[recipe2016_endpoint]]="",0,Tabelle50115[[#This Row],[recipe2016_endpoint]])),"")</f>
        <v/>
      </c>
      <c r="S1891" s="23" t="str">
        <f>IFERROR(IF(Tabelle50[[#This Row],[name]]="","",IF(Tabelle50115[[#This Row],[recipe_human_health]]="",0,Tabelle50115[[#This Row],[recipe_human_health]])),"")</f>
        <v/>
      </c>
      <c r="T1891" s="23" t="str">
        <f>IFERROR(IF(Tabelle50[[#This Row],[name]]="","",IF(Tabelle50115[[#This Row],[recipe_eco_toxicity]]="",0,Tabelle50115[[#This Row],[recipe_eco_toxicity]])),"")</f>
        <v/>
      </c>
      <c r="U1891" s="23" t="str">
        <f>IFERROR(IF(Tabelle50[[#This Row],[name]]="","",IF(Tabelle50115[[#This Row],[recipe_resources]]="",0,Tabelle50115[[#This Row],[recipe_resources]])),"")</f>
        <v/>
      </c>
      <c r="V1891" s="23" t="str">
        <f>IFERROR(IF(Tabelle50115[[#This Row],[source]]="","",Tabelle50115[[#This Row],[source]]),"")</f>
        <v/>
      </c>
    </row>
    <row r="1892" spans="1:22" x14ac:dyDescent="0.25">
      <c r="A1892" s="48" t="str">
        <f t="shared" si="30"/>
        <v/>
      </c>
      <c r="B1892" s="23" t="str">
        <f>IFERROR(IF(Tabelle50115[[#This Row],[name]]="","",Tabelle50115[[#This Row],[name]]),"")</f>
        <v/>
      </c>
      <c r="C1892" s="32" t="str">
        <f>IFERROR(INDEX(Table1[Category_id],MATCH('Fill out this sheet'!B1891,Table1[Category_Name],0)),"")</f>
        <v/>
      </c>
      <c r="D1892" s="33" t="str">
        <f>IFERROR(IF(Tabelle50115[[#This Row],[category_name]]="","",Tabelle50115[[#This Row],[category_name]]),"")</f>
        <v/>
      </c>
      <c r="E1892" s="32" t="str" cm="1">
        <f t="array" ref="E18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2" s="33" t="str">
        <f>IFERROR(IF(Tabelle50115[[#This Row],[group_name]]="","",Tabelle50115[[#This Row],[group_name]]),"")</f>
        <v/>
      </c>
      <c r="G18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2" s="33" t="str">
        <f>IFERROR(IF(OR(Tabelle50115[[#This Row],[subgroup_name]]=0,Tabelle50115[[#This Row],[subgroup_name]]=""),Tabelle50[[#This Row],[group_name]],Tabelle50115[[#This Row],[subgroup_name]]),"")</f>
        <v/>
      </c>
      <c r="I1892" s="29" t="str">
        <f>IFERROR(IF(Tabelle50115[[#This Row],[unit]]="","",Tabelle50115[[#This Row],[unit]]),"")</f>
        <v/>
      </c>
      <c r="J1892" s="23" t="str">
        <f>IFERROR(IF(Tabelle50[[#This Row],[name]]="","",IF(Tabelle50115[[#This Row],[ec_total]]="",0,Tabelle50115[[#This Row],[ec_total]])),"")</f>
        <v/>
      </c>
      <c r="K1892" s="23" t="str">
        <f>IFERROR(IF(Tabelle50[[#This Row],[name]]="","",IF(Tabelle50115[[#This Row],[ec_of_human_health]]="",0,Tabelle50115[[#This Row],[ec_of_human_health]])),"")</f>
        <v/>
      </c>
      <c r="L1892" s="23" t="str">
        <f>IFERROR(IF(Tabelle50[[#This Row],[name]]="","",IF(Tabelle50115[[#This Row],[ec_exo_toxicity]]="",0,Tabelle50115[[#This Row],[ec_exo_toxicity]])),"")</f>
        <v/>
      </c>
      <c r="M1892" s="23" t="str">
        <f>IFERROR(IF(Tabelle50[[#This Row],[name]]="","",IF(Tabelle50115[[#This Row],[ec_resource]]="",0,Tabelle50115[[#This Row],[ec_resource]])),"")</f>
        <v/>
      </c>
      <c r="N1892" s="23" t="str">
        <f>IFERROR(IF(Tabelle50[[#This Row],[name]]="","",IF(Tabelle50115[[#This Row],[ec_carbon]]="",0,Tabelle50115[[#This Row],[ec_carbon]])),"")</f>
        <v/>
      </c>
      <c r="O1892" s="23" t="str">
        <f>IFERROR(IF(Tabelle50[[#This Row],[name]]="","",IF(Tabelle50115[[#This Row],[carbon_footprint]]="",0,Tabelle50115[[#This Row],[carbon_footprint]])),"")</f>
        <v/>
      </c>
      <c r="P1892" s="23" t="str">
        <f>IFERROR(IF(Tabelle50[[#This Row],[name]]="","",IF(Tabelle50115[[#This Row],[environmental_footprint]]="",0,Tabelle50115[[#This Row],[environmental_footprint]])),"")</f>
        <v/>
      </c>
      <c r="Q1892" s="23" t="str">
        <f>IFERROR(IF(Tabelle50[[#This Row],[name]]="","",IF(Tabelle50115[[#This Row],[ced_total]]="",0,Tabelle50115[[#This Row],[ced_total]])),"")</f>
        <v/>
      </c>
      <c r="R1892" s="23" t="str">
        <f>IFERROR(IF(Tabelle50[[#This Row],[name]]="","",IF(Tabelle50115[[#This Row],[recipe2016_endpoint]]="",0,Tabelle50115[[#This Row],[recipe2016_endpoint]])),"")</f>
        <v/>
      </c>
      <c r="S1892" s="23" t="str">
        <f>IFERROR(IF(Tabelle50[[#This Row],[name]]="","",IF(Tabelle50115[[#This Row],[recipe_human_health]]="",0,Tabelle50115[[#This Row],[recipe_human_health]])),"")</f>
        <v/>
      </c>
      <c r="T1892" s="23" t="str">
        <f>IFERROR(IF(Tabelle50[[#This Row],[name]]="","",IF(Tabelle50115[[#This Row],[recipe_eco_toxicity]]="",0,Tabelle50115[[#This Row],[recipe_eco_toxicity]])),"")</f>
        <v/>
      </c>
      <c r="U1892" s="23" t="str">
        <f>IFERROR(IF(Tabelle50[[#This Row],[name]]="","",IF(Tabelle50115[[#This Row],[recipe_resources]]="",0,Tabelle50115[[#This Row],[recipe_resources]])),"")</f>
        <v/>
      </c>
      <c r="V1892" s="23" t="str">
        <f>IFERROR(IF(Tabelle50115[[#This Row],[source]]="","",Tabelle50115[[#This Row],[source]]),"")</f>
        <v/>
      </c>
    </row>
    <row r="1893" spans="1:22" x14ac:dyDescent="0.25">
      <c r="A1893" s="48" t="str">
        <f t="shared" si="30"/>
        <v/>
      </c>
      <c r="B1893" s="23" t="str">
        <f>IFERROR(IF(Tabelle50115[[#This Row],[name]]="","",Tabelle50115[[#This Row],[name]]),"")</f>
        <v/>
      </c>
      <c r="C1893" s="32" t="str">
        <f>IFERROR(INDEX(Table1[Category_id],MATCH('Fill out this sheet'!B1892,Table1[Category_Name],0)),"")</f>
        <v/>
      </c>
      <c r="D1893" s="33" t="str">
        <f>IFERROR(IF(Tabelle50115[[#This Row],[category_name]]="","",Tabelle50115[[#This Row],[category_name]]),"")</f>
        <v/>
      </c>
      <c r="E1893" s="32" t="str" cm="1">
        <f t="array" ref="E18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3" s="33" t="str">
        <f>IFERROR(IF(Tabelle50115[[#This Row],[group_name]]="","",Tabelle50115[[#This Row],[group_name]]),"")</f>
        <v/>
      </c>
      <c r="G18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3" s="33" t="str">
        <f>IFERROR(IF(OR(Tabelle50115[[#This Row],[subgroup_name]]=0,Tabelle50115[[#This Row],[subgroup_name]]=""),Tabelle50[[#This Row],[group_name]],Tabelle50115[[#This Row],[subgroup_name]]),"")</f>
        <v/>
      </c>
      <c r="I1893" s="29" t="str">
        <f>IFERROR(IF(Tabelle50115[[#This Row],[unit]]="","",Tabelle50115[[#This Row],[unit]]),"")</f>
        <v/>
      </c>
      <c r="J1893" s="23" t="str">
        <f>IFERROR(IF(Tabelle50[[#This Row],[name]]="","",IF(Tabelle50115[[#This Row],[ec_total]]="",0,Tabelle50115[[#This Row],[ec_total]])),"")</f>
        <v/>
      </c>
      <c r="K1893" s="23" t="str">
        <f>IFERROR(IF(Tabelle50[[#This Row],[name]]="","",IF(Tabelle50115[[#This Row],[ec_of_human_health]]="",0,Tabelle50115[[#This Row],[ec_of_human_health]])),"")</f>
        <v/>
      </c>
      <c r="L1893" s="23" t="str">
        <f>IFERROR(IF(Tabelle50[[#This Row],[name]]="","",IF(Tabelle50115[[#This Row],[ec_exo_toxicity]]="",0,Tabelle50115[[#This Row],[ec_exo_toxicity]])),"")</f>
        <v/>
      </c>
      <c r="M1893" s="23" t="str">
        <f>IFERROR(IF(Tabelle50[[#This Row],[name]]="","",IF(Tabelle50115[[#This Row],[ec_resource]]="",0,Tabelle50115[[#This Row],[ec_resource]])),"")</f>
        <v/>
      </c>
      <c r="N1893" s="23" t="str">
        <f>IFERROR(IF(Tabelle50[[#This Row],[name]]="","",IF(Tabelle50115[[#This Row],[ec_carbon]]="",0,Tabelle50115[[#This Row],[ec_carbon]])),"")</f>
        <v/>
      </c>
      <c r="O1893" s="23" t="str">
        <f>IFERROR(IF(Tabelle50[[#This Row],[name]]="","",IF(Tabelle50115[[#This Row],[carbon_footprint]]="",0,Tabelle50115[[#This Row],[carbon_footprint]])),"")</f>
        <v/>
      </c>
      <c r="P1893" s="23" t="str">
        <f>IFERROR(IF(Tabelle50[[#This Row],[name]]="","",IF(Tabelle50115[[#This Row],[environmental_footprint]]="",0,Tabelle50115[[#This Row],[environmental_footprint]])),"")</f>
        <v/>
      </c>
      <c r="Q1893" s="23" t="str">
        <f>IFERROR(IF(Tabelle50[[#This Row],[name]]="","",IF(Tabelle50115[[#This Row],[ced_total]]="",0,Tabelle50115[[#This Row],[ced_total]])),"")</f>
        <v/>
      </c>
      <c r="R1893" s="23" t="str">
        <f>IFERROR(IF(Tabelle50[[#This Row],[name]]="","",IF(Tabelle50115[[#This Row],[recipe2016_endpoint]]="",0,Tabelle50115[[#This Row],[recipe2016_endpoint]])),"")</f>
        <v/>
      </c>
      <c r="S1893" s="23" t="str">
        <f>IFERROR(IF(Tabelle50[[#This Row],[name]]="","",IF(Tabelle50115[[#This Row],[recipe_human_health]]="",0,Tabelle50115[[#This Row],[recipe_human_health]])),"")</f>
        <v/>
      </c>
      <c r="T1893" s="23" t="str">
        <f>IFERROR(IF(Tabelle50[[#This Row],[name]]="","",IF(Tabelle50115[[#This Row],[recipe_eco_toxicity]]="",0,Tabelle50115[[#This Row],[recipe_eco_toxicity]])),"")</f>
        <v/>
      </c>
      <c r="U1893" s="23" t="str">
        <f>IFERROR(IF(Tabelle50[[#This Row],[name]]="","",IF(Tabelle50115[[#This Row],[recipe_resources]]="",0,Tabelle50115[[#This Row],[recipe_resources]])),"")</f>
        <v/>
      </c>
      <c r="V1893" s="23" t="str">
        <f>IFERROR(IF(Tabelle50115[[#This Row],[source]]="","",Tabelle50115[[#This Row],[source]]),"")</f>
        <v/>
      </c>
    </row>
    <row r="1894" spans="1:22" x14ac:dyDescent="0.25">
      <c r="A1894" s="48" t="str">
        <f t="shared" si="30"/>
        <v/>
      </c>
      <c r="B1894" s="23" t="str">
        <f>IFERROR(IF(Tabelle50115[[#This Row],[name]]="","",Tabelle50115[[#This Row],[name]]),"")</f>
        <v/>
      </c>
      <c r="C1894" s="32" t="str">
        <f>IFERROR(INDEX(Table1[Category_id],MATCH('Fill out this sheet'!B1893,Table1[Category_Name],0)),"")</f>
        <v/>
      </c>
      <c r="D1894" s="33" t="str">
        <f>IFERROR(IF(Tabelle50115[[#This Row],[category_name]]="","",Tabelle50115[[#This Row],[category_name]]),"")</f>
        <v/>
      </c>
      <c r="E1894" s="32" t="str" cm="1">
        <f t="array" ref="E18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4" s="33" t="str">
        <f>IFERROR(IF(Tabelle50115[[#This Row],[group_name]]="","",Tabelle50115[[#This Row],[group_name]]),"")</f>
        <v/>
      </c>
      <c r="G18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4" s="33" t="str">
        <f>IFERROR(IF(OR(Tabelle50115[[#This Row],[subgroup_name]]=0,Tabelle50115[[#This Row],[subgroup_name]]=""),Tabelle50[[#This Row],[group_name]],Tabelle50115[[#This Row],[subgroup_name]]),"")</f>
        <v/>
      </c>
      <c r="I1894" s="29" t="str">
        <f>IFERROR(IF(Tabelle50115[[#This Row],[unit]]="","",Tabelle50115[[#This Row],[unit]]),"")</f>
        <v/>
      </c>
      <c r="J1894" s="23" t="str">
        <f>IFERROR(IF(Tabelle50[[#This Row],[name]]="","",IF(Tabelle50115[[#This Row],[ec_total]]="",0,Tabelle50115[[#This Row],[ec_total]])),"")</f>
        <v/>
      </c>
      <c r="K1894" s="23" t="str">
        <f>IFERROR(IF(Tabelle50[[#This Row],[name]]="","",IF(Tabelle50115[[#This Row],[ec_of_human_health]]="",0,Tabelle50115[[#This Row],[ec_of_human_health]])),"")</f>
        <v/>
      </c>
      <c r="L1894" s="23" t="str">
        <f>IFERROR(IF(Tabelle50[[#This Row],[name]]="","",IF(Tabelle50115[[#This Row],[ec_exo_toxicity]]="",0,Tabelle50115[[#This Row],[ec_exo_toxicity]])),"")</f>
        <v/>
      </c>
      <c r="M1894" s="23" t="str">
        <f>IFERROR(IF(Tabelle50[[#This Row],[name]]="","",IF(Tabelle50115[[#This Row],[ec_resource]]="",0,Tabelle50115[[#This Row],[ec_resource]])),"")</f>
        <v/>
      </c>
      <c r="N1894" s="23" t="str">
        <f>IFERROR(IF(Tabelle50[[#This Row],[name]]="","",IF(Tabelle50115[[#This Row],[ec_carbon]]="",0,Tabelle50115[[#This Row],[ec_carbon]])),"")</f>
        <v/>
      </c>
      <c r="O1894" s="23" t="str">
        <f>IFERROR(IF(Tabelle50[[#This Row],[name]]="","",IF(Tabelle50115[[#This Row],[carbon_footprint]]="",0,Tabelle50115[[#This Row],[carbon_footprint]])),"")</f>
        <v/>
      </c>
      <c r="P1894" s="23" t="str">
        <f>IFERROR(IF(Tabelle50[[#This Row],[name]]="","",IF(Tabelle50115[[#This Row],[environmental_footprint]]="",0,Tabelle50115[[#This Row],[environmental_footprint]])),"")</f>
        <v/>
      </c>
      <c r="Q1894" s="23" t="str">
        <f>IFERROR(IF(Tabelle50[[#This Row],[name]]="","",IF(Tabelle50115[[#This Row],[ced_total]]="",0,Tabelle50115[[#This Row],[ced_total]])),"")</f>
        <v/>
      </c>
      <c r="R1894" s="23" t="str">
        <f>IFERROR(IF(Tabelle50[[#This Row],[name]]="","",IF(Tabelle50115[[#This Row],[recipe2016_endpoint]]="",0,Tabelle50115[[#This Row],[recipe2016_endpoint]])),"")</f>
        <v/>
      </c>
      <c r="S1894" s="23" t="str">
        <f>IFERROR(IF(Tabelle50[[#This Row],[name]]="","",IF(Tabelle50115[[#This Row],[recipe_human_health]]="",0,Tabelle50115[[#This Row],[recipe_human_health]])),"")</f>
        <v/>
      </c>
      <c r="T1894" s="23" t="str">
        <f>IFERROR(IF(Tabelle50[[#This Row],[name]]="","",IF(Tabelle50115[[#This Row],[recipe_eco_toxicity]]="",0,Tabelle50115[[#This Row],[recipe_eco_toxicity]])),"")</f>
        <v/>
      </c>
      <c r="U1894" s="23" t="str">
        <f>IFERROR(IF(Tabelle50[[#This Row],[name]]="","",IF(Tabelle50115[[#This Row],[recipe_resources]]="",0,Tabelle50115[[#This Row],[recipe_resources]])),"")</f>
        <v/>
      </c>
      <c r="V1894" s="23" t="str">
        <f>IFERROR(IF(Tabelle50115[[#This Row],[source]]="","",Tabelle50115[[#This Row],[source]]),"")</f>
        <v/>
      </c>
    </row>
    <row r="1895" spans="1:22" x14ac:dyDescent="0.25">
      <c r="A1895" s="48" t="str">
        <f t="shared" si="30"/>
        <v/>
      </c>
      <c r="B1895" s="23" t="str">
        <f>IFERROR(IF(Tabelle50115[[#This Row],[name]]="","",Tabelle50115[[#This Row],[name]]),"")</f>
        <v/>
      </c>
      <c r="C1895" s="32" t="str">
        <f>IFERROR(INDEX(Table1[Category_id],MATCH('Fill out this sheet'!B1894,Table1[Category_Name],0)),"")</f>
        <v/>
      </c>
      <c r="D1895" s="33" t="str">
        <f>IFERROR(IF(Tabelle50115[[#This Row],[category_name]]="","",Tabelle50115[[#This Row],[category_name]]),"")</f>
        <v/>
      </c>
      <c r="E1895" s="32" t="str" cm="1">
        <f t="array" ref="E18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5" s="33" t="str">
        <f>IFERROR(IF(Tabelle50115[[#This Row],[group_name]]="","",Tabelle50115[[#This Row],[group_name]]),"")</f>
        <v/>
      </c>
      <c r="G18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5" s="33" t="str">
        <f>IFERROR(IF(OR(Tabelle50115[[#This Row],[subgroup_name]]=0,Tabelle50115[[#This Row],[subgroup_name]]=""),Tabelle50[[#This Row],[group_name]],Tabelle50115[[#This Row],[subgroup_name]]),"")</f>
        <v/>
      </c>
      <c r="I1895" s="29" t="str">
        <f>IFERROR(IF(Tabelle50115[[#This Row],[unit]]="","",Tabelle50115[[#This Row],[unit]]),"")</f>
        <v/>
      </c>
      <c r="J1895" s="23" t="str">
        <f>IFERROR(IF(Tabelle50[[#This Row],[name]]="","",IF(Tabelle50115[[#This Row],[ec_total]]="",0,Tabelle50115[[#This Row],[ec_total]])),"")</f>
        <v/>
      </c>
      <c r="K1895" s="23" t="str">
        <f>IFERROR(IF(Tabelle50[[#This Row],[name]]="","",IF(Tabelle50115[[#This Row],[ec_of_human_health]]="",0,Tabelle50115[[#This Row],[ec_of_human_health]])),"")</f>
        <v/>
      </c>
      <c r="L1895" s="23" t="str">
        <f>IFERROR(IF(Tabelle50[[#This Row],[name]]="","",IF(Tabelle50115[[#This Row],[ec_exo_toxicity]]="",0,Tabelle50115[[#This Row],[ec_exo_toxicity]])),"")</f>
        <v/>
      </c>
      <c r="M1895" s="23" t="str">
        <f>IFERROR(IF(Tabelle50[[#This Row],[name]]="","",IF(Tabelle50115[[#This Row],[ec_resource]]="",0,Tabelle50115[[#This Row],[ec_resource]])),"")</f>
        <v/>
      </c>
      <c r="N1895" s="23" t="str">
        <f>IFERROR(IF(Tabelle50[[#This Row],[name]]="","",IF(Tabelle50115[[#This Row],[ec_carbon]]="",0,Tabelle50115[[#This Row],[ec_carbon]])),"")</f>
        <v/>
      </c>
      <c r="O1895" s="23" t="str">
        <f>IFERROR(IF(Tabelle50[[#This Row],[name]]="","",IF(Tabelle50115[[#This Row],[carbon_footprint]]="",0,Tabelle50115[[#This Row],[carbon_footprint]])),"")</f>
        <v/>
      </c>
      <c r="P1895" s="23" t="str">
        <f>IFERROR(IF(Tabelle50[[#This Row],[name]]="","",IF(Tabelle50115[[#This Row],[environmental_footprint]]="",0,Tabelle50115[[#This Row],[environmental_footprint]])),"")</f>
        <v/>
      </c>
      <c r="Q1895" s="23" t="str">
        <f>IFERROR(IF(Tabelle50[[#This Row],[name]]="","",IF(Tabelle50115[[#This Row],[ced_total]]="",0,Tabelle50115[[#This Row],[ced_total]])),"")</f>
        <v/>
      </c>
      <c r="R1895" s="23" t="str">
        <f>IFERROR(IF(Tabelle50[[#This Row],[name]]="","",IF(Tabelle50115[[#This Row],[recipe2016_endpoint]]="",0,Tabelle50115[[#This Row],[recipe2016_endpoint]])),"")</f>
        <v/>
      </c>
      <c r="S1895" s="23" t="str">
        <f>IFERROR(IF(Tabelle50[[#This Row],[name]]="","",IF(Tabelle50115[[#This Row],[recipe_human_health]]="",0,Tabelle50115[[#This Row],[recipe_human_health]])),"")</f>
        <v/>
      </c>
      <c r="T1895" s="23" t="str">
        <f>IFERROR(IF(Tabelle50[[#This Row],[name]]="","",IF(Tabelle50115[[#This Row],[recipe_eco_toxicity]]="",0,Tabelle50115[[#This Row],[recipe_eco_toxicity]])),"")</f>
        <v/>
      </c>
      <c r="U1895" s="23" t="str">
        <f>IFERROR(IF(Tabelle50[[#This Row],[name]]="","",IF(Tabelle50115[[#This Row],[recipe_resources]]="",0,Tabelle50115[[#This Row],[recipe_resources]])),"")</f>
        <v/>
      </c>
      <c r="V1895" s="23" t="str">
        <f>IFERROR(IF(Tabelle50115[[#This Row],[source]]="","",Tabelle50115[[#This Row],[source]]),"")</f>
        <v/>
      </c>
    </row>
    <row r="1896" spans="1:22" x14ac:dyDescent="0.25">
      <c r="A1896" s="48" t="str">
        <f t="shared" si="30"/>
        <v/>
      </c>
      <c r="B1896" s="23" t="str">
        <f>IFERROR(IF(Tabelle50115[[#This Row],[name]]="","",Tabelle50115[[#This Row],[name]]),"")</f>
        <v/>
      </c>
      <c r="C1896" s="32" t="str">
        <f>IFERROR(INDEX(Table1[Category_id],MATCH('Fill out this sheet'!B1895,Table1[Category_Name],0)),"")</f>
        <v/>
      </c>
      <c r="D1896" s="33" t="str">
        <f>IFERROR(IF(Tabelle50115[[#This Row],[category_name]]="","",Tabelle50115[[#This Row],[category_name]]),"")</f>
        <v/>
      </c>
      <c r="E1896" s="32" t="str" cm="1">
        <f t="array" ref="E18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6" s="33" t="str">
        <f>IFERROR(IF(Tabelle50115[[#This Row],[group_name]]="","",Tabelle50115[[#This Row],[group_name]]),"")</f>
        <v/>
      </c>
      <c r="G18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6" s="33" t="str">
        <f>IFERROR(IF(OR(Tabelle50115[[#This Row],[subgroup_name]]=0,Tabelle50115[[#This Row],[subgroup_name]]=""),Tabelle50[[#This Row],[group_name]],Tabelle50115[[#This Row],[subgroup_name]]),"")</f>
        <v/>
      </c>
      <c r="I1896" s="29" t="str">
        <f>IFERROR(IF(Tabelle50115[[#This Row],[unit]]="","",Tabelle50115[[#This Row],[unit]]),"")</f>
        <v/>
      </c>
      <c r="J1896" s="23" t="str">
        <f>IFERROR(IF(Tabelle50[[#This Row],[name]]="","",IF(Tabelle50115[[#This Row],[ec_total]]="",0,Tabelle50115[[#This Row],[ec_total]])),"")</f>
        <v/>
      </c>
      <c r="K1896" s="23" t="str">
        <f>IFERROR(IF(Tabelle50[[#This Row],[name]]="","",IF(Tabelle50115[[#This Row],[ec_of_human_health]]="",0,Tabelle50115[[#This Row],[ec_of_human_health]])),"")</f>
        <v/>
      </c>
      <c r="L1896" s="23" t="str">
        <f>IFERROR(IF(Tabelle50[[#This Row],[name]]="","",IF(Tabelle50115[[#This Row],[ec_exo_toxicity]]="",0,Tabelle50115[[#This Row],[ec_exo_toxicity]])),"")</f>
        <v/>
      </c>
      <c r="M1896" s="23" t="str">
        <f>IFERROR(IF(Tabelle50[[#This Row],[name]]="","",IF(Tabelle50115[[#This Row],[ec_resource]]="",0,Tabelle50115[[#This Row],[ec_resource]])),"")</f>
        <v/>
      </c>
      <c r="N1896" s="23" t="str">
        <f>IFERROR(IF(Tabelle50[[#This Row],[name]]="","",IF(Tabelle50115[[#This Row],[ec_carbon]]="",0,Tabelle50115[[#This Row],[ec_carbon]])),"")</f>
        <v/>
      </c>
      <c r="O1896" s="23" t="str">
        <f>IFERROR(IF(Tabelle50[[#This Row],[name]]="","",IF(Tabelle50115[[#This Row],[carbon_footprint]]="",0,Tabelle50115[[#This Row],[carbon_footprint]])),"")</f>
        <v/>
      </c>
      <c r="P1896" s="23" t="str">
        <f>IFERROR(IF(Tabelle50[[#This Row],[name]]="","",IF(Tabelle50115[[#This Row],[environmental_footprint]]="",0,Tabelle50115[[#This Row],[environmental_footprint]])),"")</f>
        <v/>
      </c>
      <c r="Q1896" s="23" t="str">
        <f>IFERROR(IF(Tabelle50[[#This Row],[name]]="","",IF(Tabelle50115[[#This Row],[ced_total]]="",0,Tabelle50115[[#This Row],[ced_total]])),"")</f>
        <v/>
      </c>
      <c r="R1896" s="23" t="str">
        <f>IFERROR(IF(Tabelle50[[#This Row],[name]]="","",IF(Tabelle50115[[#This Row],[recipe2016_endpoint]]="",0,Tabelle50115[[#This Row],[recipe2016_endpoint]])),"")</f>
        <v/>
      </c>
      <c r="S1896" s="23" t="str">
        <f>IFERROR(IF(Tabelle50[[#This Row],[name]]="","",IF(Tabelle50115[[#This Row],[recipe_human_health]]="",0,Tabelle50115[[#This Row],[recipe_human_health]])),"")</f>
        <v/>
      </c>
      <c r="T1896" s="23" t="str">
        <f>IFERROR(IF(Tabelle50[[#This Row],[name]]="","",IF(Tabelle50115[[#This Row],[recipe_eco_toxicity]]="",0,Tabelle50115[[#This Row],[recipe_eco_toxicity]])),"")</f>
        <v/>
      </c>
      <c r="U1896" s="23" t="str">
        <f>IFERROR(IF(Tabelle50[[#This Row],[name]]="","",IF(Tabelle50115[[#This Row],[recipe_resources]]="",0,Tabelle50115[[#This Row],[recipe_resources]])),"")</f>
        <v/>
      </c>
      <c r="V1896" s="23" t="str">
        <f>IFERROR(IF(Tabelle50115[[#This Row],[source]]="","",Tabelle50115[[#This Row],[source]]),"")</f>
        <v/>
      </c>
    </row>
    <row r="1897" spans="1:22" x14ac:dyDescent="0.25">
      <c r="A1897" s="48" t="str">
        <f t="shared" si="30"/>
        <v/>
      </c>
      <c r="B1897" s="23" t="str">
        <f>IFERROR(IF(Tabelle50115[[#This Row],[name]]="","",Tabelle50115[[#This Row],[name]]),"")</f>
        <v/>
      </c>
      <c r="C1897" s="32" t="str">
        <f>IFERROR(INDEX(Table1[Category_id],MATCH('Fill out this sheet'!B1896,Table1[Category_Name],0)),"")</f>
        <v/>
      </c>
      <c r="D1897" s="33" t="str">
        <f>IFERROR(IF(Tabelle50115[[#This Row],[category_name]]="","",Tabelle50115[[#This Row],[category_name]]),"")</f>
        <v/>
      </c>
      <c r="E1897" s="32" t="str" cm="1">
        <f t="array" ref="E18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7" s="33" t="str">
        <f>IFERROR(IF(Tabelle50115[[#This Row],[group_name]]="","",Tabelle50115[[#This Row],[group_name]]),"")</f>
        <v/>
      </c>
      <c r="G18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7" s="33" t="str">
        <f>IFERROR(IF(OR(Tabelle50115[[#This Row],[subgroup_name]]=0,Tabelle50115[[#This Row],[subgroup_name]]=""),Tabelle50[[#This Row],[group_name]],Tabelle50115[[#This Row],[subgroup_name]]),"")</f>
        <v/>
      </c>
      <c r="I1897" s="29" t="str">
        <f>IFERROR(IF(Tabelle50115[[#This Row],[unit]]="","",Tabelle50115[[#This Row],[unit]]),"")</f>
        <v/>
      </c>
      <c r="J1897" s="23" t="str">
        <f>IFERROR(IF(Tabelle50[[#This Row],[name]]="","",IF(Tabelle50115[[#This Row],[ec_total]]="",0,Tabelle50115[[#This Row],[ec_total]])),"")</f>
        <v/>
      </c>
      <c r="K1897" s="23" t="str">
        <f>IFERROR(IF(Tabelle50[[#This Row],[name]]="","",IF(Tabelle50115[[#This Row],[ec_of_human_health]]="",0,Tabelle50115[[#This Row],[ec_of_human_health]])),"")</f>
        <v/>
      </c>
      <c r="L1897" s="23" t="str">
        <f>IFERROR(IF(Tabelle50[[#This Row],[name]]="","",IF(Tabelle50115[[#This Row],[ec_exo_toxicity]]="",0,Tabelle50115[[#This Row],[ec_exo_toxicity]])),"")</f>
        <v/>
      </c>
      <c r="M1897" s="23" t="str">
        <f>IFERROR(IF(Tabelle50[[#This Row],[name]]="","",IF(Tabelle50115[[#This Row],[ec_resource]]="",0,Tabelle50115[[#This Row],[ec_resource]])),"")</f>
        <v/>
      </c>
      <c r="N1897" s="23" t="str">
        <f>IFERROR(IF(Tabelle50[[#This Row],[name]]="","",IF(Tabelle50115[[#This Row],[ec_carbon]]="",0,Tabelle50115[[#This Row],[ec_carbon]])),"")</f>
        <v/>
      </c>
      <c r="O1897" s="23" t="str">
        <f>IFERROR(IF(Tabelle50[[#This Row],[name]]="","",IF(Tabelle50115[[#This Row],[carbon_footprint]]="",0,Tabelle50115[[#This Row],[carbon_footprint]])),"")</f>
        <v/>
      </c>
      <c r="P1897" s="23" t="str">
        <f>IFERROR(IF(Tabelle50[[#This Row],[name]]="","",IF(Tabelle50115[[#This Row],[environmental_footprint]]="",0,Tabelle50115[[#This Row],[environmental_footprint]])),"")</f>
        <v/>
      </c>
      <c r="Q1897" s="23" t="str">
        <f>IFERROR(IF(Tabelle50[[#This Row],[name]]="","",IF(Tabelle50115[[#This Row],[ced_total]]="",0,Tabelle50115[[#This Row],[ced_total]])),"")</f>
        <v/>
      </c>
      <c r="R1897" s="23" t="str">
        <f>IFERROR(IF(Tabelle50[[#This Row],[name]]="","",IF(Tabelle50115[[#This Row],[recipe2016_endpoint]]="",0,Tabelle50115[[#This Row],[recipe2016_endpoint]])),"")</f>
        <v/>
      </c>
      <c r="S1897" s="23" t="str">
        <f>IFERROR(IF(Tabelle50[[#This Row],[name]]="","",IF(Tabelle50115[[#This Row],[recipe_human_health]]="",0,Tabelle50115[[#This Row],[recipe_human_health]])),"")</f>
        <v/>
      </c>
      <c r="T1897" s="23" t="str">
        <f>IFERROR(IF(Tabelle50[[#This Row],[name]]="","",IF(Tabelle50115[[#This Row],[recipe_eco_toxicity]]="",0,Tabelle50115[[#This Row],[recipe_eco_toxicity]])),"")</f>
        <v/>
      </c>
      <c r="U1897" s="23" t="str">
        <f>IFERROR(IF(Tabelle50[[#This Row],[name]]="","",IF(Tabelle50115[[#This Row],[recipe_resources]]="",0,Tabelle50115[[#This Row],[recipe_resources]])),"")</f>
        <v/>
      </c>
      <c r="V1897" s="23" t="str">
        <f>IFERROR(IF(Tabelle50115[[#This Row],[source]]="","",Tabelle50115[[#This Row],[source]]),"")</f>
        <v/>
      </c>
    </row>
    <row r="1898" spans="1:22" x14ac:dyDescent="0.25">
      <c r="A1898" s="48" t="str">
        <f t="shared" si="30"/>
        <v/>
      </c>
      <c r="B1898" s="23" t="str">
        <f>IFERROR(IF(Tabelle50115[[#This Row],[name]]="","",Tabelle50115[[#This Row],[name]]),"")</f>
        <v/>
      </c>
      <c r="C1898" s="32" t="str">
        <f>IFERROR(INDEX(Table1[Category_id],MATCH('Fill out this sheet'!B1897,Table1[Category_Name],0)),"")</f>
        <v/>
      </c>
      <c r="D1898" s="33" t="str">
        <f>IFERROR(IF(Tabelle50115[[#This Row],[category_name]]="","",Tabelle50115[[#This Row],[category_name]]),"")</f>
        <v/>
      </c>
      <c r="E1898" s="32" t="str" cm="1">
        <f t="array" ref="E18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8" s="33" t="str">
        <f>IFERROR(IF(Tabelle50115[[#This Row],[group_name]]="","",Tabelle50115[[#This Row],[group_name]]),"")</f>
        <v/>
      </c>
      <c r="G18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8" s="33" t="str">
        <f>IFERROR(IF(OR(Tabelle50115[[#This Row],[subgroup_name]]=0,Tabelle50115[[#This Row],[subgroup_name]]=""),Tabelle50[[#This Row],[group_name]],Tabelle50115[[#This Row],[subgroup_name]]),"")</f>
        <v/>
      </c>
      <c r="I1898" s="29" t="str">
        <f>IFERROR(IF(Tabelle50115[[#This Row],[unit]]="","",Tabelle50115[[#This Row],[unit]]),"")</f>
        <v/>
      </c>
      <c r="J1898" s="23" t="str">
        <f>IFERROR(IF(Tabelle50[[#This Row],[name]]="","",IF(Tabelle50115[[#This Row],[ec_total]]="",0,Tabelle50115[[#This Row],[ec_total]])),"")</f>
        <v/>
      </c>
      <c r="K1898" s="23" t="str">
        <f>IFERROR(IF(Tabelle50[[#This Row],[name]]="","",IF(Tabelle50115[[#This Row],[ec_of_human_health]]="",0,Tabelle50115[[#This Row],[ec_of_human_health]])),"")</f>
        <v/>
      </c>
      <c r="L1898" s="23" t="str">
        <f>IFERROR(IF(Tabelle50[[#This Row],[name]]="","",IF(Tabelle50115[[#This Row],[ec_exo_toxicity]]="",0,Tabelle50115[[#This Row],[ec_exo_toxicity]])),"")</f>
        <v/>
      </c>
      <c r="M1898" s="23" t="str">
        <f>IFERROR(IF(Tabelle50[[#This Row],[name]]="","",IF(Tabelle50115[[#This Row],[ec_resource]]="",0,Tabelle50115[[#This Row],[ec_resource]])),"")</f>
        <v/>
      </c>
      <c r="N1898" s="23" t="str">
        <f>IFERROR(IF(Tabelle50[[#This Row],[name]]="","",IF(Tabelle50115[[#This Row],[ec_carbon]]="",0,Tabelle50115[[#This Row],[ec_carbon]])),"")</f>
        <v/>
      </c>
      <c r="O1898" s="23" t="str">
        <f>IFERROR(IF(Tabelle50[[#This Row],[name]]="","",IF(Tabelle50115[[#This Row],[carbon_footprint]]="",0,Tabelle50115[[#This Row],[carbon_footprint]])),"")</f>
        <v/>
      </c>
      <c r="P1898" s="23" t="str">
        <f>IFERROR(IF(Tabelle50[[#This Row],[name]]="","",IF(Tabelle50115[[#This Row],[environmental_footprint]]="",0,Tabelle50115[[#This Row],[environmental_footprint]])),"")</f>
        <v/>
      </c>
      <c r="Q1898" s="23" t="str">
        <f>IFERROR(IF(Tabelle50[[#This Row],[name]]="","",IF(Tabelle50115[[#This Row],[ced_total]]="",0,Tabelle50115[[#This Row],[ced_total]])),"")</f>
        <v/>
      </c>
      <c r="R1898" s="23" t="str">
        <f>IFERROR(IF(Tabelle50[[#This Row],[name]]="","",IF(Tabelle50115[[#This Row],[recipe2016_endpoint]]="",0,Tabelle50115[[#This Row],[recipe2016_endpoint]])),"")</f>
        <v/>
      </c>
      <c r="S1898" s="23" t="str">
        <f>IFERROR(IF(Tabelle50[[#This Row],[name]]="","",IF(Tabelle50115[[#This Row],[recipe_human_health]]="",0,Tabelle50115[[#This Row],[recipe_human_health]])),"")</f>
        <v/>
      </c>
      <c r="T1898" s="23" t="str">
        <f>IFERROR(IF(Tabelle50[[#This Row],[name]]="","",IF(Tabelle50115[[#This Row],[recipe_eco_toxicity]]="",0,Tabelle50115[[#This Row],[recipe_eco_toxicity]])),"")</f>
        <v/>
      </c>
      <c r="U1898" s="23" t="str">
        <f>IFERROR(IF(Tabelle50[[#This Row],[name]]="","",IF(Tabelle50115[[#This Row],[recipe_resources]]="",0,Tabelle50115[[#This Row],[recipe_resources]])),"")</f>
        <v/>
      </c>
      <c r="V1898" s="23" t="str">
        <f>IFERROR(IF(Tabelle50115[[#This Row],[source]]="","",Tabelle50115[[#This Row],[source]]),"")</f>
        <v/>
      </c>
    </row>
    <row r="1899" spans="1:22" x14ac:dyDescent="0.25">
      <c r="A1899" s="48" t="str">
        <f t="shared" si="30"/>
        <v/>
      </c>
      <c r="B1899" s="23" t="str">
        <f>IFERROR(IF(Tabelle50115[[#This Row],[name]]="","",Tabelle50115[[#This Row],[name]]),"")</f>
        <v/>
      </c>
      <c r="C1899" s="32" t="str">
        <f>IFERROR(INDEX(Table1[Category_id],MATCH('Fill out this sheet'!B1898,Table1[Category_Name],0)),"")</f>
        <v/>
      </c>
      <c r="D1899" s="33" t="str">
        <f>IFERROR(IF(Tabelle50115[[#This Row],[category_name]]="","",Tabelle50115[[#This Row],[category_name]]),"")</f>
        <v/>
      </c>
      <c r="E1899" s="32" t="str" cm="1">
        <f t="array" ref="E18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9" s="33" t="str">
        <f>IFERROR(IF(Tabelle50115[[#This Row],[group_name]]="","",Tabelle50115[[#This Row],[group_name]]),"")</f>
        <v/>
      </c>
      <c r="G18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9" s="33" t="str">
        <f>IFERROR(IF(OR(Tabelle50115[[#This Row],[subgroup_name]]=0,Tabelle50115[[#This Row],[subgroup_name]]=""),Tabelle50[[#This Row],[group_name]],Tabelle50115[[#This Row],[subgroup_name]]),"")</f>
        <v/>
      </c>
      <c r="I1899" s="29" t="str">
        <f>IFERROR(IF(Tabelle50115[[#This Row],[unit]]="","",Tabelle50115[[#This Row],[unit]]),"")</f>
        <v/>
      </c>
      <c r="J1899" s="23" t="str">
        <f>IFERROR(IF(Tabelle50[[#This Row],[name]]="","",IF(Tabelle50115[[#This Row],[ec_total]]="",0,Tabelle50115[[#This Row],[ec_total]])),"")</f>
        <v/>
      </c>
      <c r="K1899" s="23" t="str">
        <f>IFERROR(IF(Tabelle50[[#This Row],[name]]="","",IF(Tabelle50115[[#This Row],[ec_of_human_health]]="",0,Tabelle50115[[#This Row],[ec_of_human_health]])),"")</f>
        <v/>
      </c>
      <c r="L1899" s="23" t="str">
        <f>IFERROR(IF(Tabelle50[[#This Row],[name]]="","",IF(Tabelle50115[[#This Row],[ec_exo_toxicity]]="",0,Tabelle50115[[#This Row],[ec_exo_toxicity]])),"")</f>
        <v/>
      </c>
      <c r="M1899" s="23" t="str">
        <f>IFERROR(IF(Tabelle50[[#This Row],[name]]="","",IF(Tabelle50115[[#This Row],[ec_resource]]="",0,Tabelle50115[[#This Row],[ec_resource]])),"")</f>
        <v/>
      </c>
      <c r="N1899" s="23" t="str">
        <f>IFERROR(IF(Tabelle50[[#This Row],[name]]="","",IF(Tabelle50115[[#This Row],[ec_carbon]]="",0,Tabelle50115[[#This Row],[ec_carbon]])),"")</f>
        <v/>
      </c>
      <c r="O1899" s="23" t="str">
        <f>IFERROR(IF(Tabelle50[[#This Row],[name]]="","",IF(Tabelle50115[[#This Row],[carbon_footprint]]="",0,Tabelle50115[[#This Row],[carbon_footprint]])),"")</f>
        <v/>
      </c>
      <c r="P1899" s="23" t="str">
        <f>IFERROR(IF(Tabelle50[[#This Row],[name]]="","",IF(Tabelle50115[[#This Row],[environmental_footprint]]="",0,Tabelle50115[[#This Row],[environmental_footprint]])),"")</f>
        <v/>
      </c>
      <c r="Q1899" s="23" t="str">
        <f>IFERROR(IF(Tabelle50[[#This Row],[name]]="","",IF(Tabelle50115[[#This Row],[ced_total]]="",0,Tabelle50115[[#This Row],[ced_total]])),"")</f>
        <v/>
      </c>
      <c r="R1899" s="23" t="str">
        <f>IFERROR(IF(Tabelle50[[#This Row],[name]]="","",IF(Tabelle50115[[#This Row],[recipe2016_endpoint]]="",0,Tabelle50115[[#This Row],[recipe2016_endpoint]])),"")</f>
        <v/>
      </c>
      <c r="S1899" s="23" t="str">
        <f>IFERROR(IF(Tabelle50[[#This Row],[name]]="","",IF(Tabelle50115[[#This Row],[recipe_human_health]]="",0,Tabelle50115[[#This Row],[recipe_human_health]])),"")</f>
        <v/>
      </c>
      <c r="T1899" s="23" t="str">
        <f>IFERROR(IF(Tabelle50[[#This Row],[name]]="","",IF(Tabelle50115[[#This Row],[recipe_eco_toxicity]]="",0,Tabelle50115[[#This Row],[recipe_eco_toxicity]])),"")</f>
        <v/>
      </c>
      <c r="U1899" s="23" t="str">
        <f>IFERROR(IF(Tabelle50[[#This Row],[name]]="","",IF(Tabelle50115[[#This Row],[recipe_resources]]="",0,Tabelle50115[[#This Row],[recipe_resources]])),"")</f>
        <v/>
      </c>
      <c r="V1899" s="23" t="str">
        <f>IFERROR(IF(Tabelle50115[[#This Row],[source]]="","",Tabelle50115[[#This Row],[source]]),"")</f>
        <v/>
      </c>
    </row>
    <row r="1900" spans="1:22" x14ac:dyDescent="0.25">
      <c r="A1900" s="48" t="str">
        <f t="shared" si="30"/>
        <v/>
      </c>
      <c r="B1900" s="23" t="str">
        <f>IFERROR(IF(Tabelle50115[[#This Row],[name]]="","",Tabelle50115[[#This Row],[name]]),"")</f>
        <v/>
      </c>
      <c r="C1900" s="32" t="str">
        <f>IFERROR(INDEX(Table1[Category_id],MATCH('Fill out this sheet'!B1899,Table1[Category_Name],0)),"")</f>
        <v/>
      </c>
      <c r="D1900" s="33" t="str">
        <f>IFERROR(IF(Tabelle50115[[#This Row],[category_name]]="","",Tabelle50115[[#This Row],[category_name]]),"")</f>
        <v/>
      </c>
      <c r="E1900" s="32" t="str" cm="1">
        <f t="array" ref="E19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0" s="33" t="str">
        <f>IFERROR(IF(Tabelle50115[[#This Row],[group_name]]="","",Tabelle50115[[#This Row],[group_name]]),"")</f>
        <v/>
      </c>
      <c r="G19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0" s="33" t="str">
        <f>IFERROR(IF(OR(Tabelle50115[[#This Row],[subgroup_name]]=0,Tabelle50115[[#This Row],[subgroup_name]]=""),Tabelle50[[#This Row],[group_name]],Tabelle50115[[#This Row],[subgroup_name]]),"")</f>
        <v/>
      </c>
      <c r="I1900" s="29" t="str">
        <f>IFERROR(IF(Tabelle50115[[#This Row],[unit]]="","",Tabelle50115[[#This Row],[unit]]),"")</f>
        <v/>
      </c>
      <c r="J1900" s="23" t="str">
        <f>IFERROR(IF(Tabelle50[[#This Row],[name]]="","",IF(Tabelle50115[[#This Row],[ec_total]]="",0,Tabelle50115[[#This Row],[ec_total]])),"")</f>
        <v/>
      </c>
      <c r="K1900" s="23" t="str">
        <f>IFERROR(IF(Tabelle50[[#This Row],[name]]="","",IF(Tabelle50115[[#This Row],[ec_of_human_health]]="",0,Tabelle50115[[#This Row],[ec_of_human_health]])),"")</f>
        <v/>
      </c>
      <c r="L1900" s="23" t="str">
        <f>IFERROR(IF(Tabelle50[[#This Row],[name]]="","",IF(Tabelle50115[[#This Row],[ec_exo_toxicity]]="",0,Tabelle50115[[#This Row],[ec_exo_toxicity]])),"")</f>
        <v/>
      </c>
      <c r="M1900" s="23" t="str">
        <f>IFERROR(IF(Tabelle50[[#This Row],[name]]="","",IF(Tabelle50115[[#This Row],[ec_resource]]="",0,Tabelle50115[[#This Row],[ec_resource]])),"")</f>
        <v/>
      </c>
      <c r="N1900" s="23" t="str">
        <f>IFERROR(IF(Tabelle50[[#This Row],[name]]="","",IF(Tabelle50115[[#This Row],[ec_carbon]]="",0,Tabelle50115[[#This Row],[ec_carbon]])),"")</f>
        <v/>
      </c>
      <c r="O1900" s="23" t="str">
        <f>IFERROR(IF(Tabelle50[[#This Row],[name]]="","",IF(Tabelle50115[[#This Row],[carbon_footprint]]="",0,Tabelle50115[[#This Row],[carbon_footprint]])),"")</f>
        <v/>
      </c>
      <c r="P1900" s="23" t="str">
        <f>IFERROR(IF(Tabelle50[[#This Row],[name]]="","",IF(Tabelle50115[[#This Row],[environmental_footprint]]="",0,Tabelle50115[[#This Row],[environmental_footprint]])),"")</f>
        <v/>
      </c>
      <c r="Q1900" s="23" t="str">
        <f>IFERROR(IF(Tabelle50[[#This Row],[name]]="","",IF(Tabelle50115[[#This Row],[ced_total]]="",0,Tabelle50115[[#This Row],[ced_total]])),"")</f>
        <v/>
      </c>
      <c r="R1900" s="23" t="str">
        <f>IFERROR(IF(Tabelle50[[#This Row],[name]]="","",IF(Tabelle50115[[#This Row],[recipe2016_endpoint]]="",0,Tabelle50115[[#This Row],[recipe2016_endpoint]])),"")</f>
        <v/>
      </c>
      <c r="S1900" s="23" t="str">
        <f>IFERROR(IF(Tabelle50[[#This Row],[name]]="","",IF(Tabelle50115[[#This Row],[recipe_human_health]]="",0,Tabelle50115[[#This Row],[recipe_human_health]])),"")</f>
        <v/>
      </c>
      <c r="T1900" s="23" t="str">
        <f>IFERROR(IF(Tabelle50[[#This Row],[name]]="","",IF(Tabelle50115[[#This Row],[recipe_eco_toxicity]]="",0,Tabelle50115[[#This Row],[recipe_eco_toxicity]])),"")</f>
        <v/>
      </c>
      <c r="U1900" s="23" t="str">
        <f>IFERROR(IF(Tabelle50[[#This Row],[name]]="","",IF(Tabelle50115[[#This Row],[recipe_resources]]="",0,Tabelle50115[[#This Row],[recipe_resources]])),"")</f>
        <v/>
      </c>
      <c r="V1900" s="23" t="str">
        <f>IFERROR(IF(Tabelle50115[[#This Row],[source]]="","",Tabelle50115[[#This Row],[source]]),"")</f>
        <v/>
      </c>
    </row>
    <row r="1901" spans="1:22" x14ac:dyDescent="0.25">
      <c r="A1901" s="48" t="str">
        <f t="shared" si="30"/>
        <v/>
      </c>
      <c r="B1901" s="23" t="str">
        <f>IFERROR(IF(Tabelle50115[[#This Row],[name]]="","",Tabelle50115[[#This Row],[name]]),"")</f>
        <v/>
      </c>
      <c r="C1901" s="32" t="str">
        <f>IFERROR(INDEX(Table1[Category_id],MATCH('Fill out this sheet'!B1900,Table1[Category_Name],0)),"")</f>
        <v/>
      </c>
      <c r="D1901" s="33" t="str">
        <f>IFERROR(IF(Tabelle50115[[#This Row],[category_name]]="","",Tabelle50115[[#This Row],[category_name]]),"")</f>
        <v/>
      </c>
      <c r="E1901" s="32" t="str" cm="1">
        <f t="array" ref="E19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1" s="33" t="str">
        <f>IFERROR(IF(Tabelle50115[[#This Row],[group_name]]="","",Tabelle50115[[#This Row],[group_name]]),"")</f>
        <v/>
      </c>
      <c r="G19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1" s="33" t="str">
        <f>IFERROR(IF(OR(Tabelle50115[[#This Row],[subgroup_name]]=0,Tabelle50115[[#This Row],[subgroup_name]]=""),Tabelle50[[#This Row],[group_name]],Tabelle50115[[#This Row],[subgroup_name]]),"")</f>
        <v/>
      </c>
      <c r="I1901" s="29" t="str">
        <f>IFERROR(IF(Tabelle50115[[#This Row],[unit]]="","",Tabelle50115[[#This Row],[unit]]),"")</f>
        <v/>
      </c>
      <c r="J1901" s="23" t="str">
        <f>IFERROR(IF(Tabelle50[[#This Row],[name]]="","",IF(Tabelle50115[[#This Row],[ec_total]]="",0,Tabelle50115[[#This Row],[ec_total]])),"")</f>
        <v/>
      </c>
      <c r="K1901" s="23" t="str">
        <f>IFERROR(IF(Tabelle50[[#This Row],[name]]="","",IF(Tabelle50115[[#This Row],[ec_of_human_health]]="",0,Tabelle50115[[#This Row],[ec_of_human_health]])),"")</f>
        <v/>
      </c>
      <c r="L1901" s="23" t="str">
        <f>IFERROR(IF(Tabelle50[[#This Row],[name]]="","",IF(Tabelle50115[[#This Row],[ec_exo_toxicity]]="",0,Tabelle50115[[#This Row],[ec_exo_toxicity]])),"")</f>
        <v/>
      </c>
      <c r="M1901" s="23" t="str">
        <f>IFERROR(IF(Tabelle50[[#This Row],[name]]="","",IF(Tabelle50115[[#This Row],[ec_resource]]="",0,Tabelle50115[[#This Row],[ec_resource]])),"")</f>
        <v/>
      </c>
      <c r="N1901" s="23" t="str">
        <f>IFERROR(IF(Tabelle50[[#This Row],[name]]="","",IF(Tabelle50115[[#This Row],[ec_carbon]]="",0,Tabelle50115[[#This Row],[ec_carbon]])),"")</f>
        <v/>
      </c>
      <c r="O1901" s="23" t="str">
        <f>IFERROR(IF(Tabelle50[[#This Row],[name]]="","",IF(Tabelle50115[[#This Row],[carbon_footprint]]="",0,Tabelle50115[[#This Row],[carbon_footprint]])),"")</f>
        <v/>
      </c>
      <c r="P1901" s="23" t="str">
        <f>IFERROR(IF(Tabelle50[[#This Row],[name]]="","",IF(Tabelle50115[[#This Row],[environmental_footprint]]="",0,Tabelle50115[[#This Row],[environmental_footprint]])),"")</f>
        <v/>
      </c>
      <c r="Q1901" s="23" t="str">
        <f>IFERROR(IF(Tabelle50[[#This Row],[name]]="","",IF(Tabelle50115[[#This Row],[ced_total]]="",0,Tabelle50115[[#This Row],[ced_total]])),"")</f>
        <v/>
      </c>
      <c r="R1901" s="23" t="str">
        <f>IFERROR(IF(Tabelle50[[#This Row],[name]]="","",IF(Tabelle50115[[#This Row],[recipe2016_endpoint]]="",0,Tabelle50115[[#This Row],[recipe2016_endpoint]])),"")</f>
        <v/>
      </c>
      <c r="S1901" s="23" t="str">
        <f>IFERROR(IF(Tabelle50[[#This Row],[name]]="","",IF(Tabelle50115[[#This Row],[recipe_human_health]]="",0,Tabelle50115[[#This Row],[recipe_human_health]])),"")</f>
        <v/>
      </c>
      <c r="T1901" s="23" t="str">
        <f>IFERROR(IF(Tabelle50[[#This Row],[name]]="","",IF(Tabelle50115[[#This Row],[recipe_eco_toxicity]]="",0,Tabelle50115[[#This Row],[recipe_eco_toxicity]])),"")</f>
        <v/>
      </c>
      <c r="U1901" s="23" t="str">
        <f>IFERROR(IF(Tabelle50[[#This Row],[name]]="","",IF(Tabelle50115[[#This Row],[recipe_resources]]="",0,Tabelle50115[[#This Row],[recipe_resources]])),"")</f>
        <v/>
      </c>
      <c r="V1901" s="23" t="str">
        <f>IFERROR(IF(Tabelle50115[[#This Row],[source]]="","",Tabelle50115[[#This Row],[source]]),"")</f>
        <v/>
      </c>
    </row>
    <row r="1902" spans="1:22" x14ac:dyDescent="0.25">
      <c r="A1902" s="48" t="str">
        <f t="shared" si="30"/>
        <v/>
      </c>
      <c r="B1902" s="23" t="str">
        <f>IFERROR(IF(Tabelle50115[[#This Row],[name]]="","",Tabelle50115[[#This Row],[name]]),"")</f>
        <v/>
      </c>
      <c r="C1902" s="32" t="str">
        <f>IFERROR(INDEX(Table1[Category_id],MATCH('Fill out this sheet'!B1901,Table1[Category_Name],0)),"")</f>
        <v/>
      </c>
      <c r="D1902" s="33" t="str">
        <f>IFERROR(IF(Tabelle50115[[#This Row],[category_name]]="","",Tabelle50115[[#This Row],[category_name]]),"")</f>
        <v/>
      </c>
      <c r="E1902" s="32" t="str" cm="1">
        <f t="array" ref="E19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2" s="33" t="str">
        <f>IFERROR(IF(Tabelle50115[[#This Row],[group_name]]="","",Tabelle50115[[#This Row],[group_name]]),"")</f>
        <v/>
      </c>
      <c r="G19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2" s="33" t="str">
        <f>IFERROR(IF(OR(Tabelle50115[[#This Row],[subgroup_name]]=0,Tabelle50115[[#This Row],[subgroup_name]]=""),Tabelle50[[#This Row],[group_name]],Tabelle50115[[#This Row],[subgroup_name]]),"")</f>
        <v/>
      </c>
      <c r="I1902" s="29" t="str">
        <f>IFERROR(IF(Tabelle50115[[#This Row],[unit]]="","",Tabelle50115[[#This Row],[unit]]),"")</f>
        <v/>
      </c>
      <c r="J1902" s="23" t="str">
        <f>IFERROR(IF(Tabelle50[[#This Row],[name]]="","",IF(Tabelle50115[[#This Row],[ec_total]]="",0,Tabelle50115[[#This Row],[ec_total]])),"")</f>
        <v/>
      </c>
      <c r="K1902" s="23" t="str">
        <f>IFERROR(IF(Tabelle50[[#This Row],[name]]="","",IF(Tabelle50115[[#This Row],[ec_of_human_health]]="",0,Tabelle50115[[#This Row],[ec_of_human_health]])),"")</f>
        <v/>
      </c>
      <c r="L1902" s="23" t="str">
        <f>IFERROR(IF(Tabelle50[[#This Row],[name]]="","",IF(Tabelle50115[[#This Row],[ec_exo_toxicity]]="",0,Tabelle50115[[#This Row],[ec_exo_toxicity]])),"")</f>
        <v/>
      </c>
      <c r="M1902" s="23" t="str">
        <f>IFERROR(IF(Tabelle50[[#This Row],[name]]="","",IF(Tabelle50115[[#This Row],[ec_resource]]="",0,Tabelle50115[[#This Row],[ec_resource]])),"")</f>
        <v/>
      </c>
      <c r="N1902" s="23" t="str">
        <f>IFERROR(IF(Tabelle50[[#This Row],[name]]="","",IF(Tabelle50115[[#This Row],[ec_carbon]]="",0,Tabelle50115[[#This Row],[ec_carbon]])),"")</f>
        <v/>
      </c>
      <c r="O1902" s="23" t="str">
        <f>IFERROR(IF(Tabelle50[[#This Row],[name]]="","",IF(Tabelle50115[[#This Row],[carbon_footprint]]="",0,Tabelle50115[[#This Row],[carbon_footprint]])),"")</f>
        <v/>
      </c>
      <c r="P1902" s="23" t="str">
        <f>IFERROR(IF(Tabelle50[[#This Row],[name]]="","",IF(Tabelle50115[[#This Row],[environmental_footprint]]="",0,Tabelle50115[[#This Row],[environmental_footprint]])),"")</f>
        <v/>
      </c>
      <c r="Q1902" s="23" t="str">
        <f>IFERROR(IF(Tabelle50[[#This Row],[name]]="","",IF(Tabelle50115[[#This Row],[ced_total]]="",0,Tabelle50115[[#This Row],[ced_total]])),"")</f>
        <v/>
      </c>
      <c r="R1902" s="23" t="str">
        <f>IFERROR(IF(Tabelle50[[#This Row],[name]]="","",IF(Tabelle50115[[#This Row],[recipe2016_endpoint]]="",0,Tabelle50115[[#This Row],[recipe2016_endpoint]])),"")</f>
        <v/>
      </c>
      <c r="S1902" s="23" t="str">
        <f>IFERROR(IF(Tabelle50[[#This Row],[name]]="","",IF(Tabelle50115[[#This Row],[recipe_human_health]]="",0,Tabelle50115[[#This Row],[recipe_human_health]])),"")</f>
        <v/>
      </c>
      <c r="T1902" s="23" t="str">
        <f>IFERROR(IF(Tabelle50[[#This Row],[name]]="","",IF(Tabelle50115[[#This Row],[recipe_eco_toxicity]]="",0,Tabelle50115[[#This Row],[recipe_eco_toxicity]])),"")</f>
        <v/>
      </c>
      <c r="U1902" s="23" t="str">
        <f>IFERROR(IF(Tabelle50[[#This Row],[name]]="","",IF(Tabelle50115[[#This Row],[recipe_resources]]="",0,Tabelle50115[[#This Row],[recipe_resources]])),"")</f>
        <v/>
      </c>
      <c r="V1902" s="23" t="str">
        <f>IFERROR(IF(Tabelle50115[[#This Row],[source]]="","",Tabelle50115[[#This Row],[source]]),"")</f>
        <v/>
      </c>
    </row>
    <row r="1903" spans="1:22" x14ac:dyDescent="0.25">
      <c r="A1903" s="48" t="str">
        <f t="shared" si="30"/>
        <v/>
      </c>
      <c r="B1903" s="23" t="str">
        <f>IFERROR(IF(Tabelle50115[[#This Row],[name]]="","",Tabelle50115[[#This Row],[name]]),"")</f>
        <v/>
      </c>
      <c r="C1903" s="32" t="str">
        <f>IFERROR(INDEX(Table1[Category_id],MATCH('Fill out this sheet'!B1902,Table1[Category_Name],0)),"")</f>
        <v/>
      </c>
      <c r="D1903" s="33" t="str">
        <f>IFERROR(IF(Tabelle50115[[#This Row],[category_name]]="","",Tabelle50115[[#This Row],[category_name]]),"")</f>
        <v/>
      </c>
      <c r="E1903" s="32" t="str" cm="1">
        <f t="array" ref="E19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3" s="33" t="str">
        <f>IFERROR(IF(Tabelle50115[[#This Row],[group_name]]="","",Tabelle50115[[#This Row],[group_name]]),"")</f>
        <v/>
      </c>
      <c r="G19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3" s="33" t="str">
        <f>IFERROR(IF(OR(Tabelle50115[[#This Row],[subgroup_name]]=0,Tabelle50115[[#This Row],[subgroup_name]]=""),Tabelle50[[#This Row],[group_name]],Tabelle50115[[#This Row],[subgroup_name]]),"")</f>
        <v/>
      </c>
      <c r="I1903" s="29" t="str">
        <f>IFERROR(IF(Tabelle50115[[#This Row],[unit]]="","",Tabelle50115[[#This Row],[unit]]),"")</f>
        <v/>
      </c>
      <c r="J1903" s="23" t="str">
        <f>IFERROR(IF(Tabelle50[[#This Row],[name]]="","",IF(Tabelle50115[[#This Row],[ec_total]]="",0,Tabelle50115[[#This Row],[ec_total]])),"")</f>
        <v/>
      </c>
      <c r="K1903" s="23" t="str">
        <f>IFERROR(IF(Tabelle50[[#This Row],[name]]="","",IF(Tabelle50115[[#This Row],[ec_of_human_health]]="",0,Tabelle50115[[#This Row],[ec_of_human_health]])),"")</f>
        <v/>
      </c>
      <c r="L1903" s="23" t="str">
        <f>IFERROR(IF(Tabelle50[[#This Row],[name]]="","",IF(Tabelle50115[[#This Row],[ec_exo_toxicity]]="",0,Tabelle50115[[#This Row],[ec_exo_toxicity]])),"")</f>
        <v/>
      </c>
      <c r="M1903" s="23" t="str">
        <f>IFERROR(IF(Tabelle50[[#This Row],[name]]="","",IF(Tabelle50115[[#This Row],[ec_resource]]="",0,Tabelle50115[[#This Row],[ec_resource]])),"")</f>
        <v/>
      </c>
      <c r="N1903" s="23" t="str">
        <f>IFERROR(IF(Tabelle50[[#This Row],[name]]="","",IF(Tabelle50115[[#This Row],[ec_carbon]]="",0,Tabelle50115[[#This Row],[ec_carbon]])),"")</f>
        <v/>
      </c>
      <c r="O1903" s="23" t="str">
        <f>IFERROR(IF(Tabelle50[[#This Row],[name]]="","",IF(Tabelle50115[[#This Row],[carbon_footprint]]="",0,Tabelle50115[[#This Row],[carbon_footprint]])),"")</f>
        <v/>
      </c>
      <c r="P1903" s="23" t="str">
        <f>IFERROR(IF(Tabelle50[[#This Row],[name]]="","",IF(Tabelle50115[[#This Row],[environmental_footprint]]="",0,Tabelle50115[[#This Row],[environmental_footprint]])),"")</f>
        <v/>
      </c>
      <c r="Q1903" s="23" t="str">
        <f>IFERROR(IF(Tabelle50[[#This Row],[name]]="","",IF(Tabelle50115[[#This Row],[ced_total]]="",0,Tabelle50115[[#This Row],[ced_total]])),"")</f>
        <v/>
      </c>
      <c r="R1903" s="23" t="str">
        <f>IFERROR(IF(Tabelle50[[#This Row],[name]]="","",IF(Tabelle50115[[#This Row],[recipe2016_endpoint]]="",0,Tabelle50115[[#This Row],[recipe2016_endpoint]])),"")</f>
        <v/>
      </c>
      <c r="S1903" s="23" t="str">
        <f>IFERROR(IF(Tabelle50[[#This Row],[name]]="","",IF(Tabelle50115[[#This Row],[recipe_human_health]]="",0,Tabelle50115[[#This Row],[recipe_human_health]])),"")</f>
        <v/>
      </c>
      <c r="T1903" s="23" t="str">
        <f>IFERROR(IF(Tabelle50[[#This Row],[name]]="","",IF(Tabelle50115[[#This Row],[recipe_eco_toxicity]]="",0,Tabelle50115[[#This Row],[recipe_eco_toxicity]])),"")</f>
        <v/>
      </c>
      <c r="U1903" s="23" t="str">
        <f>IFERROR(IF(Tabelle50[[#This Row],[name]]="","",IF(Tabelle50115[[#This Row],[recipe_resources]]="",0,Tabelle50115[[#This Row],[recipe_resources]])),"")</f>
        <v/>
      </c>
      <c r="V1903" s="23" t="str">
        <f>IFERROR(IF(Tabelle50115[[#This Row],[source]]="","",Tabelle50115[[#This Row],[source]]),"")</f>
        <v/>
      </c>
    </row>
    <row r="1904" spans="1:22" x14ac:dyDescent="0.25">
      <c r="A1904" s="48" t="str">
        <f t="shared" si="30"/>
        <v/>
      </c>
      <c r="B1904" s="23" t="str">
        <f>IFERROR(IF(Tabelle50115[[#This Row],[name]]="","",Tabelle50115[[#This Row],[name]]),"")</f>
        <v/>
      </c>
      <c r="C1904" s="32" t="str">
        <f>IFERROR(INDEX(Table1[Category_id],MATCH('Fill out this sheet'!B1903,Table1[Category_Name],0)),"")</f>
        <v/>
      </c>
      <c r="D1904" s="33" t="str">
        <f>IFERROR(IF(Tabelle50115[[#This Row],[category_name]]="","",Tabelle50115[[#This Row],[category_name]]),"")</f>
        <v/>
      </c>
      <c r="E1904" s="32" t="str" cm="1">
        <f t="array" ref="E19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4" s="33" t="str">
        <f>IFERROR(IF(Tabelle50115[[#This Row],[group_name]]="","",Tabelle50115[[#This Row],[group_name]]),"")</f>
        <v/>
      </c>
      <c r="G19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4" s="33" t="str">
        <f>IFERROR(IF(OR(Tabelle50115[[#This Row],[subgroup_name]]=0,Tabelle50115[[#This Row],[subgroup_name]]=""),Tabelle50[[#This Row],[group_name]],Tabelle50115[[#This Row],[subgroup_name]]),"")</f>
        <v/>
      </c>
      <c r="I1904" s="29" t="str">
        <f>IFERROR(IF(Tabelle50115[[#This Row],[unit]]="","",Tabelle50115[[#This Row],[unit]]),"")</f>
        <v/>
      </c>
      <c r="J1904" s="23" t="str">
        <f>IFERROR(IF(Tabelle50[[#This Row],[name]]="","",IF(Tabelle50115[[#This Row],[ec_total]]="",0,Tabelle50115[[#This Row],[ec_total]])),"")</f>
        <v/>
      </c>
      <c r="K1904" s="23" t="str">
        <f>IFERROR(IF(Tabelle50[[#This Row],[name]]="","",IF(Tabelle50115[[#This Row],[ec_of_human_health]]="",0,Tabelle50115[[#This Row],[ec_of_human_health]])),"")</f>
        <v/>
      </c>
      <c r="L1904" s="23" t="str">
        <f>IFERROR(IF(Tabelle50[[#This Row],[name]]="","",IF(Tabelle50115[[#This Row],[ec_exo_toxicity]]="",0,Tabelle50115[[#This Row],[ec_exo_toxicity]])),"")</f>
        <v/>
      </c>
      <c r="M1904" s="23" t="str">
        <f>IFERROR(IF(Tabelle50[[#This Row],[name]]="","",IF(Tabelle50115[[#This Row],[ec_resource]]="",0,Tabelle50115[[#This Row],[ec_resource]])),"")</f>
        <v/>
      </c>
      <c r="N1904" s="23" t="str">
        <f>IFERROR(IF(Tabelle50[[#This Row],[name]]="","",IF(Tabelle50115[[#This Row],[ec_carbon]]="",0,Tabelle50115[[#This Row],[ec_carbon]])),"")</f>
        <v/>
      </c>
      <c r="O1904" s="23" t="str">
        <f>IFERROR(IF(Tabelle50[[#This Row],[name]]="","",IF(Tabelle50115[[#This Row],[carbon_footprint]]="",0,Tabelle50115[[#This Row],[carbon_footprint]])),"")</f>
        <v/>
      </c>
      <c r="P1904" s="23" t="str">
        <f>IFERROR(IF(Tabelle50[[#This Row],[name]]="","",IF(Tabelle50115[[#This Row],[environmental_footprint]]="",0,Tabelle50115[[#This Row],[environmental_footprint]])),"")</f>
        <v/>
      </c>
      <c r="Q1904" s="23" t="str">
        <f>IFERROR(IF(Tabelle50[[#This Row],[name]]="","",IF(Tabelle50115[[#This Row],[ced_total]]="",0,Tabelle50115[[#This Row],[ced_total]])),"")</f>
        <v/>
      </c>
      <c r="R1904" s="23" t="str">
        <f>IFERROR(IF(Tabelle50[[#This Row],[name]]="","",IF(Tabelle50115[[#This Row],[recipe2016_endpoint]]="",0,Tabelle50115[[#This Row],[recipe2016_endpoint]])),"")</f>
        <v/>
      </c>
      <c r="S1904" s="23" t="str">
        <f>IFERROR(IF(Tabelle50[[#This Row],[name]]="","",IF(Tabelle50115[[#This Row],[recipe_human_health]]="",0,Tabelle50115[[#This Row],[recipe_human_health]])),"")</f>
        <v/>
      </c>
      <c r="T1904" s="23" t="str">
        <f>IFERROR(IF(Tabelle50[[#This Row],[name]]="","",IF(Tabelle50115[[#This Row],[recipe_eco_toxicity]]="",0,Tabelle50115[[#This Row],[recipe_eco_toxicity]])),"")</f>
        <v/>
      </c>
      <c r="U1904" s="23" t="str">
        <f>IFERROR(IF(Tabelle50[[#This Row],[name]]="","",IF(Tabelle50115[[#This Row],[recipe_resources]]="",0,Tabelle50115[[#This Row],[recipe_resources]])),"")</f>
        <v/>
      </c>
      <c r="V1904" s="23" t="str">
        <f>IFERROR(IF(Tabelle50115[[#This Row],[source]]="","",Tabelle50115[[#This Row],[source]]),"")</f>
        <v/>
      </c>
    </row>
    <row r="1905" spans="1:22" x14ac:dyDescent="0.25">
      <c r="A1905" s="48" t="str">
        <f t="shared" si="30"/>
        <v/>
      </c>
      <c r="B1905" s="23" t="str">
        <f>IFERROR(IF(Tabelle50115[[#This Row],[name]]="","",Tabelle50115[[#This Row],[name]]),"")</f>
        <v/>
      </c>
      <c r="C1905" s="32" t="str">
        <f>IFERROR(INDEX(Table1[Category_id],MATCH('Fill out this sheet'!B1904,Table1[Category_Name],0)),"")</f>
        <v/>
      </c>
      <c r="D1905" s="33" t="str">
        <f>IFERROR(IF(Tabelle50115[[#This Row],[category_name]]="","",Tabelle50115[[#This Row],[category_name]]),"")</f>
        <v/>
      </c>
      <c r="E1905" s="32" t="str" cm="1">
        <f t="array" ref="E19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5" s="33" t="str">
        <f>IFERROR(IF(Tabelle50115[[#This Row],[group_name]]="","",Tabelle50115[[#This Row],[group_name]]),"")</f>
        <v/>
      </c>
      <c r="G19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5" s="33" t="str">
        <f>IFERROR(IF(OR(Tabelle50115[[#This Row],[subgroup_name]]=0,Tabelle50115[[#This Row],[subgroup_name]]=""),Tabelle50[[#This Row],[group_name]],Tabelle50115[[#This Row],[subgroup_name]]),"")</f>
        <v/>
      </c>
      <c r="I1905" s="29" t="str">
        <f>IFERROR(IF(Tabelle50115[[#This Row],[unit]]="","",Tabelle50115[[#This Row],[unit]]),"")</f>
        <v/>
      </c>
      <c r="J1905" s="23" t="str">
        <f>IFERROR(IF(Tabelle50[[#This Row],[name]]="","",IF(Tabelle50115[[#This Row],[ec_total]]="",0,Tabelle50115[[#This Row],[ec_total]])),"")</f>
        <v/>
      </c>
      <c r="K1905" s="23" t="str">
        <f>IFERROR(IF(Tabelle50[[#This Row],[name]]="","",IF(Tabelle50115[[#This Row],[ec_of_human_health]]="",0,Tabelle50115[[#This Row],[ec_of_human_health]])),"")</f>
        <v/>
      </c>
      <c r="L1905" s="23" t="str">
        <f>IFERROR(IF(Tabelle50[[#This Row],[name]]="","",IF(Tabelle50115[[#This Row],[ec_exo_toxicity]]="",0,Tabelle50115[[#This Row],[ec_exo_toxicity]])),"")</f>
        <v/>
      </c>
      <c r="M1905" s="23" t="str">
        <f>IFERROR(IF(Tabelle50[[#This Row],[name]]="","",IF(Tabelle50115[[#This Row],[ec_resource]]="",0,Tabelle50115[[#This Row],[ec_resource]])),"")</f>
        <v/>
      </c>
      <c r="N1905" s="23" t="str">
        <f>IFERROR(IF(Tabelle50[[#This Row],[name]]="","",IF(Tabelle50115[[#This Row],[ec_carbon]]="",0,Tabelle50115[[#This Row],[ec_carbon]])),"")</f>
        <v/>
      </c>
      <c r="O1905" s="23" t="str">
        <f>IFERROR(IF(Tabelle50[[#This Row],[name]]="","",IF(Tabelle50115[[#This Row],[carbon_footprint]]="",0,Tabelle50115[[#This Row],[carbon_footprint]])),"")</f>
        <v/>
      </c>
      <c r="P1905" s="23" t="str">
        <f>IFERROR(IF(Tabelle50[[#This Row],[name]]="","",IF(Tabelle50115[[#This Row],[environmental_footprint]]="",0,Tabelle50115[[#This Row],[environmental_footprint]])),"")</f>
        <v/>
      </c>
      <c r="Q1905" s="23" t="str">
        <f>IFERROR(IF(Tabelle50[[#This Row],[name]]="","",IF(Tabelle50115[[#This Row],[ced_total]]="",0,Tabelle50115[[#This Row],[ced_total]])),"")</f>
        <v/>
      </c>
      <c r="R1905" s="23" t="str">
        <f>IFERROR(IF(Tabelle50[[#This Row],[name]]="","",IF(Tabelle50115[[#This Row],[recipe2016_endpoint]]="",0,Tabelle50115[[#This Row],[recipe2016_endpoint]])),"")</f>
        <v/>
      </c>
      <c r="S1905" s="23" t="str">
        <f>IFERROR(IF(Tabelle50[[#This Row],[name]]="","",IF(Tabelle50115[[#This Row],[recipe_human_health]]="",0,Tabelle50115[[#This Row],[recipe_human_health]])),"")</f>
        <v/>
      </c>
      <c r="T1905" s="23" t="str">
        <f>IFERROR(IF(Tabelle50[[#This Row],[name]]="","",IF(Tabelle50115[[#This Row],[recipe_eco_toxicity]]="",0,Tabelle50115[[#This Row],[recipe_eco_toxicity]])),"")</f>
        <v/>
      </c>
      <c r="U1905" s="23" t="str">
        <f>IFERROR(IF(Tabelle50[[#This Row],[name]]="","",IF(Tabelle50115[[#This Row],[recipe_resources]]="",0,Tabelle50115[[#This Row],[recipe_resources]])),"")</f>
        <v/>
      </c>
      <c r="V1905" s="23" t="str">
        <f>IFERROR(IF(Tabelle50115[[#This Row],[source]]="","",Tabelle50115[[#This Row],[source]]),"")</f>
        <v/>
      </c>
    </row>
    <row r="1906" spans="1:22" x14ac:dyDescent="0.25">
      <c r="A1906" s="48" t="str">
        <f t="shared" si="30"/>
        <v/>
      </c>
      <c r="B1906" s="23" t="str">
        <f>IFERROR(IF(Tabelle50115[[#This Row],[name]]="","",Tabelle50115[[#This Row],[name]]),"")</f>
        <v/>
      </c>
      <c r="C1906" s="32" t="str">
        <f>IFERROR(INDEX(Table1[Category_id],MATCH('Fill out this sheet'!B1905,Table1[Category_Name],0)),"")</f>
        <v/>
      </c>
      <c r="D1906" s="33" t="str">
        <f>IFERROR(IF(Tabelle50115[[#This Row],[category_name]]="","",Tabelle50115[[#This Row],[category_name]]),"")</f>
        <v/>
      </c>
      <c r="E1906" s="32" t="str" cm="1">
        <f t="array" ref="E19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6" s="33" t="str">
        <f>IFERROR(IF(Tabelle50115[[#This Row],[group_name]]="","",Tabelle50115[[#This Row],[group_name]]),"")</f>
        <v/>
      </c>
      <c r="G19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6" s="33" t="str">
        <f>IFERROR(IF(OR(Tabelle50115[[#This Row],[subgroup_name]]=0,Tabelle50115[[#This Row],[subgroup_name]]=""),Tabelle50[[#This Row],[group_name]],Tabelle50115[[#This Row],[subgroup_name]]),"")</f>
        <v/>
      </c>
      <c r="I1906" s="29" t="str">
        <f>IFERROR(IF(Tabelle50115[[#This Row],[unit]]="","",Tabelle50115[[#This Row],[unit]]),"")</f>
        <v/>
      </c>
      <c r="J1906" s="23" t="str">
        <f>IFERROR(IF(Tabelle50[[#This Row],[name]]="","",IF(Tabelle50115[[#This Row],[ec_total]]="",0,Tabelle50115[[#This Row],[ec_total]])),"")</f>
        <v/>
      </c>
      <c r="K1906" s="23" t="str">
        <f>IFERROR(IF(Tabelle50[[#This Row],[name]]="","",IF(Tabelle50115[[#This Row],[ec_of_human_health]]="",0,Tabelle50115[[#This Row],[ec_of_human_health]])),"")</f>
        <v/>
      </c>
      <c r="L1906" s="23" t="str">
        <f>IFERROR(IF(Tabelle50[[#This Row],[name]]="","",IF(Tabelle50115[[#This Row],[ec_exo_toxicity]]="",0,Tabelle50115[[#This Row],[ec_exo_toxicity]])),"")</f>
        <v/>
      </c>
      <c r="M1906" s="23" t="str">
        <f>IFERROR(IF(Tabelle50[[#This Row],[name]]="","",IF(Tabelle50115[[#This Row],[ec_resource]]="",0,Tabelle50115[[#This Row],[ec_resource]])),"")</f>
        <v/>
      </c>
      <c r="N1906" s="23" t="str">
        <f>IFERROR(IF(Tabelle50[[#This Row],[name]]="","",IF(Tabelle50115[[#This Row],[ec_carbon]]="",0,Tabelle50115[[#This Row],[ec_carbon]])),"")</f>
        <v/>
      </c>
      <c r="O1906" s="23" t="str">
        <f>IFERROR(IF(Tabelle50[[#This Row],[name]]="","",IF(Tabelle50115[[#This Row],[carbon_footprint]]="",0,Tabelle50115[[#This Row],[carbon_footprint]])),"")</f>
        <v/>
      </c>
      <c r="P1906" s="23" t="str">
        <f>IFERROR(IF(Tabelle50[[#This Row],[name]]="","",IF(Tabelle50115[[#This Row],[environmental_footprint]]="",0,Tabelle50115[[#This Row],[environmental_footprint]])),"")</f>
        <v/>
      </c>
      <c r="Q1906" s="23" t="str">
        <f>IFERROR(IF(Tabelle50[[#This Row],[name]]="","",IF(Tabelle50115[[#This Row],[ced_total]]="",0,Tabelle50115[[#This Row],[ced_total]])),"")</f>
        <v/>
      </c>
      <c r="R1906" s="23" t="str">
        <f>IFERROR(IF(Tabelle50[[#This Row],[name]]="","",IF(Tabelle50115[[#This Row],[recipe2016_endpoint]]="",0,Tabelle50115[[#This Row],[recipe2016_endpoint]])),"")</f>
        <v/>
      </c>
      <c r="S1906" s="23" t="str">
        <f>IFERROR(IF(Tabelle50[[#This Row],[name]]="","",IF(Tabelle50115[[#This Row],[recipe_human_health]]="",0,Tabelle50115[[#This Row],[recipe_human_health]])),"")</f>
        <v/>
      </c>
      <c r="T1906" s="23" t="str">
        <f>IFERROR(IF(Tabelle50[[#This Row],[name]]="","",IF(Tabelle50115[[#This Row],[recipe_eco_toxicity]]="",0,Tabelle50115[[#This Row],[recipe_eco_toxicity]])),"")</f>
        <v/>
      </c>
      <c r="U1906" s="23" t="str">
        <f>IFERROR(IF(Tabelle50[[#This Row],[name]]="","",IF(Tabelle50115[[#This Row],[recipe_resources]]="",0,Tabelle50115[[#This Row],[recipe_resources]])),"")</f>
        <v/>
      </c>
      <c r="V1906" s="23" t="str">
        <f>IFERROR(IF(Tabelle50115[[#This Row],[source]]="","",Tabelle50115[[#This Row],[source]]),"")</f>
        <v/>
      </c>
    </row>
    <row r="1907" spans="1:22" x14ac:dyDescent="0.25">
      <c r="A1907" s="48" t="str">
        <f t="shared" si="30"/>
        <v/>
      </c>
      <c r="B1907" s="23" t="str">
        <f>IFERROR(IF(Tabelle50115[[#This Row],[name]]="","",Tabelle50115[[#This Row],[name]]),"")</f>
        <v/>
      </c>
      <c r="C1907" s="32" t="str">
        <f>IFERROR(INDEX(Table1[Category_id],MATCH('Fill out this sheet'!B1906,Table1[Category_Name],0)),"")</f>
        <v/>
      </c>
      <c r="D1907" s="33" t="str">
        <f>IFERROR(IF(Tabelle50115[[#This Row],[category_name]]="","",Tabelle50115[[#This Row],[category_name]]),"")</f>
        <v/>
      </c>
      <c r="E1907" s="32" t="str" cm="1">
        <f t="array" ref="E19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7" s="33" t="str">
        <f>IFERROR(IF(Tabelle50115[[#This Row],[group_name]]="","",Tabelle50115[[#This Row],[group_name]]),"")</f>
        <v/>
      </c>
      <c r="G19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7" s="33" t="str">
        <f>IFERROR(IF(OR(Tabelle50115[[#This Row],[subgroup_name]]=0,Tabelle50115[[#This Row],[subgroup_name]]=""),Tabelle50[[#This Row],[group_name]],Tabelle50115[[#This Row],[subgroup_name]]),"")</f>
        <v/>
      </c>
      <c r="I1907" s="29" t="str">
        <f>IFERROR(IF(Tabelle50115[[#This Row],[unit]]="","",Tabelle50115[[#This Row],[unit]]),"")</f>
        <v/>
      </c>
      <c r="J1907" s="23" t="str">
        <f>IFERROR(IF(Tabelle50[[#This Row],[name]]="","",IF(Tabelle50115[[#This Row],[ec_total]]="",0,Tabelle50115[[#This Row],[ec_total]])),"")</f>
        <v/>
      </c>
      <c r="K1907" s="23" t="str">
        <f>IFERROR(IF(Tabelle50[[#This Row],[name]]="","",IF(Tabelle50115[[#This Row],[ec_of_human_health]]="",0,Tabelle50115[[#This Row],[ec_of_human_health]])),"")</f>
        <v/>
      </c>
      <c r="L1907" s="23" t="str">
        <f>IFERROR(IF(Tabelle50[[#This Row],[name]]="","",IF(Tabelle50115[[#This Row],[ec_exo_toxicity]]="",0,Tabelle50115[[#This Row],[ec_exo_toxicity]])),"")</f>
        <v/>
      </c>
      <c r="M1907" s="23" t="str">
        <f>IFERROR(IF(Tabelle50[[#This Row],[name]]="","",IF(Tabelle50115[[#This Row],[ec_resource]]="",0,Tabelle50115[[#This Row],[ec_resource]])),"")</f>
        <v/>
      </c>
      <c r="N1907" s="23" t="str">
        <f>IFERROR(IF(Tabelle50[[#This Row],[name]]="","",IF(Tabelle50115[[#This Row],[ec_carbon]]="",0,Tabelle50115[[#This Row],[ec_carbon]])),"")</f>
        <v/>
      </c>
      <c r="O1907" s="23" t="str">
        <f>IFERROR(IF(Tabelle50[[#This Row],[name]]="","",IF(Tabelle50115[[#This Row],[carbon_footprint]]="",0,Tabelle50115[[#This Row],[carbon_footprint]])),"")</f>
        <v/>
      </c>
      <c r="P1907" s="23" t="str">
        <f>IFERROR(IF(Tabelle50[[#This Row],[name]]="","",IF(Tabelle50115[[#This Row],[environmental_footprint]]="",0,Tabelle50115[[#This Row],[environmental_footprint]])),"")</f>
        <v/>
      </c>
      <c r="Q1907" s="23" t="str">
        <f>IFERROR(IF(Tabelle50[[#This Row],[name]]="","",IF(Tabelle50115[[#This Row],[ced_total]]="",0,Tabelle50115[[#This Row],[ced_total]])),"")</f>
        <v/>
      </c>
      <c r="R1907" s="23" t="str">
        <f>IFERROR(IF(Tabelle50[[#This Row],[name]]="","",IF(Tabelle50115[[#This Row],[recipe2016_endpoint]]="",0,Tabelle50115[[#This Row],[recipe2016_endpoint]])),"")</f>
        <v/>
      </c>
      <c r="S1907" s="23" t="str">
        <f>IFERROR(IF(Tabelle50[[#This Row],[name]]="","",IF(Tabelle50115[[#This Row],[recipe_human_health]]="",0,Tabelle50115[[#This Row],[recipe_human_health]])),"")</f>
        <v/>
      </c>
      <c r="T1907" s="23" t="str">
        <f>IFERROR(IF(Tabelle50[[#This Row],[name]]="","",IF(Tabelle50115[[#This Row],[recipe_eco_toxicity]]="",0,Tabelle50115[[#This Row],[recipe_eco_toxicity]])),"")</f>
        <v/>
      </c>
      <c r="U1907" s="23" t="str">
        <f>IFERROR(IF(Tabelle50[[#This Row],[name]]="","",IF(Tabelle50115[[#This Row],[recipe_resources]]="",0,Tabelle50115[[#This Row],[recipe_resources]])),"")</f>
        <v/>
      </c>
      <c r="V1907" s="23" t="str">
        <f>IFERROR(IF(Tabelle50115[[#This Row],[source]]="","",Tabelle50115[[#This Row],[source]]),"")</f>
        <v/>
      </c>
    </row>
    <row r="1908" spans="1:22" x14ac:dyDescent="0.25">
      <c r="A1908" s="48" t="str">
        <f t="shared" si="30"/>
        <v/>
      </c>
      <c r="B1908" s="23" t="str">
        <f>IFERROR(IF(Tabelle50115[[#This Row],[name]]="","",Tabelle50115[[#This Row],[name]]),"")</f>
        <v/>
      </c>
      <c r="C1908" s="32" t="str">
        <f>IFERROR(INDEX(Table1[Category_id],MATCH('Fill out this sheet'!B1907,Table1[Category_Name],0)),"")</f>
        <v/>
      </c>
      <c r="D1908" s="33" t="str">
        <f>IFERROR(IF(Tabelle50115[[#This Row],[category_name]]="","",Tabelle50115[[#This Row],[category_name]]),"")</f>
        <v/>
      </c>
      <c r="E1908" s="32" t="str" cm="1">
        <f t="array" ref="E19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8" s="33" t="str">
        <f>IFERROR(IF(Tabelle50115[[#This Row],[group_name]]="","",Tabelle50115[[#This Row],[group_name]]),"")</f>
        <v/>
      </c>
      <c r="G19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8" s="33" t="str">
        <f>IFERROR(IF(OR(Tabelle50115[[#This Row],[subgroup_name]]=0,Tabelle50115[[#This Row],[subgroup_name]]=""),Tabelle50[[#This Row],[group_name]],Tabelle50115[[#This Row],[subgroup_name]]),"")</f>
        <v/>
      </c>
      <c r="I1908" s="29" t="str">
        <f>IFERROR(IF(Tabelle50115[[#This Row],[unit]]="","",Tabelle50115[[#This Row],[unit]]),"")</f>
        <v/>
      </c>
      <c r="J1908" s="23" t="str">
        <f>IFERROR(IF(Tabelle50[[#This Row],[name]]="","",IF(Tabelle50115[[#This Row],[ec_total]]="",0,Tabelle50115[[#This Row],[ec_total]])),"")</f>
        <v/>
      </c>
      <c r="K1908" s="23" t="str">
        <f>IFERROR(IF(Tabelle50[[#This Row],[name]]="","",IF(Tabelle50115[[#This Row],[ec_of_human_health]]="",0,Tabelle50115[[#This Row],[ec_of_human_health]])),"")</f>
        <v/>
      </c>
      <c r="L1908" s="23" t="str">
        <f>IFERROR(IF(Tabelle50[[#This Row],[name]]="","",IF(Tabelle50115[[#This Row],[ec_exo_toxicity]]="",0,Tabelle50115[[#This Row],[ec_exo_toxicity]])),"")</f>
        <v/>
      </c>
      <c r="M1908" s="23" t="str">
        <f>IFERROR(IF(Tabelle50[[#This Row],[name]]="","",IF(Tabelle50115[[#This Row],[ec_resource]]="",0,Tabelle50115[[#This Row],[ec_resource]])),"")</f>
        <v/>
      </c>
      <c r="N1908" s="23" t="str">
        <f>IFERROR(IF(Tabelle50[[#This Row],[name]]="","",IF(Tabelle50115[[#This Row],[ec_carbon]]="",0,Tabelle50115[[#This Row],[ec_carbon]])),"")</f>
        <v/>
      </c>
      <c r="O1908" s="23" t="str">
        <f>IFERROR(IF(Tabelle50[[#This Row],[name]]="","",IF(Tabelle50115[[#This Row],[carbon_footprint]]="",0,Tabelle50115[[#This Row],[carbon_footprint]])),"")</f>
        <v/>
      </c>
      <c r="P1908" s="23" t="str">
        <f>IFERROR(IF(Tabelle50[[#This Row],[name]]="","",IF(Tabelle50115[[#This Row],[environmental_footprint]]="",0,Tabelle50115[[#This Row],[environmental_footprint]])),"")</f>
        <v/>
      </c>
      <c r="Q1908" s="23" t="str">
        <f>IFERROR(IF(Tabelle50[[#This Row],[name]]="","",IF(Tabelle50115[[#This Row],[ced_total]]="",0,Tabelle50115[[#This Row],[ced_total]])),"")</f>
        <v/>
      </c>
      <c r="R1908" s="23" t="str">
        <f>IFERROR(IF(Tabelle50[[#This Row],[name]]="","",IF(Tabelle50115[[#This Row],[recipe2016_endpoint]]="",0,Tabelle50115[[#This Row],[recipe2016_endpoint]])),"")</f>
        <v/>
      </c>
      <c r="S1908" s="23" t="str">
        <f>IFERROR(IF(Tabelle50[[#This Row],[name]]="","",IF(Tabelle50115[[#This Row],[recipe_human_health]]="",0,Tabelle50115[[#This Row],[recipe_human_health]])),"")</f>
        <v/>
      </c>
      <c r="T1908" s="23" t="str">
        <f>IFERROR(IF(Tabelle50[[#This Row],[name]]="","",IF(Tabelle50115[[#This Row],[recipe_eco_toxicity]]="",0,Tabelle50115[[#This Row],[recipe_eco_toxicity]])),"")</f>
        <v/>
      </c>
      <c r="U1908" s="23" t="str">
        <f>IFERROR(IF(Tabelle50[[#This Row],[name]]="","",IF(Tabelle50115[[#This Row],[recipe_resources]]="",0,Tabelle50115[[#This Row],[recipe_resources]])),"")</f>
        <v/>
      </c>
      <c r="V1908" s="23" t="str">
        <f>IFERROR(IF(Tabelle50115[[#This Row],[source]]="","",Tabelle50115[[#This Row],[source]]),"")</f>
        <v/>
      </c>
    </row>
    <row r="1909" spans="1:22" x14ac:dyDescent="0.25">
      <c r="A1909" s="48" t="str">
        <f t="shared" si="30"/>
        <v/>
      </c>
      <c r="B1909" s="23" t="str">
        <f>IFERROR(IF(Tabelle50115[[#This Row],[name]]="","",Tabelle50115[[#This Row],[name]]),"")</f>
        <v/>
      </c>
      <c r="C1909" s="32" t="str">
        <f>IFERROR(INDEX(Table1[Category_id],MATCH('Fill out this sheet'!B1908,Table1[Category_Name],0)),"")</f>
        <v/>
      </c>
      <c r="D1909" s="33" t="str">
        <f>IFERROR(IF(Tabelle50115[[#This Row],[category_name]]="","",Tabelle50115[[#This Row],[category_name]]),"")</f>
        <v/>
      </c>
      <c r="E1909" s="32" t="str" cm="1">
        <f t="array" ref="E19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9" s="33" t="str">
        <f>IFERROR(IF(Tabelle50115[[#This Row],[group_name]]="","",Tabelle50115[[#This Row],[group_name]]),"")</f>
        <v/>
      </c>
      <c r="G19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9" s="33" t="str">
        <f>IFERROR(IF(OR(Tabelle50115[[#This Row],[subgroup_name]]=0,Tabelle50115[[#This Row],[subgroup_name]]=""),Tabelle50[[#This Row],[group_name]],Tabelle50115[[#This Row],[subgroup_name]]),"")</f>
        <v/>
      </c>
      <c r="I1909" s="29" t="str">
        <f>IFERROR(IF(Tabelle50115[[#This Row],[unit]]="","",Tabelle50115[[#This Row],[unit]]),"")</f>
        <v/>
      </c>
      <c r="J1909" s="23" t="str">
        <f>IFERROR(IF(Tabelle50[[#This Row],[name]]="","",IF(Tabelle50115[[#This Row],[ec_total]]="",0,Tabelle50115[[#This Row],[ec_total]])),"")</f>
        <v/>
      </c>
      <c r="K1909" s="23" t="str">
        <f>IFERROR(IF(Tabelle50[[#This Row],[name]]="","",IF(Tabelle50115[[#This Row],[ec_of_human_health]]="",0,Tabelle50115[[#This Row],[ec_of_human_health]])),"")</f>
        <v/>
      </c>
      <c r="L1909" s="23" t="str">
        <f>IFERROR(IF(Tabelle50[[#This Row],[name]]="","",IF(Tabelle50115[[#This Row],[ec_exo_toxicity]]="",0,Tabelle50115[[#This Row],[ec_exo_toxicity]])),"")</f>
        <v/>
      </c>
      <c r="M1909" s="23" t="str">
        <f>IFERROR(IF(Tabelle50[[#This Row],[name]]="","",IF(Tabelle50115[[#This Row],[ec_resource]]="",0,Tabelle50115[[#This Row],[ec_resource]])),"")</f>
        <v/>
      </c>
      <c r="N1909" s="23" t="str">
        <f>IFERROR(IF(Tabelle50[[#This Row],[name]]="","",IF(Tabelle50115[[#This Row],[ec_carbon]]="",0,Tabelle50115[[#This Row],[ec_carbon]])),"")</f>
        <v/>
      </c>
      <c r="O1909" s="23" t="str">
        <f>IFERROR(IF(Tabelle50[[#This Row],[name]]="","",IF(Tabelle50115[[#This Row],[carbon_footprint]]="",0,Tabelle50115[[#This Row],[carbon_footprint]])),"")</f>
        <v/>
      </c>
      <c r="P1909" s="23" t="str">
        <f>IFERROR(IF(Tabelle50[[#This Row],[name]]="","",IF(Tabelle50115[[#This Row],[environmental_footprint]]="",0,Tabelle50115[[#This Row],[environmental_footprint]])),"")</f>
        <v/>
      </c>
      <c r="Q1909" s="23" t="str">
        <f>IFERROR(IF(Tabelle50[[#This Row],[name]]="","",IF(Tabelle50115[[#This Row],[ced_total]]="",0,Tabelle50115[[#This Row],[ced_total]])),"")</f>
        <v/>
      </c>
      <c r="R1909" s="23" t="str">
        <f>IFERROR(IF(Tabelle50[[#This Row],[name]]="","",IF(Tabelle50115[[#This Row],[recipe2016_endpoint]]="",0,Tabelle50115[[#This Row],[recipe2016_endpoint]])),"")</f>
        <v/>
      </c>
      <c r="S1909" s="23" t="str">
        <f>IFERROR(IF(Tabelle50[[#This Row],[name]]="","",IF(Tabelle50115[[#This Row],[recipe_human_health]]="",0,Tabelle50115[[#This Row],[recipe_human_health]])),"")</f>
        <v/>
      </c>
      <c r="T1909" s="23" t="str">
        <f>IFERROR(IF(Tabelle50[[#This Row],[name]]="","",IF(Tabelle50115[[#This Row],[recipe_eco_toxicity]]="",0,Tabelle50115[[#This Row],[recipe_eco_toxicity]])),"")</f>
        <v/>
      </c>
      <c r="U1909" s="23" t="str">
        <f>IFERROR(IF(Tabelle50[[#This Row],[name]]="","",IF(Tabelle50115[[#This Row],[recipe_resources]]="",0,Tabelle50115[[#This Row],[recipe_resources]])),"")</f>
        <v/>
      </c>
      <c r="V1909" s="23" t="str">
        <f>IFERROR(IF(Tabelle50115[[#This Row],[source]]="","",Tabelle50115[[#This Row],[source]]),"")</f>
        <v/>
      </c>
    </row>
    <row r="1910" spans="1:22" x14ac:dyDescent="0.25">
      <c r="A1910" s="48" t="str">
        <f t="shared" si="30"/>
        <v/>
      </c>
      <c r="B1910" s="23" t="str">
        <f>IFERROR(IF(Tabelle50115[[#This Row],[name]]="","",Tabelle50115[[#This Row],[name]]),"")</f>
        <v/>
      </c>
      <c r="C1910" s="32" t="str">
        <f>IFERROR(INDEX(Table1[Category_id],MATCH('Fill out this sheet'!B1909,Table1[Category_Name],0)),"")</f>
        <v/>
      </c>
      <c r="D1910" s="33" t="str">
        <f>IFERROR(IF(Tabelle50115[[#This Row],[category_name]]="","",Tabelle50115[[#This Row],[category_name]]),"")</f>
        <v/>
      </c>
      <c r="E1910" s="32" t="str" cm="1">
        <f t="array" ref="E19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0" s="33" t="str">
        <f>IFERROR(IF(Tabelle50115[[#This Row],[group_name]]="","",Tabelle50115[[#This Row],[group_name]]),"")</f>
        <v/>
      </c>
      <c r="G19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0" s="33" t="str">
        <f>IFERROR(IF(OR(Tabelle50115[[#This Row],[subgroup_name]]=0,Tabelle50115[[#This Row],[subgroup_name]]=""),Tabelle50[[#This Row],[group_name]],Tabelle50115[[#This Row],[subgroup_name]]),"")</f>
        <v/>
      </c>
      <c r="I1910" s="29" t="str">
        <f>IFERROR(IF(Tabelle50115[[#This Row],[unit]]="","",Tabelle50115[[#This Row],[unit]]),"")</f>
        <v/>
      </c>
      <c r="J1910" s="23" t="str">
        <f>IFERROR(IF(Tabelle50[[#This Row],[name]]="","",IF(Tabelle50115[[#This Row],[ec_total]]="",0,Tabelle50115[[#This Row],[ec_total]])),"")</f>
        <v/>
      </c>
      <c r="K1910" s="23" t="str">
        <f>IFERROR(IF(Tabelle50[[#This Row],[name]]="","",IF(Tabelle50115[[#This Row],[ec_of_human_health]]="",0,Tabelle50115[[#This Row],[ec_of_human_health]])),"")</f>
        <v/>
      </c>
      <c r="L1910" s="23" t="str">
        <f>IFERROR(IF(Tabelle50[[#This Row],[name]]="","",IF(Tabelle50115[[#This Row],[ec_exo_toxicity]]="",0,Tabelle50115[[#This Row],[ec_exo_toxicity]])),"")</f>
        <v/>
      </c>
      <c r="M1910" s="23" t="str">
        <f>IFERROR(IF(Tabelle50[[#This Row],[name]]="","",IF(Tabelle50115[[#This Row],[ec_resource]]="",0,Tabelle50115[[#This Row],[ec_resource]])),"")</f>
        <v/>
      </c>
      <c r="N1910" s="23" t="str">
        <f>IFERROR(IF(Tabelle50[[#This Row],[name]]="","",IF(Tabelle50115[[#This Row],[ec_carbon]]="",0,Tabelle50115[[#This Row],[ec_carbon]])),"")</f>
        <v/>
      </c>
      <c r="O1910" s="23" t="str">
        <f>IFERROR(IF(Tabelle50[[#This Row],[name]]="","",IF(Tabelle50115[[#This Row],[carbon_footprint]]="",0,Tabelle50115[[#This Row],[carbon_footprint]])),"")</f>
        <v/>
      </c>
      <c r="P1910" s="23" t="str">
        <f>IFERROR(IF(Tabelle50[[#This Row],[name]]="","",IF(Tabelle50115[[#This Row],[environmental_footprint]]="",0,Tabelle50115[[#This Row],[environmental_footprint]])),"")</f>
        <v/>
      </c>
      <c r="Q1910" s="23" t="str">
        <f>IFERROR(IF(Tabelle50[[#This Row],[name]]="","",IF(Tabelle50115[[#This Row],[ced_total]]="",0,Tabelle50115[[#This Row],[ced_total]])),"")</f>
        <v/>
      </c>
      <c r="R1910" s="23" t="str">
        <f>IFERROR(IF(Tabelle50[[#This Row],[name]]="","",IF(Tabelle50115[[#This Row],[recipe2016_endpoint]]="",0,Tabelle50115[[#This Row],[recipe2016_endpoint]])),"")</f>
        <v/>
      </c>
      <c r="S1910" s="23" t="str">
        <f>IFERROR(IF(Tabelle50[[#This Row],[name]]="","",IF(Tabelle50115[[#This Row],[recipe_human_health]]="",0,Tabelle50115[[#This Row],[recipe_human_health]])),"")</f>
        <v/>
      </c>
      <c r="T1910" s="23" t="str">
        <f>IFERROR(IF(Tabelle50[[#This Row],[name]]="","",IF(Tabelle50115[[#This Row],[recipe_eco_toxicity]]="",0,Tabelle50115[[#This Row],[recipe_eco_toxicity]])),"")</f>
        <v/>
      </c>
      <c r="U1910" s="23" t="str">
        <f>IFERROR(IF(Tabelle50[[#This Row],[name]]="","",IF(Tabelle50115[[#This Row],[recipe_resources]]="",0,Tabelle50115[[#This Row],[recipe_resources]])),"")</f>
        <v/>
      </c>
      <c r="V1910" s="23" t="str">
        <f>IFERROR(IF(Tabelle50115[[#This Row],[source]]="","",Tabelle50115[[#This Row],[source]]),"")</f>
        <v/>
      </c>
    </row>
    <row r="1911" spans="1:22" x14ac:dyDescent="0.25">
      <c r="A1911" s="48" t="str">
        <f t="shared" si="30"/>
        <v/>
      </c>
      <c r="B1911" s="23" t="str">
        <f>IFERROR(IF(Tabelle50115[[#This Row],[name]]="","",Tabelle50115[[#This Row],[name]]),"")</f>
        <v/>
      </c>
      <c r="C1911" s="32" t="str">
        <f>IFERROR(INDEX(Table1[Category_id],MATCH('Fill out this sheet'!B1910,Table1[Category_Name],0)),"")</f>
        <v/>
      </c>
      <c r="D1911" s="33" t="str">
        <f>IFERROR(IF(Tabelle50115[[#This Row],[category_name]]="","",Tabelle50115[[#This Row],[category_name]]),"")</f>
        <v/>
      </c>
      <c r="E1911" s="32" t="str" cm="1">
        <f t="array" ref="E19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1" s="33" t="str">
        <f>IFERROR(IF(Tabelle50115[[#This Row],[group_name]]="","",Tabelle50115[[#This Row],[group_name]]),"")</f>
        <v/>
      </c>
      <c r="G19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1" s="33" t="str">
        <f>IFERROR(IF(OR(Tabelle50115[[#This Row],[subgroup_name]]=0,Tabelle50115[[#This Row],[subgroup_name]]=""),Tabelle50[[#This Row],[group_name]],Tabelle50115[[#This Row],[subgroup_name]]),"")</f>
        <v/>
      </c>
      <c r="I1911" s="29" t="str">
        <f>IFERROR(IF(Tabelle50115[[#This Row],[unit]]="","",Tabelle50115[[#This Row],[unit]]),"")</f>
        <v/>
      </c>
      <c r="J1911" s="23" t="str">
        <f>IFERROR(IF(Tabelle50[[#This Row],[name]]="","",IF(Tabelle50115[[#This Row],[ec_total]]="",0,Tabelle50115[[#This Row],[ec_total]])),"")</f>
        <v/>
      </c>
      <c r="K1911" s="23" t="str">
        <f>IFERROR(IF(Tabelle50[[#This Row],[name]]="","",IF(Tabelle50115[[#This Row],[ec_of_human_health]]="",0,Tabelle50115[[#This Row],[ec_of_human_health]])),"")</f>
        <v/>
      </c>
      <c r="L1911" s="23" t="str">
        <f>IFERROR(IF(Tabelle50[[#This Row],[name]]="","",IF(Tabelle50115[[#This Row],[ec_exo_toxicity]]="",0,Tabelle50115[[#This Row],[ec_exo_toxicity]])),"")</f>
        <v/>
      </c>
      <c r="M1911" s="23" t="str">
        <f>IFERROR(IF(Tabelle50[[#This Row],[name]]="","",IF(Tabelle50115[[#This Row],[ec_resource]]="",0,Tabelle50115[[#This Row],[ec_resource]])),"")</f>
        <v/>
      </c>
      <c r="N1911" s="23" t="str">
        <f>IFERROR(IF(Tabelle50[[#This Row],[name]]="","",IF(Tabelle50115[[#This Row],[ec_carbon]]="",0,Tabelle50115[[#This Row],[ec_carbon]])),"")</f>
        <v/>
      </c>
      <c r="O1911" s="23" t="str">
        <f>IFERROR(IF(Tabelle50[[#This Row],[name]]="","",IF(Tabelle50115[[#This Row],[carbon_footprint]]="",0,Tabelle50115[[#This Row],[carbon_footprint]])),"")</f>
        <v/>
      </c>
      <c r="P1911" s="23" t="str">
        <f>IFERROR(IF(Tabelle50[[#This Row],[name]]="","",IF(Tabelle50115[[#This Row],[environmental_footprint]]="",0,Tabelle50115[[#This Row],[environmental_footprint]])),"")</f>
        <v/>
      </c>
      <c r="Q1911" s="23" t="str">
        <f>IFERROR(IF(Tabelle50[[#This Row],[name]]="","",IF(Tabelle50115[[#This Row],[ced_total]]="",0,Tabelle50115[[#This Row],[ced_total]])),"")</f>
        <v/>
      </c>
      <c r="R1911" s="23" t="str">
        <f>IFERROR(IF(Tabelle50[[#This Row],[name]]="","",IF(Tabelle50115[[#This Row],[recipe2016_endpoint]]="",0,Tabelle50115[[#This Row],[recipe2016_endpoint]])),"")</f>
        <v/>
      </c>
      <c r="S1911" s="23" t="str">
        <f>IFERROR(IF(Tabelle50[[#This Row],[name]]="","",IF(Tabelle50115[[#This Row],[recipe_human_health]]="",0,Tabelle50115[[#This Row],[recipe_human_health]])),"")</f>
        <v/>
      </c>
      <c r="T1911" s="23" t="str">
        <f>IFERROR(IF(Tabelle50[[#This Row],[name]]="","",IF(Tabelle50115[[#This Row],[recipe_eco_toxicity]]="",0,Tabelle50115[[#This Row],[recipe_eco_toxicity]])),"")</f>
        <v/>
      </c>
      <c r="U1911" s="23" t="str">
        <f>IFERROR(IF(Tabelle50[[#This Row],[name]]="","",IF(Tabelle50115[[#This Row],[recipe_resources]]="",0,Tabelle50115[[#This Row],[recipe_resources]])),"")</f>
        <v/>
      </c>
      <c r="V1911" s="23" t="str">
        <f>IFERROR(IF(Tabelle50115[[#This Row],[source]]="","",Tabelle50115[[#This Row],[source]]),"")</f>
        <v/>
      </c>
    </row>
    <row r="1912" spans="1:22" x14ac:dyDescent="0.25">
      <c r="A1912" s="48" t="str">
        <f t="shared" si="30"/>
        <v/>
      </c>
      <c r="B1912" s="23" t="str">
        <f>IFERROR(IF(Tabelle50115[[#This Row],[name]]="","",Tabelle50115[[#This Row],[name]]),"")</f>
        <v/>
      </c>
      <c r="C1912" s="32" t="str">
        <f>IFERROR(INDEX(Table1[Category_id],MATCH('Fill out this sheet'!B1911,Table1[Category_Name],0)),"")</f>
        <v/>
      </c>
      <c r="D1912" s="33" t="str">
        <f>IFERROR(IF(Tabelle50115[[#This Row],[category_name]]="","",Tabelle50115[[#This Row],[category_name]]),"")</f>
        <v/>
      </c>
      <c r="E1912" s="32" t="str" cm="1">
        <f t="array" ref="E19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2" s="33" t="str">
        <f>IFERROR(IF(Tabelle50115[[#This Row],[group_name]]="","",Tabelle50115[[#This Row],[group_name]]),"")</f>
        <v/>
      </c>
      <c r="G19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2" s="33" t="str">
        <f>IFERROR(IF(OR(Tabelle50115[[#This Row],[subgroup_name]]=0,Tabelle50115[[#This Row],[subgroup_name]]=""),Tabelle50[[#This Row],[group_name]],Tabelle50115[[#This Row],[subgroup_name]]),"")</f>
        <v/>
      </c>
      <c r="I1912" s="29" t="str">
        <f>IFERROR(IF(Tabelle50115[[#This Row],[unit]]="","",Tabelle50115[[#This Row],[unit]]),"")</f>
        <v/>
      </c>
      <c r="J1912" s="23" t="str">
        <f>IFERROR(IF(Tabelle50[[#This Row],[name]]="","",IF(Tabelle50115[[#This Row],[ec_total]]="",0,Tabelle50115[[#This Row],[ec_total]])),"")</f>
        <v/>
      </c>
      <c r="K1912" s="23" t="str">
        <f>IFERROR(IF(Tabelle50[[#This Row],[name]]="","",IF(Tabelle50115[[#This Row],[ec_of_human_health]]="",0,Tabelle50115[[#This Row],[ec_of_human_health]])),"")</f>
        <v/>
      </c>
      <c r="L1912" s="23" t="str">
        <f>IFERROR(IF(Tabelle50[[#This Row],[name]]="","",IF(Tabelle50115[[#This Row],[ec_exo_toxicity]]="",0,Tabelle50115[[#This Row],[ec_exo_toxicity]])),"")</f>
        <v/>
      </c>
      <c r="M1912" s="23" t="str">
        <f>IFERROR(IF(Tabelle50[[#This Row],[name]]="","",IF(Tabelle50115[[#This Row],[ec_resource]]="",0,Tabelle50115[[#This Row],[ec_resource]])),"")</f>
        <v/>
      </c>
      <c r="N1912" s="23" t="str">
        <f>IFERROR(IF(Tabelle50[[#This Row],[name]]="","",IF(Tabelle50115[[#This Row],[ec_carbon]]="",0,Tabelle50115[[#This Row],[ec_carbon]])),"")</f>
        <v/>
      </c>
      <c r="O1912" s="23" t="str">
        <f>IFERROR(IF(Tabelle50[[#This Row],[name]]="","",IF(Tabelle50115[[#This Row],[carbon_footprint]]="",0,Tabelle50115[[#This Row],[carbon_footprint]])),"")</f>
        <v/>
      </c>
      <c r="P1912" s="23" t="str">
        <f>IFERROR(IF(Tabelle50[[#This Row],[name]]="","",IF(Tabelle50115[[#This Row],[environmental_footprint]]="",0,Tabelle50115[[#This Row],[environmental_footprint]])),"")</f>
        <v/>
      </c>
      <c r="Q1912" s="23" t="str">
        <f>IFERROR(IF(Tabelle50[[#This Row],[name]]="","",IF(Tabelle50115[[#This Row],[ced_total]]="",0,Tabelle50115[[#This Row],[ced_total]])),"")</f>
        <v/>
      </c>
      <c r="R1912" s="23" t="str">
        <f>IFERROR(IF(Tabelle50[[#This Row],[name]]="","",IF(Tabelle50115[[#This Row],[recipe2016_endpoint]]="",0,Tabelle50115[[#This Row],[recipe2016_endpoint]])),"")</f>
        <v/>
      </c>
      <c r="S1912" s="23" t="str">
        <f>IFERROR(IF(Tabelle50[[#This Row],[name]]="","",IF(Tabelle50115[[#This Row],[recipe_human_health]]="",0,Tabelle50115[[#This Row],[recipe_human_health]])),"")</f>
        <v/>
      </c>
      <c r="T1912" s="23" t="str">
        <f>IFERROR(IF(Tabelle50[[#This Row],[name]]="","",IF(Tabelle50115[[#This Row],[recipe_eco_toxicity]]="",0,Tabelle50115[[#This Row],[recipe_eco_toxicity]])),"")</f>
        <v/>
      </c>
      <c r="U1912" s="23" t="str">
        <f>IFERROR(IF(Tabelle50[[#This Row],[name]]="","",IF(Tabelle50115[[#This Row],[recipe_resources]]="",0,Tabelle50115[[#This Row],[recipe_resources]])),"")</f>
        <v/>
      </c>
      <c r="V1912" s="23" t="str">
        <f>IFERROR(IF(Tabelle50115[[#This Row],[source]]="","",Tabelle50115[[#This Row],[source]]),"")</f>
        <v/>
      </c>
    </row>
    <row r="1913" spans="1:22" x14ac:dyDescent="0.25">
      <c r="A1913" s="48" t="str">
        <f t="shared" si="30"/>
        <v/>
      </c>
      <c r="B1913" s="23" t="str">
        <f>IFERROR(IF(Tabelle50115[[#This Row],[name]]="","",Tabelle50115[[#This Row],[name]]),"")</f>
        <v/>
      </c>
      <c r="C1913" s="32" t="str">
        <f>IFERROR(INDEX(Table1[Category_id],MATCH('Fill out this sheet'!B1912,Table1[Category_Name],0)),"")</f>
        <v/>
      </c>
      <c r="D1913" s="33" t="str">
        <f>IFERROR(IF(Tabelle50115[[#This Row],[category_name]]="","",Tabelle50115[[#This Row],[category_name]]),"")</f>
        <v/>
      </c>
      <c r="E1913" s="32" t="str" cm="1">
        <f t="array" ref="E19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3" s="33" t="str">
        <f>IFERROR(IF(Tabelle50115[[#This Row],[group_name]]="","",Tabelle50115[[#This Row],[group_name]]),"")</f>
        <v/>
      </c>
      <c r="G19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3" s="33" t="str">
        <f>IFERROR(IF(OR(Tabelle50115[[#This Row],[subgroup_name]]=0,Tabelle50115[[#This Row],[subgroup_name]]=""),Tabelle50[[#This Row],[group_name]],Tabelle50115[[#This Row],[subgroup_name]]),"")</f>
        <v/>
      </c>
      <c r="I1913" s="29" t="str">
        <f>IFERROR(IF(Tabelle50115[[#This Row],[unit]]="","",Tabelle50115[[#This Row],[unit]]),"")</f>
        <v/>
      </c>
      <c r="J1913" s="23" t="str">
        <f>IFERROR(IF(Tabelle50[[#This Row],[name]]="","",IF(Tabelle50115[[#This Row],[ec_total]]="",0,Tabelle50115[[#This Row],[ec_total]])),"")</f>
        <v/>
      </c>
      <c r="K1913" s="23" t="str">
        <f>IFERROR(IF(Tabelle50[[#This Row],[name]]="","",IF(Tabelle50115[[#This Row],[ec_of_human_health]]="",0,Tabelle50115[[#This Row],[ec_of_human_health]])),"")</f>
        <v/>
      </c>
      <c r="L1913" s="23" t="str">
        <f>IFERROR(IF(Tabelle50[[#This Row],[name]]="","",IF(Tabelle50115[[#This Row],[ec_exo_toxicity]]="",0,Tabelle50115[[#This Row],[ec_exo_toxicity]])),"")</f>
        <v/>
      </c>
      <c r="M1913" s="23" t="str">
        <f>IFERROR(IF(Tabelle50[[#This Row],[name]]="","",IF(Tabelle50115[[#This Row],[ec_resource]]="",0,Tabelle50115[[#This Row],[ec_resource]])),"")</f>
        <v/>
      </c>
      <c r="N1913" s="23" t="str">
        <f>IFERROR(IF(Tabelle50[[#This Row],[name]]="","",IF(Tabelle50115[[#This Row],[ec_carbon]]="",0,Tabelle50115[[#This Row],[ec_carbon]])),"")</f>
        <v/>
      </c>
      <c r="O1913" s="23" t="str">
        <f>IFERROR(IF(Tabelle50[[#This Row],[name]]="","",IF(Tabelle50115[[#This Row],[carbon_footprint]]="",0,Tabelle50115[[#This Row],[carbon_footprint]])),"")</f>
        <v/>
      </c>
      <c r="P1913" s="23" t="str">
        <f>IFERROR(IF(Tabelle50[[#This Row],[name]]="","",IF(Tabelle50115[[#This Row],[environmental_footprint]]="",0,Tabelle50115[[#This Row],[environmental_footprint]])),"")</f>
        <v/>
      </c>
      <c r="Q1913" s="23" t="str">
        <f>IFERROR(IF(Tabelle50[[#This Row],[name]]="","",IF(Tabelle50115[[#This Row],[ced_total]]="",0,Tabelle50115[[#This Row],[ced_total]])),"")</f>
        <v/>
      </c>
      <c r="R1913" s="23" t="str">
        <f>IFERROR(IF(Tabelle50[[#This Row],[name]]="","",IF(Tabelle50115[[#This Row],[recipe2016_endpoint]]="",0,Tabelle50115[[#This Row],[recipe2016_endpoint]])),"")</f>
        <v/>
      </c>
      <c r="S1913" s="23" t="str">
        <f>IFERROR(IF(Tabelle50[[#This Row],[name]]="","",IF(Tabelle50115[[#This Row],[recipe_human_health]]="",0,Tabelle50115[[#This Row],[recipe_human_health]])),"")</f>
        <v/>
      </c>
      <c r="T1913" s="23" t="str">
        <f>IFERROR(IF(Tabelle50[[#This Row],[name]]="","",IF(Tabelle50115[[#This Row],[recipe_eco_toxicity]]="",0,Tabelle50115[[#This Row],[recipe_eco_toxicity]])),"")</f>
        <v/>
      </c>
      <c r="U1913" s="23" t="str">
        <f>IFERROR(IF(Tabelle50[[#This Row],[name]]="","",IF(Tabelle50115[[#This Row],[recipe_resources]]="",0,Tabelle50115[[#This Row],[recipe_resources]])),"")</f>
        <v/>
      </c>
      <c r="V1913" s="23" t="str">
        <f>IFERROR(IF(Tabelle50115[[#This Row],[source]]="","",Tabelle50115[[#This Row],[source]]),"")</f>
        <v/>
      </c>
    </row>
    <row r="1914" spans="1:22" x14ac:dyDescent="0.25">
      <c r="A1914" s="48" t="str">
        <f t="shared" si="30"/>
        <v/>
      </c>
      <c r="B1914" s="23" t="str">
        <f>IFERROR(IF(Tabelle50115[[#This Row],[name]]="","",Tabelle50115[[#This Row],[name]]),"")</f>
        <v/>
      </c>
      <c r="C1914" s="32" t="str">
        <f>IFERROR(INDEX(Table1[Category_id],MATCH('Fill out this sheet'!B1913,Table1[Category_Name],0)),"")</f>
        <v/>
      </c>
      <c r="D1914" s="33" t="str">
        <f>IFERROR(IF(Tabelle50115[[#This Row],[category_name]]="","",Tabelle50115[[#This Row],[category_name]]),"")</f>
        <v/>
      </c>
      <c r="E1914" s="32" t="str" cm="1">
        <f t="array" ref="E19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4" s="33" t="str">
        <f>IFERROR(IF(Tabelle50115[[#This Row],[group_name]]="","",Tabelle50115[[#This Row],[group_name]]),"")</f>
        <v/>
      </c>
      <c r="G19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4" s="33" t="str">
        <f>IFERROR(IF(OR(Tabelle50115[[#This Row],[subgroup_name]]=0,Tabelle50115[[#This Row],[subgroup_name]]=""),Tabelle50[[#This Row],[group_name]],Tabelle50115[[#This Row],[subgroup_name]]),"")</f>
        <v/>
      </c>
      <c r="I1914" s="29" t="str">
        <f>IFERROR(IF(Tabelle50115[[#This Row],[unit]]="","",Tabelle50115[[#This Row],[unit]]),"")</f>
        <v/>
      </c>
      <c r="J1914" s="23" t="str">
        <f>IFERROR(IF(Tabelle50[[#This Row],[name]]="","",IF(Tabelle50115[[#This Row],[ec_total]]="",0,Tabelle50115[[#This Row],[ec_total]])),"")</f>
        <v/>
      </c>
      <c r="K1914" s="23" t="str">
        <f>IFERROR(IF(Tabelle50[[#This Row],[name]]="","",IF(Tabelle50115[[#This Row],[ec_of_human_health]]="",0,Tabelle50115[[#This Row],[ec_of_human_health]])),"")</f>
        <v/>
      </c>
      <c r="L1914" s="23" t="str">
        <f>IFERROR(IF(Tabelle50[[#This Row],[name]]="","",IF(Tabelle50115[[#This Row],[ec_exo_toxicity]]="",0,Tabelle50115[[#This Row],[ec_exo_toxicity]])),"")</f>
        <v/>
      </c>
      <c r="M1914" s="23" t="str">
        <f>IFERROR(IF(Tabelle50[[#This Row],[name]]="","",IF(Tabelle50115[[#This Row],[ec_resource]]="",0,Tabelle50115[[#This Row],[ec_resource]])),"")</f>
        <v/>
      </c>
      <c r="N1914" s="23" t="str">
        <f>IFERROR(IF(Tabelle50[[#This Row],[name]]="","",IF(Tabelle50115[[#This Row],[ec_carbon]]="",0,Tabelle50115[[#This Row],[ec_carbon]])),"")</f>
        <v/>
      </c>
      <c r="O1914" s="23" t="str">
        <f>IFERROR(IF(Tabelle50[[#This Row],[name]]="","",IF(Tabelle50115[[#This Row],[carbon_footprint]]="",0,Tabelle50115[[#This Row],[carbon_footprint]])),"")</f>
        <v/>
      </c>
      <c r="P1914" s="23" t="str">
        <f>IFERROR(IF(Tabelle50[[#This Row],[name]]="","",IF(Tabelle50115[[#This Row],[environmental_footprint]]="",0,Tabelle50115[[#This Row],[environmental_footprint]])),"")</f>
        <v/>
      </c>
      <c r="Q1914" s="23" t="str">
        <f>IFERROR(IF(Tabelle50[[#This Row],[name]]="","",IF(Tabelle50115[[#This Row],[ced_total]]="",0,Tabelle50115[[#This Row],[ced_total]])),"")</f>
        <v/>
      </c>
      <c r="R1914" s="23" t="str">
        <f>IFERROR(IF(Tabelle50[[#This Row],[name]]="","",IF(Tabelle50115[[#This Row],[recipe2016_endpoint]]="",0,Tabelle50115[[#This Row],[recipe2016_endpoint]])),"")</f>
        <v/>
      </c>
      <c r="S1914" s="23" t="str">
        <f>IFERROR(IF(Tabelle50[[#This Row],[name]]="","",IF(Tabelle50115[[#This Row],[recipe_human_health]]="",0,Tabelle50115[[#This Row],[recipe_human_health]])),"")</f>
        <v/>
      </c>
      <c r="T1914" s="23" t="str">
        <f>IFERROR(IF(Tabelle50[[#This Row],[name]]="","",IF(Tabelle50115[[#This Row],[recipe_eco_toxicity]]="",0,Tabelle50115[[#This Row],[recipe_eco_toxicity]])),"")</f>
        <v/>
      </c>
      <c r="U1914" s="23" t="str">
        <f>IFERROR(IF(Tabelle50[[#This Row],[name]]="","",IF(Tabelle50115[[#This Row],[recipe_resources]]="",0,Tabelle50115[[#This Row],[recipe_resources]])),"")</f>
        <v/>
      </c>
      <c r="V1914" s="23" t="str">
        <f>IFERROR(IF(Tabelle50115[[#This Row],[source]]="","",Tabelle50115[[#This Row],[source]]),"")</f>
        <v/>
      </c>
    </row>
    <row r="1915" spans="1:22" x14ac:dyDescent="0.25">
      <c r="A1915" s="48" t="str">
        <f t="shared" si="30"/>
        <v/>
      </c>
      <c r="B1915" s="23" t="str">
        <f>IFERROR(IF(Tabelle50115[[#This Row],[name]]="","",Tabelle50115[[#This Row],[name]]),"")</f>
        <v/>
      </c>
      <c r="C1915" s="32" t="str">
        <f>IFERROR(INDEX(Table1[Category_id],MATCH('Fill out this sheet'!B1914,Table1[Category_Name],0)),"")</f>
        <v/>
      </c>
      <c r="D1915" s="33" t="str">
        <f>IFERROR(IF(Tabelle50115[[#This Row],[category_name]]="","",Tabelle50115[[#This Row],[category_name]]),"")</f>
        <v/>
      </c>
      <c r="E1915" s="32" t="str" cm="1">
        <f t="array" ref="E19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5" s="33" t="str">
        <f>IFERROR(IF(Tabelle50115[[#This Row],[group_name]]="","",Tabelle50115[[#This Row],[group_name]]),"")</f>
        <v/>
      </c>
      <c r="G19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5" s="33" t="str">
        <f>IFERROR(IF(OR(Tabelle50115[[#This Row],[subgroup_name]]=0,Tabelle50115[[#This Row],[subgroup_name]]=""),Tabelle50[[#This Row],[group_name]],Tabelle50115[[#This Row],[subgroup_name]]),"")</f>
        <v/>
      </c>
      <c r="I1915" s="29" t="str">
        <f>IFERROR(IF(Tabelle50115[[#This Row],[unit]]="","",Tabelle50115[[#This Row],[unit]]),"")</f>
        <v/>
      </c>
      <c r="J1915" s="23" t="str">
        <f>IFERROR(IF(Tabelle50[[#This Row],[name]]="","",IF(Tabelle50115[[#This Row],[ec_total]]="",0,Tabelle50115[[#This Row],[ec_total]])),"")</f>
        <v/>
      </c>
      <c r="K1915" s="23" t="str">
        <f>IFERROR(IF(Tabelle50[[#This Row],[name]]="","",IF(Tabelle50115[[#This Row],[ec_of_human_health]]="",0,Tabelle50115[[#This Row],[ec_of_human_health]])),"")</f>
        <v/>
      </c>
      <c r="L1915" s="23" t="str">
        <f>IFERROR(IF(Tabelle50[[#This Row],[name]]="","",IF(Tabelle50115[[#This Row],[ec_exo_toxicity]]="",0,Tabelle50115[[#This Row],[ec_exo_toxicity]])),"")</f>
        <v/>
      </c>
      <c r="M1915" s="23" t="str">
        <f>IFERROR(IF(Tabelle50[[#This Row],[name]]="","",IF(Tabelle50115[[#This Row],[ec_resource]]="",0,Tabelle50115[[#This Row],[ec_resource]])),"")</f>
        <v/>
      </c>
      <c r="N1915" s="23" t="str">
        <f>IFERROR(IF(Tabelle50[[#This Row],[name]]="","",IF(Tabelle50115[[#This Row],[ec_carbon]]="",0,Tabelle50115[[#This Row],[ec_carbon]])),"")</f>
        <v/>
      </c>
      <c r="O1915" s="23" t="str">
        <f>IFERROR(IF(Tabelle50[[#This Row],[name]]="","",IF(Tabelle50115[[#This Row],[carbon_footprint]]="",0,Tabelle50115[[#This Row],[carbon_footprint]])),"")</f>
        <v/>
      </c>
      <c r="P1915" s="23" t="str">
        <f>IFERROR(IF(Tabelle50[[#This Row],[name]]="","",IF(Tabelle50115[[#This Row],[environmental_footprint]]="",0,Tabelle50115[[#This Row],[environmental_footprint]])),"")</f>
        <v/>
      </c>
      <c r="Q1915" s="23" t="str">
        <f>IFERROR(IF(Tabelle50[[#This Row],[name]]="","",IF(Tabelle50115[[#This Row],[ced_total]]="",0,Tabelle50115[[#This Row],[ced_total]])),"")</f>
        <v/>
      </c>
      <c r="R1915" s="23" t="str">
        <f>IFERROR(IF(Tabelle50[[#This Row],[name]]="","",IF(Tabelle50115[[#This Row],[recipe2016_endpoint]]="",0,Tabelle50115[[#This Row],[recipe2016_endpoint]])),"")</f>
        <v/>
      </c>
      <c r="S1915" s="23" t="str">
        <f>IFERROR(IF(Tabelle50[[#This Row],[name]]="","",IF(Tabelle50115[[#This Row],[recipe_human_health]]="",0,Tabelle50115[[#This Row],[recipe_human_health]])),"")</f>
        <v/>
      </c>
      <c r="T1915" s="23" t="str">
        <f>IFERROR(IF(Tabelle50[[#This Row],[name]]="","",IF(Tabelle50115[[#This Row],[recipe_eco_toxicity]]="",0,Tabelle50115[[#This Row],[recipe_eco_toxicity]])),"")</f>
        <v/>
      </c>
      <c r="U1915" s="23" t="str">
        <f>IFERROR(IF(Tabelle50[[#This Row],[name]]="","",IF(Tabelle50115[[#This Row],[recipe_resources]]="",0,Tabelle50115[[#This Row],[recipe_resources]])),"")</f>
        <v/>
      </c>
      <c r="V1915" s="23" t="str">
        <f>IFERROR(IF(Tabelle50115[[#This Row],[source]]="","",Tabelle50115[[#This Row],[source]]),"")</f>
        <v/>
      </c>
    </row>
    <row r="1916" spans="1:22" x14ac:dyDescent="0.25">
      <c r="A1916" s="48" t="str">
        <f t="shared" si="30"/>
        <v/>
      </c>
      <c r="B1916" s="23" t="str">
        <f>IFERROR(IF(Tabelle50115[[#This Row],[name]]="","",Tabelle50115[[#This Row],[name]]),"")</f>
        <v/>
      </c>
      <c r="C1916" s="32" t="str">
        <f>IFERROR(INDEX(Table1[Category_id],MATCH('Fill out this sheet'!B1915,Table1[Category_Name],0)),"")</f>
        <v/>
      </c>
      <c r="D1916" s="33" t="str">
        <f>IFERROR(IF(Tabelle50115[[#This Row],[category_name]]="","",Tabelle50115[[#This Row],[category_name]]),"")</f>
        <v/>
      </c>
      <c r="E1916" s="32" t="str" cm="1">
        <f t="array" ref="E19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6" s="33" t="str">
        <f>IFERROR(IF(Tabelle50115[[#This Row],[group_name]]="","",Tabelle50115[[#This Row],[group_name]]),"")</f>
        <v/>
      </c>
      <c r="G19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6" s="33" t="str">
        <f>IFERROR(IF(OR(Tabelle50115[[#This Row],[subgroup_name]]=0,Tabelle50115[[#This Row],[subgroup_name]]=""),Tabelle50[[#This Row],[group_name]],Tabelle50115[[#This Row],[subgroup_name]]),"")</f>
        <v/>
      </c>
      <c r="I1916" s="29" t="str">
        <f>IFERROR(IF(Tabelle50115[[#This Row],[unit]]="","",Tabelle50115[[#This Row],[unit]]),"")</f>
        <v/>
      </c>
      <c r="J1916" s="23" t="str">
        <f>IFERROR(IF(Tabelle50[[#This Row],[name]]="","",IF(Tabelle50115[[#This Row],[ec_total]]="",0,Tabelle50115[[#This Row],[ec_total]])),"")</f>
        <v/>
      </c>
      <c r="K1916" s="23" t="str">
        <f>IFERROR(IF(Tabelle50[[#This Row],[name]]="","",IF(Tabelle50115[[#This Row],[ec_of_human_health]]="",0,Tabelle50115[[#This Row],[ec_of_human_health]])),"")</f>
        <v/>
      </c>
      <c r="L1916" s="23" t="str">
        <f>IFERROR(IF(Tabelle50[[#This Row],[name]]="","",IF(Tabelle50115[[#This Row],[ec_exo_toxicity]]="",0,Tabelle50115[[#This Row],[ec_exo_toxicity]])),"")</f>
        <v/>
      </c>
      <c r="M1916" s="23" t="str">
        <f>IFERROR(IF(Tabelle50[[#This Row],[name]]="","",IF(Tabelle50115[[#This Row],[ec_resource]]="",0,Tabelle50115[[#This Row],[ec_resource]])),"")</f>
        <v/>
      </c>
      <c r="N1916" s="23" t="str">
        <f>IFERROR(IF(Tabelle50[[#This Row],[name]]="","",IF(Tabelle50115[[#This Row],[ec_carbon]]="",0,Tabelle50115[[#This Row],[ec_carbon]])),"")</f>
        <v/>
      </c>
      <c r="O1916" s="23" t="str">
        <f>IFERROR(IF(Tabelle50[[#This Row],[name]]="","",IF(Tabelle50115[[#This Row],[carbon_footprint]]="",0,Tabelle50115[[#This Row],[carbon_footprint]])),"")</f>
        <v/>
      </c>
      <c r="P1916" s="23" t="str">
        <f>IFERROR(IF(Tabelle50[[#This Row],[name]]="","",IF(Tabelle50115[[#This Row],[environmental_footprint]]="",0,Tabelle50115[[#This Row],[environmental_footprint]])),"")</f>
        <v/>
      </c>
      <c r="Q1916" s="23" t="str">
        <f>IFERROR(IF(Tabelle50[[#This Row],[name]]="","",IF(Tabelle50115[[#This Row],[ced_total]]="",0,Tabelle50115[[#This Row],[ced_total]])),"")</f>
        <v/>
      </c>
      <c r="R1916" s="23" t="str">
        <f>IFERROR(IF(Tabelle50[[#This Row],[name]]="","",IF(Tabelle50115[[#This Row],[recipe2016_endpoint]]="",0,Tabelle50115[[#This Row],[recipe2016_endpoint]])),"")</f>
        <v/>
      </c>
      <c r="S1916" s="23" t="str">
        <f>IFERROR(IF(Tabelle50[[#This Row],[name]]="","",IF(Tabelle50115[[#This Row],[recipe_human_health]]="",0,Tabelle50115[[#This Row],[recipe_human_health]])),"")</f>
        <v/>
      </c>
      <c r="T1916" s="23" t="str">
        <f>IFERROR(IF(Tabelle50[[#This Row],[name]]="","",IF(Tabelle50115[[#This Row],[recipe_eco_toxicity]]="",0,Tabelle50115[[#This Row],[recipe_eco_toxicity]])),"")</f>
        <v/>
      </c>
      <c r="U1916" s="23" t="str">
        <f>IFERROR(IF(Tabelle50[[#This Row],[name]]="","",IF(Tabelle50115[[#This Row],[recipe_resources]]="",0,Tabelle50115[[#This Row],[recipe_resources]])),"")</f>
        <v/>
      </c>
      <c r="V1916" s="23" t="str">
        <f>IFERROR(IF(Tabelle50115[[#This Row],[source]]="","",Tabelle50115[[#This Row],[source]]),"")</f>
        <v/>
      </c>
    </row>
    <row r="1917" spans="1:22" x14ac:dyDescent="0.25">
      <c r="A1917" s="48" t="str">
        <f t="shared" si="30"/>
        <v/>
      </c>
      <c r="B1917" s="23" t="str">
        <f>IFERROR(IF(Tabelle50115[[#This Row],[name]]="","",Tabelle50115[[#This Row],[name]]),"")</f>
        <v/>
      </c>
      <c r="C1917" s="32" t="str">
        <f>IFERROR(INDEX(Table1[Category_id],MATCH('Fill out this sheet'!B1916,Table1[Category_Name],0)),"")</f>
        <v/>
      </c>
      <c r="D1917" s="33" t="str">
        <f>IFERROR(IF(Tabelle50115[[#This Row],[category_name]]="","",Tabelle50115[[#This Row],[category_name]]),"")</f>
        <v/>
      </c>
      <c r="E1917" s="32" t="str" cm="1">
        <f t="array" ref="E19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7" s="33" t="str">
        <f>IFERROR(IF(Tabelle50115[[#This Row],[group_name]]="","",Tabelle50115[[#This Row],[group_name]]),"")</f>
        <v/>
      </c>
      <c r="G19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7" s="33" t="str">
        <f>IFERROR(IF(OR(Tabelle50115[[#This Row],[subgroup_name]]=0,Tabelle50115[[#This Row],[subgroup_name]]=""),Tabelle50[[#This Row],[group_name]],Tabelle50115[[#This Row],[subgroup_name]]),"")</f>
        <v/>
      </c>
      <c r="I1917" s="29" t="str">
        <f>IFERROR(IF(Tabelle50115[[#This Row],[unit]]="","",Tabelle50115[[#This Row],[unit]]),"")</f>
        <v/>
      </c>
      <c r="J1917" s="23" t="str">
        <f>IFERROR(IF(Tabelle50[[#This Row],[name]]="","",IF(Tabelle50115[[#This Row],[ec_total]]="",0,Tabelle50115[[#This Row],[ec_total]])),"")</f>
        <v/>
      </c>
      <c r="K1917" s="23" t="str">
        <f>IFERROR(IF(Tabelle50[[#This Row],[name]]="","",IF(Tabelle50115[[#This Row],[ec_of_human_health]]="",0,Tabelle50115[[#This Row],[ec_of_human_health]])),"")</f>
        <v/>
      </c>
      <c r="L1917" s="23" t="str">
        <f>IFERROR(IF(Tabelle50[[#This Row],[name]]="","",IF(Tabelle50115[[#This Row],[ec_exo_toxicity]]="",0,Tabelle50115[[#This Row],[ec_exo_toxicity]])),"")</f>
        <v/>
      </c>
      <c r="M1917" s="23" t="str">
        <f>IFERROR(IF(Tabelle50[[#This Row],[name]]="","",IF(Tabelle50115[[#This Row],[ec_resource]]="",0,Tabelle50115[[#This Row],[ec_resource]])),"")</f>
        <v/>
      </c>
      <c r="N1917" s="23" t="str">
        <f>IFERROR(IF(Tabelle50[[#This Row],[name]]="","",IF(Tabelle50115[[#This Row],[ec_carbon]]="",0,Tabelle50115[[#This Row],[ec_carbon]])),"")</f>
        <v/>
      </c>
      <c r="O1917" s="23" t="str">
        <f>IFERROR(IF(Tabelle50[[#This Row],[name]]="","",IF(Tabelle50115[[#This Row],[carbon_footprint]]="",0,Tabelle50115[[#This Row],[carbon_footprint]])),"")</f>
        <v/>
      </c>
      <c r="P1917" s="23" t="str">
        <f>IFERROR(IF(Tabelle50[[#This Row],[name]]="","",IF(Tabelle50115[[#This Row],[environmental_footprint]]="",0,Tabelle50115[[#This Row],[environmental_footprint]])),"")</f>
        <v/>
      </c>
      <c r="Q1917" s="23" t="str">
        <f>IFERROR(IF(Tabelle50[[#This Row],[name]]="","",IF(Tabelle50115[[#This Row],[ced_total]]="",0,Tabelle50115[[#This Row],[ced_total]])),"")</f>
        <v/>
      </c>
      <c r="R1917" s="23" t="str">
        <f>IFERROR(IF(Tabelle50[[#This Row],[name]]="","",IF(Tabelle50115[[#This Row],[recipe2016_endpoint]]="",0,Tabelle50115[[#This Row],[recipe2016_endpoint]])),"")</f>
        <v/>
      </c>
      <c r="S1917" s="23" t="str">
        <f>IFERROR(IF(Tabelle50[[#This Row],[name]]="","",IF(Tabelle50115[[#This Row],[recipe_human_health]]="",0,Tabelle50115[[#This Row],[recipe_human_health]])),"")</f>
        <v/>
      </c>
      <c r="T1917" s="23" t="str">
        <f>IFERROR(IF(Tabelle50[[#This Row],[name]]="","",IF(Tabelle50115[[#This Row],[recipe_eco_toxicity]]="",0,Tabelle50115[[#This Row],[recipe_eco_toxicity]])),"")</f>
        <v/>
      </c>
      <c r="U1917" s="23" t="str">
        <f>IFERROR(IF(Tabelle50[[#This Row],[name]]="","",IF(Tabelle50115[[#This Row],[recipe_resources]]="",0,Tabelle50115[[#This Row],[recipe_resources]])),"")</f>
        <v/>
      </c>
      <c r="V1917" s="23" t="str">
        <f>IFERROR(IF(Tabelle50115[[#This Row],[source]]="","",Tabelle50115[[#This Row],[source]]),"")</f>
        <v/>
      </c>
    </row>
    <row r="1918" spans="1:22" x14ac:dyDescent="0.25">
      <c r="A1918" s="48" t="str">
        <f t="shared" si="30"/>
        <v/>
      </c>
      <c r="B1918" s="23" t="str">
        <f>IFERROR(IF(Tabelle50115[[#This Row],[name]]="","",Tabelle50115[[#This Row],[name]]),"")</f>
        <v/>
      </c>
      <c r="C1918" s="32" t="str">
        <f>IFERROR(INDEX(Table1[Category_id],MATCH('Fill out this sheet'!B1917,Table1[Category_Name],0)),"")</f>
        <v/>
      </c>
      <c r="D1918" s="33" t="str">
        <f>IFERROR(IF(Tabelle50115[[#This Row],[category_name]]="","",Tabelle50115[[#This Row],[category_name]]),"")</f>
        <v/>
      </c>
      <c r="E1918" s="32" t="str" cm="1">
        <f t="array" ref="E19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8" s="33" t="str">
        <f>IFERROR(IF(Tabelle50115[[#This Row],[group_name]]="","",Tabelle50115[[#This Row],[group_name]]),"")</f>
        <v/>
      </c>
      <c r="G19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8" s="33" t="str">
        <f>IFERROR(IF(OR(Tabelle50115[[#This Row],[subgroup_name]]=0,Tabelle50115[[#This Row],[subgroup_name]]=""),Tabelle50[[#This Row],[group_name]],Tabelle50115[[#This Row],[subgroup_name]]),"")</f>
        <v/>
      </c>
      <c r="I1918" s="29" t="str">
        <f>IFERROR(IF(Tabelle50115[[#This Row],[unit]]="","",Tabelle50115[[#This Row],[unit]]),"")</f>
        <v/>
      </c>
      <c r="J1918" s="23" t="str">
        <f>IFERROR(IF(Tabelle50[[#This Row],[name]]="","",IF(Tabelle50115[[#This Row],[ec_total]]="",0,Tabelle50115[[#This Row],[ec_total]])),"")</f>
        <v/>
      </c>
      <c r="K1918" s="23" t="str">
        <f>IFERROR(IF(Tabelle50[[#This Row],[name]]="","",IF(Tabelle50115[[#This Row],[ec_of_human_health]]="",0,Tabelle50115[[#This Row],[ec_of_human_health]])),"")</f>
        <v/>
      </c>
      <c r="L1918" s="23" t="str">
        <f>IFERROR(IF(Tabelle50[[#This Row],[name]]="","",IF(Tabelle50115[[#This Row],[ec_exo_toxicity]]="",0,Tabelle50115[[#This Row],[ec_exo_toxicity]])),"")</f>
        <v/>
      </c>
      <c r="M1918" s="23" t="str">
        <f>IFERROR(IF(Tabelle50[[#This Row],[name]]="","",IF(Tabelle50115[[#This Row],[ec_resource]]="",0,Tabelle50115[[#This Row],[ec_resource]])),"")</f>
        <v/>
      </c>
      <c r="N1918" s="23" t="str">
        <f>IFERROR(IF(Tabelle50[[#This Row],[name]]="","",IF(Tabelle50115[[#This Row],[ec_carbon]]="",0,Tabelle50115[[#This Row],[ec_carbon]])),"")</f>
        <v/>
      </c>
      <c r="O1918" s="23" t="str">
        <f>IFERROR(IF(Tabelle50[[#This Row],[name]]="","",IF(Tabelle50115[[#This Row],[carbon_footprint]]="",0,Tabelle50115[[#This Row],[carbon_footprint]])),"")</f>
        <v/>
      </c>
      <c r="P1918" s="23" t="str">
        <f>IFERROR(IF(Tabelle50[[#This Row],[name]]="","",IF(Tabelle50115[[#This Row],[environmental_footprint]]="",0,Tabelle50115[[#This Row],[environmental_footprint]])),"")</f>
        <v/>
      </c>
      <c r="Q1918" s="23" t="str">
        <f>IFERROR(IF(Tabelle50[[#This Row],[name]]="","",IF(Tabelle50115[[#This Row],[ced_total]]="",0,Tabelle50115[[#This Row],[ced_total]])),"")</f>
        <v/>
      </c>
      <c r="R1918" s="23" t="str">
        <f>IFERROR(IF(Tabelle50[[#This Row],[name]]="","",IF(Tabelle50115[[#This Row],[recipe2016_endpoint]]="",0,Tabelle50115[[#This Row],[recipe2016_endpoint]])),"")</f>
        <v/>
      </c>
      <c r="S1918" s="23" t="str">
        <f>IFERROR(IF(Tabelle50[[#This Row],[name]]="","",IF(Tabelle50115[[#This Row],[recipe_human_health]]="",0,Tabelle50115[[#This Row],[recipe_human_health]])),"")</f>
        <v/>
      </c>
      <c r="T1918" s="23" t="str">
        <f>IFERROR(IF(Tabelle50[[#This Row],[name]]="","",IF(Tabelle50115[[#This Row],[recipe_eco_toxicity]]="",0,Tabelle50115[[#This Row],[recipe_eco_toxicity]])),"")</f>
        <v/>
      </c>
      <c r="U1918" s="23" t="str">
        <f>IFERROR(IF(Tabelle50[[#This Row],[name]]="","",IF(Tabelle50115[[#This Row],[recipe_resources]]="",0,Tabelle50115[[#This Row],[recipe_resources]])),"")</f>
        <v/>
      </c>
      <c r="V1918" s="23" t="str">
        <f>IFERROR(IF(Tabelle50115[[#This Row],[source]]="","",Tabelle50115[[#This Row],[source]]),"")</f>
        <v/>
      </c>
    </row>
    <row r="1919" spans="1:22" x14ac:dyDescent="0.25">
      <c r="A1919" s="48" t="str">
        <f t="shared" si="30"/>
        <v/>
      </c>
      <c r="B1919" s="23" t="str">
        <f>IFERROR(IF(Tabelle50115[[#This Row],[name]]="","",Tabelle50115[[#This Row],[name]]),"")</f>
        <v/>
      </c>
      <c r="C1919" s="32" t="str">
        <f>IFERROR(INDEX(Table1[Category_id],MATCH('Fill out this sheet'!B1918,Table1[Category_Name],0)),"")</f>
        <v/>
      </c>
      <c r="D1919" s="33" t="str">
        <f>IFERROR(IF(Tabelle50115[[#This Row],[category_name]]="","",Tabelle50115[[#This Row],[category_name]]),"")</f>
        <v/>
      </c>
      <c r="E1919" s="32" t="str" cm="1">
        <f t="array" ref="E19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9" s="33" t="str">
        <f>IFERROR(IF(Tabelle50115[[#This Row],[group_name]]="","",Tabelle50115[[#This Row],[group_name]]),"")</f>
        <v/>
      </c>
      <c r="G19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9" s="33" t="str">
        <f>IFERROR(IF(OR(Tabelle50115[[#This Row],[subgroup_name]]=0,Tabelle50115[[#This Row],[subgroup_name]]=""),Tabelle50[[#This Row],[group_name]],Tabelle50115[[#This Row],[subgroup_name]]),"")</f>
        <v/>
      </c>
      <c r="I1919" s="29" t="str">
        <f>IFERROR(IF(Tabelle50115[[#This Row],[unit]]="","",Tabelle50115[[#This Row],[unit]]),"")</f>
        <v/>
      </c>
      <c r="J1919" s="23" t="str">
        <f>IFERROR(IF(Tabelle50[[#This Row],[name]]="","",IF(Tabelle50115[[#This Row],[ec_total]]="",0,Tabelle50115[[#This Row],[ec_total]])),"")</f>
        <v/>
      </c>
      <c r="K1919" s="23" t="str">
        <f>IFERROR(IF(Tabelle50[[#This Row],[name]]="","",IF(Tabelle50115[[#This Row],[ec_of_human_health]]="",0,Tabelle50115[[#This Row],[ec_of_human_health]])),"")</f>
        <v/>
      </c>
      <c r="L1919" s="23" t="str">
        <f>IFERROR(IF(Tabelle50[[#This Row],[name]]="","",IF(Tabelle50115[[#This Row],[ec_exo_toxicity]]="",0,Tabelle50115[[#This Row],[ec_exo_toxicity]])),"")</f>
        <v/>
      </c>
      <c r="M1919" s="23" t="str">
        <f>IFERROR(IF(Tabelle50[[#This Row],[name]]="","",IF(Tabelle50115[[#This Row],[ec_resource]]="",0,Tabelle50115[[#This Row],[ec_resource]])),"")</f>
        <v/>
      </c>
      <c r="N1919" s="23" t="str">
        <f>IFERROR(IF(Tabelle50[[#This Row],[name]]="","",IF(Tabelle50115[[#This Row],[ec_carbon]]="",0,Tabelle50115[[#This Row],[ec_carbon]])),"")</f>
        <v/>
      </c>
      <c r="O1919" s="23" t="str">
        <f>IFERROR(IF(Tabelle50[[#This Row],[name]]="","",IF(Tabelle50115[[#This Row],[carbon_footprint]]="",0,Tabelle50115[[#This Row],[carbon_footprint]])),"")</f>
        <v/>
      </c>
      <c r="P1919" s="23" t="str">
        <f>IFERROR(IF(Tabelle50[[#This Row],[name]]="","",IF(Tabelle50115[[#This Row],[environmental_footprint]]="",0,Tabelle50115[[#This Row],[environmental_footprint]])),"")</f>
        <v/>
      </c>
      <c r="Q1919" s="23" t="str">
        <f>IFERROR(IF(Tabelle50[[#This Row],[name]]="","",IF(Tabelle50115[[#This Row],[ced_total]]="",0,Tabelle50115[[#This Row],[ced_total]])),"")</f>
        <v/>
      </c>
      <c r="R1919" s="23" t="str">
        <f>IFERROR(IF(Tabelle50[[#This Row],[name]]="","",IF(Tabelle50115[[#This Row],[recipe2016_endpoint]]="",0,Tabelle50115[[#This Row],[recipe2016_endpoint]])),"")</f>
        <v/>
      </c>
      <c r="S1919" s="23" t="str">
        <f>IFERROR(IF(Tabelle50[[#This Row],[name]]="","",IF(Tabelle50115[[#This Row],[recipe_human_health]]="",0,Tabelle50115[[#This Row],[recipe_human_health]])),"")</f>
        <v/>
      </c>
      <c r="T1919" s="23" t="str">
        <f>IFERROR(IF(Tabelle50[[#This Row],[name]]="","",IF(Tabelle50115[[#This Row],[recipe_eco_toxicity]]="",0,Tabelle50115[[#This Row],[recipe_eco_toxicity]])),"")</f>
        <v/>
      </c>
      <c r="U1919" s="23" t="str">
        <f>IFERROR(IF(Tabelle50[[#This Row],[name]]="","",IF(Tabelle50115[[#This Row],[recipe_resources]]="",0,Tabelle50115[[#This Row],[recipe_resources]])),"")</f>
        <v/>
      </c>
      <c r="V1919" s="23" t="str">
        <f>IFERROR(IF(Tabelle50115[[#This Row],[source]]="","",Tabelle50115[[#This Row],[source]]),"")</f>
        <v/>
      </c>
    </row>
    <row r="1920" spans="1:22" x14ac:dyDescent="0.25">
      <c r="A1920" s="48" t="str">
        <f t="shared" si="30"/>
        <v/>
      </c>
      <c r="B1920" s="23" t="str">
        <f>IFERROR(IF(Tabelle50115[[#This Row],[name]]="","",Tabelle50115[[#This Row],[name]]),"")</f>
        <v/>
      </c>
      <c r="C1920" s="32" t="str">
        <f>IFERROR(INDEX(Table1[Category_id],MATCH('Fill out this sheet'!B1919,Table1[Category_Name],0)),"")</f>
        <v/>
      </c>
      <c r="D1920" s="33" t="str">
        <f>IFERROR(IF(Tabelle50115[[#This Row],[category_name]]="","",Tabelle50115[[#This Row],[category_name]]),"")</f>
        <v/>
      </c>
      <c r="E1920" s="32" t="str" cm="1">
        <f t="array" ref="E19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0" s="33" t="str">
        <f>IFERROR(IF(Tabelle50115[[#This Row],[group_name]]="","",Tabelle50115[[#This Row],[group_name]]),"")</f>
        <v/>
      </c>
      <c r="G19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0" s="33" t="str">
        <f>IFERROR(IF(OR(Tabelle50115[[#This Row],[subgroup_name]]=0,Tabelle50115[[#This Row],[subgroup_name]]=""),Tabelle50[[#This Row],[group_name]],Tabelle50115[[#This Row],[subgroup_name]]),"")</f>
        <v/>
      </c>
      <c r="I1920" s="29" t="str">
        <f>IFERROR(IF(Tabelle50115[[#This Row],[unit]]="","",Tabelle50115[[#This Row],[unit]]),"")</f>
        <v/>
      </c>
      <c r="J1920" s="23" t="str">
        <f>IFERROR(IF(Tabelle50[[#This Row],[name]]="","",IF(Tabelle50115[[#This Row],[ec_total]]="",0,Tabelle50115[[#This Row],[ec_total]])),"")</f>
        <v/>
      </c>
      <c r="K1920" s="23" t="str">
        <f>IFERROR(IF(Tabelle50[[#This Row],[name]]="","",IF(Tabelle50115[[#This Row],[ec_of_human_health]]="",0,Tabelle50115[[#This Row],[ec_of_human_health]])),"")</f>
        <v/>
      </c>
      <c r="L1920" s="23" t="str">
        <f>IFERROR(IF(Tabelle50[[#This Row],[name]]="","",IF(Tabelle50115[[#This Row],[ec_exo_toxicity]]="",0,Tabelle50115[[#This Row],[ec_exo_toxicity]])),"")</f>
        <v/>
      </c>
      <c r="M1920" s="23" t="str">
        <f>IFERROR(IF(Tabelle50[[#This Row],[name]]="","",IF(Tabelle50115[[#This Row],[ec_resource]]="",0,Tabelle50115[[#This Row],[ec_resource]])),"")</f>
        <v/>
      </c>
      <c r="N1920" s="23" t="str">
        <f>IFERROR(IF(Tabelle50[[#This Row],[name]]="","",IF(Tabelle50115[[#This Row],[ec_carbon]]="",0,Tabelle50115[[#This Row],[ec_carbon]])),"")</f>
        <v/>
      </c>
      <c r="O1920" s="23" t="str">
        <f>IFERROR(IF(Tabelle50[[#This Row],[name]]="","",IF(Tabelle50115[[#This Row],[carbon_footprint]]="",0,Tabelle50115[[#This Row],[carbon_footprint]])),"")</f>
        <v/>
      </c>
      <c r="P1920" s="23" t="str">
        <f>IFERROR(IF(Tabelle50[[#This Row],[name]]="","",IF(Tabelle50115[[#This Row],[environmental_footprint]]="",0,Tabelle50115[[#This Row],[environmental_footprint]])),"")</f>
        <v/>
      </c>
      <c r="Q1920" s="23" t="str">
        <f>IFERROR(IF(Tabelle50[[#This Row],[name]]="","",IF(Tabelle50115[[#This Row],[ced_total]]="",0,Tabelle50115[[#This Row],[ced_total]])),"")</f>
        <v/>
      </c>
      <c r="R1920" s="23" t="str">
        <f>IFERROR(IF(Tabelle50[[#This Row],[name]]="","",IF(Tabelle50115[[#This Row],[recipe2016_endpoint]]="",0,Tabelle50115[[#This Row],[recipe2016_endpoint]])),"")</f>
        <v/>
      </c>
      <c r="S1920" s="23" t="str">
        <f>IFERROR(IF(Tabelle50[[#This Row],[name]]="","",IF(Tabelle50115[[#This Row],[recipe_human_health]]="",0,Tabelle50115[[#This Row],[recipe_human_health]])),"")</f>
        <v/>
      </c>
      <c r="T1920" s="23" t="str">
        <f>IFERROR(IF(Tabelle50[[#This Row],[name]]="","",IF(Tabelle50115[[#This Row],[recipe_eco_toxicity]]="",0,Tabelle50115[[#This Row],[recipe_eco_toxicity]])),"")</f>
        <v/>
      </c>
      <c r="U1920" s="23" t="str">
        <f>IFERROR(IF(Tabelle50[[#This Row],[name]]="","",IF(Tabelle50115[[#This Row],[recipe_resources]]="",0,Tabelle50115[[#This Row],[recipe_resources]])),"")</f>
        <v/>
      </c>
      <c r="V1920" s="23" t="str">
        <f>IFERROR(IF(Tabelle50115[[#This Row],[source]]="","",Tabelle50115[[#This Row],[source]]),"")</f>
        <v/>
      </c>
    </row>
    <row r="1921" spans="1:22" x14ac:dyDescent="0.25">
      <c r="A1921" s="48" t="str">
        <f t="shared" si="30"/>
        <v/>
      </c>
      <c r="B1921" s="23" t="str">
        <f>IFERROR(IF(Tabelle50115[[#This Row],[name]]="","",Tabelle50115[[#This Row],[name]]),"")</f>
        <v/>
      </c>
      <c r="C1921" s="32" t="str">
        <f>IFERROR(INDEX(Table1[Category_id],MATCH('Fill out this sheet'!B1920,Table1[Category_Name],0)),"")</f>
        <v/>
      </c>
      <c r="D1921" s="33" t="str">
        <f>IFERROR(IF(Tabelle50115[[#This Row],[category_name]]="","",Tabelle50115[[#This Row],[category_name]]),"")</f>
        <v/>
      </c>
      <c r="E1921" s="32" t="str" cm="1">
        <f t="array" ref="E19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1" s="33" t="str">
        <f>IFERROR(IF(Tabelle50115[[#This Row],[group_name]]="","",Tabelle50115[[#This Row],[group_name]]),"")</f>
        <v/>
      </c>
      <c r="G19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1" s="33" t="str">
        <f>IFERROR(IF(OR(Tabelle50115[[#This Row],[subgroup_name]]=0,Tabelle50115[[#This Row],[subgroup_name]]=""),Tabelle50[[#This Row],[group_name]],Tabelle50115[[#This Row],[subgroup_name]]),"")</f>
        <v/>
      </c>
      <c r="I1921" s="29" t="str">
        <f>IFERROR(IF(Tabelle50115[[#This Row],[unit]]="","",Tabelle50115[[#This Row],[unit]]),"")</f>
        <v/>
      </c>
      <c r="J1921" s="23" t="str">
        <f>IFERROR(IF(Tabelle50[[#This Row],[name]]="","",IF(Tabelle50115[[#This Row],[ec_total]]="",0,Tabelle50115[[#This Row],[ec_total]])),"")</f>
        <v/>
      </c>
      <c r="K1921" s="23" t="str">
        <f>IFERROR(IF(Tabelle50[[#This Row],[name]]="","",IF(Tabelle50115[[#This Row],[ec_of_human_health]]="",0,Tabelle50115[[#This Row],[ec_of_human_health]])),"")</f>
        <v/>
      </c>
      <c r="L1921" s="23" t="str">
        <f>IFERROR(IF(Tabelle50[[#This Row],[name]]="","",IF(Tabelle50115[[#This Row],[ec_exo_toxicity]]="",0,Tabelle50115[[#This Row],[ec_exo_toxicity]])),"")</f>
        <v/>
      </c>
      <c r="M1921" s="23" t="str">
        <f>IFERROR(IF(Tabelle50[[#This Row],[name]]="","",IF(Tabelle50115[[#This Row],[ec_resource]]="",0,Tabelle50115[[#This Row],[ec_resource]])),"")</f>
        <v/>
      </c>
      <c r="N1921" s="23" t="str">
        <f>IFERROR(IF(Tabelle50[[#This Row],[name]]="","",IF(Tabelle50115[[#This Row],[ec_carbon]]="",0,Tabelle50115[[#This Row],[ec_carbon]])),"")</f>
        <v/>
      </c>
      <c r="O1921" s="23" t="str">
        <f>IFERROR(IF(Tabelle50[[#This Row],[name]]="","",IF(Tabelle50115[[#This Row],[carbon_footprint]]="",0,Tabelle50115[[#This Row],[carbon_footprint]])),"")</f>
        <v/>
      </c>
      <c r="P1921" s="23" t="str">
        <f>IFERROR(IF(Tabelle50[[#This Row],[name]]="","",IF(Tabelle50115[[#This Row],[environmental_footprint]]="",0,Tabelle50115[[#This Row],[environmental_footprint]])),"")</f>
        <v/>
      </c>
      <c r="Q1921" s="23" t="str">
        <f>IFERROR(IF(Tabelle50[[#This Row],[name]]="","",IF(Tabelle50115[[#This Row],[ced_total]]="",0,Tabelle50115[[#This Row],[ced_total]])),"")</f>
        <v/>
      </c>
      <c r="R1921" s="23" t="str">
        <f>IFERROR(IF(Tabelle50[[#This Row],[name]]="","",IF(Tabelle50115[[#This Row],[recipe2016_endpoint]]="",0,Tabelle50115[[#This Row],[recipe2016_endpoint]])),"")</f>
        <v/>
      </c>
      <c r="S1921" s="23" t="str">
        <f>IFERROR(IF(Tabelle50[[#This Row],[name]]="","",IF(Tabelle50115[[#This Row],[recipe_human_health]]="",0,Tabelle50115[[#This Row],[recipe_human_health]])),"")</f>
        <v/>
      </c>
      <c r="T1921" s="23" t="str">
        <f>IFERROR(IF(Tabelle50[[#This Row],[name]]="","",IF(Tabelle50115[[#This Row],[recipe_eco_toxicity]]="",0,Tabelle50115[[#This Row],[recipe_eco_toxicity]])),"")</f>
        <v/>
      </c>
      <c r="U1921" s="23" t="str">
        <f>IFERROR(IF(Tabelle50[[#This Row],[name]]="","",IF(Tabelle50115[[#This Row],[recipe_resources]]="",0,Tabelle50115[[#This Row],[recipe_resources]])),"")</f>
        <v/>
      </c>
      <c r="V1921" s="23" t="str">
        <f>IFERROR(IF(Tabelle50115[[#This Row],[source]]="","",Tabelle50115[[#This Row],[source]]),"")</f>
        <v/>
      </c>
    </row>
    <row r="1922" spans="1:22" x14ac:dyDescent="0.25">
      <c r="A1922" s="48" t="str">
        <f t="shared" si="30"/>
        <v/>
      </c>
      <c r="B1922" s="23" t="str">
        <f>IFERROR(IF(Tabelle50115[[#This Row],[name]]="","",Tabelle50115[[#This Row],[name]]),"")</f>
        <v/>
      </c>
      <c r="C1922" s="32" t="str">
        <f>IFERROR(INDEX(Table1[Category_id],MATCH('Fill out this sheet'!B1921,Table1[Category_Name],0)),"")</f>
        <v/>
      </c>
      <c r="D1922" s="33" t="str">
        <f>IFERROR(IF(Tabelle50115[[#This Row],[category_name]]="","",Tabelle50115[[#This Row],[category_name]]),"")</f>
        <v/>
      </c>
      <c r="E1922" s="32" t="str" cm="1">
        <f t="array" ref="E19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2" s="33" t="str">
        <f>IFERROR(IF(Tabelle50115[[#This Row],[group_name]]="","",Tabelle50115[[#This Row],[group_name]]),"")</f>
        <v/>
      </c>
      <c r="G19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2" s="33" t="str">
        <f>IFERROR(IF(OR(Tabelle50115[[#This Row],[subgroup_name]]=0,Tabelle50115[[#This Row],[subgroup_name]]=""),Tabelle50[[#This Row],[group_name]],Tabelle50115[[#This Row],[subgroup_name]]),"")</f>
        <v/>
      </c>
      <c r="I1922" s="29" t="str">
        <f>IFERROR(IF(Tabelle50115[[#This Row],[unit]]="","",Tabelle50115[[#This Row],[unit]]),"")</f>
        <v/>
      </c>
      <c r="J1922" s="23" t="str">
        <f>IFERROR(IF(Tabelle50[[#This Row],[name]]="","",IF(Tabelle50115[[#This Row],[ec_total]]="",0,Tabelle50115[[#This Row],[ec_total]])),"")</f>
        <v/>
      </c>
      <c r="K1922" s="23" t="str">
        <f>IFERROR(IF(Tabelle50[[#This Row],[name]]="","",IF(Tabelle50115[[#This Row],[ec_of_human_health]]="",0,Tabelle50115[[#This Row],[ec_of_human_health]])),"")</f>
        <v/>
      </c>
      <c r="L1922" s="23" t="str">
        <f>IFERROR(IF(Tabelle50[[#This Row],[name]]="","",IF(Tabelle50115[[#This Row],[ec_exo_toxicity]]="",0,Tabelle50115[[#This Row],[ec_exo_toxicity]])),"")</f>
        <v/>
      </c>
      <c r="M1922" s="23" t="str">
        <f>IFERROR(IF(Tabelle50[[#This Row],[name]]="","",IF(Tabelle50115[[#This Row],[ec_resource]]="",0,Tabelle50115[[#This Row],[ec_resource]])),"")</f>
        <v/>
      </c>
      <c r="N1922" s="23" t="str">
        <f>IFERROR(IF(Tabelle50[[#This Row],[name]]="","",IF(Tabelle50115[[#This Row],[ec_carbon]]="",0,Tabelle50115[[#This Row],[ec_carbon]])),"")</f>
        <v/>
      </c>
      <c r="O1922" s="23" t="str">
        <f>IFERROR(IF(Tabelle50[[#This Row],[name]]="","",IF(Tabelle50115[[#This Row],[carbon_footprint]]="",0,Tabelle50115[[#This Row],[carbon_footprint]])),"")</f>
        <v/>
      </c>
      <c r="P1922" s="23" t="str">
        <f>IFERROR(IF(Tabelle50[[#This Row],[name]]="","",IF(Tabelle50115[[#This Row],[environmental_footprint]]="",0,Tabelle50115[[#This Row],[environmental_footprint]])),"")</f>
        <v/>
      </c>
      <c r="Q1922" s="23" t="str">
        <f>IFERROR(IF(Tabelle50[[#This Row],[name]]="","",IF(Tabelle50115[[#This Row],[ced_total]]="",0,Tabelle50115[[#This Row],[ced_total]])),"")</f>
        <v/>
      </c>
      <c r="R1922" s="23" t="str">
        <f>IFERROR(IF(Tabelle50[[#This Row],[name]]="","",IF(Tabelle50115[[#This Row],[recipe2016_endpoint]]="",0,Tabelle50115[[#This Row],[recipe2016_endpoint]])),"")</f>
        <v/>
      </c>
      <c r="S1922" s="23" t="str">
        <f>IFERROR(IF(Tabelle50[[#This Row],[name]]="","",IF(Tabelle50115[[#This Row],[recipe_human_health]]="",0,Tabelle50115[[#This Row],[recipe_human_health]])),"")</f>
        <v/>
      </c>
      <c r="T1922" s="23" t="str">
        <f>IFERROR(IF(Tabelle50[[#This Row],[name]]="","",IF(Tabelle50115[[#This Row],[recipe_eco_toxicity]]="",0,Tabelle50115[[#This Row],[recipe_eco_toxicity]])),"")</f>
        <v/>
      </c>
      <c r="U1922" s="23" t="str">
        <f>IFERROR(IF(Tabelle50[[#This Row],[name]]="","",IF(Tabelle50115[[#This Row],[recipe_resources]]="",0,Tabelle50115[[#This Row],[recipe_resources]])),"")</f>
        <v/>
      </c>
      <c r="V1922" s="23" t="str">
        <f>IFERROR(IF(Tabelle50115[[#This Row],[source]]="","",Tabelle50115[[#This Row],[source]]),"")</f>
        <v/>
      </c>
    </row>
    <row r="1923" spans="1:22" x14ac:dyDescent="0.25">
      <c r="A1923" s="48" t="str">
        <f t="shared" si="30"/>
        <v/>
      </c>
      <c r="B1923" s="23" t="str">
        <f>IFERROR(IF(Tabelle50115[[#This Row],[name]]="","",Tabelle50115[[#This Row],[name]]),"")</f>
        <v/>
      </c>
      <c r="C1923" s="32" t="str">
        <f>IFERROR(INDEX(Table1[Category_id],MATCH('Fill out this sheet'!B1922,Table1[Category_Name],0)),"")</f>
        <v/>
      </c>
      <c r="D1923" s="33" t="str">
        <f>IFERROR(IF(Tabelle50115[[#This Row],[category_name]]="","",Tabelle50115[[#This Row],[category_name]]),"")</f>
        <v/>
      </c>
      <c r="E1923" s="32" t="str" cm="1">
        <f t="array" ref="E19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3" s="33" t="str">
        <f>IFERROR(IF(Tabelle50115[[#This Row],[group_name]]="","",Tabelle50115[[#This Row],[group_name]]),"")</f>
        <v/>
      </c>
      <c r="G19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3" s="33" t="str">
        <f>IFERROR(IF(OR(Tabelle50115[[#This Row],[subgroup_name]]=0,Tabelle50115[[#This Row],[subgroup_name]]=""),Tabelle50[[#This Row],[group_name]],Tabelle50115[[#This Row],[subgroup_name]]),"")</f>
        <v/>
      </c>
      <c r="I1923" s="29" t="str">
        <f>IFERROR(IF(Tabelle50115[[#This Row],[unit]]="","",Tabelle50115[[#This Row],[unit]]),"")</f>
        <v/>
      </c>
      <c r="J1923" s="23" t="str">
        <f>IFERROR(IF(Tabelle50[[#This Row],[name]]="","",IF(Tabelle50115[[#This Row],[ec_total]]="",0,Tabelle50115[[#This Row],[ec_total]])),"")</f>
        <v/>
      </c>
      <c r="K1923" s="23" t="str">
        <f>IFERROR(IF(Tabelle50[[#This Row],[name]]="","",IF(Tabelle50115[[#This Row],[ec_of_human_health]]="",0,Tabelle50115[[#This Row],[ec_of_human_health]])),"")</f>
        <v/>
      </c>
      <c r="L1923" s="23" t="str">
        <f>IFERROR(IF(Tabelle50[[#This Row],[name]]="","",IF(Tabelle50115[[#This Row],[ec_exo_toxicity]]="",0,Tabelle50115[[#This Row],[ec_exo_toxicity]])),"")</f>
        <v/>
      </c>
      <c r="M1923" s="23" t="str">
        <f>IFERROR(IF(Tabelle50[[#This Row],[name]]="","",IF(Tabelle50115[[#This Row],[ec_resource]]="",0,Tabelle50115[[#This Row],[ec_resource]])),"")</f>
        <v/>
      </c>
      <c r="N1923" s="23" t="str">
        <f>IFERROR(IF(Tabelle50[[#This Row],[name]]="","",IF(Tabelle50115[[#This Row],[ec_carbon]]="",0,Tabelle50115[[#This Row],[ec_carbon]])),"")</f>
        <v/>
      </c>
      <c r="O1923" s="23" t="str">
        <f>IFERROR(IF(Tabelle50[[#This Row],[name]]="","",IF(Tabelle50115[[#This Row],[carbon_footprint]]="",0,Tabelle50115[[#This Row],[carbon_footprint]])),"")</f>
        <v/>
      </c>
      <c r="P1923" s="23" t="str">
        <f>IFERROR(IF(Tabelle50[[#This Row],[name]]="","",IF(Tabelle50115[[#This Row],[environmental_footprint]]="",0,Tabelle50115[[#This Row],[environmental_footprint]])),"")</f>
        <v/>
      </c>
      <c r="Q1923" s="23" t="str">
        <f>IFERROR(IF(Tabelle50[[#This Row],[name]]="","",IF(Tabelle50115[[#This Row],[ced_total]]="",0,Tabelle50115[[#This Row],[ced_total]])),"")</f>
        <v/>
      </c>
      <c r="R1923" s="23" t="str">
        <f>IFERROR(IF(Tabelle50[[#This Row],[name]]="","",IF(Tabelle50115[[#This Row],[recipe2016_endpoint]]="",0,Tabelle50115[[#This Row],[recipe2016_endpoint]])),"")</f>
        <v/>
      </c>
      <c r="S1923" s="23" t="str">
        <f>IFERROR(IF(Tabelle50[[#This Row],[name]]="","",IF(Tabelle50115[[#This Row],[recipe_human_health]]="",0,Tabelle50115[[#This Row],[recipe_human_health]])),"")</f>
        <v/>
      </c>
      <c r="T1923" s="23" t="str">
        <f>IFERROR(IF(Tabelle50[[#This Row],[name]]="","",IF(Tabelle50115[[#This Row],[recipe_eco_toxicity]]="",0,Tabelle50115[[#This Row],[recipe_eco_toxicity]])),"")</f>
        <v/>
      </c>
      <c r="U1923" s="23" t="str">
        <f>IFERROR(IF(Tabelle50[[#This Row],[name]]="","",IF(Tabelle50115[[#This Row],[recipe_resources]]="",0,Tabelle50115[[#This Row],[recipe_resources]])),"")</f>
        <v/>
      </c>
      <c r="V1923" s="23" t="str">
        <f>IFERROR(IF(Tabelle50115[[#This Row],[source]]="","",Tabelle50115[[#This Row],[source]]),"")</f>
        <v/>
      </c>
    </row>
    <row r="1924" spans="1:22" x14ac:dyDescent="0.25">
      <c r="A1924" s="48" t="str">
        <f t="shared" si="30"/>
        <v/>
      </c>
      <c r="B1924" s="23" t="str">
        <f>IFERROR(IF(Tabelle50115[[#This Row],[name]]="","",Tabelle50115[[#This Row],[name]]),"")</f>
        <v/>
      </c>
      <c r="C1924" s="32" t="str">
        <f>IFERROR(INDEX(Table1[Category_id],MATCH('Fill out this sheet'!B1923,Table1[Category_Name],0)),"")</f>
        <v/>
      </c>
      <c r="D1924" s="33" t="str">
        <f>IFERROR(IF(Tabelle50115[[#This Row],[category_name]]="","",Tabelle50115[[#This Row],[category_name]]),"")</f>
        <v/>
      </c>
      <c r="E1924" s="32" t="str" cm="1">
        <f t="array" ref="E19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4" s="33" t="str">
        <f>IFERROR(IF(Tabelle50115[[#This Row],[group_name]]="","",Tabelle50115[[#This Row],[group_name]]),"")</f>
        <v/>
      </c>
      <c r="G19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4" s="33" t="str">
        <f>IFERROR(IF(OR(Tabelle50115[[#This Row],[subgroup_name]]=0,Tabelle50115[[#This Row],[subgroup_name]]=""),Tabelle50[[#This Row],[group_name]],Tabelle50115[[#This Row],[subgroup_name]]),"")</f>
        <v/>
      </c>
      <c r="I1924" s="29" t="str">
        <f>IFERROR(IF(Tabelle50115[[#This Row],[unit]]="","",Tabelle50115[[#This Row],[unit]]),"")</f>
        <v/>
      </c>
      <c r="J1924" s="23" t="str">
        <f>IFERROR(IF(Tabelle50[[#This Row],[name]]="","",IF(Tabelle50115[[#This Row],[ec_total]]="",0,Tabelle50115[[#This Row],[ec_total]])),"")</f>
        <v/>
      </c>
      <c r="K1924" s="23" t="str">
        <f>IFERROR(IF(Tabelle50[[#This Row],[name]]="","",IF(Tabelle50115[[#This Row],[ec_of_human_health]]="",0,Tabelle50115[[#This Row],[ec_of_human_health]])),"")</f>
        <v/>
      </c>
      <c r="L1924" s="23" t="str">
        <f>IFERROR(IF(Tabelle50[[#This Row],[name]]="","",IF(Tabelle50115[[#This Row],[ec_exo_toxicity]]="",0,Tabelle50115[[#This Row],[ec_exo_toxicity]])),"")</f>
        <v/>
      </c>
      <c r="M1924" s="23" t="str">
        <f>IFERROR(IF(Tabelle50[[#This Row],[name]]="","",IF(Tabelle50115[[#This Row],[ec_resource]]="",0,Tabelle50115[[#This Row],[ec_resource]])),"")</f>
        <v/>
      </c>
      <c r="N1924" s="23" t="str">
        <f>IFERROR(IF(Tabelle50[[#This Row],[name]]="","",IF(Tabelle50115[[#This Row],[ec_carbon]]="",0,Tabelle50115[[#This Row],[ec_carbon]])),"")</f>
        <v/>
      </c>
      <c r="O1924" s="23" t="str">
        <f>IFERROR(IF(Tabelle50[[#This Row],[name]]="","",IF(Tabelle50115[[#This Row],[carbon_footprint]]="",0,Tabelle50115[[#This Row],[carbon_footprint]])),"")</f>
        <v/>
      </c>
      <c r="P1924" s="23" t="str">
        <f>IFERROR(IF(Tabelle50[[#This Row],[name]]="","",IF(Tabelle50115[[#This Row],[environmental_footprint]]="",0,Tabelle50115[[#This Row],[environmental_footprint]])),"")</f>
        <v/>
      </c>
      <c r="Q1924" s="23" t="str">
        <f>IFERROR(IF(Tabelle50[[#This Row],[name]]="","",IF(Tabelle50115[[#This Row],[ced_total]]="",0,Tabelle50115[[#This Row],[ced_total]])),"")</f>
        <v/>
      </c>
      <c r="R1924" s="23" t="str">
        <f>IFERROR(IF(Tabelle50[[#This Row],[name]]="","",IF(Tabelle50115[[#This Row],[recipe2016_endpoint]]="",0,Tabelle50115[[#This Row],[recipe2016_endpoint]])),"")</f>
        <v/>
      </c>
      <c r="S1924" s="23" t="str">
        <f>IFERROR(IF(Tabelle50[[#This Row],[name]]="","",IF(Tabelle50115[[#This Row],[recipe_human_health]]="",0,Tabelle50115[[#This Row],[recipe_human_health]])),"")</f>
        <v/>
      </c>
      <c r="T1924" s="23" t="str">
        <f>IFERROR(IF(Tabelle50[[#This Row],[name]]="","",IF(Tabelle50115[[#This Row],[recipe_eco_toxicity]]="",0,Tabelle50115[[#This Row],[recipe_eco_toxicity]])),"")</f>
        <v/>
      </c>
      <c r="U1924" s="23" t="str">
        <f>IFERROR(IF(Tabelle50[[#This Row],[name]]="","",IF(Tabelle50115[[#This Row],[recipe_resources]]="",0,Tabelle50115[[#This Row],[recipe_resources]])),"")</f>
        <v/>
      </c>
      <c r="V1924" s="23" t="str">
        <f>IFERROR(IF(Tabelle50115[[#This Row],[source]]="","",Tabelle50115[[#This Row],[source]]),"")</f>
        <v/>
      </c>
    </row>
    <row r="1925" spans="1:22" x14ac:dyDescent="0.25">
      <c r="A1925" s="48" t="str">
        <f t="shared" si="30"/>
        <v/>
      </c>
      <c r="B1925" s="23" t="str">
        <f>IFERROR(IF(Tabelle50115[[#This Row],[name]]="","",Tabelle50115[[#This Row],[name]]),"")</f>
        <v/>
      </c>
      <c r="C1925" s="32" t="str">
        <f>IFERROR(INDEX(Table1[Category_id],MATCH('Fill out this sheet'!B1924,Table1[Category_Name],0)),"")</f>
        <v/>
      </c>
      <c r="D1925" s="33" t="str">
        <f>IFERROR(IF(Tabelle50115[[#This Row],[category_name]]="","",Tabelle50115[[#This Row],[category_name]]),"")</f>
        <v/>
      </c>
      <c r="E1925" s="32" t="str" cm="1">
        <f t="array" ref="E19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5" s="33" t="str">
        <f>IFERROR(IF(Tabelle50115[[#This Row],[group_name]]="","",Tabelle50115[[#This Row],[group_name]]),"")</f>
        <v/>
      </c>
      <c r="G19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5" s="33" t="str">
        <f>IFERROR(IF(OR(Tabelle50115[[#This Row],[subgroup_name]]=0,Tabelle50115[[#This Row],[subgroup_name]]=""),Tabelle50[[#This Row],[group_name]],Tabelle50115[[#This Row],[subgroup_name]]),"")</f>
        <v/>
      </c>
      <c r="I1925" s="29" t="str">
        <f>IFERROR(IF(Tabelle50115[[#This Row],[unit]]="","",Tabelle50115[[#This Row],[unit]]),"")</f>
        <v/>
      </c>
      <c r="J1925" s="23" t="str">
        <f>IFERROR(IF(Tabelle50[[#This Row],[name]]="","",IF(Tabelle50115[[#This Row],[ec_total]]="",0,Tabelle50115[[#This Row],[ec_total]])),"")</f>
        <v/>
      </c>
      <c r="K1925" s="23" t="str">
        <f>IFERROR(IF(Tabelle50[[#This Row],[name]]="","",IF(Tabelle50115[[#This Row],[ec_of_human_health]]="",0,Tabelle50115[[#This Row],[ec_of_human_health]])),"")</f>
        <v/>
      </c>
      <c r="L1925" s="23" t="str">
        <f>IFERROR(IF(Tabelle50[[#This Row],[name]]="","",IF(Tabelle50115[[#This Row],[ec_exo_toxicity]]="",0,Tabelle50115[[#This Row],[ec_exo_toxicity]])),"")</f>
        <v/>
      </c>
      <c r="M1925" s="23" t="str">
        <f>IFERROR(IF(Tabelle50[[#This Row],[name]]="","",IF(Tabelle50115[[#This Row],[ec_resource]]="",0,Tabelle50115[[#This Row],[ec_resource]])),"")</f>
        <v/>
      </c>
      <c r="N1925" s="23" t="str">
        <f>IFERROR(IF(Tabelle50[[#This Row],[name]]="","",IF(Tabelle50115[[#This Row],[ec_carbon]]="",0,Tabelle50115[[#This Row],[ec_carbon]])),"")</f>
        <v/>
      </c>
      <c r="O1925" s="23" t="str">
        <f>IFERROR(IF(Tabelle50[[#This Row],[name]]="","",IF(Tabelle50115[[#This Row],[carbon_footprint]]="",0,Tabelle50115[[#This Row],[carbon_footprint]])),"")</f>
        <v/>
      </c>
      <c r="P1925" s="23" t="str">
        <f>IFERROR(IF(Tabelle50[[#This Row],[name]]="","",IF(Tabelle50115[[#This Row],[environmental_footprint]]="",0,Tabelle50115[[#This Row],[environmental_footprint]])),"")</f>
        <v/>
      </c>
      <c r="Q1925" s="23" t="str">
        <f>IFERROR(IF(Tabelle50[[#This Row],[name]]="","",IF(Tabelle50115[[#This Row],[ced_total]]="",0,Tabelle50115[[#This Row],[ced_total]])),"")</f>
        <v/>
      </c>
      <c r="R1925" s="23" t="str">
        <f>IFERROR(IF(Tabelle50[[#This Row],[name]]="","",IF(Tabelle50115[[#This Row],[recipe2016_endpoint]]="",0,Tabelle50115[[#This Row],[recipe2016_endpoint]])),"")</f>
        <v/>
      </c>
      <c r="S1925" s="23" t="str">
        <f>IFERROR(IF(Tabelle50[[#This Row],[name]]="","",IF(Tabelle50115[[#This Row],[recipe_human_health]]="",0,Tabelle50115[[#This Row],[recipe_human_health]])),"")</f>
        <v/>
      </c>
      <c r="T1925" s="23" t="str">
        <f>IFERROR(IF(Tabelle50[[#This Row],[name]]="","",IF(Tabelle50115[[#This Row],[recipe_eco_toxicity]]="",0,Tabelle50115[[#This Row],[recipe_eco_toxicity]])),"")</f>
        <v/>
      </c>
      <c r="U1925" s="23" t="str">
        <f>IFERROR(IF(Tabelle50[[#This Row],[name]]="","",IF(Tabelle50115[[#This Row],[recipe_resources]]="",0,Tabelle50115[[#This Row],[recipe_resources]])),"")</f>
        <v/>
      </c>
      <c r="V1925" s="23" t="str">
        <f>IFERROR(IF(Tabelle50115[[#This Row],[source]]="","",Tabelle50115[[#This Row],[source]]),"")</f>
        <v/>
      </c>
    </row>
    <row r="1926" spans="1:22" x14ac:dyDescent="0.25">
      <c r="A1926" s="48" t="str">
        <f t="shared" si="30"/>
        <v/>
      </c>
      <c r="B1926" s="23" t="str">
        <f>IFERROR(IF(Tabelle50115[[#This Row],[name]]="","",Tabelle50115[[#This Row],[name]]),"")</f>
        <v/>
      </c>
      <c r="C1926" s="32" t="str">
        <f>IFERROR(INDEX(Table1[Category_id],MATCH('Fill out this sheet'!B1925,Table1[Category_Name],0)),"")</f>
        <v/>
      </c>
      <c r="D1926" s="33" t="str">
        <f>IFERROR(IF(Tabelle50115[[#This Row],[category_name]]="","",Tabelle50115[[#This Row],[category_name]]),"")</f>
        <v/>
      </c>
      <c r="E1926" s="32" t="str" cm="1">
        <f t="array" ref="E19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6" s="33" t="str">
        <f>IFERROR(IF(Tabelle50115[[#This Row],[group_name]]="","",Tabelle50115[[#This Row],[group_name]]),"")</f>
        <v/>
      </c>
      <c r="G19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6" s="33" t="str">
        <f>IFERROR(IF(OR(Tabelle50115[[#This Row],[subgroup_name]]=0,Tabelle50115[[#This Row],[subgroup_name]]=""),Tabelle50[[#This Row],[group_name]],Tabelle50115[[#This Row],[subgroup_name]]),"")</f>
        <v/>
      </c>
      <c r="I1926" s="29" t="str">
        <f>IFERROR(IF(Tabelle50115[[#This Row],[unit]]="","",Tabelle50115[[#This Row],[unit]]),"")</f>
        <v/>
      </c>
      <c r="J1926" s="23" t="str">
        <f>IFERROR(IF(Tabelle50[[#This Row],[name]]="","",IF(Tabelle50115[[#This Row],[ec_total]]="",0,Tabelle50115[[#This Row],[ec_total]])),"")</f>
        <v/>
      </c>
      <c r="K1926" s="23" t="str">
        <f>IFERROR(IF(Tabelle50[[#This Row],[name]]="","",IF(Tabelle50115[[#This Row],[ec_of_human_health]]="",0,Tabelle50115[[#This Row],[ec_of_human_health]])),"")</f>
        <v/>
      </c>
      <c r="L1926" s="23" t="str">
        <f>IFERROR(IF(Tabelle50[[#This Row],[name]]="","",IF(Tabelle50115[[#This Row],[ec_exo_toxicity]]="",0,Tabelle50115[[#This Row],[ec_exo_toxicity]])),"")</f>
        <v/>
      </c>
      <c r="M1926" s="23" t="str">
        <f>IFERROR(IF(Tabelle50[[#This Row],[name]]="","",IF(Tabelle50115[[#This Row],[ec_resource]]="",0,Tabelle50115[[#This Row],[ec_resource]])),"")</f>
        <v/>
      </c>
      <c r="N1926" s="23" t="str">
        <f>IFERROR(IF(Tabelle50[[#This Row],[name]]="","",IF(Tabelle50115[[#This Row],[ec_carbon]]="",0,Tabelle50115[[#This Row],[ec_carbon]])),"")</f>
        <v/>
      </c>
      <c r="O1926" s="23" t="str">
        <f>IFERROR(IF(Tabelle50[[#This Row],[name]]="","",IF(Tabelle50115[[#This Row],[carbon_footprint]]="",0,Tabelle50115[[#This Row],[carbon_footprint]])),"")</f>
        <v/>
      </c>
      <c r="P1926" s="23" t="str">
        <f>IFERROR(IF(Tabelle50[[#This Row],[name]]="","",IF(Tabelle50115[[#This Row],[environmental_footprint]]="",0,Tabelle50115[[#This Row],[environmental_footprint]])),"")</f>
        <v/>
      </c>
      <c r="Q1926" s="23" t="str">
        <f>IFERROR(IF(Tabelle50[[#This Row],[name]]="","",IF(Tabelle50115[[#This Row],[ced_total]]="",0,Tabelle50115[[#This Row],[ced_total]])),"")</f>
        <v/>
      </c>
      <c r="R1926" s="23" t="str">
        <f>IFERROR(IF(Tabelle50[[#This Row],[name]]="","",IF(Tabelle50115[[#This Row],[recipe2016_endpoint]]="",0,Tabelle50115[[#This Row],[recipe2016_endpoint]])),"")</f>
        <v/>
      </c>
      <c r="S1926" s="23" t="str">
        <f>IFERROR(IF(Tabelle50[[#This Row],[name]]="","",IF(Tabelle50115[[#This Row],[recipe_human_health]]="",0,Tabelle50115[[#This Row],[recipe_human_health]])),"")</f>
        <v/>
      </c>
      <c r="T1926" s="23" t="str">
        <f>IFERROR(IF(Tabelle50[[#This Row],[name]]="","",IF(Tabelle50115[[#This Row],[recipe_eco_toxicity]]="",0,Tabelle50115[[#This Row],[recipe_eco_toxicity]])),"")</f>
        <v/>
      </c>
      <c r="U1926" s="23" t="str">
        <f>IFERROR(IF(Tabelle50[[#This Row],[name]]="","",IF(Tabelle50115[[#This Row],[recipe_resources]]="",0,Tabelle50115[[#This Row],[recipe_resources]])),"")</f>
        <v/>
      </c>
      <c r="V1926" s="23" t="str">
        <f>IFERROR(IF(Tabelle50115[[#This Row],[source]]="","",Tabelle50115[[#This Row],[source]]),"")</f>
        <v/>
      </c>
    </row>
    <row r="1927" spans="1:22" x14ac:dyDescent="0.25">
      <c r="A1927" s="48" t="str">
        <f t="shared" si="30"/>
        <v/>
      </c>
      <c r="B1927" s="23" t="str">
        <f>IFERROR(IF(Tabelle50115[[#This Row],[name]]="","",Tabelle50115[[#This Row],[name]]),"")</f>
        <v/>
      </c>
      <c r="C1927" s="32" t="str">
        <f>IFERROR(INDEX(Table1[Category_id],MATCH('Fill out this sheet'!B1926,Table1[Category_Name],0)),"")</f>
        <v/>
      </c>
      <c r="D1927" s="33" t="str">
        <f>IFERROR(IF(Tabelle50115[[#This Row],[category_name]]="","",Tabelle50115[[#This Row],[category_name]]),"")</f>
        <v/>
      </c>
      <c r="E1927" s="32" t="str" cm="1">
        <f t="array" ref="E19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7" s="33" t="str">
        <f>IFERROR(IF(Tabelle50115[[#This Row],[group_name]]="","",Tabelle50115[[#This Row],[group_name]]),"")</f>
        <v/>
      </c>
      <c r="G19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7" s="33" t="str">
        <f>IFERROR(IF(OR(Tabelle50115[[#This Row],[subgroup_name]]=0,Tabelle50115[[#This Row],[subgroup_name]]=""),Tabelle50[[#This Row],[group_name]],Tabelle50115[[#This Row],[subgroup_name]]),"")</f>
        <v/>
      </c>
      <c r="I1927" s="29" t="str">
        <f>IFERROR(IF(Tabelle50115[[#This Row],[unit]]="","",Tabelle50115[[#This Row],[unit]]),"")</f>
        <v/>
      </c>
      <c r="J1927" s="23" t="str">
        <f>IFERROR(IF(Tabelle50[[#This Row],[name]]="","",IF(Tabelle50115[[#This Row],[ec_total]]="",0,Tabelle50115[[#This Row],[ec_total]])),"")</f>
        <v/>
      </c>
      <c r="K1927" s="23" t="str">
        <f>IFERROR(IF(Tabelle50[[#This Row],[name]]="","",IF(Tabelle50115[[#This Row],[ec_of_human_health]]="",0,Tabelle50115[[#This Row],[ec_of_human_health]])),"")</f>
        <v/>
      </c>
      <c r="L1927" s="23" t="str">
        <f>IFERROR(IF(Tabelle50[[#This Row],[name]]="","",IF(Tabelle50115[[#This Row],[ec_exo_toxicity]]="",0,Tabelle50115[[#This Row],[ec_exo_toxicity]])),"")</f>
        <v/>
      </c>
      <c r="M1927" s="23" t="str">
        <f>IFERROR(IF(Tabelle50[[#This Row],[name]]="","",IF(Tabelle50115[[#This Row],[ec_resource]]="",0,Tabelle50115[[#This Row],[ec_resource]])),"")</f>
        <v/>
      </c>
      <c r="N1927" s="23" t="str">
        <f>IFERROR(IF(Tabelle50[[#This Row],[name]]="","",IF(Tabelle50115[[#This Row],[ec_carbon]]="",0,Tabelle50115[[#This Row],[ec_carbon]])),"")</f>
        <v/>
      </c>
      <c r="O1927" s="23" t="str">
        <f>IFERROR(IF(Tabelle50[[#This Row],[name]]="","",IF(Tabelle50115[[#This Row],[carbon_footprint]]="",0,Tabelle50115[[#This Row],[carbon_footprint]])),"")</f>
        <v/>
      </c>
      <c r="P1927" s="23" t="str">
        <f>IFERROR(IF(Tabelle50[[#This Row],[name]]="","",IF(Tabelle50115[[#This Row],[environmental_footprint]]="",0,Tabelle50115[[#This Row],[environmental_footprint]])),"")</f>
        <v/>
      </c>
      <c r="Q1927" s="23" t="str">
        <f>IFERROR(IF(Tabelle50[[#This Row],[name]]="","",IF(Tabelle50115[[#This Row],[ced_total]]="",0,Tabelle50115[[#This Row],[ced_total]])),"")</f>
        <v/>
      </c>
      <c r="R1927" s="23" t="str">
        <f>IFERROR(IF(Tabelle50[[#This Row],[name]]="","",IF(Tabelle50115[[#This Row],[recipe2016_endpoint]]="",0,Tabelle50115[[#This Row],[recipe2016_endpoint]])),"")</f>
        <v/>
      </c>
      <c r="S1927" s="23" t="str">
        <f>IFERROR(IF(Tabelle50[[#This Row],[name]]="","",IF(Tabelle50115[[#This Row],[recipe_human_health]]="",0,Tabelle50115[[#This Row],[recipe_human_health]])),"")</f>
        <v/>
      </c>
      <c r="T1927" s="23" t="str">
        <f>IFERROR(IF(Tabelle50[[#This Row],[name]]="","",IF(Tabelle50115[[#This Row],[recipe_eco_toxicity]]="",0,Tabelle50115[[#This Row],[recipe_eco_toxicity]])),"")</f>
        <v/>
      </c>
      <c r="U1927" s="23" t="str">
        <f>IFERROR(IF(Tabelle50[[#This Row],[name]]="","",IF(Tabelle50115[[#This Row],[recipe_resources]]="",0,Tabelle50115[[#This Row],[recipe_resources]])),"")</f>
        <v/>
      </c>
      <c r="V1927" s="23" t="str">
        <f>IFERROR(IF(Tabelle50115[[#This Row],[source]]="","",Tabelle50115[[#This Row],[source]]),"")</f>
        <v/>
      </c>
    </row>
    <row r="1928" spans="1:22" x14ac:dyDescent="0.25">
      <c r="A1928" s="48" t="str">
        <f t="shared" si="30"/>
        <v/>
      </c>
      <c r="B1928" s="23" t="str">
        <f>IFERROR(IF(Tabelle50115[[#This Row],[name]]="","",Tabelle50115[[#This Row],[name]]),"")</f>
        <v/>
      </c>
      <c r="C1928" s="32" t="str">
        <f>IFERROR(INDEX(Table1[Category_id],MATCH('Fill out this sheet'!B1927,Table1[Category_Name],0)),"")</f>
        <v/>
      </c>
      <c r="D1928" s="33" t="str">
        <f>IFERROR(IF(Tabelle50115[[#This Row],[category_name]]="","",Tabelle50115[[#This Row],[category_name]]),"")</f>
        <v/>
      </c>
      <c r="E1928" s="32" t="str" cm="1">
        <f t="array" ref="E19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8" s="33" t="str">
        <f>IFERROR(IF(Tabelle50115[[#This Row],[group_name]]="","",Tabelle50115[[#This Row],[group_name]]),"")</f>
        <v/>
      </c>
      <c r="G19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8" s="33" t="str">
        <f>IFERROR(IF(OR(Tabelle50115[[#This Row],[subgroup_name]]=0,Tabelle50115[[#This Row],[subgroup_name]]=""),Tabelle50[[#This Row],[group_name]],Tabelle50115[[#This Row],[subgroup_name]]),"")</f>
        <v/>
      </c>
      <c r="I1928" s="29" t="str">
        <f>IFERROR(IF(Tabelle50115[[#This Row],[unit]]="","",Tabelle50115[[#This Row],[unit]]),"")</f>
        <v/>
      </c>
      <c r="J1928" s="23" t="str">
        <f>IFERROR(IF(Tabelle50[[#This Row],[name]]="","",IF(Tabelle50115[[#This Row],[ec_total]]="",0,Tabelle50115[[#This Row],[ec_total]])),"")</f>
        <v/>
      </c>
      <c r="K1928" s="23" t="str">
        <f>IFERROR(IF(Tabelle50[[#This Row],[name]]="","",IF(Tabelle50115[[#This Row],[ec_of_human_health]]="",0,Tabelle50115[[#This Row],[ec_of_human_health]])),"")</f>
        <v/>
      </c>
      <c r="L1928" s="23" t="str">
        <f>IFERROR(IF(Tabelle50[[#This Row],[name]]="","",IF(Tabelle50115[[#This Row],[ec_exo_toxicity]]="",0,Tabelle50115[[#This Row],[ec_exo_toxicity]])),"")</f>
        <v/>
      </c>
      <c r="M1928" s="23" t="str">
        <f>IFERROR(IF(Tabelle50[[#This Row],[name]]="","",IF(Tabelle50115[[#This Row],[ec_resource]]="",0,Tabelle50115[[#This Row],[ec_resource]])),"")</f>
        <v/>
      </c>
      <c r="N1928" s="23" t="str">
        <f>IFERROR(IF(Tabelle50[[#This Row],[name]]="","",IF(Tabelle50115[[#This Row],[ec_carbon]]="",0,Tabelle50115[[#This Row],[ec_carbon]])),"")</f>
        <v/>
      </c>
      <c r="O1928" s="23" t="str">
        <f>IFERROR(IF(Tabelle50[[#This Row],[name]]="","",IF(Tabelle50115[[#This Row],[carbon_footprint]]="",0,Tabelle50115[[#This Row],[carbon_footprint]])),"")</f>
        <v/>
      </c>
      <c r="P1928" s="23" t="str">
        <f>IFERROR(IF(Tabelle50[[#This Row],[name]]="","",IF(Tabelle50115[[#This Row],[environmental_footprint]]="",0,Tabelle50115[[#This Row],[environmental_footprint]])),"")</f>
        <v/>
      </c>
      <c r="Q1928" s="23" t="str">
        <f>IFERROR(IF(Tabelle50[[#This Row],[name]]="","",IF(Tabelle50115[[#This Row],[ced_total]]="",0,Tabelle50115[[#This Row],[ced_total]])),"")</f>
        <v/>
      </c>
      <c r="R1928" s="23" t="str">
        <f>IFERROR(IF(Tabelle50[[#This Row],[name]]="","",IF(Tabelle50115[[#This Row],[recipe2016_endpoint]]="",0,Tabelle50115[[#This Row],[recipe2016_endpoint]])),"")</f>
        <v/>
      </c>
      <c r="S1928" s="23" t="str">
        <f>IFERROR(IF(Tabelle50[[#This Row],[name]]="","",IF(Tabelle50115[[#This Row],[recipe_human_health]]="",0,Tabelle50115[[#This Row],[recipe_human_health]])),"")</f>
        <v/>
      </c>
      <c r="T1928" s="23" t="str">
        <f>IFERROR(IF(Tabelle50[[#This Row],[name]]="","",IF(Tabelle50115[[#This Row],[recipe_eco_toxicity]]="",0,Tabelle50115[[#This Row],[recipe_eco_toxicity]])),"")</f>
        <v/>
      </c>
      <c r="U1928" s="23" t="str">
        <f>IFERROR(IF(Tabelle50[[#This Row],[name]]="","",IF(Tabelle50115[[#This Row],[recipe_resources]]="",0,Tabelle50115[[#This Row],[recipe_resources]])),"")</f>
        <v/>
      </c>
      <c r="V1928" s="23" t="str">
        <f>IFERROR(IF(Tabelle50115[[#This Row],[source]]="","",Tabelle50115[[#This Row],[source]]),"")</f>
        <v/>
      </c>
    </row>
    <row r="1929" spans="1:22" x14ac:dyDescent="0.25">
      <c r="A1929" s="48" t="str">
        <f t="shared" si="30"/>
        <v/>
      </c>
      <c r="B1929" s="23" t="str">
        <f>IFERROR(IF(Tabelle50115[[#This Row],[name]]="","",Tabelle50115[[#This Row],[name]]),"")</f>
        <v/>
      </c>
      <c r="C1929" s="32" t="str">
        <f>IFERROR(INDEX(Table1[Category_id],MATCH('Fill out this sheet'!B1928,Table1[Category_Name],0)),"")</f>
        <v/>
      </c>
      <c r="D1929" s="33" t="str">
        <f>IFERROR(IF(Tabelle50115[[#This Row],[category_name]]="","",Tabelle50115[[#This Row],[category_name]]),"")</f>
        <v/>
      </c>
      <c r="E1929" s="32" t="str" cm="1">
        <f t="array" ref="E19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9" s="33" t="str">
        <f>IFERROR(IF(Tabelle50115[[#This Row],[group_name]]="","",Tabelle50115[[#This Row],[group_name]]),"")</f>
        <v/>
      </c>
      <c r="G19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9" s="33" t="str">
        <f>IFERROR(IF(OR(Tabelle50115[[#This Row],[subgroup_name]]=0,Tabelle50115[[#This Row],[subgroup_name]]=""),Tabelle50[[#This Row],[group_name]],Tabelle50115[[#This Row],[subgroup_name]]),"")</f>
        <v/>
      </c>
      <c r="I1929" s="29" t="str">
        <f>IFERROR(IF(Tabelle50115[[#This Row],[unit]]="","",Tabelle50115[[#This Row],[unit]]),"")</f>
        <v/>
      </c>
      <c r="J1929" s="23" t="str">
        <f>IFERROR(IF(Tabelle50[[#This Row],[name]]="","",IF(Tabelle50115[[#This Row],[ec_total]]="",0,Tabelle50115[[#This Row],[ec_total]])),"")</f>
        <v/>
      </c>
      <c r="K1929" s="23" t="str">
        <f>IFERROR(IF(Tabelle50[[#This Row],[name]]="","",IF(Tabelle50115[[#This Row],[ec_of_human_health]]="",0,Tabelle50115[[#This Row],[ec_of_human_health]])),"")</f>
        <v/>
      </c>
      <c r="L1929" s="23" t="str">
        <f>IFERROR(IF(Tabelle50[[#This Row],[name]]="","",IF(Tabelle50115[[#This Row],[ec_exo_toxicity]]="",0,Tabelle50115[[#This Row],[ec_exo_toxicity]])),"")</f>
        <v/>
      </c>
      <c r="M1929" s="23" t="str">
        <f>IFERROR(IF(Tabelle50[[#This Row],[name]]="","",IF(Tabelle50115[[#This Row],[ec_resource]]="",0,Tabelle50115[[#This Row],[ec_resource]])),"")</f>
        <v/>
      </c>
      <c r="N1929" s="23" t="str">
        <f>IFERROR(IF(Tabelle50[[#This Row],[name]]="","",IF(Tabelle50115[[#This Row],[ec_carbon]]="",0,Tabelle50115[[#This Row],[ec_carbon]])),"")</f>
        <v/>
      </c>
      <c r="O1929" s="23" t="str">
        <f>IFERROR(IF(Tabelle50[[#This Row],[name]]="","",IF(Tabelle50115[[#This Row],[carbon_footprint]]="",0,Tabelle50115[[#This Row],[carbon_footprint]])),"")</f>
        <v/>
      </c>
      <c r="P1929" s="23" t="str">
        <f>IFERROR(IF(Tabelle50[[#This Row],[name]]="","",IF(Tabelle50115[[#This Row],[environmental_footprint]]="",0,Tabelle50115[[#This Row],[environmental_footprint]])),"")</f>
        <v/>
      </c>
      <c r="Q1929" s="23" t="str">
        <f>IFERROR(IF(Tabelle50[[#This Row],[name]]="","",IF(Tabelle50115[[#This Row],[ced_total]]="",0,Tabelle50115[[#This Row],[ced_total]])),"")</f>
        <v/>
      </c>
      <c r="R1929" s="23" t="str">
        <f>IFERROR(IF(Tabelle50[[#This Row],[name]]="","",IF(Tabelle50115[[#This Row],[recipe2016_endpoint]]="",0,Tabelle50115[[#This Row],[recipe2016_endpoint]])),"")</f>
        <v/>
      </c>
      <c r="S1929" s="23" t="str">
        <f>IFERROR(IF(Tabelle50[[#This Row],[name]]="","",IF(Tabelle50115[[#This Row],[recipe_human_health]]="",0,Tabelle50115[[#This Row],[recipe_human_health]])),"")</f>
        <v/>
      </c>
      <c r="T1929" s="23" t="str">
        <f>IFERROR(IF(Tabelle50[[#This Row],[name]]="","",IF(Tabelle50115[[#This Row],[recipe_eco_toxicity]]="",0,Tabelle50115[[#This Row],[recipe_eco_toxicity]])),"")</f>
        <v/>
      </c>
      <c r="U1929" s="23" t="str">
        <f>IFERROR(IF(Tabelle50[[#This Row],[name]]="","",IF(Tabelle50115[[#This Row],[recipe_resources]]="",0,Tabelle50115[[#This Row],[recipe_resources]])),"")</f>
        <v/>
      </c>
      <c r="V1929" s="23" t="str">
        <f>IFERROR(IF(Tabelle50115[[#This Row],[source]]="","",Tabelle50115[[#This Row],[source]]),"")</f>
        <v/>
      </c>
    </row>
    <row r="1930" spans="1:22" x14ac:dyDescent="0.25">
      <c r="A1930" s="48" t="str">
        <f t="shared" si="30"/>
        <v/>
      </c>
      <c r="B1930" s="23" t="str">
        <f>IFERROR(IF(Tabelle50115[[#This Row],[name]]="","",Tabelle50115[[#This Row],[name]]),"")</f>
        <v/>
      </c>
      <c r="C1930" s="32" t="str">
        <f>IFERROR(INDEX(Table1[Category_id],MATCH('Fill out this sheet'!B1929,Table1[Category_Name],0)),"")</f>
        <v/>
      </c>
      <c r="D1930" s="33" t="str">
        <f>IFERROR(IF(Tabelle50115[[#This Row],[category_name]]="","",Tabelle50115[[#This Row],[category_name]]),"")</f>
        <v/>
      </c>
      <c r="E1930" s="32" t="str" cm="1">
        <f t="array" ref="E19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0" s="33" t="str">
        <f>IFERROR(IF(Tabelle50115[[#This Row],[group_name]]="","",Tabelle50115[[#This Row],[group_name]]),"")</f>
        <v/>
      </c>
      <c r="G19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0" s="33" t="str">
        <f>IFERROR(IF(OR(Tabelle50115[[#This Row],[subgroup_name]]=0,Tabelle50115[[#This Row],[subgroup_name]]=""),Tabelle50[[#This Row],[group_name]],Tabelle50115[[#This Row],[subgroup_name]]),"")</f>
        <v/>
      </c>
      <c r="I1930" s="29" t="str">
        <f>IFERROR(IF(Tabelle50115[[#This Row],[unit]]="","",Tabelle50115[[#This Row],[unit]]),"")</f>
        <v/>
      </c>
      <c r="J1930" s="23" t="str">
        <f>IFERROR(IF(Tabelle50[[#This Row],[name]]="","",IF(Tabelle50115[[#This Row],[ec_total]]="",0,Tabelle50115[[#This Row],[ec_total]])),"")</f>
        <v/>
      </c>
      <c r="K1930" s="23" t="str">
        <f>IFERROR(IF(Tabelle50[[#This Row],[name]]="","",IF(Tabelle50115[[#This Row],[ec_of_human_health]]="",0,Tabelle50115[[#This Row],[ec_of_human_health]])),"")</f>
        <v/>
      </c>
      <c r="L1930" s="23" t="str">
        <f>IFERROR(IF(Tabelle50[[#This Row],[name]]="","",IF(Tabelle50115[[#This Row],[ec_exo_toxicity]]="",0,Tabelle50115[[#This Row],[ec_exo_toxicity]])),"")</f>
        <v/>
      </c>
      <c r="M1930" s="23" t="str">
        <f>IFERROR(IF(Tabelle50[[#This Row],[name]]="","",IF(Tabelle50115[[#This Row],[ec_resource]]="",0,Tabelle50115[[#This Row],[ec_resource]])),"")</f>
        <v/>
      </c>
      <c r="N1930" s="23" t="str">
        <f>IFERROR(IF(Tabelle50[[#This Row],[name]]="","",IF(Tabelle50115[[#This Row],[ec_carbon]]="",0,Tabelle50115[[#This Row],[ec_carbon]])),"")</f>
        <v/>
      </c>
      <c r="O1930" s="23" t="str">
        <f>IFERROR(IF(Tabelle50[[#This Row],[name]]="","",IF(Tabelle50115[[#This Row],[carbon_footprint]]="",0,Tabelle50115[[#This Row],[carbon_footprint]])),"")</f>
        <v/>
      </c>
      <c r="P1930" s="23" t="str">
        <f>IFERROR(IF(Tabelle50[[#This Row],[name]]="","",IF(Tabelle50115[[#This Row],[environmental_footprint]]="",0,Tabelle50115[[#This Row],[environmental_footprint]])),"")</f>
        <v/>
      </c>
      <c r="Q1930" s="23" t="str">
        <f>IFERROR(IF(Tabelle50[[#This Row],[name]]="","",IF(Tabelle50115[[#This Row],[ced_total]]="",0,Tabelle50115[[#This Row],[ced_total]])),"")</f>
        <v/>
      </c>
      <c r="R1930" s="23" t="str">
        <f>IFERROR(IF(Tabelle50[[#This Row],[name]]="","",IF(Tabelle50115[[#This Row],[recipe2016_endpoint]]="",0,Tabelle50115[[#This Row],[recipe2016_endpoint]])),"")</f>
        <v/>
      </c>
      <c r="S1930" s="23" t="str">
        <f>IFERROR(IF(Tabelle50[[#This Row],[name]]="","",IF(Tabelle50115[[#This Row],[recipe_human_health]]="",0,Tabelle50115[[#This Row],[recipe_human_health]])),"")</f>
        <v/>
      </c>
      <c r="T1930" s="23" t="str">
        <f>IFERROR(IF(Tabelle50[[#This Row],[name]]="","",IF(Tabelle50115[[#This Row],[recipe_eco_toxicity]]="",0,Tabelle50115[[#This Row],[recipe_eco_toxicity]])),"")</f>
        <v/>
      </c>
      <c r="U1930" s="23" t="str">
        <f>IFERROR(IF(Tabelle50[[#This Row],[name]]="","",IF(Tabelle50115[[#This Row],[recipe_resources]]="",0,Tabelle50115[[#This Row],[recipe_resources]])),"")</f>
        <v/>
      </c>
      <c r="V1930" s="23" t="str">
        <f>IFERROR(IF(Tabelle50115[[#This Row],[source]]="","",Tabelle50115[[#This Row],[source]]),"")</f>
        <v/>
      </c>
    </row>
    <row r="1931" spans="1:22" x14ac:dyDescent="0.25">
      <c r="A1931" s="48" t="str">
        <f t="shared" si="30"/>
        <v/>
      </c>
      <c r="B1931" s="23" t="str">
        <f>IFERROR(IF(Tabelle50115[[#This Row],[name]]="","",Tabelle50115[[#This Row],[name]]),"")</f>
        <v/>
      </c>
      <c r="C1931" s="32" t="str">
        <f>IFERROR(INDEX(Table1[Category_id],MATCH('Fill out this sheet'!B1930,Table1[Category_Name],0)),"")</f>
        <v/>
      </c>
      <c r="D1931" s="33" t="str">
        <f>IFERROR(IF(Tabelle50115[[#This Row],[category_name]]="","",Tabelle50115[[#This Row],[category_name]]),"")</f>
        <v/>
      </c>
      <c r="E1931" s="32" t="str" cm="1">
        <f t="array" ref="E19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1" s="33" t="str">
        <f>IFERROR(IF(Tabelle50115[[#This Row],[group_name]]="","",Tabelle50115[[#This Row],[group_name]]),"")</f>
        <v/>
      </c>
      <c r="G19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1" s="33" t="str">
        <f>IFERROR(IF(OR(Tabelle50115[[#This Row],[subgroup_name]]=0,Tabelle50115[[#This Row],[subgroup_name]]=""),Tabelle50[[#This Row],[group_name]],Tabelle50115[[#This Row],[subgroup_name]]),"")</f>
        <v/>
      </c>
      <c r="I1931" s="29" t="str">
        <f>IFERROR(IF(Tabelle50115[[#This Row],[unit]]="","",Tabelle50115[[#This Row],[unit]]),"")</f>
        <v/>
      </c>
      <c r="J1931" s="23" t="str">
        <f>IFERROR(IF(Tabelle50[[#This Row],[name]]="","",IF(Tabelle50115[[#This Row],[ec_total]]="",0,Tabelle50115[[#This Row],[ec_total]])),"")</f>
        <v/>
      </c>
      <c r="K1931" s="23" t="str">
        <f>IFERROR(IF(Tabelle50[[#This Row],[name]]="","",IF(Tabelle50115[[#This Row],[ec_of_human_health]]="",0,Tabelle50115[[#This Row],[ec_of_human_health]])),"")</f>
        <v/>
      </c>
      <c r="L1931" s="23" t="str">
        <f>IFERROR(IF(Tabelle50[[#This Row],[name]]="","",IF(Tabelle50115[[#This Row],[ec_exo_toxicity]]="",0,Tabelle50115[[#This Row],[ec_exo_toxicity]])),"")</f>
        <v/>
      </c>
      <c r="M1931" s="23" t="str">
        <f>IFERROR(IF(Tabelle50[[#This Row],[name]]="","",IF(Tabelle50115[[#This Row],[ec_resource]]="",0,Tabelle50115[[#This Row],[ec_resource]])),"")</f>
        <v/>
      </c>
      <c r="N1931" s="23" t="str">
        <f>IFERROR(IF(Tabelle50[[#This Row],[name]]="","",IF(Tabelle50115[[#This Row],[ec_carbon]]="",0,Tabelle50115[[#This Row],[ec_carbon]])),"")</f>
        <v/>
      </c>
      <c r="O1931" s="23" t="str">
        <f>IFERROR(IF(Tabelle50[[#This Row],[name]]="","",IF(Tabelle50115[[#This Row],[carbon_footprint]]="",0,Tabelle50115[[#This Row],[carbon_footprint]])),"")</f>
        <v/>
      </c>
      <c r="P1931" s="23" t="str">
        <f>IFERROR(IF(Tabelle50[[#This Row],[name]]="","",IF(Tabelle50115[[#This Row],[environmental_footprint]]="",0,Tabelle50115[[#This Row],[environmental_footprint]])),"")</f>
        <v/>
      </c>
      <c r="Q1931" s="23" t="str">
        <f>IFERROR(IF(Tabelle50[[#This Row],[name]]="","",IF(Tabelle50115[[#This Row],[ced_total]]="",0,Tabelle50115[[#This Row],[ced_total]])),"")</f>
        <v/>
      </c>
      <c r="R1931" s="23" t="str">
        <f>IFERROR(IF(Tabelle50[[#This Row],[name]]="","",IF(Tabelle50115[[#This Row],[recipe2016_endpoint]]="",0,Tabelle50115[[#This Row],[recipe2016_endpoint]])),"")</f>
        <v/>
      </c>
      <c r="S1931" s="23" t="str">
        <f>IFERROR(IF(Tabelle50[[#This Row],[name]]="","",IF(Tabelle50115[[#This Row],[recipe_human_health]]="",0,Tabelle50115[[#This Row],[recipe_human_health]])),"")</f>
        <v/>
      </c>
      <c r="T1931" s="23" t="str">
        <f>IFERROR(IF(Tabelle50[[#This Row],[name]]="","",IF(Tabelle50115[[#This Row],[recipe_eco_toxicity]]="",0,Tabelle50115[[#This Row],[recipe_eco_toxicity]])),"")</f>
        <v/>
      </c>
      <c r="U1931" s="23" t="str">
        <f>IFERROR(IF(Tabelle50[[#This Row],[name]]="","",IF(Tabelle50115[[#This Row],[recipe_resources]]="",0,Tabelle50115[[#This Row],[recipe_resources]])),"")</f>
        <v/>
      </c>
      <c r="V1931" s="23" t="str">
        <f>IFERROR(IF(Tabelle50115[[#This Row],[source]]="","",Tabelle50115[[#This Row],[source]]),"")</f>
        <v/>
      </c>
    </row>
    <row r="1932" spans="1:22" x14ac:dyDescent="0.25">
      <c r="A1932" s="48" t="str">
        <f t="shared" si="30"/>
        <v/>
      </c>
      <c r="B1932" s="23" t="str">
        <f>IFERROR(IF(Tabelle50115[[#This Row],[name]]="","",Tabelle50115[[#This Row],[name]]),"")</f>
        <v/>
      </c>
      <c r="C1932" s="32" t="str">
        <f>IFERROR(INDEX(Table1[Category_id],MATCH('Fill out this sheet'!B1931,Table1[Category_Name],0)),"")</f>
        <v/>
      </c>
      <c r="D1932" s="33" t="str">
        <f>IFERROR(IF(Tabelle50115[[#This Row],[category_name]]="","",Tabelle50115[[#This Row],[category_name]]),"")</f>
        <v/>
      </c>
      <c r="E1932" s="32" t="str" cm="1">
        <f t="array" ref="E19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2" s="33" t="str">
        <f>IFERROR(IF(Tabelle50115[[#This Row],[group_name]]="","",Tabelle50115[[#This Row],[group_name]]),"")</f>
        <v/>
      </c>
      <c r="G19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2" s="33" t="str">
        <f>IFERROR(IF(OR(Tabelle50115[[#This Row],[subgroup_name]]=0,Tabelle50115[[#This Row],[subgroup_name]]=""),Tabelle50[[#This Row],[group_name]],Tabelle50115[[#This Row],[subgroup_name]]),"")</f>
        <v/>
      </c>
      <c r="I1932" s="29" t="str">
        <f>IFERROR(IF(Tabelle50115[[#This Row],[unit]]="","",Tabelle50115[[#This Row],[unit]]),"")</f>
        <v/>
      </c>
      <c r="J1932" s="23" t="str">
        <f>IFERROR(IF(Tabelle50[[#This Row],[name]]="","",IF(Tabelle50115[[#This Row],[ec_total]]="",0,Tabelle50115[[#This Row],[ec_total]])),"")</f>
        <v/>
      </c>
      <c r="K1932" s="23" t="str">
        <f>IFERROR(IF(Tabelle50[[#This Row],[name]]="","",IF(Tabelle50115[[#This Row],[ec_of_human_health]]="",0,Tabelle50115[[#This Row],[ec_of_human_health]])),"")</f>
        <v/>
      </c>
      <c r="L1932" s="23" t="str">
        <f>IFERROR(IF(Tabelle50[[#This Row],[name]]="","",IF(Tabelle50115[[#This Row],[ec_exo_toxicity]]="",0,Tabelle50115[[#This Row],[ec_exo_toxicity]])),"")</f>
        <v/>
      </c>
      <c r="M1932" s="23" t="str">
        <f>IFERROR(IF(Tabelle50[[#This Row],[name]]="","",IF(Tabelle50115[[#This Row],[ec_resource]]="",0,Tabelle50115[[#This Row],[ec_resource]])),"")</f>
        <v/>
      </c>
      <c r="N1932" s="23" t="str">
        <f>IFERROR(IF(Tabelle50[[#This Row],[name]]="","",IF(Tabelle50115[[#This Row],[ec_carbon]]="",0,Tabelle50115[[#This Row],[ec_carbon]])),"")</f>
        <v/>
      </c>
      <c r="O1932" s="23" t="str">
        <f>IFERROR(IF(Tabelle50[[#This Row],[name]]="","",IF(Tabelle50115[[#This Row],[carbon_footprint]]="",0,Tabelle50115[[#This Row],[carbon_footprint]])),"")</f>
        <v/>
      </c>
      <c r="P1932" s="23" t="str">
        <f>IFERROR(IF(Tabelle50[[#This Row],[name]]="","",IF(Tabelle50115[[#This Row],[environmental_footprint]]="",0,Tabelle50115[[#This Row],[environmental_footprint]])),"")</f>
        <v/>
      </c>
      <c r="Q1932" s="23" t="str">
        <f>IFERROR(IF(Tabelle50[[#This Row],[name]]="","",IF(Tabelle50115[[#This Row],[ced_total]]="",0,Tabelle50115[[#This Row],[ced_total]])),"")</f>
        <v/>
      </c>
      <c r="R1932" s="23" t="str">
        <f>IFERROR(IF(Tabelle50[[#This Row],[name]]="","",IF(Tabelle50115[[#This Row],[recipe2016_endpoint]]="",0,Tabelle50115[[#This Row],[recipe2016_endpoint]])),"")</f>
        <v/>
      </c>
      <c r="S1932" s="23" t="str">
        <f>IFERROR(IF(Tabelle50[[#This Row],[name]]="","",IF(Tabelle50115[[#This Row],[recipe_human_health]]="",0,Tabelle50115[[#This Row],[recipe_human_health]])),"")</f>
        <v/>
      </c>
      <c r="T1932" s="23" t="str">
        <f>IFERROR(IF(Tabelle50[[#This Row],[name]]="","",IF(Tabelle50115[[#This Row],[recipe_eco_toxicity]]="",0,Tabelle50115[[#This Row],[recipe_eco_toxicity]])),"")</f>
        <v/>
      </c>
      <c r="U1932" s="23" t="str">
        <f>IFERROR(IF(Tabelle50[[#This Row],[name]]="","",IF(Tabelle50115[[#This Row],[recipe_resources]]="",0,Tabelle50115[[#This Row],[recipe_resources]])),"")</f>
        <v/>
      </c>
      <c r="V1932" s="23" t="str">
        <f>IFERROR(IF(Tabelle50115[[#This Row],[source]]="","",Tabelle50115[[#This Row],[source]]),"")</f>
        <v/>
      </c>
    </row>
    <row r="1933" spans="1:22" x14ac:dyDescent="0.25">
      <c r="A1933" s="48" t="str">
        <f t="shared" si="30"/>
        <v/>
      </c>
      <c r="B1933" s="23" t="str">
        <f>IFERROR(IF(Tabelle50115[[#This Row],[name]]="","",Tabelle50115[[#This Row],[name]]),"")</f>
        <v/>
      </c>
      <c r="C1933" s="32" t="str">
        <f>IFERROR(INDEX(Table1[Category_id],MATCH('Fill out this sheet'!B1932,Table1[Category_Name],0)),"")</f>
        <v/>
      </c>
      <c r="D1933" s="33" t="str">
        <f>IFERROR(IF(Tabelle50115[[#This Row],[category_name]]="","",Tabelle50115[[#This Row],[category_name]]),"")</f>
        <v/>
      </c>
      <c r="E1933" s="32" t="str" cm="1">
        <f t="array" ref="E19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3" s="33" t="str">
        <f>IFERROR(IF(Tabelle50115[[#This Row],[group_name]]="","",Tabelle50115[[#This Row],[group_name]]),"")</f>
        <v/>
      </c>
      <c r="G19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3" s="33" t="str">
        <f>IFERROR(IF(OR(Tabelle50115[[#This Row],[subgroup_name]]=0,Tabelle50115[[#This Row],[subgroup_name]]=""),Tabelle50[[#This Row],[group_name]],Tabelle50115[[#This Row],[subgroup_name]]),"")</f>
        <v/>
      </c>
      <c r="I1933" s="29" t="str">
        <f>IFERROR(IF(Tabelle50115[[#This Row],[unit]]="","",Tabelle50115[[#This Row],[unit]]),"")</f>
        <v/>
      </c>
      <c r="J1933" s="23" t="str">
        <f>IFERROR(IF(Tabelle50[[#This Row],[name]]="","",IF(Tabelle50115[[#This Row],[ec_total]]="",0,Tabelle50115[[#This Row],[ec_total]])),"")</f>
        <v/>
      </c>
      <c r="K1933" s="23" t="str">
        <f>IFERROR(IF(Tabelle50[[#This Row],[name]]="","",IF(Tabelle50115[[#This Row],[ec_of_human_health]]="",0,Tabelle50115[[#This Row],[ec_of_human_health]])),"")</f>
        <v/>
      </c>
      <c r="L1933" s="23" t="str">
        <f>IFERROR(IF(Tabelle50[[#This Row],[name]]="","",IF(Tabelle50115[[#This Row],[ec_exo_toxicity]]="",0,Tabelle50115[[#This Row],[ec_exo_toxicity]])),"")</f>
        <v/>
      </c>
      <c r="M1933" s="23" t="str">
        <f>IFERROR(IF(Tabelle50[[#This Row],[name]]="","",IF(Tabelle50115[[#This Row],[ec_resource]]="",0,Tabelle50115[[#This Row],[ec_resource]])),"")</f>
        <v/>
      </c>
      <c r="N1933" s="23" t="str">
        <f>IFERROR(IF(Tabelle50[[#This Row],[name]]="","",IF(Tabelle50115[[#This Row],[ec_carbon]]="",0,Tabelle50115[[#This Row],[ec_carbon]])),"")</f>
        <v/>
      </c>
      <c r="O1933" s="23" t="str">
        <f>IFERROR(IF(Tabelle50[[#This Row],[name]]="","",IF(Tabelle50115[[#This Row],[carbon_footprint]]="",0,Tabelle50115[[#This Row],[carbon_footprint]])),"")</f>
        <v/>
      </c>
      <c r="P1933" s="23" t="str">
        <f>IFERROR(IF(Tabelle50[[#This Row],[name]]="","",IF(Tabelle50115[[#This Row],[environmental_footprint]]="",0,Tabelle50115[[#This Row],[environmental_footprint]])),"")</f>
        <v/>
      </c>
      <c r="Q1933" s="23" t="str">
        <f>IFERROR(IF(Tabelle50[[#This Row],[name]]="","",IF(Tabelle50115[[#This Row],[ced_total]]="",0,Tabelle50115[[#This Row],[ced_total]])),"")</f>
        <v/>
      </c>
      <c r="R1933" s="23" t="str">
        <f>IFERROR(IF(Tabelle50[[#This Row],[name]]="","",IF(Tabelle50115[[#This Row],[recipe2016_endpoint]]="",0,Tabelle50115[[#This Row],[recipe2016_endpoint]])),"")</f>
        <v/>
      </c>
      <c r="S1933" s="23" t="str">
        <f>IFERROR(IF(Tabelle50[[#This Row],[name]]="","",IF(Tabelle50115[[#This Row],[recipe_human_health]]="",0,Tabelle50115[[#This Row],[recipe_human_health]])),"")</f>
        <v/>
      </c>
      <c r="T1933" s="23" t="str">
        <f>IFERROR(IF(Tabelle50[[#This Row],[name]]="","",IF(Tabelle50115[[#This Row],[recipe_eco_toxicity]]="",0,Tabelle50115[[#This Row],[recipe_eco_toxicity]])),"")</f>
        <v/>
      </c>
      <c r="U1933" s="23" t="str">
        <f>IFERROR(IF(Tabelle50[[#This Row],[name]]="","",IF(Tabelle50115[[#This Row],[recipe_resources]]="",0,Tabelle50115[[#This Row],[recipe_resources]])),"")</f>
        <v/>
      </c>
      <c r="V1933" s="23" t="str">
        <f>IFERROR(IF(Tabelle50115[[#This Row],[source]]="","",Tabelle50115[[#This Row],[source]]),"")</f>
        <v/>
      </c>
    </row>
    <row r="1934" spans="1:22" x14ac:dyDescent="0.25">
      <c r="A1934" s="48" t="str">
        <f t="shared" si="30"/>
        <v/>
      </c>
      <c r="B1934" s="23" t="str">
        <f>IFERROR(IF(Tabelle50115[[#This Row],[name]]="","",Tabelle50115[[#This Row],[name]]),"")</f>
        <v/>
      </c>
      <c r="C1934" s="32" t="str">
        <f>IFERROR(INDEX(Table1[Category_id],MATCH('Fill out this sheet'!B1933,Table1[Category_Name],0)),"")</f>
        <v/>
      </c>
      <c r="D1934" s="33" t="str">
        <f>IFERROR(IF(Tabelle50115[[#This Row],[category_name]]="","",Tabelle50115[[#This Row],[category_name]]),"")</f>
        <v/>
      </c>
      <c r="E1934" s="32" t="str" cm="1">
        <f t="array" ref="E19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4" s="33" t="str">
        <f>IFERROR(IF(Tabelle50115[[#This Row],[group_name]]="","",Tabelle50115[[#This Row],[group_name]]),"")</f>
        <v/>
      </c>
      <c r="G19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4" s="33" t="str">
        <f>IFERROR(IF(OR(Tabelle50115[[#This Row],[subgroup_name]]=0,Tabelle50115[[#This Row],[subgroup_name]]=""),Tabelle50[[#This Row],[group_name]],Tabelle50115[[#This Row],[subgroup_name]]),"")</f>
        <v/>
      </c>
      <c r="I1934" s="29" t="str">
        <f>IFERROR(IF(Tabelle50115[[#This Row],[unit]]="","",Tabelle50115[[#This Row],[unit]]),"")</f>
        <v/>
      </c>
      <c r="J1934" s="23" t="str">
        <f>IFERROR(IF(Tabelle50[[#This Row],[name]]="","",IF(Tabelle50115[[#This Row],[ec_total]]="",0,Tabelle50115[[#This Row],[ec_total]])),"")</f>
        <v/>
      </c>
      <c r="K1934" s="23" t="str">
        <f>IFERROR(IF(Tabelle50[[#This Row],[name]]="","",IF(Tabelle50115[[#This Row],[ec_of_human_health]]="",0,Tabelle50115[[#This Row],[ec_of_human_health]])),"")</f>
        <v/>
      </c>
      <c r="L1934" s="23" t="str">
        <f>IFERROR(IF(Tabelle50[[#This Row],[name]]="","",IF(Tabelle50115[[#This Row],[ec_exo_toxicity]]="",0,Tabelle50115[[#This Row],[ec_exo_toxicity]])),"")</f>
        <v/>
      </c>
      <c r="M1934" s="23" t="str">
        <f>IFERROR(IF(Tabelle50[[#This Row],[name]]="","",IF(Tabelle50115[[#This Row],[ec_resource]]="",0,Tabelle50115[[#This Row],[ec_resource]])),"")</f>
        <v/>
      </c>
      <c r="N1934" s="23" t="str">
        <f>IFERROR(IF(Tabelle50[[#This Row],[name]]="","",IF(Tabelle50115[[#This Row],[ec_carbon]]="",0,Tabelle50115[[#This Row],[ec_carbon]])),"")</f>
        <v/>
      </c>
      <c r="O1934" s="23" t="str">
        <f>IFERROR(IF(Tabelle50[[#This Row],[name]]="","",IF(Tabelle50115[[#This Row],[carbon_footprint]]="",0,Tabelle50115[[#This Row],[carbon_footprint]])),"")</f>
        <v/>
      </c>
      <c r="P1934" s="23" t="str">
        <f>IFERROR(IF(Tabelle50[[#This Row],[name]]="","",IF(Tabelle50115[[#This Row],[environmental_footprint]]="",0,Tabelle50115[[#This Row],[environmental_footprint]])),"")</f>
        <v/>
      </c>
      <c r="Q1934" s="23" t="str">
        <f>IFERROR(IF(Tabelle50[[#This Row],[name]]="","",IF(Tabelle50115[[#This Row],[ced_total]]="",0,Tabelle50115[[#This Row],[ced_total]])),"")</f>
        <v/>
      </c>
      <c r="R1934" s="23" t="str">
        <f>IFERROR(IF(Tabelle50[[#This Row],[name]]="","",IF(Tabelle50115[[#This Row],[recipe2016_endpoint]]="",0,Tabelle50115[[#This Row],[recipe2016_endpoint]])),"")</f>
        <v/>
      </c>
      <c r="S1934" s="23" t="str">
        <f>IFERROR(IF(Tabelle50[[#This Row],[name]]="","",IF(Tabelle50115[[#This Row],[recipe_human_health]]="",0,Tabelle50115[[#This Row],[recipe_human_health]])),"")</f>
        <v/>
      </c>
      <c r="T1934" s="23" t="str">
        <f>IFERROR(IF(Tabelle50[[#This Row],[name]]="","",IF(Tabelle50115[[#This Row],[recipe_eco_toxicity]]="",0,Tabelle50115[[#This Row],[recipe_eco_toxicity]])),"")</f>
        <v/>
      </c>
      <c r="U1934" s="23" t="str">
        <f>IFERROR(IF(Tabelle50[[#This Row],[name]]="","",IF(Tabelle50115[[#This Row],[recipe_resources]]="",0,Tabelle50115[[#This Row],[recipe_resources]])),"")</f>
        <v/>
      </c>
      <c r="V1934" s="23" t="str">
        <f>IFERROR(IF(Tabelle50115[[#This Row],[source]]="","",Tabelle50115[[#This Row],[source]]),"")</f>
        <v/>
      </c>
    </row>
    <row r="1935" spans="1:22" x14ac:dyDescent="0.25">
      <c r="A1935" s="48" t="str">
        <f t="shared" si="30"/>
        <v/>
      </c>
      <c r="B1935" s="23" t="str">
        <f>IFERROR(IF(Tabelle50115[[#This Row],[name]]="","",Tabelle50115[[#This Row],[name]]),"")</f>
        <v/>
      </c>
      <c r="C1935" s="32" t="str">
        <f>IFERROR(INDEX(Table1[Category_id],MATCH('Fill out this sheet'!B1934,Table1[Category_Name],0)),"")</f>
        <v/>
      </c>
      <c r="D1935" s="33" t="str">
        <f>IFERROR(IF(Tabelle50115[[#This Row],[category_name]]="","",Tabelle50115[[#This Row],[category_name]]),"")</f>
        <v/>
      </c>
      <c r="E1935" s="32" t="str" cm="1">
        <f t="array" ref="E19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5" s="33" t="str">
        <f>IFERROR(IF(Tabelle50115[[#This Row],[group_name]]="","",Tabelle50115[[#This Row],[group_name]]),"")</f>
        <v/>
      </c>
      <c r="G19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5" s="33" t="str">
        <f>IFERROR(IF(OR(Tabelle50115[[#This Row],[subgroup_name]]=0,Tabelle50115[[#This Row],[subgroup_name]]=""),Tabelle50[[#This Row],[group_name]],Tabelle50115[[#This Row],[subgroup_name]]),"")</f>
        <v/>
      </c>
      <c r="I1935" s="29" t="str">
        <f>IFERROR(IF(Tabelle50115[[#This Row],[unit]]="","",Tabelle50115[[#This Row],[unit]]),"")</f>
        <v/>
      </c>
      <c r="J1935" s="23" t="str">
        <f>IFERROR(IF(Tabelle50[[#This Row],[name]]="","",IF(Tabelle50115[[#This Row],[ec_total]]="",0,Tabelle50115[[#This Row],[ec_total]])),"")</f>
        <v/>
      </c>
      <c r="K1935" s="23" t="str">
        <f>IFERROR(IF(Tabelle50[[#This Row],[name]]="","",IF(Tabelle50115[[#This Row],[ec_of_human_health]]="",0,Tabelle50115[[#This Row],[ec_of_human_health]])),"")</f>
        <v/>
      </c>
      <c r="L1935" s="23" t="str">
        <f>IFERROR(IF(Tabelle50[[#This Row],[name]]="","",IF(Tabelle50115[[#This Row],[ec_exo_toxicity]]="",0,Tabelle50115[[#This Row],[ec_exo_toxicity]])),"")</f>
        <v/>
      </c>
      <c r="M1935" s="23" t="str">
        <f>IFERROR(IF(Tabelle50[[#This Row],[name]]="","",IF(Tabelle50115[[#This Row],[ec_resource]]="",0,Tabelle50115[[#This Row],[ec_resource]])),"")</f>
        <v/>
      </c>
      <c r="N1935" s="23" t="str">
        <f>IFERROR(IF(Tabelle50[[#This Row],[name]]="","",IF(Tabelle50115[[#This Row],[ec_carbon]]="",0,Tabelle50115[[#This Row],[ec_carbon]])),"")</f>
        <v/>
      </c>
      <c r="O1935" s="23" t="str">
        <f>IFERROR(IF(Tabelle50[[#This Row],[name]]="","",IF(Tabelle50115[[#This Row],[carbon_footprint]]="",0,Tabelle50115[[#This Row],[carbon_footprint]])),"")</f>
        <v/>
      </c>
      <c r="P1935" s="23" t="str">
        <f>IFERROR(IF(Tabelle50[[#This Row],[name]]="","",IF(Tabelle50115[[#This Row],[environmental_footprint]]="",0,Tabelle50115[[#This Row],[environmental_footprint]])),"")</f>
        <v/>
      </c>
      <c r="Q1935" s="23" t="str">
        <f>IFERROR(IF(Tabelle50[[#This Row],[name]]="","",IF(Tabelle50115[[#This Row],[ced_total]]="",0,Tabelle50115[[#This Row],[ced_total]])),"")</f>
        <v/>
      </c>
      <c r="R1935" s="23" t="str">
        <f>IFERROR(IF(Tabelle50[[#This Row],[name]]="","",IF(Tabelle50115[[#This Row],[recipe2016_endpoint]]="",0,Tabelle50115[[#This Row],[recipe2016_endpoint]])),"")</f>
        <v/>
      </c>
      <c r="S1935" s="23" t="str">
        <f>IFERROR(IF(Tabelle50[[#This Row],[name]]="","",IF(Tabelle50115[[#This Row],[recipe_human_health]]="",0,Tabelle50115[[#This Row],[recipe_human_health]])),"")</f>
        <v/>
      </c>
      <c r="T1935" s="23" t="str">
        <f>IFERROR(IF(Tabelle50[[#This Row],[name]]="","",IF(Tabelle50115[[#This Row],[recipe_eco_toxicity]]="",0,Tabelle50115[[#This Row],[recipe_eco_toxicity]])),"")</f>
        <v/>
      </c>
      <c r="U1935" s="23" t="str">
        <f>IFERROR(IF(Tabelle50[[#This Row],[name]]="","",IF(Tabelle50115[[#This Row],[recipe_resources]]="",0,Tabelle50115[[#This Row],[recipe_resources]])),"")</f>
        <v/>
      </c>
      <c r="V1935" s="23" t="str">
        <f>IFERROR(IF(Tabelle50115[[#This Row],[source]]="","",Tabelle50115[[#This Row],[source]]),"")</f>
        <v/>
      </c>
    </row>
    <row r="1936" spans="1:22" x14ac:dyDescent="0.25">
      <c r="A1936" s="48" t="str">
        <f t="shared" si="30"/>
        <v/>
      </c>
      <c r="B1936" s="23" t="str">
        <f>IFERROR(IF(Tabelle50115[[#This Row],[name]]="","",Tabelle50115[[#This Row],[name]]),"")</f>
        <v/>
      </c>
      <c r="C1936" s="32" t="str">
        <f>IFERROR(INDEX(Table1[Category_id],MATCH('Fill out this sheet'!B1935,Table1[Category_Name],0)),"")</f>
        <v/>
      </c>
      <c r="D1936" s="33" t="str">
        <f>IFERROR(IF(Tabelle50115[[#This Row],[category_name]]="","",Tabelle50115[[#This Row],[category_name]]),"")</f>
        <v/>
      </c>
      <c r="E1936" s="32" t="str" cm="1">
        <f t="array" ref="E19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6" s="33" t="str">
        <f>IFERROR(IF(Tabelle50115[[#This Row],[group_name]]="","",Tabelle50115[[#This Row],[group_name]]),"")</f>
        <v/>
      </c>
      <c r="G19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6" s="33" t="str">
        <f>IFERROR(IF(OR(Tabelle50115[[#This Row],[subgroup_name]]=0,Tabelle50115[[#This Row],[subgroup_name]]=""),Tabelle50[[#This Row],[group_name]],Tabelle50115[[#This Row],[subgroup_name]]),"")</f>
        <v/>
      </c>
      <c r="I1936" s="29" t="str">
        <f>IFERROR(IF(Tabelle50115[[#This Row],[unit]]="","",Tabelle50115[[#This Row],[unit]]),"")</f>
        <v/>
      </c>
      <c r="J1936" s="23" t="str">
        <f>IFERROR(IF(Tabelle50[[#This Row],[name]]="","",IF(Tabelle50115[[#This Row],[ec_total]]="",0,Tabelle50115[[#This Row],[ec_total]])),"")</f>
        <v/>
      </c>
      <c r="K1936" s="23" t="str">
        <f>IFERROR(IF(Tabelle50[[#This Row],[name]]="","",IF(Tabelle50115[[#This Row],[ec_of_human_health]]="",0,Tabelle50115[[#This Row],[ec_of_human_health]])),"")</f>
        <v/>
      </c>
      <c r="L1936" s="23" t="str">
        <f>IFERROR(IF(Tabelle50[[#This Row],[name]]="","",IF(Tabelle50115[[#This Row],[ec_exo_toxicity]]="",0,Tabelle50115[[#This Row],[ec_exo_toxicity]])),"")</f>
        <v/>
      </c>
      <c r="M1936" s="23" t="str">
        <f>IFERROR(IF(Tabelle50[[#This Row],[name]]="","",IF(Tabelle50115[[#This Row],[ec_resource]]="",0,Tabelle50115[[#This Row],[ec_resource]])),"")</f>
        <v/>
      </c>
      <c r="N1936" s="23" t="str">
        <f>IFERROR(IF(Tabelle50[[#This Row],[name]]="","",IF(Tabelle50115[[#This Row],[ec_carbon]]="",0,Tabelle50115[[#This Row],[ec_carbon]])),"")</f>
        <v/>
      </c>
      <c r="O1936" s="23" t="str">
        <f>IFERROR(IF(Tabelle50[[#This Row],[name]]="","",IF(Tabelle50115[[#This Row],[carbon_footprint]]="",0,Tabelle50115[[#This Row],[carbon_footprint]])),"")</f>
        <v/>
      </c>
      <c r="P1936" s="23" t="str">
        <f>IFERROR(IF(Tabelle50[[#This Row],[name]]="","",IF(Tabelle50115[[#This Row],[environmental_footprint]]="",0,Tabelle50115[[#This Row],[environmental_footprint]])),"")</f>
        <v/>
      </c>
      <c r="Q1936" s="23" t="str">
        <f>IFERROR(IF(Tabelle50[[#This Row],[name]]="","",IF(Tabelle50115[[#This Row],[ced_total]]="",0,Tabelle50115[[#This Row],[ced_total]])),"")</f>
        <v/>
      </c>
      <c r="R1936" s="23" t="str">
        <f>IFERROR(IF(Tabelle50[[#This Row],[name]]="","",IF(Tabelle50115[[#This Row],[recipe2016_endpoint]]="",0,Tabelle50115[[#This Row],[recipe2016_endpoint]])),"")</f>
        <v/>
      </c>
      <c r="S1936" s="23" t="str">
        <f>IFERROR(IF(Tabelle50[[#This Row],[name]]="","",IF(Tabelle50115[[#This Row],[recipe_human_health]]="",0,Tabelle50115[[#This Row],[recipe_human_health]])),"")</f>
        <v/>
      </c>
      <c r="T1936" s="23" t="str">
        <f>IFERROR(IF(Tabelle50[[#This Row],[name]]="","",IF(Tabelle50115[[#This Row],[recipe_eco_toxicity]]="",0,Tabelle50115[[#This Row],[recipe_eco_toxicity]])),"")</f>
        <v/>
      </c>
      <c r="U1936" s="23" t="str">
        <f>IFERROR(IF(Tabelle50[[#This Row],[name]]="","",IF(Tabelle50115[[#This Row],[recipe_resources]]="",0,Tabelle50115[[#This Row],[recipe_resources]])),"")</f>
        <v/>
      </c>
      <c r="V1936" s="23" t="str">
        <f>IFERROR(IF(Tabelle50115[[#This Row],[source]]="","",Tabelle50115[[#This Row],[source]]),"")</f>
        <v/>
      </c>
    </row>
    <row r="1937" spans="1:22" x14ac:dyDescent="0.25">
      <c r="A1937" s="48" t="str">
        <f t="shared" si="30"/>
        <v/>
      </c>
      <c r="B1937" s="23" t="str">
        <f>IFERROR(IF(Tabelle50115[[#This Row],[name]]="","",Tabelle50115[[#This Row],[name]]),"")</f>
        <v/>
      </c>
      <c r="C1937" s="32" t="str">
        <f>IFERROR(INDEX(Table1[Category_id],MATCH('Fill out this sheet'!B1936,Table1[Category_Name],0)),"")</f>
        <v/>
      </c>
      <c r="D1937" s="33" t="str">
        <f>IFERROR(IF(Tabelle50115[[#This Row],[category_name]]="","",Tabelle50115[[#This Row],[category_name]]),"")</f>
        <v/>
      </c>
      <c r="E1937" s="32" t="str" cm="1">
        <f t="array" ref="E19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7" s="33" t="str">
        <f>IFERROR(IF(Tabelle50115[[#This Row],[group_name]]="","",Tabelle50115[[#This Row],[group_name]]),"")</f>
        <v/>
      </c>
      <c r="G19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7" s="33" t="str">
        <f>IFERROR(IF(OR(Tabelle50115[[#This Row],[subgroup_name]]=0,Tabelle50115[[#This Row],[subgroup_name]]=""),Tabelle50[[#This Row],[group_name]],Tabelle50115[[#This Row],[subgroup_name]]),"")</f>
        <v/>
      </c>
      <c r="I1937" s="29" t="str">
        <f>IFERROR(IF(Tabelle50115[[#This Row],[unit]]="","",Tabelle50115[[#This Row],[unit]]),"")</f>
        <v/>
      </c>
      <c r="J1937" s="23" t="str">
        <f>IFERROR(IF(Tabelle50[[#This Row],[name]]="","",IF(Tabelle50115[[#This Row],[ec_total]]="",0,Tabelle50115[[#This Row],[ec_total]])),"")</f>
        <v/>
      </c>
      <c r="K1937" s="23" t="str">
        <f>IFERROR(IF(Tabelle50[[#This Row],[name]]="","",IF(Tabelle50115[[#This Row],[ec_of_human_health]]="",0,Tabelle50115[[#This Row],[ec_of_human_health]])),"")</f>
        <v/>
      </c>
      <c r="L1937" s="23" t="str">
        <f>IFERROR(IF(Tabelle50[[#This Row],[name]]="","",IF(Tabelle50115[[#This Row],[ec_exo_toxicity]]="",0,Tabelle50115[[#This Row],[ec_exo_toxicity]])),"")</f>
        <v/>
      </c>
      <c r="M1937" s="23" t="str">
        <f>IFERROR(IF(Tabelle50[[#This Row],[name]]="","",IF(Tabelle50115[[#This Row],[ec_resource]]="",0,Tabelle50115[[#This Row],[ec_resource]])),"")</f>
        <v/>
      </c>
      <c r="N1937" s="23" t="str">
        <f>IFERROR(IF(Tabelle50[[#This Row],[name]]="","",IF(Tabelle50115[[#This Row],[ec_carbon]]="",0,Tabelle50115[[#This Row],[ec_carbon]])),"")</f>
        <v/>
      </c>
      <c r="O1937" s="23" t="str">
        <f>IFERROR(IF(Tabelle50[[#This Row],[name]]="","",IF(Tabelle50115[[#This Row],[carbon_footprint]]="",0,Tabelle50115[[#This Row],[carbon_footprint]])),"")</f>
        <v/>
      </c>
      <c r="P1937" s="23" t="str">
        <f>IFERROR(IF(Tabelle50[[#This Row],[name]]="","",IF(Tabelle50115[[#This Row],[environmental_footprint]]="",0,Tabelle50115[[#This Row],[environmental_footprint]])),"")</f>
        <v/>
      </c>
      <c r="Q1937" s="23" t="str">
        <f>IFERROR(IF(Tabelle50[[#This Row],[name]]="","",IF(Tabelle50115[[#This Row],[ced_total]]="",0,Tabelle50115[[#This Row],[ced_total]])),"")</f>
        <v/>
      </c>
      <c r="R1937" s="23" t="str">
        <f>IFERROR(IF(Tabelle50[[#This Row],[name]]="","",IF(Tabelle50115[[#This Row],[recipe2016_endpoint]]="",0,Tabelle50115[[#This Row],[recipe2016_endpoint]])),"")</f>
        <v/>
      </c>
      <c r="S1937" s="23" t="str">
        <f>IFERROR(IF(Tabelle50[[#This Row],[name]]="","",IF(Tabelle50115[[#This Row],[recipe_human_health]]="",0,Tabelle50115[[#This Row],[recipe_human_health]])),"")</f>
        <v/>
      </c>
      <c r="T1937" s="23" t="str">
        <f>IFERROR(IF(Tabelle50[[#This Row],[name]]="","",IF(Tabelle50115[[#This Row],[recipe_eco_toxicity]]="",0,Tabelle50115[[#This Row],[recipe_eco_toxicity]])),"")</f>
        <v/>
      </c>
      <c r="U1937" s="23" t="str">
        <f>IFERROR(IF(Tabelle50[[#This Row],[name]]="","",IF(Tabelle50115[[#This Row],[recipe_resources]]="",0,Tabelle50115[[#This Row],[recipe_resources]])),"")</f>
        <v/>
      </c>
      <c r="V1937" s="23" t="str">
        <f>IFERROR(IF(Tabelle50115[[#This Row],[source]]="","",Tabelle50115[[#This Row],[source]]),"")</f>
        <v/>
      </c>
    </row>
    <row r="1938" spans="1:22" x14ac:dyDescent="0.25">
      <c r="A1938" s="48" t="str">
        <f t="shared" si="30"/>
        <v/>
      </c>
      <c r="B1938" s="23" t="str">
        <f>IFERROR(IF(Tabelle50115[[#This Row],[name]]="","",Tabelle50115[[#This Row],[name]]),"")</f>
        <v/>
      </c>
      <c r="C1938" s="32" t="str">
        <f>IFERROR(INDEX(Table1[Category_id],MATCH('Fill out this sheet'!B1937,Table1[Category_Name],0)),"")</f>
        <v/>
      </c>
      <c r="D1938" s="33" t="str">
        <f>IFERROR(IF(Tabelle50115[[#This Row],[category_name]]="","",Tabelle50115[[#This Row],[category_name]]),"")</f>
        <v/>
      </c>
      <c r="E1938" s="32" t="str" cm="1">
        <f t="array" ref="E19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8" s="33" t="str">
        <f>IFERROR(IF(Tabelle50115[[#This Row],[group_name]]="","",Tabelle50115[[#This Row],[group_name]]),"")</f>
        <v/>
      </c>
      <c r="G19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8" s="33" t="str">
        <f>IFERROR(IF(OR(Tabelle50115[[#This Row],[subgroup_name]]=0,Tabelle50115[[#This Row],[subgroup_name]]=""),Tabelle50[[#This Row],[group_name]],Tabelle50115[[#This Row],[subgroup_name]]),"")</f>
        <v/>
      </c>
      <c r="I1938" s="29" t="str">
        <f>IFERROR(IF(Tabelle50115[[#This Row],[unit]]="","",Tabelle50115[[#This Row],[unit]]),"")</f>
        <v/>
      </c>
      <c r="J1938" s="23" t="str">
        <f>IFERROR(IF(Tabelle50[[#This Row],[name]]="","",IF(Tabelle50115[[#This Row],[ec_total]]="",0,Tabelle50115[[#This Row],[ec_total]])),"")</f>
        <v/>
      </c>
      <c r="K1938" s="23" t="str">
        <f>IFERROR(IF(Tabelle50[[#This Row],[name]]="","",IF(Tabelle50115[[#This Row],[ec_of_human_health]]="",0,Tabelle50115[[#This Row],[ec_of_human_health]])),"")</f>
        <v/>
      </c>
      <c r="L1938" s="23" t="str">
        <f>IFERROR(IF(Tabelle50[[#This Row],[name]]="","",IF(Tabelle50115[[#This Row],[ec_exo_toxicity]]="",0,Tabelle50115[[#This Row],[ec_exo_toxicity]])),"")</f>
        <v/>
      </c>
      <c r="M1938" s="23" t="str">
        <f>IFERROR(IF(Tabelle50[[#This Row],[name]]="","",IF(Tabelle50115[[#This Row],[ec_resource]]="",0,Tabelle50115[[#This Row],[ec_resource]])),"")</f>
        <v/>
      </c>
      <c r="N1938" s="23" t="str">
        <f>IFERROR(IF(Tabelle50[[#This Row],[name]]="","",IF(Tabelle50115[[#This Row],[ec_carbon]]="",0,Tabelle50115[[#This Row],[ec_carbon]])),"")</f>
        <v/>
      </c>
      <c r="O1938" s="23" t="str">
        <f>IFERROR(IF(Tabelle50[[#This Row],[name]]="","",IF(Tabelle50115[[#This Row],[carbon_footprint]]="",0,Tabelle50115[[#This Row],[carbon_footprint]])),"")</f>
        <v/>
      </c>
      <c r="P1938" s="23" t="str">
        <f>IFERROR(IF(Tabelle50[[#This Row],[name]]="","",IF(Tabelle50115[[#This Row],[environmental_footprint]]="",0,Tabelle50115[[#This Row],[environmental_footprint]])),"")</f>
        <v/>
      </c>
      <c r="Q1938" s="23" t="str">
        <f>IFERROR(IF(Tabelle50[[#This Row],[name]]="","",IF(Tabelle50115[[#This Row],[ced_total]]="",0,Tabelle50115[[#This Row],[ced_total]])),"")</f>
        <v/>
      </c>
      <c r="R1938" s="23" t="str">
        <f>IFERROR(IF(Tabelle50[[#This Row],[name]]="","",IF(Tabelle50115[[#This Row],[recipe2016_endpoint]]="",0,Tabelle50115[[#This Row],[recipe2016_endpoint]])),"")</f>
        <v/>
      </c>
      <c r="S1938" s="23" t="str">
        <f>IFERROR(IF(Tabelle50[[#This Row],[name]]="","",IF(Tabelle50115[[#This Row],[recipe_human_health]]="",0,Tabelle50115[[#This Row],[recipe_human_health]])),"")</f>
        <v/>
      </c>
      <c r="T1938" s="23" t="str">
        <f>IFERROR(IF(Tabelle50[[#This Row],[name]]="","",IF(Tabelle50115[[#This Row],[recipe_eco_toxicity]]="",0,Tabelle50115[[#This Row],[recipe_eco_toxicity]])),"")</f>
        <v/>
      </c>
      <c r="U1938" s="23" t="str">
        <f>IFERROR(IF(Tabelle50[[#This Row],[name]]="","",IF(Tabelle50115[[#This Row],[recipe_resources]]="",0,Tabelle50115[[#This Row],[recipe_resources]])),"")</f>
        <v/>
      </c>
      <c r="V1938" s="23" t="str">
        <f>IFERROR(IF(Tabelle50115[[#This Row],[source]]="","",Tabelle50115[[#This Row],[source]]),"")</f>
        <v/>
      </c>
    </row>
    <row r="1939" spans="1:22" x14ac:dyDescent="0.25">
      <c r="A1939" s="48" t="str">
        <f t="shared" si="30"/>
        <v/>
      </c>
      <c r="B1939" s="23" t="str">
        <f>IFERROR(IF(Tabelle50115[[#This Row],[name]]="","",Tabelle50115[[#This Row],[name]]),"")</f>
        <v/>
      </c>
      <c r="C1939" s="32" t="str">
        <f>IFERROR(INDEX(Table1[Category_id],MATCH('Fill out this sheet'!B1938,Table1[Category_Name],0)),"")</f>
        <v/>
      </c>
      <c r="D1939" s="33" t="str">
        <f>IFERROR(IF(Tabelle50115[[#This Row],[category_name]]="","",Tabelle50115[[#This Row],[category_name]]),"")</f>
        <v/>
      </c>
      <c r="E1939" s="32" t="str" cm="1">
        <f t="array" ref="E19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9" s="33" t="str">
        <f>IFERROR(IF(Tabelle50115[[#This Row],[group_name]]="","",Tabelle50115[[#This Row],[group_name]]),"")</f>
        <v/>
      </c>
      <c r="G19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9" s="33" t="str">
        <f>IFERROR(IF(OR(Tabelle50115[[#This Row],[subgroup_name]]=0,Tabelle50115[[#This Row],[subgroup_name]]=""),Tabelle50[[#This Row],[group_name]],Tabelle50115[[#This Row],[subgroup_name]]),"")</f>
        <v/>
      </c>
      <c r="I1939" s="29" t="str">
        <f>IFERROR(IF(Tabelle50115[[#This Row],[unit]]="","",Tabelle50115[[#This Row],[unit]]),"")</f>
        <v/>
      </c>
      <c r="J1939" s="23" t="str">
        <f>IFERROR(IF(Tabelle50[[#This Row],[name]]="","",IF(Tabelle50115[[#This Row],[ec_total]]="",0,Tabelle50115[[#This Row],[ec_total]])),"")</f>
        <v/>
      </c>
      <c r="K1939" s="23" t="str">
        <f>IFERROR(IF(Tabelle50[[#This Row],[name]]="","",IF(Tabelle50115[[#This Row],[ec_of_human_health]]="",0,Tabelle50115[[#This Row],[ec_of_human_health]])),"")</f>
        <v/>
      </c>
      <c r="L1939" s="23" t="str">
        <f>IFERROR(IF(Tabelle50[[#This Row],[name]]="","",IF(Tabelle50115[[#This Row],[ec_exo_toxicity]]="",0,Tabelle50115[[#This Row],[ec_exo_toxicity]])),"")</f>
        <v/>
      </c>
      <c r="M1939" s="23" t="str">
        <f>IFERROR(IF(Tabelle50[[#This Row],[name]]="","",IF(Tabelle50115[[#This Row],[ec_resource]]="",0,Tabelle50115[[#This Row],[ec_resource]])),"")</f>
        <v/>
      </c>
      <c r="N1939" s="23" t="str">
        <f>IFERROR(IF(Tabelle50[[#This Row],[name]]="","",IF(Tabelle50115[[#This Row],[ec_carbon]]="",0,Tabelle50115[[#This Row],[ec_carbon]])),"")</f>
        <v/>
      </c>
      <c r="O1939" s="23" t="str">
        <f>IFERROR(IF(Tabelle50[[#This Row],[name]]="","",IF(Tabelle50115[[#This Row],[carbon_footprint]]="",0,Tabelle50115[[#This Row],[carbon_footprint]])),"")</f>
        <v/>
      </c>
      <c r="P1939" s="23" t="str">
        <f>IFERROR(IF(Tabelle50[[#This Row],[name]]="","",IF(Tabelle50115[[#This Row],[environmental_footprint]]="",0,Tabelle50115[[#This Row],[environmental_footprint]])),"")</f>
        <v/>
      </c>
      <c r="Q1939" s="23" t="str">
        <f>IFERROR(IF(Tabelle50[[#This Row],[name]]="","",IF(Tabelle50115[[#This Row],[ced_total]]="",0,Tabelle50115[[#This Row],[ced_total]])),"")</f>
        <v/>
      </c>
      <c r="R1939" s="23" t="str">
        <f>IFERROR(IF(Tabelle50[[#This Row],[name]]="","",IF(Tabelle50115[[#This Row],[recipe2016_endpoint]]="",0,Tabelle50115[[#This Row],[recipe2016_endpoint]])),"")</f>
        <v/>
      </c>
      <c r="S1939" s="23" t="str">
        <f>IFERROR(IF(Tabelle50[[#This Row],[name]]="","",IF(Tabelle50115[[#This Row],[recipe_human_health]]="",0,Tabelle50115[[#This Row],[recipe_human_health]])),"")</f>
        <v/>
      </c>
      <c r="T1939" s="23" t="str">
        <f>IFERROR(IF(Tabelle50[[#This Row],[name]]="","",IF(Tabelle50115[[#This Row],[recipe_eco_toxicity]]="",0,Tabelle50115[[#This Row],[recipe_eco_toxicity]])),"")</f>
        <v/>
      </c>
      <c r="U1939" s="23" t="str">
        <f>IFERROR(IF(Tabelle50[[#This Row],[name]]="","",IF(Tabelle50115[[#This Row],[recipe_resources]]="",0,Tabelle50115[[#This Row],[recipe_resources]])),"")</f>
        <v/>
      </c>
      <c r="V1939" s="23" t="str">
        <f>IFERROR(IF(Tabelle50115[[#This Row],[source]]="","",Tabelle50115[[#This Row],[source]]),"")</f>
        <v/>
      </c>
    </row>
    <row r="1940" spans="1:22" x14ac:dyDescent="0.25">
      <c r="A1940" s="48" t="str">
        <f t="shared" si="30"/>
        <v/>
      </c>
      <c r="B1940" s="23" t="str">
        <f>IFERROR(IF(Tabelle50115[[#This Row],[name]]="","",Tabelle50115[[#This Row],[name]]),"")</f>
        <v/>
      </c>
      <c r="C1940" s="32" t="str">
        <f>IFERROR(INDEX(Table1[Category_id],MATCH('Fill out this sheet'!B1939,Table1[Category_Name],0)),"")</f>
        <v/>
      </c>
      <c r="D1940" s="33" t="str">
        <f>IFERROR(IF(Tabelle50115[[#This Row],[category_name]]="","",Tabelle50115[[#This Row],[category_name]]),"")</f>
        <v/>
      </c>
      <c r="E1940" s="32" t="str" cm="1">
        <f t="array" ref="E19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0" s="33" t="str">
        <f>IFERROR(IF(Tabelle50115[[#This Row],[group_name]]="","",Tabelle50115[[#This Row],[group_name]]),"")</f>
        <v/>
      </c>
      <c r="G19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0" s="33" t="str">
        <f>IFERROR(IF(OR(Tabelle50115[[#This Row],[subgroup_name]]=0,Tabelle50115[[#This Row],[subgroup_name]]=""),Tabelle50[[#This Row],[group_name]],Tabelle50115[[#This Row],[subgroup_name]]),"")</f>
        <v/>
      </c>
      <c r="I1940" s="29" t="str">
        <f>IFERROR(IF(Tabelle50115[[#This Row],[unit]]="","",Tabelle50115[[#This Row],[unit]]),"")</f>
        <v/>
      </c>
      <c r="J1940" s="23" t="str">
        <f>IFERROR(IF(Tabelle50[[#This Row],[name]]="","",IF(Tabelle50115[[#This Row],[ec_total]]="",0,Tabelle50115[[#This Row],[ec_total]])),"")</f>
        <v/>
      </c>
      <c r="K1940" s="23" t="str">
        <f>IFERROR(IF(Tabelle50[[#This Row],[name]]="","",IF(Tabelle50115[[#This Row],[ec_of_human_health]]="",0,Tabelle50115[[#This Row],[ec_of_human_health]])),"")</f>
        <v/>
      </c>
      <c r="L1940" s="23" t="str">
        <f>IFERROR(IF(Tabelle50[[#This Row],[name]]="","",IF(Tabelle50115[[#This Row],[ec_exo_toxicity]]="",0,Tabelle50115[[#This Row],[ec_exo_toxicity]])),"")</f>
        <v/>
      </c>
      <c r="M1940" s="23" t="str">
        <f>IFERROR(IF(Tabelle50[[#This Row],[name]]="","",IF(Tabelle50115[[#This Row],[ec_resource]]="",0,Tabelle50115[[#This Row],[ec_resource]])),"")</f>
        <v/>
      </c>
      <c r="N1940" s="23" t="str">
        <f>IFERROR(IF(Tabelle50[[#This Row],[name]]="","",IF(Tabelle50115[[#This Row],[ec_carbon]]="",0,Tabelle50115[[#This Row],[ec_carbon]])),"")</f>
        <v/>
      </c>
      <c r="O1940" s="23" t="str">
        <f>IFERROR(IF(Tabelle50[[#This Row],[name]]="","",IF(Tabelle50115[[#This Row],[carbon_footprint]]="",0,Tabelle50115[[#This Row],[carbon_footprint]])),"")</f>
        <v/>
      </c>
      <c r="P1940" s="23" t="str">
        <f>IFERROR(IF(Tabelle50[[#This Row],[name]]="","",IF(Tabelle50115[[#This Row],[environmental_footprint]]="",0,Tabelle50115[[#This Row],[environmental_footprint]])),"")</f>
        <v/>
      </c>
      <c r="Q1940" s="23" t="str">
        <f>IFERROR(IF(Tabelle50[[#This Row],[name]]="","",IF(Tabelle50115[[#This Row],[ced_total]]="",0,Tabelle50115[[#This Row],[ced_total]])),"")</f>
        <v/>
      </c>
      <c r="R1940" s="23" t="str">
        <f>IFERROR(IF(Tabelle50[[#This Row],[name]]="","",IF(Tabelle50115[[#This Row],[recipe2016_endpoint]]="",0,Tabelle50115[[#This Row],[recipe2016_endpoint]])),"")</f>
        <v/>
      </c>
      <c r="S1940" s="23" t="str">
        <f>IFERROR(IF(Tabelle50[[#This Row],[name]]="","",IF(Tabelle50115[[#This Row],[recipe_human_health]]="",0,Tabelle50115[[#This Row],[recipe_human_health]])),"")</f>
        <v/>
      </c>
      <c r="T1940" s="23" t="str">
        <f>IFERROR(IF(Tabelle50[[#This Row],[name]]="","",IF(Tabelle50115[[#This Row],[recipe_eco_toxicity]]="",0,Tabelle50115[[#This Row],[recipe_eco_toxicity]])),"")</f>
        <v/>
      </c>
      <c r="U1940" s="23" t="str">
        <f>IFERROR(IF(Tabelle50[[#This Row],[name]]="","",IF(Tabelle50115[[#This Row],[recipe_resources]]="",0,Tabelle50115[[#This Row],[recipe_resources]])),"")</f>
        <v/>
      </c>
      <c r="V1940" s="23" t="str">
        <f>IFERROR(IF(Tabelle50115[[#This Row],[source]]="","",Tabelle50115[[#This Row],[source]]),"")</f>
        <v/>
      </c>
    </row>
    <row r="1941" spans="1:22" x14ac:dyDescent="0.25">
      <c r="A1941" s="48" t="str">
        <f t="shared" ref="A1941:A1999" si="31">IF(B1941="","",C1941&amp;"."&amp;E1941&amp;"."&amp;G1941&amp;"."&amp;LEFT(B1941,7)&amp;"-Unit: "&amp;I1941&amp;"-GWP:"&amp;O1941)</f>
        <v/>
      </c>
      <c r="B1941" s="23" t="str">
        <f>IFERROR(IF(Tabelle50115[[#This Row],[name]]="","",Tabelle50115[[#This Row],[name]]),"")</f>
        <v/>
      </c>
      <c r="C1941" s="32" t="str">
        <f>IFERROR(INDEX(Table1[Category_id],MATCH('Fill out this sheet'!B1940,Table1[Category_Name],0)),"")</f>
        <v/>
      </c>
      <c r="D1941" s="33" t="str">
        <f>IFERROR(IF(Tabelle50115[[#This Row],[category_name]]="","",Tabelle50115[[#This Row],[category_name]]),"")</f>
        <v/>
      </c>
      <c r="E1941" s="32" t="str" cm="1">
        <f t="array" ref="E19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1" s="33" t="str">
        <f>IFERROR(IF(Tabelle50115[[#This Row],[group_name]]="","",Tabelle50115[[#This Row],[group_name]]),"")</f>
        <v/>
      </c>
      <c r="G19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1" s="33" t="str">
        <f>IFERROR(IF(OR(Tabelle50115[[#This Row],[subgroup_name]]=0,Tabelle50115[[#This Row],[subgroup_name]]=""),Tabelle50[[#This Row],[group_name]],Tabelle50115[[#This Row],[subgroup_name]]),"")</f>
        <v/>
      </c>
      <c r="I1941" s="29" t="str">
        <f>IFERROR(IF(Tabelle50115[[#This Row],[unit]]="","",Tabelle50115[[#This Row],[unit]]),"")</f>
        <v/>
      </c>
      <c r="J1941" s="23" t="str">
        <f>IFERROR(IF(Tabelle50[[#This Row],[name]]="","",IF(Tabelle50115[[#This Row],[ec_total]]="",0,Tabelle50115[[#This Row],[ec_total]])),"")</f>
        <v/>
      </c>
      <c r="K1941" s="23" t="str">
        <f>IFERROR(IF(Tabelle50[[#This Row],[name]]="","",IF(Tabelle50115[[#This Row],[ec_of_human_health]]="",0,Tabelle50115[[#This Row],[ec_of_human_health]])),"")</f>
        <v/>
      </c>
      <c r="L1941" s="23" t="str">
        <f>IFERROR(IF(Tabelle50[[#This Row],[name]]="","",IF(Tabelle50115[[#This Row],[ec_exo_toxicity]]="",0,Tabelle50115[[#This Row],[ec_exo_toxicity]])),"")</f>
        <v/>
      </c>
      <c r="M1941" s="23" t="str">
        <f>IFERROR(IF(Tabelle50[[#This Row],[name]]="","",IF(Tabelle50115[[#This Row],[ec_resource]]="",0,Tabelle50115[[#This Row],[ec_resource]])),"")</f>
        <v/>
      </c>
      <c r="N1941" s="23" t="str">
        <f>IFERROR(IF(Tabelle50[[#This Row],[name]]="","",IF(Tabelle50115[[#This Row],[ec_carbon]]="",0,Tabelle50115[[#This Row],[ec_carbon]])),"")</f>
        <v/>
      </c>
      <c r="O1941" s="23" t="str">
        <f>IFERROR(IF(Tabelle50[[#This Row],[name]]="","",IF(Tabelle50115[[#This Row],[carbon_footprint]]="",0,Tabelle50115[[#This Row],[carbon_footprint]])),"")</f>
        <v/>
      </c>
      <c r="P1941" s="23" t="str">
        <f>IFERROR(IF(Tabelle50[[#This Row],[name]]="","",IF(Tabelle50115[[#This Row],[environmental_footprint]]="",0,Tabelle50115[[#This Row],[environmental_footprint]])),"")</f>
        <v/>
      </c>
      <c r="Q1941" s="23" t="str">
        <f>IFERROR(IF(Tabelle50[[#This Row],[name]]="","",IF(Tabelle50115[[#This Row],[ced_total]]="",0,Tabelle50115[[#This Row],[ced_total]])),"")</f>
        <v/>
      </c>
      <c r="R1941" s="23" t="str">
        <f>IFERROR(IF(Tabelle50[[#This Row],[name]]="","",IF(Tabelle50115[[#This Row],[recipe2016_endpoint]]="",0,Tabelle50115[[#This Row],[recipe2016_endpoint]])),"")</f>
        <v/>
      </c>
      <c r="S1941" s="23" t="str">
        <f>IFERROR(IF(Tabelle50[[#This Row],[name]]="","",IF(Tabelle50115[[#This Row],[recipe_human_health]]="",0,Tabelle50115[[#This Row],[recipe_human_health]])),"")</f>
        <v/>
      </c>
      <c r="T1941" s="23" t="str">
        <f>IFERROR(IF(Tabelle50[[#This Row],[name]]="","",IF(Tabelle50115[[#This Row],[recipe_eco_toxicity]]="",0,Tabelle50115[[#This Row],[recipe_eco_toxicity]])),"")</f>
        <v/>
      </c>
      <c r="U1941" s="23" t="str">
        <f>IFERROR(IF(Tabelle50[[#This Row],[name]]="","",IF(Tabelle50115[[#This Row],[recipe_resources]]="",0,Tabelle50115[[#This Row],[recipe_resources]])),"")</f>
        <v/>
      </c>
      <c r="V1941" s="23" t="str">
        <f>IFERROR(IF(Tabelle50115[[#This Row],[source]]="","",Tabelle50115[[#This Row],[source]]),"")</f>
        <v/>
      </c>
    </row>
    <row r="1942" spans="1:22" x14ac:dyDescent="0.25">
      <c r="A1942" s="48" t="str">
        <f t="shared" si="31"/>
        <v/>
      </c>
      <c r="B1942" s="23" t="str">
        <f>IFERROR(IF(Tabelle50115[[#This Row],[name]]="","",Tabelle50115[[#This Row],[name]]),"")</f>
        <v/>
      </c>
      <c r="C1942" s="32" t="str">
        <f>IFERROR(INDEX(Table1[Category_id],MATCH('Fill out this sheet'!B1941,Table1[Category_Name],0)),"")</f>
        <v/>
      </c>
      <c r="D1942" s="33" t="str">
        <f>IFERROR(IF(Tabelle50115[[#This Row],[category_name]]="","",Tabelle50115[[#This Row],[category_name]]),"")</f>
        <v/>
      </c>
      <c r="E1942" s="32" t="str" cm="1">
        <f t="array" ref="E19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2" s="33" t="str">
        <f>IFERROR(IF(Tabelle50115[[#This Row],[group_name]]="","",Tabelle50115[[#This Row],[group_name]]),"")</f>
        <v/>
      </c>
      <c r="G19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2" s="33" t="str">
        <f>IFERROR(IF(OR(Tabelle50115[[#This Row],[subgroup_name]]=0,Tabelle50115[[#This Row],[subgroup_name]]=""),Tabelle50[[#This Row],[group_name]],Tabelle50115[[#This Row],[subgroup_name]]),"")</f>
        <v/>
      </c>
      <c r="I1942" s="29" t="str">
        <f>IFERROR(IF(Tabelle50115[[#This Row],[unit]]="","",Tabelle50115[[#This Row],[unit]]),"")</f>
        <v/>
      </c>
      <c r="J1942" s="23" t="str">
        <f>IFERROR(IF(Tabelle50[[#This Row],[name]]="","",IF(Tabelle50115[[#This Row],[ec_total]]="",0,Tabelle50115[[#This Row],[ec_total]])),"")</f>
        <v/>
      </c>
      <c r="K1942" s="23" t="str">
        <f>IFERROR(IF(Tabelle50[[#This Row],[name]]="","",IF(Tabelle50115[[#This Row],[ec_of_human_health]]="",0,Tabelle50115[[#This Row],[ec_of_human_health]])),"")</f>
        <v/>
      </c>
      <c r="L1942" s="23" t="str">
        <f>IFERROR(IF(Tabelle50[[#This Row],[name]]="","",IF(Tabelle50115[[#This Row],[ec_exo_toxicity]]="",0,Tabelle50115[[#This Row],[ec_exo_toxicity]])),"")</f>
        <v/>
      </c>
      <c r="M1942" s="23" t="str">
        <f>IFERROR(IF(Tabelle50[[#This Row],[name]]="","",IF(Tabelle50115[[#This Row],[ec_resource]]="",0,Tabelle50115[[#This Row],[ec_resource]])),"")</f>
        <v/>
      </c>
      <c r="N1942" s="23" t="str">
        <f>IFERROR(IF(Tabelle50[[#This Row],[name]]="","",IF(Tabelle50115[[#This Row],[ec_carbon]]="",0,Tabelle50115[[#This Row],[ec_carbon]])),"")</f>
        <v/>
      </c>
      <c r="O1942" s="23" t="str">
        <f>IFERROR(IF(Tabelle50[[#This Row],[name]]="","",IF(Tabelle50115[[#This Row],[carbon_footprint]]="",0,Tabelle50115[[#This Row],[carbon_footprint]])),"")</f>
        <v/>
      </c>
      <c r="P1942" s="23" t="str">
        <f>IFERROR(IF(Tabelle50[[#This Row],[name]]="","",IF(Tabelle50115[[#This Row],[environmental_footprint]]="",0,Tabelle50115[[#This Row],[environmental_footprint]])),"")</f>
        <v/>
      </c>
      <c r="Q1942" s="23" t="str">
        <f>IFERROR(IF(Tabelle50[[#This Row],[name]]="","",IF(Tabelle50115[[#This Row],[ced_total]]="",0,Tabelle50115[[#This Row],[ced_total]])),"")</f>
        <v/>
      </c>
      <c r="R1942" s="23" t="str">
        <f>IFERROR(IF(Tabelle50[[#This Row],[name]]="","",IF(Tabelle50115[[#This Row],[recipe2016_endpoint]]="",0,Tabelle50115[[#This Row],[recipe2016_endpoint]])),"")</f>
        <v/>
      </c>
      <c r="S1942" s="23" t="str">
        <f>IFERROR(IF(Tabelle50[[#This Row],[name]]="","",IF(Tabelle50115[[#This Row],[recipe_human_health]]="",0,Tabelle50115[[#This Row],[recipe_human_health]])),"")</f>
        <v/>
      </c>
      <c r="T1942" s="23" t="str">
        <f>IFERROR(IF(Tabelle50[[#This Row],[name]]="","",IF(Tabelle50115[[#This Row],[recipe_eco_toxicity]]="",0,Tabelle50115[[#This Row],[recipe_eco_toxicity]])),"")</f>
        <v/>
      </c>
      <c r="U1942" s="23" t="str">
        <f>IFERROR(IF(Tabelle50[[#This Row],[name]]="","",IF(Tabelle50115[[#This Row],[recipe_resources]]="",0,Tabelle50115[[#This Row],[recipe_resources]])),"")</f>
        <v/>
      </c>
      <c r="V1942" s="23" t="str">
        <f>IFERROR(IF(Tabelle50115[[#This Row],[source]]="","",Tabelle50115[[#This Row],[source]]),"")</f>
        <v/>
      </c>
    </row>
    <row r="1943" spans="1:22" x14ac:dyDescent="0.25">
      <c r="A1943" s="48" t="str">
        <f t="shared" si="31"/>
        <v/>
      </c>
      <c r="B1943" s="23" t="str">
        <f>IFERROR(IF(Tabelle50115[[#This Row],[name]]="","",Tabelle50115[[#This Row],[name]]),"")</f>
        <v/>
      </c>
      <c r="C1943" s="32" t="str">
        <f>IFERROR(INDEX(Table1[Category_id],MATCH('Fill out this sheet'!B1942,Table1[Category_Name],0)),"")</f>
        <v/>
      </c>
      <c r="D1943" s="33" t="str">
        <f>IFERROR(IF(Tabelle50115[[#This Row],[category_name]]="","",Tabelle50115[[#This Row],[category_name]]),"")</f>
        <v/>
      </c>
      <c r="E1943" s="32" t="str" cm="1">
        <f t="array" ref="E19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3" s="33" t="str">
        <f>IFERROR(IF(Tabelle50115[[#This Row],[group_name]]="","",Tabelle50115[[#This Row],[group_name]]),"")</f>
        <v/>
      </c>
      <c r="G19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3" s="33" t="str">
        <f>IFERROR(IF(OR(Tabelle50115[[#This Row],[subgroup_name]]=0,Tabelle50115[[#This Row],[subgroup_name]]=""),Tabelle50[[#This Row],[group_name]],Tabelle50115[[#This Row],[subgroup_name]]),"")</f>
        <v/>
      </c>
      <c r="I1943" s="29" t="str">
        <f>IFERROR(IF(Tabelle50115[[#This Row],[unit]]="","",Tabelle50115[[#This Row],[unit]]),"")</f>
        <v/>
      </c>
      <c r="J1943" s="23" t="str">
        <f>IFERROR(IF(Tabelle50[[#This Row],[name]]="","",IF(Tabelle50115[[#This Row],[ec_total]]="",0,Tabelle50115[[#This Row],[ec_total]])),"")</f>
        <v/>
      </c>
      <c r="K1943" s="23" t="str">
        <f>IFERROR(IF(Tabelle50[[#This Row],[name]]="","",IF(Tabelle50115[[#This Row],[ec_of_human_health]]="",0,Tabelle50115[[#This Row],[ec_of_human_health]])),"")</f>
        <v/>
      </c>
      <c r="L1943" s="23" t="str">
        <f>IFERROR(IF(Tabelle50[[#This Row],[name]]="","",IF(Tabelle50115[[#This Row],[ec_exo_toxicity]]="",0,Tabelle50115[[#This Row],[ec_exo_toxicity]])),"")</f>
        <v/>
      </c>
      <c r="M1943" s="23" t="str">
        <f>IFERROR(IF(Tabelle50[[#This Row],[name]]="","",IF(Tabelle50115[[#This Row],[ec_resource]]="",0,Tabelle50115[[#This Row],[ec_resource]])),"")</f>
        <v/>
      </c>
      <c r="N1943" s="23" t="str">
        <f>IFERROR(IF(Tabelle50[[#This Row],[name]]="","",IF(Tabelle50115[[#This Row],[ec_carbon]]="",0,Tabelle50115[[#This Row],[ec_carbon]])),"")</f>
        <v/>
      </c>
      <c r="O1943" s="23" t="str">
        <f>IFERROR(IF(Tabelle50[[#This Row],[name]]="","",IF(Tabelle50115[[#This Row],[carbon_footprint]]="",0,Tabelle50115[[#This Row],[carbon_footprint]])),"")</f>
        <v/>
      </c>
      <c r="P1943" s="23" t="str">
        <f>IFERROR(IF(Tabelle50[[#This Row],[name]]="","",IF(Tabelle50115[[#This Row],[environmental_footprint]]="",0,Tabelle50115[[#This Row],[environmental_footprint]])),"")</f>
        <v/>
      </c>
      <c r="Q1943" s="23" t="str">
        <f>IFERROR(IF(Tabelle50[[#This Row],[name]]="","",IF(Tabelle50115[[#This Row],[ced_total]]="",0,Tabelle50115[[#This Row],[ced_total]])),"")</f>
        <v/>
      </c>
      <c r="R1943" s="23" t="str">
        <f>IFERROR(IF(Tabelle50[[#This Row],[name]]="","",IF(Tabelle50115[[#This Row],[recipe2016_endpoint]]="",0,Tabelle50115[[#This Row],[recipe2016_endpoint]])),"")</f>
        <v/>
      </c>
      <c r="S1943" s="23" t="str">
        <f>IFERROR(IF(Tabelle50[[#This Row],[name]]="","",IF(Tabelle50115[[#This Row],[recipe_human_health]]="",0,Tabelle50115[[#This Row],[recipe_human_health]])),"")</f>
        <v/>
      </c>
      <c r="T1943" s="23" t="str">
        <f>IFERROR(IF(Tabelle50[[#This Row],[name]]="","",IF(Tabelle50115[[#This Row],[recipe_eco_toxicity]]="",0,Tabelle50115[[#This Row],[recipe_eco_toxicity]])),"")</f>
        <v/>
      </c>
      <c r="U1943" s="23" t="str">
        <f>IFERROR(IF(Tabelle50[[#This Row],[name]]="","",IF(Tabelle50115[[#This Row],[recipe_resources]]="",0,Tabelle50115[[#This Row],[recipe_resources]])),"")</f>
        <v/>
      </c>
      <c r="V1943" s="23" t="str">
        <f>IFERROR(IF(Tabelle50115[[#This Row],[source]]="","",Tabelle50115[[#This Row],[source]]),"")</f>
        <v/>
      </c>
    </row>
    <row r="1944" spans="1:22" x14ac:dyDescent="0.25">
      <c r="A1944" s="48" t="str">
        <f t="shared" si="31"/>
        <v/>
      </c>
      <c r="B1944" s="23" t="str">
        <f>IFERROR(IF(Tabelle50115[[#This Row],[name]]="","",Tabelle50115[[#This Row],[name]]),"")</f>
        <v/>
      </c>
      <c r="C1944" s="32" t="str">
        <f>IFERROR(INDEX(Table1[Category_id],MATCH('Fill out this sheet'!B1943,Table1[Category_Name],0)),"")</f>
        <v/>
      </c>
      <c r="D1944" s="33" t="str">
        <f>IFERROR(IF(Tabelle50115[[#This Row],[category_name]]="","",Tabelle50115[[#This Row],[category_name]]),"")</f>
        <v/>
      </c>
      <c r="E1944" s="32" t="str" cm="1">
        <f t="array" ref="E19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4" s="33" t="str">
        <f>IFERROR(IF(Tabelle50115[[#This Row],[group_name]]="","",Tabelle50115[[#This Row],[group_name]]),"")</f>
        <v/>
      </c>
      <c r="G19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4" s="33" t="str">
        <f>IFERROR(IF(OR(Tabelle50115[[#This Row],[subgroup_name]]=0,Tabelle50115[[#This Row],[subgroup_name]]=""),Tabelle50[[#This Row],[group_name]],Tabelle50115[[#This Row],[subgroup_name]]),"")</f>
        <v/>
      </c>
      <c r="I1944" s="29" t="str">
        <f>IFERROR(IF(Tabelle50115[[#This Row],[unit]]="","",Tabelle50115[[#This Row],[unit]]),"")</f>
        <v/>
      </c>
      <c r="J1944" s="23" t="str">
        <f>IFERROR(IF(Tabelle50[[#This Row],[name]]="","",IF(Tabelle50115[[#This Row],[ec_total]]="",0,Tabelle50115[[#This Row],[ec_total]])),"")</f>
        <v/>
      </c>
      <c r="K1944" s="23" t="str">
        <f>IFERROR(IF(Tabelle50[[#This Row],[name]]="","",IF(Tabelle50115[[#This Row],[ec_of_human_health]]="",0,Tabelle50115[[#This Row],[ec_of_human_health]])),"")</f>
        <v/>
      </c>
      <c r="L1944" s="23" t="str">
        <f>IFERROR(IF(Tabelle50[[#This Row],[name]]="","",IF(Tabelle50115[[#This Row],[ec_exo_toxicity]]="",0,Tabelle50115[[#This Row],[ec_exo_toxicity]])),"")</f>
        <v/>
      </c>
      <c r="M1944" s="23" t="str">
        <f>IFERROR(IF(Tabelle50[[#This Row],[name]]="","",IF(Tabelle50115[[#This Row],[ec_resource]]="",0,Tabelle50115[[#This Row],[ec_resource]])),"")</f>
        <v/>
      </c>
      <c r="N1944" s="23" t="str">
        <f>IFERROR(IF(Tabelle50[[#This Row],[name]]="","",IF(Tabelle50115[[#This Row],[ec_carbon]]="",0,Tabelle50115[[#This Row],[ec_carbon]])),"")</f>
        <v/>
      </c>
      <c r="O1944" s="23" t="str">
        <f>IFERROR(IF(Tabelle50[[#This Row],[name]]="","",IF(Tabelle50115[[#This Row],[carbon_footprint]]="",0,Tabelle50115[[#This Row],[carbon_footprint]])),"")</f>
        <v/>
      </c>
      <c r="P1944" s="23" t="str">
        <f>IFERROR(IF(Tabelle50[[#This Row],[name]]="","",IF(Tabelle50115[[#This Row],[environmental_footprint]]="",0,Tabelle50115[[#This Row],[environmental_footprint]])),"")</f>
        <v/>
      </c>
      <c r="Q1944" s="23" t="str">
        <f>IFERROR(IF(Tabelle50[[#This Row],[name]]="","",IF(Tabelle50115[[#This Row],[ced_total]]="",0,Tabelle50115[[#This Row],[ced_total]])),"")</f>
        <v/>
      </c>
      <c r="R1944" s="23" t="str">
        <f>IFERROR(IF(Tabelle50[[#This Row],[name]]="","",IF(Tabelle50115[[#This Row],[recipe2016_endpoint]]="",0,Tabelle50115[[#This Row],[recipe2016_endpoint]])),"")</f>
        <v/>
      </c>
      <c r="S1944" s="23" t="str">
        <f>IFERROR(IF(Tabelle50[[#This Row],[name]]="","",IF(Tabelle50115[[#This Row],[recipe_human_health]]="",0,Tabelle50115[[#This Row],[recipe_human_health]])),"")</f>
        <v/>
      </c>
      <c r="T1944" s="23" t="str">
        <f>IFERROR(IF(Tabelle50[[#This Row],[name]]="","",IF(Tabelle50115[[#This Row],[recipe_eco_toxicity]]="",0,Tabelle50115[[#This Row],[recipe_eco_toxicity]])),"")</f>
        <v/>
      </c>
      <c r="U1944" s="23" t="str">
        <f>IFERROR(IF(Tabelle50[[#This Row],[name]]="","",IF(Tabelle50115[[#This Row],[recipe_resources]]="",0,Tabelle50115[[#This Row],[recipe_resources]])),"")</f>
        <v/>
      </c>
      <c r="V1944" s="23" t="str">
        <f>IFERROR(IF(Tabelle50115[[#This Row],[source]]="","",Tabelle50115[[#This Row],[source]]),"")</f>
        <v/>
      </c>
    </row>
    <row r="1945" spans="1:22" x14ac:dyDescent="0.25">
      <c r="A1945" s="48" t="str">
        <f t="shared" si="31"/>
        <v/>
      </c>
      <c r="B1945" s="23" t="str">
        <f>IFERROR(IF(Tabelle50115[[#This Row],[name]]="","",Tabelle50115[[#This Row],[name]]),"")</f>
        <v/>
      </c>
      <c r="C1945" s="32" t="str">
        <f>IFERROR(INDEX(Table1[Category_id],MATCH('Fill out this sheet'!B1944,Table1[Category_Name],0)),"")</f>
        <v/>
      </c>
      <c r="D1945" s="33" t="str">
        <f>IFERROR(IF(Tabelle50115[[#This Row],[category_name]]="","",Tabelle50115[[#This Row],[category_name]]),"")</f>
        <v/>
      </c>
      <c r="E1945" s="32" t="str" cm="1">
        <f t="array" ref="E19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5" s="33" t="str">
        <f>IFERROR(IF(Tabelle50115[[#This Row],[group_name]]="","",Tabelle50115[[#This Row],[group_name]]),"")</f>
        <v/>
      </c>
      <c r="G19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5" s="33" t="str">
        <f>IFERROR(IF(OR(Tabelle50115[[#This Row],[subgroup_name]]=0,Tabelle50115[[#This Row],[subgroup_name]]=""),Tabelle50[[#This Row],[group_name]],Tabelle50115[[#This Row],[subgroup_name]]),"")</f>
        <v/>
      </c>
      <c r="I1945" s="29" t="str">
        <f>IFERROR(IF(Tabelle50115[[#This Row],[unit]]="","",Tabelle50115[[#This Row],[unit]]),"")</f>
        <v/>
      </c>
      <c r="J1945" s="23" t="str">
        <f>IFERROR(IF(Tabelle50[[#This Row],[name]]="","",IF(Tabelle50115[[#This Row],[ec_total]]="",0,Tabelle50115[[#This Row],[ec_total]])),"")</f>
        <v/>
      </c>
      <c r="K1945" s="23" t="str">
        <f>IFERROR(IF(Tabelle50[[#This Row],[name]]="","",IF(Tabelle50115[[#This Row],[ec_of_human_health]]="",0,Tabelle50115[[#This Row],[ec_of_human_health]])),"")</f>
        <v/>
      </c>
      <c r="L1945" s="23" t="str">
        <f>IFERROR(IF(Tabelle50[[#This Row],[name]]="","",IF(Tabelle50115[[#This Row],[ec_exo_toxicity]]="",0,Tabelle50115[[#This Row],[ec_exo_toxicity]])),"")</f>
        <v/>
      </c>
      <c r="M1945" s="23" t="str">
        <f>IFERROR(IF(Tabelle50[[#This Row],[name]]="","",IF(Tabelle50115[[#This Row],[ec_resource]]="",0,Tabelle50115[[#This Row],[ec_resource]])),"")</f>
        <v/>
      </c>
      <c r="N1945" s="23" t="str">
        <f>IFERROR(IF(Tabelle50[[#This Row],[name]]="","",IF(Tabelle50115[[#This Row],[ec_carbon]]="",0,Tabelle50115[[#This Row],[ec_carbon]])),"")</f>
        <v/>
      </c>
      <c r="O1945" s="23" t="str">
        <f>IFERROR(IF(Tabelle50[[#This Row],[name]]="","",IF(Tabelle50115[[#This Row],[carbon_footprint]]="",0,Tabelle50115[[#This Row],[carbon_footprint]])),"")</f>
        <v/>
      </c>
      <c r="P1945" s="23" t="str">
        <f>IFERROR(IF(Tabelle50[[#This Row],[name]]="","",IF(Tabelle50115[[#This Row],[environmental_footprint]]="",0,Tabelle50115[[#This Row],[environmental_footprint]])),"")</f>
        <v/>
      </c>
      <c r="Q1945" s="23" t="str">
        <f>IFERROR(IF(Tabelle50[[#This Row],[name]]="","",IF(Tabelle50115[[#This Row],[ced_total]]="",0,Tabelle50115[[#This Row],[ced_total]])),"")</f>
        <v/>
      </c>
      <c r="R1945" s="23" t="str">
        <f>IFERROR(IF(Tabelle50[[#This Row],[name]]="","",IF(Tabelle50115[[#This Row],[recipe2016_endpoint]]="",0,Tabelle50115[[#This Row],[recipe2016_endpoint]])),"")</f>
        <v/>
      </c>
      <c r="S1945" s="23" t="str">
        <f>IFERROR(IF(Tabelle50[[#This Row],[name]]="","",IF(Tabelle50115[[#This Row],[recipe_human_health]]="",0,Tabelle50115[[#This Row],[recipe_human_health]])),"")</f>
        <v/>
      </c>
      <c r="T1945" s="23" t="str">
        <f>IFERROR(IF(Tabelle50[[#This Row],[name]]="","",IF(Tabelle50115[[#This Row],[recipe_eco_toxicity]]="",0,Tabelle50115[[#This Row],[recipe_eco_toxicity]])),"")</f>
        <v/>
      </c>
      <c r="U1945" s="23" t="str">
        <f>IFERROR(IF(Tabelle50[[#This Row],[name]]="","",IF(Tabelle50115[[#This Row],[recipe_resources]]="",0,Tabelle50115[[#This Row],[recipe_resources]])),"")</f>
        <v/>
      </c>
      <c r="V1945" s="23" t="str">
        <f>IFERROR(IF(Tabelle50115[[#This Row],[source]]="","",Tabelle50115[[#This Row],[source]]),"")</f>
        <v/>
      </c>
    </row>
    <row r="1946" spans="1:22" x14ac:dyDescent="0.25">
      <c r="A1946" s="48" t="str">
        <f t="shared" si="31"/>
        <v/>
      </c>
      <c r="B1946" s="23" t="str">
        <f>IFERROR(IF(Tabelle50115[[#This Row],[name]]="","",Tabelle50115[[#This Row],[name]]),"")</f>
        <v/>
      </c>
      <c r="C1946" s="32" t="str">
        <f>IFERROR(INDEX(Table1[Category_id],MATCH('Fill out this sheet'!B1945,Table1[Category_Name],0)),"")</f>
        <v/>
      </c>
      <c r="D1946" s="33" t="str">
        <f>IFERROR(IF(Tabelle50115[[#This Row],[category_name]]="","",Tabelle50115[[#This Row],[category_name]]),"")</f>
        <v/>
      </c>
      <c r="E1946" s="32" t="str" cm="1">
        <f t="array" ref="E19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6" s="33" t="str">
        <f>IFERROR(IF(Tabelle50115[[#This Row],[group_name]]="","",Tabelle50115[[#This Row],[group_name]]),"")</f>
        <v/>
      </c>
      <c r="G19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6" s="33" t="str">
        <f>IFERROR(IF(OR(Tabelle50115[[#This Row],[subgroup_name]]=0,Tabelle50115[[#This Row],[subgroup_name]]=""),Tabelle50[[#This Row],[group_name]],Tabelle50115[[#This Row],[subgroup_name]]),"")</f>
        <v/>
      </c>
      <c r="I1946" s="29" t="str">
        <f>IFERROR(IF(Tabelle50115[[#This Row],[unit]]="","",Tabelle50115[[#This Row],[unit]]),"")</f>
        <v/>
      </c>
      <c r="J1946" s="23" t="str">
        <f>IFERROR(IF(Tabelle50[[#This Row],[name]]="","",IF(Tabelle50115[[#This Row],[ec_total]]="",0,Tabelle50115[[#This Row],[ec_total]])),"")</f>
        <v/>
      </c>
      <c r="K1946" s="23" t="str">
        <f>IFERROR(IF(Tabelle50[[#This Row],[name]]="","",IF(Tabelle50115[[#This Row],[ec_of_human_health]]="",0,Tabelle50115[[#This Row],[ec_of_human_health]])),"")</f>
        <v/>
      </c>
      <c r="L1946" s="23" t="str">
        <f>IFERROR(IF(Tabelle50[[#This Row],[name]]="","",IF(Tabelle50115[[#This Row],[ec_exo_toxicity]]="",0,Tabelle50115[[#This Row],[ec_exo_toxicity]])),"")</f>
        <v/>
      </c>
      <c r="M1946" s="23" t="str">
        <f>IFERROR(IF(Tabelle50[[#This Row],[name]]="","",IF(Tabelle50115[[#This Row],[ec_resource]]="",0,Tabelle50115[[#This Row],[ec_resource]])),"")</f>
        <v/>
      </c>
      <c r="N1946" s="23" t="str">
        <f>IFERROR(IF(Tabelle50[[#This Row],[name]]="","",IF(Tabelle50115[[#This Row],[ec_carbon]]="",0,Tabelle50115[[#This Row],[ec_carbon]])),"")</f>
        <v/>
      </c>
      <c r="O1946" s="23" t="str">
        <f>IFERROR(IF(Tabelle50[[#This Row],[name]]="","",IF(Tabelle50115[[#This Row],[carbon_footprint]]="",0,Tabelle50115[[#This Row],[carbon_footprint]])),"")</f>
        <v/>
      </c>
      <c r="P1946" s="23" t="str">
        <f>IFERROR(IF(Tabelle50[[#This Row],[name]]="","",IF(Tabelle50115[[#This Row],[environmental_footprint]]="",0,Tabelle50115[[#This Row],[environmental_footprint]])),"")</f>
        <v/>
      </c>
      <c r="Q1946" s="23" t="str">
        <f>IFERROR(IF(Tabelle50[[#This Row],[name]]="","",IF(Tabelle50115[[#This Row],[ced_total]]="",0,Tabelle50115[[#This Row],[ced_total]])),"")</f>
        <v/>
      </c>
      <c r="R1946" s="23" t="str">
        <f>IFERROR(IF(Tabelle50[[#This Row],[name]]="","",IF(Tabelle50115[[#This Row],[recipe2016_endpoint]]="",0,Tabelle50115[[#This Row],[recipe2016_endpoint]])),"")</f>
        <v/>
      </c>
      <c r="S1946" s="23" t="str">
        <f>IFERROR(IF(Tabelle50[[#This Row],[name]]="","",IF(Tabelle50115[[#This Row],[recipe_human_health]]="",0,Tabelle50115[[#This Row],[recipe_human_health]])),"")</f>
        <v/>
      </c>
      <c r="T1946" s="23" t="str">
        <f>IFERROR(IF(Tabelle50[[#This Row],[name]]="","",IF(Tabelle50115[[#This Row],[recipe_eco_toxicity]]="",0,Tabelle50115[[#This Row],[recipe_eco_toxicity]])),"")</f>
        <v/>
      </c>
      <c r="U1946" s="23" t="str">
        <f>IFERROR(IF(Tabelle50[[#This Row],[name]]="","",IF(Tabelle50115[[#This Row],[recipe_resources]]="",0,Tabelle50115[[#This Row],[recipe_resources]])),"")</f>
        <v/>
      </c>
      <c r="V1946" s="23" t="str">
        <f>IFERROR(IF(Tabelle50115[[#This Row],[source]]="","",Tabelle50115[[#This Row],[source]]),"")</f>
        <v/>
      </c>
    </row>
    <row r="1947" spans="1:22" x14ac:dyDescent="0.25">
      <c r="A1947" s="48" t="str">
        <f t="shared" si="31"/>
        <v/>
      </c>
      <c r="B1947" s="23" t="str">
        <f>IFERROR(IF(Tabelle50115[[#This Row],[name]]="","",Tabelle50115[[#This Row],[name]]),"")</f>
        <v/>
      </c>
      <c r="C1947" s="32" t="str">
        <f>IFERROR(INDEX(Table1[Category_id],MATCH('Fill out this sheet'!B1946,Table1[Category_Name],0)),"")</f>
        <v/>
      </c>
      <c r="D1947" s="33" t="str">
        <f>IFERROR(IF(Tabelle50115[[#This Row],[category_name]]="","",Tabelle50115[[#This Row],[category_name]]),"")</f>
        <v/>
      </c>
      <c r="E1947" s="32" t="str" cm="1">
        <f t="array" ref="E19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7" s="33" t="str">
        <f>IFERROR(IF(Tabelle50115[[#This Row],[group_name]]="","",Tabelle50115[[#This Row],[group_name]]),"")</f>
        <v/>
      </c>
      <c r="G19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7" s="33" t="str">
        <f>IFERROR(IF(OR(Tabelle50115[[#This Row],[subgroup_name]]=0,Tabelle50115[[#This Row],[subgroup_name]]=""),Tabelle50[[#This Row],[group_name]],Tabelle50115[[#This Row],[subgroup_name]]),"")</f>
        <v/>
      </c>
      <c r="I1947" s="29" t="str">
        <f>IFERROR(IF(Tabelle50115[[#This Row],[unit]]="","",Tabelle50115[[#This Row],[unit]]),"")</f>
        <v/>
      </c>
      <c r="J1947" s="23" t="str">
        <f>IFERROR(IF(Tabelle50[[#This Row],[name]]="","",IF(Tabelle50115[[#This Row],[ec_total]]="",0,Tabelle50115[[#This Row],[ec_total]])),"")</f>
        <v/>
      </c>
      <c r="K1947" s="23" t="str">
        <f>IFERROR(IF(Tabelle50[[#This Row],[name]]="","",IF(Tabelle50115[[#This Row],[ec_of_human_health]]="",0,Tabelle50115[[#This Row],[ec_of_human_health]])),"")</f>
        <v/>
      </c>
      <c r="L1947" s="23" t="str">
        <f>IFERROR(IF(Tabelle50[[#This Row],[name]]="","",IF(Tabelle50115[[#This Row],[ec_exo_toxicity]]="",0,Tabelle50115[[#This Row],[ec_exo_toxicity]])),"")</f>
        <v/>
      </c>
      <c r="M1947" s="23" t="str">
        <f>IFERROR(IF(Tabelle50[[#This Row],[name]]="","",IF(Tabelle50115[[#This Row],[ec_resource]]="",0,Tabelle50115[[#This Row],[ec_resource]])),"")</f>
        <v/>
      </c>
      <c r="N1947" s="23" t="str">
        <f>IFERROR(IF(Tabelle50[[#This Row],[name]]="","",IF(Tabelle50115[[#This Row],[ec_carbon]]="",0,Tabelle50115[[#This Row],[ec_carbon]])),"")</f>
        <v/>
      </c>
      <c r="O1947" s="23" t="str">
        <f>IFERROR(IF(Tabelle50[[#This Row],[name]]="","",IF(Tabelle50115[[#This Row],[carbon_footprint]]="",0,Tabelle50115[[#This Row],[carbon_footprint]])),"")</f>
        <v/>
      </c>
      <c r="P1947" s="23" t="str">
        <f>IFERROR(IF(Tabelle50[[#This Row],[name]]="","",IF(Tabelle50115[[#This Row],[environmental_footprint]]="",0,Tabelle50115[[#This Row],[environmental_footprint]])),"")</f>
        <v/>
      </c>
      <c r="Q1947" s="23" t="str">
        <f>IFERROR(IF(Tabelle50[[#This Row],[name]]="","",IF(Tabelle50115[[#This Row],[ced_total]]="",0,Tabelle50115[[#This Row],[ced_total]])),"")</f>
        <v/>
      </c>
      <c r="R1947" s="23" t="str">
        <f>IFERROR(IF(Tabelle50[[#This Row],[name]]="","",IF(Tabelle50115[[#This Row],[recipe2016_endpoint]]="",0,Tabelle50115[[#This Row],[recipe2016_endpoint]])),"")</f>
        <v/>
      </c>
      <c r="S1947" s="23" t="str">
        <f>IFERROR(IF(Tabelle50[[#This Row],[name]]="","",IF(Tabelle50115[[#This Row],[recipe_human_health]]="",0,Tabelle50115[[#This Row],[recipe_human_health]])),"")</f>
        <v/>
      </c>
      <c r="T1947" s="23" t="str">
        <f>IFERROR(IF(Tabelle50[[#This Row],[name]]="","",IF(Tabelle50115[[#This Row],[recipe_eco_toxicity]]="",0,Tabelle50115[[#This Row],[recipe_eco_toxicity]])),"")</f>
        <v/>
      </c>
      <c r="U1947" s="23" t="str">
        <f>IFERROR(IF(Tabelle50[[#This Row],[name]]="","",IF(Tabelle50115[[#This Row],[recipe_resources]]="",0,Tabelle50115[[#This Row],[recipe_resources]])),"")</f>
        <v/>
      </c>
      <c r="V1947" s="23" t="str">
        <f>IFERROR(IF(Tabelle50115[[#This Row],[source]]="","",Tabelle50115[[#This Row],[source]]),"")</f>
        <v/>
      </c>
    </row>
    <row r="1948" spans="1:22" x14ac:dyDescent="0.25">
      <c r="A1948" s="48" t="str">
        <f t="shared" si="31"/>
        <v/>
      </c>
      <c r="B1948" s="23" t="str">
        <f>IFERROR(IF(Tabelle50115[[#This Row],[name]]="","",Tabelle50115[[#This Row],[name]]),"")</f>
        <v/>
      </c>
      <c r="C1948" s="32" t="str">
        <f>IFERROR(INDEX(Table1[Category_id],MATCH('Fill out this sheet'!B1947,Table1[Category_Name],0)),"")</f>
        <v/>
      </c>
      <c r="D1948" s="33" t="str">
        <f>IFERROR(IF(Tabelle50115[[#This Row],[category_name]]="","",Tabelle50115[[#This Row],[category_name]]),"")</f>
        <v/>
      </c>
      <c r="E1948" s="32" t="str" cm="1">
        <f t="array" ref="E19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8" s="33" t="str">
        <f>IFERROR(IF(Tabelle50115[[#This Row],[group_name]]="","",Tabelle50115[[#This Row],[group_name]]),"")</f>
        <v/>
      </c>
      <c r="G19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8" s="33" t="str">
        <f>IFERROR(IF(OR(Tabelle50115[[#This Row],[subgroup_name]]=0,Tabelle50115[[#This Row],[subgroup_name]]=""),Tabelle50[[#This Row],[group_name]],Tabelle50115[[#This Row],[subgroup_name]]),"")</f>
        <v/>
      </c>
      <c r="I1948" s="29" t="str">
        <f>IFERROR(IF(Tabelle50115[[#This Row],[unit]]="","",Tabelle50115[[#This Row],[unit]]),"")</f>
        <v/>
      </c>
      <c r="J1948" s="23" t="str">
        <f>IFERROR(IF(Tabelle50[[#This Row],[name]]="","",IF(Tabelle50115[[#This Row],[ec_total]]="",0,Tabelle50115[[#This Row],[ec_total]])),"")</f>
        <v/>
      </c>
      <c r="K1948" s="23" t="str">
        <f>IFERROR(IF(Tabelle50[[#This Row],[name]]="","",IF(Tabelle50115[[#This Row],[ec_of_human_health]]="",0,Tabelle50115[[#This Row],[ec_of_human_health]])),"")</f>
        <v/>
      </c>
      <c r="L1948" s="23" t="str">
        <f>IFERROR(IF(Tabelle50[[#This Row],[name]]="","",IF(Tabelle50115[[#This Row],[ec_exo_toxicity]]="",0,Tabelle50115[[#This Row],[ec_exo_toxicity]])),"")</f>
        <v/>
      </c>
      <c r="M1948" s="23" t="str">
        <f>IFERROR(IF(Tabelle50[[#This Row],[name]]="","",IF(Tabelle50115[[#This Row],[ec_resource]]="",0,Tabelle50115[[#This Row],[ec_resource]])),"")</f>
        <v/>
      </c>
      <c r="N1948" s="23" t="str">
        <f>IFERROR(IF(Tabelle50[[#This Row],[name]]="","",IF(Tabelle50115[[#This Row],[ec_carbon]]="",0,Tabelle50115[[#This Row],[ec_carbon]])),"")</f>
        <v/>
      </c>
      <c r="O1948" s="23" t="str">
        <f>IFERROR(IF(Tabelle50[[#This Row],[name]]="","",IF(Tabelle50115[[#This Row],[carbon_footprint]]="",0,Tabelle50115[[#This Row],[carbon_footprint]])),"")</f>
        <v/>
      </c>
      <c r="P1948" s="23" t="str">
        <f>IFERROR(IF(Tabelle50[[#This Row],[name]]="","",IF(Tabelle50115[[#This Row],[environmental_footprint]]="",0,Tabelle50115[[#This Row],[environmental_footprint]])),"")</f>
        <v/>
      </c>
      <c r="Q1948" s="23" t="str">
        <f>IFERROR(IF(Tabelle50[[#This Row],[name]]="","",IF(Tabelle50115[[#This Row],[ced_total]]="",0,Tabelle50115[[#This Row],[ced_total]])),"")</f>
        <v/>
      </c>
      <c r="R1948" s="23" t="str">
        <f>IFERROR(IF(Tabelle50[[#This Row],[name]]="","",IF(Tabelle50115[[#This Row],[recipe2016_endpoint]]="",0,Tabelle50115[[#This Row],[recipe2016_endpoint]])),"")</f>
        <v/>
      </c>
      <c r="S1948" s="23" t="str">
        <f>IFERROR(IF(Tabelle50[[#This Row],[name]]="","",IF(Tabelle50115[[#This Row],[recipe_human_health]]="",0,Tabelle50115[[#This Row],[recipe_human_health]])),"")</f>
        <v/>
      </c>
      <c r="T1948" s="23" t="str">
        <f>IFERROR(IF(Tabelle50[[#This Row],[name]]="","",IF(Tabelle50115[[#This Row],[recipe_eco_toxicity]]="",0,Tabelle50115[[#This Row],[recipe_eco_toxicity]])),"")</f>
        <v/>
      </c>
      <c r="U1948" s="23" t="str">
        <f>IFERROR(IF(Tabelle50[[#This Row],[name]]="","",IF(Tabelle50115[[#This Row],[recipe_resources]]="",0,Tabelle50115[[#This Row],[recipe_resources]])),"")</f>
        <v/>
      </c>
      <c r="V1948" s="23" t="str">
        <f>IFERROR(IF(Tabelle50115[[#This Row],[source]]="","",Tabelle50115[[#This Row],[source]]),"")</f>
        <v/>
      </c>
    </row>
    <row r="1949" spans="1:22" x14ac:dyDescent="0.25">
      <c r="A1949" s="48" t="str">
        <f t="shared" si="31"/>
        <v/>
      </c>
      <c r="B1949" s="23" t="str">
        <f>IFERROR(IF(Tabelle50115[[#This Row],[name]]="","",Tabelle50115[[#This Row],[name]]),"")</f>
        <v/>
      </c>
      <c r="C1949" s="32" t="str">
        <f>IFERROR(INDEX(Table1[Category_id],MATCH('Fill out this sheet'!B1948,Table1[Category_Name],0)),"")</f>
        <v/>
      </c>
      <c r="D1949" s="33" t="str">
        <f>IFERROR(IF(Tabelle50115[[#This Row],[category_name]]="","",Tabelle50115[[#This Row],[category_name]]),"")</f>
        <v/>
      </c>
      <c r="E1949" s="32" t="str" cm="1">
        <f t="array" ref="E19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9" s="33" t="str">
        <f>IFERROR(IF(Tabelle50115[[#This Row],[group_name]]="","",Tabelle50115[[#This Row],[group_name]]),"")</f>
        <v/>
      </c>
      <c r="G19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9" s="33" t="str">
        <f>IFERROR(IF(OR(Tabelle50115[[#This Row],[subgroup_name]]=0,Tabelle50115[[#This Row],[subgroup_name]]=""),Tabelle50[[#This Row],[group_name]],Tabelle50115[[#This Row],[subgroup_name]]),"")</f>
        <v/>
      </c>
      <c r="I1949" s="29" t="str">
        <f>IFERROR(IF(Tabelle50115[[#This Row],[unit]]="","",Tabelle50115[[#This Row],[unit]]),"")</f>
        <v/>
      </c>
      <c r="J1949" s="23" t="str">
        <f>IFERROR(IF(Tabelle50[[#This Row],[name]]="","",IF(Tabelle50115[[#This Row],[ec_total]]="",0,Tabelle50115[[#This Row],[ec_total]])),"")</f>
        <v/>
      </c>
      <c r="K1949" s="23" t="str">
        <f>IFERROR(IF(Tabelle50[[#This Row],[name]]="","",IF(Tabelle50115[[#This Row],[ec_of_human_health]]="",0,Tabelle50115[[#This Row],[ec_of_human_health]])),"")</f>
        <v/>
      </c>
      <c r="L1949" s="23" t="str">
        <f>IFERROR(IF(Tabelle50[[#This Row],[name]]="","",IF(Tabelle50115[[#This Row],[ec_exo_toxicity]]="",0,Tabelle50115[[#This Row],[ec_exo_toxicity]])),"")</f>
        <v/>
      </c>
      <c r="M1949" s="23" t="str">
        <f>IFERROR(IF(Tabelle50[[#This Row],[name]]="","",IF(Tabelle50115[[#This Row],[ec_resource]]="",0,Tabelle50115[[#This Row],[ec_resource]])),"")</f>
        <v/>
      </c>
      <c r="N1949" s="23" t="str">
        <f>IFERROR(IF(Tabelle50[[#This Row],[name]]="","",IF(Tabelle50115[[#This Row],[ec_carbon]]="",0,Tabelle50115[[#This Row],[ec_carbon]])),"")</f>
        <v/>
      </c>
      <c r="O1949" s="23" t="str">
        <f>IFERROR(IF(Tabelle50[[#This Row],[name]]="","",IF(Tabelle50115[[#This Row],[carbon_footprint]]="",0,Tabelle50115[[#This Row],[carbon_footprint]])),"")</f>
        <v/>
      </c>
      <c r="P1949" s="23" t="str">
        <f>IFERROR(IF(Tabelle50[[#This Row],[name]]="","",IF(Tabelle50115[[#This Row],[environmental_footprint]]="",0,Tabelle50115[[#This Row],[environmental_footprint]])),"")</f>
        <v/>
      </c>
      <c r="Q1949" s="23" t="str">
        <f>IFERROR(IF(Tabelle50[[#This Row],[name]]="","",IF(Tabelle50115[[#This Row],[ced_total]]="",0,Tabelle50115[[#This Row],[ced_total]])),"")</f>
        <v/>
      </c>
      <c r="R1949" s="23" t="str">
        <f>IFERROR(IF(Tabelle50[[#This Row],[name]]="","",IF(Tabelle50115[[#This Row],[recipe2016_endpoint]]="",0,Tabelle50115[[#This Row],[recipe2016_endpoint]])),"")</f>
        <v/>
      </c>
      <c r="S1949" s="23" t="str">
        <f>IFERROR(IF(Tabelle50[[#This Row],[name]]="","",IF(Tabelle50115[[#This Row],[recipe_human_health]]="",0,Tabelle50115[[#This Row],[recipe_human_health]])),"")</f>
        <v/>
      </c>
      <c r="T1949" s="23" t="str">
        <f>IFERROR(IF(Tabelle50[[#This Row],[name]]="","",IF(Tabelle50115[[#This Row],[recipe_eco_toxicity]]="",0,Tabelle50115[[#This Row],[recipe_eco_toxicity]])),"")</f>
        <v/>
      </c>
      <c r="U1949" s="23" t="str">
        <f>IFERROR(IF(Tabelle50[[#This Row],[name]]="","",IF(Tabelle50115[[#This Row],[recipe_resources]]="",0,Tabelle50115[[#This Row],[recipe_resources]])),"")</f>
        <v/>
      </c>
      <c r="V1949" s="23" t="str">
        <f>IFERROR(IF(Tabelle50115[[#This Row],[source]]="","",Tabelle50115[[#This Row],[source]]),"")</f>
        <v/>
      </c>
    </row>
    <row r="1950" spans="1:22" x14ac:dyDescent="0.25">
      <c r="A1950" s="48" t="str">
        <f t="shared" si="31"/>
        <v/>
      </c>
      <c r="B1950" s="23" t="str">
        <f>IFERROR(IF(Tabelle50115[[#This Row],[name]]="","",Tabelle50115[[#This Row],[name]]),"")</f>
        <v/>
      </c>
      <c r="C1950" s="32" t="str">
        <f>IFERROR(INDEX(Table1[Category_id],MATCH('Fill out this sheet'!B1949,Table1[Category_Name],0)),"")</f>
        <v/>
      </c>
      <c r="D1950" s="33" t="str">
        <f>IFERROR(IF(Tabelle50115[[#This Row],[category_name]]="","",Tabelle50115[[#This Row],[category_name]]),"")</f>
        <v/>
      </c>
      <c r="E1950" s="32" t="str" cm="1">
        <f t="array" ref="E19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0" s="33" t="str">
        <f>IFERROR(IF(Tabelle50115[[#This Row],[group_name]]="","",Tabelle50115[[#This Row],[group_name]]),"")</f>
        <v/>
      </c>
      <c r="G19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0" s="33" t="str">
        <f>IFERROR(IF(OR(Tabelle50115[[#This Row],[subgroup_name]]=0,Tabelle50115[[#This Row],[subgroup_name]]=""),Tabelle50[[#This Row],[group_name]],Tabelle50115[[#This Row],[subgroup_name]]),"")</f>
        <v/>
      </c>
      <c r="I1950" s="29" t="str">
        <f>IFERROR(IF(Tabelle50115[[#This Row],[unit]]="","",Tabelle50115[[#This Row],[unit]]),"")</f>
        <v/>
      </c>
      <c r="J1950" s="23" t="str">
        <f>IFERROR(IF(Tabelle50[[#This Row],[name]]="","",IF(Tabelle50115[[#This Row],[ec_total]]="",0,Tabelle50115[[#This Row],[ec_total]])),"")</f>
        <v/>
      </c>
      <c r="K1950" s="23" t="str">
        <f>IFERROR(IF(Tabelle50[[#This Row],[name]]="","",IF(Tabelle50115[[#This Row],[ec_of_human_health]]="",0,Tabelle50115[[#This Row],[ec_of_human_health]])),"")</f>
        <v/>
      </c>
      <c r="L1950" s="23" t="str">
        <f>IFERROR(IF(Tabelle50[[#This Row],[name]]="","",IF(Tabelle50115[[#This Row],[ec_exo_toxicity]]="",0,Tabelle50115[[#This Row],[ec_exo_toxicity]])),"")</f>
        <v/>
      </c>
      <c r="M1950" s="23" t="str">
        <f>IFERROR(IF(Tabelle50[[#This Row],[name]]="","",IF(Tabelle50115[[#This Row],[ec_resource]]="",0,Tabelle50115[[#This Row],[ec_resource]])),"")</f>
        <v/>
      </c>
      <c r="N1950" s="23" t="str">
        <f>IFERROR(IF(Tabelle50[[#This Row],[name]]="","",IF(Tabelle50115[[#This Row],[ec_carbon]]="",0,Tabelle50115[[#This Row],[ec_carbon]])),"")</f>
        <v/>
      </c>
      <c r="O1950" s="23" t="str">
        <f>IFERROR(IF(Tabelle50[[#This Row],[name]]="","",IF(Tabelle50115[[#This Row],[carbon_footprint]]="",0,Tabelle50115[[#This Row],[carbon_footprint]])),"")</f>
        <v/>
      </c>
      <c r="P1950" s="23" t="str">
        <f>IFERROR(IF(Tabelle50[[#This Row],[name]]="","",IF(Tabelle50115[[#This Row],[environmental_footprint]]="",0,Tabelle50115[[#This Row],[environmental_footprint]])),"")</f>
        <v/>
      </c>
      <c r="Q1950" s="23" t="str">
        <f>IFERROR(IF(Tabelle50[[#This Row],[name]]="","",IF(Tabelle50115[[#This Row],[ced_total]]="",0,Tabelle50115[[#This Row],[ced_total]])),"")</f>
        <v/>
      </c>
      <c r="R1950" s="23" t="str">
        <f>IFERROR(IF(Tabelle50[[#This Row],[name]]="","",IF(Tabelle50115[[#This Row],[recipe2016_endpoint]]="",0,Tabelle50115[[#This Row],[recipe2016_endpoint]])),"")</f>
        <v/>
      </c>
      <c r="S1950" s="23" t="str">
        <f>IFERROR(IF(Tabelle50[[#This Row],[name]]="","",IF(Tabelle50115[[#This Row],[recipe_human_health]]="",0,Tabelle50115[[#This Row],[recipe_human_health]])),"")</f>
        <v/>
      </c>
      <c r="T1950" s="23" t="str">
        <f>IFERROR(IF(Tabelle50[[#This Row],[name]]="","",IF(Tabelle50115[[#This Row],[recipe_eco_toxicity]]="",0,Tabelle50115[[#This Row],[recipe_eco_toxicity]])),"")</f>
        <v/>
      </c>
      <c r="U1950" s="23" t="str">
        <f>IFERROR(IF(Tabelle50[[#This Row],[name]]="","",IF(Tabelle50115[[#This Row],[recipe_resources]]="",0,Tabelle50115[[#This Row],[recipe_resources]])),"")</f>
        <v/>
      </c>
      <c r="V1950" s="23" t="str">
        <f>IFERROR(IF(Tabelle50115[[#This Row],[source]]="","",Tabelle50115[[#This Row],[source]]),"")</f>
        <v/>
      </c>
    </row>
    <row r="1951" spans="1:22" x14ac:dyDescent="0.25">
      <c r="A1951" s="48" t="str">
        <f t="shared" si="31"/>
        <v/>
      </c>
      <c r="B1951" s="23" t="str">
        <f>IFERROR(IF(Tabelle50115[[#This Row],[name]]="","",Tabelle50115[[#This Row],[name]]),"")</f>
        <v/>
      </c>
      <c r="C1951" s="32" t="str">
        <f>IFERROR(INDEX(Table1[Category_id],MATCH('Fill out this sheet'!B1950,Table1[Category_Name],0)),"")</f>
        <v/>
      </c>
      <c r="D1951" s="33" t="str">
        <f>IFERROR(IF(Tabelle50115[[#This Row],[category_name]]="","",Tabelle50115[[#This Row],[category_name]]),"")</f>
        <v/>
      </c>
      <c r="E1951" s="32" t="str" cm="1">
        <f t="array" ref="E19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1" s="33" t="str">
        <f>IFERROR(IF(Tabelle50115[[#This Row],[group_name]]="","",Tabelle50115[[#This Row],[group_name]]),"")</f>
        <v/>
      </c>
      <c r="G19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1" s="33" t="str">
        <f>IFERROR(IF(OR(Tabelle50115[[#This Row],[subgroup_name]]=0,Tabelle50115[[#This Row],[subgroup_name]]=""),Tabelle50[[#This Row],[group_name]],Tabelle50115[[#This Row],[subgroup_name]]),"")</f>
        <v/>
      </c>
      <c r="I1951" s="29" t="str">
        <f>IFERROR(IF(Tabelle50115[[#This Row],[unit]]="","",Tabelle50115[[#This Row],[unit]]),"")</f>
        <v/>
      </c>
      <c r="J1951" s="23" t="str">
        <f>IFERROR(IF(Tabelle50[[#This Row],[name]]="","",IF(Tabelle50115[[#This Row],[ec_total]]="",0,Tabelle50115[[#This Row],[ec_total]])),"")</f>
        <v/>
      </c>
      <c r="K1951" s="23" t="str">
        <f>IFERROR(IF(Tabelle50[[#This Row],[name]]="","",IF(Tabelle50115[[#This Row],[ec_of_human_health]]="",0,Tabelle50115[[#This Row],[ec_of_human_health]])),"")</f>
        <v/>
      </c>
      <c r="L1951" s="23" t="str">
        <f>IFERROR(IF(Tabelle50[[#This Row],[name]]="","",IF(Tabelle50115[[#This Row],[ec_exo_toxicity]]="",0,Tabelle50115[[#This Row],[ec_exo_toxicity]])),"")</f>
        <v/>
      </c>
      <c r="M1951" s="23" t="str">
        <f>IFERROR(IF(Tabelle50[[#This Row],[name]]="","",IF(Tabelle50115[[#This Row],[ec_resource]]="",0,Tabelle50115[[#This Row],[ec_resource]])),"")</f>
        <v/>
      </c>
      <c r="N1951" s="23" t="str">
        <f>IFERROR(IF(Tabelle50[[#This Row],[name]]="","",IF(Tabelle50115[[#This Row],[ec_carbon]]="",0,Tabelle50115[[#This Row],[ec_carbon]])),"")</f>
        <v/>
      </c>
      <c r="O1951" s="23" t="str">
        <f>IFERROR(IF(Tabelle50[[#This Row],[name]]="","",IF(Tabelle50115[[#This Row],[carbon_footprint]]="",0,Tabelle50115[[#This Row],[carbon_footprint]])),"")</f>
        <v/>
      </c>
      <c r="P1951" s="23" t="str">
        <f>IFERROR(IF(Tabelle50[[#This Row],[name]]="","",IF(Tabelle50115[[#This Row],[environmental_footprint]]="",0,Tabelle50115[[#This Row],[environmental_footprint]])),"")</f>
        <v/>
      </c>
      <c r="Q1951" s="23" t="str">
        <f>IFERROR(IF(Tabelle50[[#This Row],[name]]="","",IF(Tabelle50115[[#This Row],[ced_total]]="",0,Tabelle50115[[#This Row],[ced_total]])),"")</f>
        <v/>
      </c>
      <c r="R1951" s="23" t="str">
        <f>IFERROR(IF(Tabelle50[[#This Row],[name]]="","",IF(Tabelle50115[[#This Row],[recipe2016_endpoint]]="",0,Tabelle50115[[#This Row],[recipe2016_endpoint]])),"")</f>
        <v/>
      </c>
      <c r="S1951" s="23" t="str">
        <f>IFERROR(IF(Tabelle50[[#This Row],[name]]="","",IF(Tabelle50115[[#This Row],[recipe_human_health]]="",0,Tabelle50115[[#This Row],[recipe_human_health]])),"")</f>
        <v/>
      </c>
      <c r="T1951" s="23" t="str">
        <f>IFERROR(IF(Tabelle50[[#This Row],[name]]="","",IF(Tabelle50115[[#This Row],[recipe_eco_toxicity]]="",0,Tabelle50115[[#This Row],[recipe_eco_toxicity]])),"")</f>
        <v/>
      </c>
      <c r="U1951" s="23" t="str">
        <f>IFERROR(IF(Tabelle50[[#This Row],[name]]="","",IF(Tabelle50115[[#This Row],[recipe_resources]]="",0,Tabelle50115[[#This Row],[recipe_resources]])),"")</f>
        <v/>
      </c>
      <c r="V1951" s="23" t="str">
        <f>IFERROR(IF(Tabelle50115[[#This Row],[source]]="","",Tabelle50115[[#This Row],[source]]),"")</f>
        <v/>
      </c>
    </row>
    <row r="1952" spans="1:22" x14ac:dyDescent="0.25">
      <c r="A1952" s="48" t="str">
        <f t="shared" si="31"/>
        <v/>
      </c>
      <c r="B1952" s="23" t="str">
        <f>IFERROR(IF(Tabelle50115[[#This Row],[name]]="","",Tabelle50115[[#This Row],[name]]),"")</f>
        <v/>
      </c>
      <c r="C1952" s="32" t="str">
        <f>IFERROR(INDEX(Table1[Category_id],MATCH('Fill out this sheet'!B1951,Table1[Category_Name],0)),"")</f>
        <v/>
      </c>
      <c r="D1952" s="33" t="str">
        <f>IFERROR(IF(Tabelle50115[[#This Row],[category_name]]="","",Tabelle50115[[#This Row],[category_name]]),"")</f>
        <v/>
      </c>
      <c r="E1952" s="32" t="str" cm="1">
        <f t="array" ref="E19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2" s="33" t="str">
        <f>IFERROR(IF(Tabelle50115[[#This Row],[group_name]]="","",Tabelle50115[[#This Row],[group_name]]),"")</f>
        <v/>
      </c>
      <c r="G19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2" s="33" t="str">
        <f>IFERROR(IF(OR(Tabelle50115[[#This Row],[subgroup_name]]=0,Tabelle50115[[#This Row],[subgroup_name]]=""),Tabelle50[[#This Row],[group_name]],Tabelle50115[[#This Row],[subgroup_name]]),"")</f>
        <v/>
      </c>
      <c r="I1952" s="29" t="str">
        <f>IFERROR(IF(Tabelle50115[[#This Row],[unit]]="","",Tabelle50115[[#This Row],[unit]]),"")</f>
        <v/>
      </c>
      <c r="J1952" s="23" t="str">
        <f>IFERROR(IF(Tabelle50[[#This Row],[name]]="","",IF(Tabelle50115[[#This Row],[ec_total]]="",0,Tabelle50115[[#This Row],[ec_total]])),"")</f>
        <v/>
      </c>
      <c r="K1952" s="23" t="str">
        <f>IFERROR(IF(Tabelle50[[#This Row],[name]]="","",IF(Tabelle50115[[#This Row],[ec_of_human_health]]="",0,Tabelle50115[[#This Row],[ec_of_human_health]])),"")</f>
        <v/>
      </c>
      <c r="L1952" s="23" t="str">
        <f>IFERROR(IF(Tabelle50[[#This Row],[name]]="","",IF(Tabelle50115[[#This Row],[ec_exo_toxicity]]="",0,Tabelle50115[[#This Row],[ec_exo_toxicity]])),"")</f>
        <v/>
      </c>
      <c r="M1952" s="23" t="str">
        <f>IFERROR(IF(Tabelle50[[#This Row],[name]]="","",IF(Tabelle50115[[#This Row],[ec_resource]]="",0,Tabelle50115[[#This Row],[ec_resource]])),"")</f>
        <v/>
      </c>
      <c r="N1952" s="23" t="str">
        <f>IFERROR(IF(Tabelle50[[#This Row],[name]]="","",IF(Tabelle50115[[#This Row],[ec_carbon]]="",0,Tabelle50115[[#This Row],[ec_carbon]])),"")</f>
        <v/>
      </c>
      <c r="O1952" s="23" t="str">
        <f>IFERROR(IF(Tabelle50[[#This Row],[name]]="","",IF(Tabelle50115[[#This Row],[carbon_footprint]]="",0,Tabelle50115[[#This Row],[carbon_footprint]])),"")</f>
        <v/>
      </c>
      <c r="P1952" s="23" t="str">
        <f>IFERROR(IF(Tabelle50[[#This Row],[name]]="","",IF(Tabelle50115[[#This Row],[environmental_footprint]]="",0,Tabelle50115[[#This Row],[environmental_footprint]])),"")</f>
        <v/>
      </c>
      <c r="Q1952" s="23" t="str">
        <f>IFERROR(IF(Tabelle50[[#This Row],[name]]="","",IF(Tabelle50115[[#This Row],[ced_total]]="",0,Tabelle50115[[#This Row],[ced_total]])),"")</f>
        <v/>
      </c>
      <c r="R1952" s="23" t="str">
        <f>IFERROR(IF(Tabelle50[[#This Row],[name]]="","",IF(Tabelle50115[[#This Row],[recipe2016_endpoint]]="",0,Tabelle50115[[#This Row],[recipe2016_endpoint]])),"")</f>
        <v/>
      </c>
      <c r="S1952" s="23" t="str">
        <f>IFERROR(IF(Tabelle50[[#This Row],[name]]="","",IF(Tabelle50115[[#This Row],[recipe_human_health]]="",0,Tabelle50115[[#This Row],[recipe_human_health]])),"")</f>
        <v/>
      </c>
      <c r="T1952" s="23" t="str">
        <f>IFERROR(IF(Tabelle50[[#This Row],[name]]="","",IF(Tabelle50115[[#This Row],[recipe_eco_toxicity]]="",0,Tabelle50115[[#This Row],[recipe_eco_toxicity]])),"")</f>
        <v/>
      </c>
      <c r="U1952" s="23" t="str">
        <f>IFERROR(IF(Tabelle50[[#This Row],[name]]="","",IF(Tabelle50115[[#This Row],[recipe_resources]]="",0,Tabelle50115[[#This Row],[recipe_resources]])),"")</f>
        <v/>
      </c>
      <c r="V1952" s="23" t="str">
        <f>IFERROR(IF(Tabelle50115[[#This Row],[source]]="","",Tabelle50115[[#This Row],[source]]),"")</f>
        <v/>
      </c>
    </row>
    <row r="1953" spans="1:22" x14ac:dyDescent="0.25">
      <c r="A1953" s="48" t="str">
        <f t="shared" si="31"/>
        <v/>
      </c>
      <c r="B1953" s="23" t="str">
        <f>IFERROR(IF(Tabelle50115[[#This Row],[name]]="","",Tabelle50115[[#This Row],[name]]),"")</f>
        <v/>
      </c>
      <c r="C1953" s="32" t="str">
        <f>IFERROR(INDEX(Table1[Category_id],MATCH('Fill out this sheet'!B1952,Table1[Category_Name],0)),"")</f>
        <v/>
      </c>
      <c r="D1953" s="33" t="str">
        <f>IFERROR(IF(Tabelle50115[[#This Row],[category_name]]="","",Tabelle50115[[#This Row],[category_name]]),"")</f>
        <v/>
      </c>
      <c r="E1953" s="32" t="str" cm="1">
        <f t="array" ref="E19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3" s="33" t="str">
        <f>IFERROR(IF(Tabelle50115[[#This Row],[group_name]]="","",Tabelle50115[[#This Row],[group_name]]),"")</f>
        <v/>
      </c>
      <c r="G19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3" s="33" t="str">
        <f>IFERROR(IF(OR(Tabelle50115[[#This Row],[subgroup_name]]=0,Tabelle50115[[#This Row],[subgroup_name]]=""),Tabelle50[[#This Row],[group_name]],Tabelle50115[[#This Row],[subgroup_name]]),"")</f>
        <v/>
      </c>
      <c r="I1953" s="29" t="str">
        <f>IFERROR(IF(Tabelle50115[[#This Row],[unit]]="","",Tabelle50115[[#This Row],[unit]]),"")</f>
        <v/>
      </c>
      <c r="J1953" s="23" t="str">
        <f>IFERROR(IF(Tabelle50[[#This Row],[name]]="","",IF(Tabelle50115[[#This Row],[ec_total]]="",0,Tabelle50115[[#This Row],[ec_total]])),"")</f>
        <v/>
      </c>
      <c r="K1953" s="23" t="str">
        <f>IFERROR(IF(Tabelle50[[#This Row],[name]]="","",IF(Tabelle50115[[#This Row],[ec_of_human_health]]="",0,Tabelle50115[[#This Row],[ec_of_human_health]])),"")</f>
        <v/>
      </c>
      <c r="L1953" s="23" t="str">
        <f>IFERROR(IF(Tabelle50[[#This Row],[name]]="","",IF(Tabelle50115[[#This Row],[ec_exo_toxicity]]="",0,Tabelle50115[[#This Row],[ec_exo_toxicity]])),"")</f>
        <v/>
      </c>
      <c r="M1953" s="23" t="str">
        <f>IFERROR(IF(Tabelle50[[#This Row],[name]]="","",IF(Tabelle50115[[#This Row],[ec_resource]]="",0,Tabelle50115[[#This Row],[ec_resource]])),"")</f>
        <v/>
      </c>
      <c r="N1953" s="23" t="str">
        <f>IFERROR(IF(Tabelle50[[#This Row],[name]]="","",IF(Tabelle50115[[#This Row],[ec_carbon]]="",0,Tabelle50115[[#This Row],[ec_carbon]])),"")</f>
        <v/>
      </c>
      <c r="O1953" s="23" t="str">
        <f>IFERROR(IF(Tabelle50[[#This Row],[name]]="","",IF(Tabelle50115[[#This Row],[carbon_footprint]]="",0,Tabelle50115[[#This Row],[carbon_footprint]])),"")</f>
        <v/>
      </c>
      <c r="P1953" s="23" t="str">
        <f>IFERROR(IF(Tabelle50[[#This Row],[name]]="","",IF(Tabelle50115[[#This Row],[environmental_footprint]]="",0,Tabelle50115[[#This Row],[environmental_footprint]])),"")</f>
        <v/>
      </c>
      <c r="Q1953" s="23" t="str">
        <f>IFERROR(IF(Tabelle50[[#This Row],[name]]="","",IF(Tabelle50115[[#This Row],[ced_total]]="",0,Tabelle50115[[#This Row],[ced_total]])),"")</f>
        <v/>
      </c>
      <c r="R1953" s="23" t="str">
        <f>IFERROR(IF(Tabelle50[[#This Row],[name]]="","",IF(Tabelle50115[[#This Row],[recipe2016_endpoint]]="",0,Tabelle50115[[#This Row],[recipe2016_endpoint]])),"")</f>
        <v/>
      </c>
      <c r="S1953" s="23" t="str">
        <f>IFERROR(IF(Tabelle50[[#This Row],[name]]="","",IF(Tabelle50115[[#This Row],[recipe_human_health]]="",0,Tabelle50115[[#This Row],[recipe_human_health]])),"")</f>
        <v/>
      </c>
      <c r="T1953" s="23" t="str">
        <f>IFERROR(IF(Tabelle50[[#This Row],[name]]="","",IF(Tabelle50115[[#This Row],[recipe_eco_toxicity]]="",0,Tabelle50115[[#This Row],[recipe_eco_toxicity]])),"")</f>
        <v/>
      </c>
      <c r="U1953" s="23" t="str">
        <f>IFERROR(IF(Tabelle50[[#This Row],[name]]="","",IF(Tabelle50115[[#This Row],[recipe_resources]]="",0,Tabelle50115[[#This Row],[recipe_resources]])),"")</f>
        <v/>
      </c>
      <c r="V1953" s="23" t="str">
        <f>IFERROR(IF(Tabelle50115[[#This Row],[source]]="","",Tabelle50115[[#This Row],[source]]),"")</f>
        <v/>
      </c>
    </row>
    <row r="1954" spans="1:22" x14ac:dyDescent="0.25">
      <c r="A1954" s="48" t="str">
        <f t="shared" si="31"/>
        <v/>
      </c>
      <c r="B1954" s="23" t="str">
        <f>IFERROR(IF(Tabelle50115[[#This Row],[name]]="","",Tabelle50115[[#This Row],[name]]),"")</f>
        <v/>
      </c>
      <c r="C1954" s="32" t="str">
        <f>IFERROR(INDEX(Table1[Category_id],MATCH('Fill out this sheet'!B1953,Table1[Category_Name],0)),"")</f>
        <v/>
      </c>
      <c r="D1954" s="33" t="str">
        <f>IFERROR(IF(Tabelle50115[[#This Row],[category_name]]="","",Tabelle50115[[#This Row],[category_name]]),"")</f>
        <v/>
      </c>
      <c r="E1954" s="32" t="str" cm="1">
        <f t="array" ref="E19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4" s="33" t="str">
        <f>IFERROR(IF(Tabelle50115[[#This Row],[group_name]]="","",Tabelle50115[[#This Row],[group_name]]),"")</f>
        <v/>
      </c>
      <c r="G19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4" s="33" t="str">
        <f>IFERROR(IF(OR(Tabelle50115[[#This Row],[subgroup_name]]=0,Tabelle50115[[#This Row],[subgroup_name]]=""),Tabelle50[[#This Row],[group_name]],Tabelle50115[[#This Row],[subgroup_name]]),"")</f>
        <v/>
      </c>
      <c r="I1954" s="29" t="str">
        <f>IFERROR(IF(Tabelle50115[[#This Row],[unit]]="","",Tabelle50115[[#This Row],[unit]]),"")</f>
        <v/>
      </c>
      <c r="J1954" s="23" t="str">
        <f>IFERROR(IF(Tabelle50[[#This Row],[name]]="","",IF(Tabelle50115[[#This Row],[ec_total]]="",0,Tabelle50115[[#This Row],[ec_total]])),"")</f>
        <v/>
      </c>
      <c r="K1954" s="23" t="str">
        <f>IFERROR(IF(Tabelle50[[#This Row],[name]]="","",IF(Tabelle50115[[#This Row],[ec_of_human_health]]="",0,Tabelle50115[[#This Row],[ec_of_human_health]])),"")</f>
        <v/>
      </c>
      <c r="L1954" s="23" t="str">
        <f>IFERROR(IF(Tabelle50[[#This Row],[name]]="","",IF(Tabelle50115[[#This Row],[ec_exo_toxicity]]="",0,Tabelle50115[[#This Row],[ec_exo_toxicity]])),"")</f>
        <v/>
      </c>
      <c r="M1954" s="23" t="str">
        <f>IFERROR(IF(Tabelle50[[#This Row],[name]]="","",IF(Tabelle50115[[#This Row],[ec_resource]]="",0,Tabelle50115[[#This Row],[ec_resource]])),"")</f>
        <v/>
      </c>
      <c r="N1954" s="23" t="str">
        <f>IFERROR(IF(Tabelle50[[#This Row],[name]]="","",IF(Tabelle50115[[#This Row],[ec_carbon]]="",0,Tabelle50115[[#This Row],[ec_carbon]])),"")</f>
        <v/>
      </c>
      <c r="O1954" s="23" t="str">
        <f>IFERROR(IF(Tabelle50[[#This Row],[name]]="","",IF(Tabelle50115[[#This Row],[carbon_footprint]]="",0,Tabelle50115[[#This Row],[carbon_footprint]])),"")</f>
        <v/>
      </c>
      <c r="P1954" s="23" t="str">
        <f>IFERROR(IF(Tabelle50[[#This Row],[name]]="","",IF(Tabelle50115[[#This Row],[environmental_footprint]]="",0,Tabelle50115[[#This Row],[environmental_footprint]])),"")</f>
        <v/>
      </c>
      <c r="Q1954" s="23" t="str">
        <f>IFERROR(IF(Tabelle50[[#This Row],[name]]="","",IF(Tabelle50115[[#This Row],[ced_total]]="",0,Tabelle50115[[#This Row],[ced_total]])),"")</f>
        <v/>
      </c>
      <c r="R1954" s="23" t="str">
        <f>IFERROR(IF(Tabelle50[[#This Row],[name]]="","",IF(Tabelle50115[[#This Row],[recipe2016_endpoint]]="",0,Tabelle50115[[#This Row],[recipe2016_endpoint]])),"")</f>
        <v/>
      </c>
      <c r="S1954" s="23" t="str">
        <f>IFERROR(IF(Tabelle50[[#This Row],[name]]="","",IF(Tabelle50115[[#This Row],[recipe_human_health]]="",0,Tabelle50115[[#This Row],[recipe_human_health]])),"")</f>
        <v/>
      </c>
      <c r="T1954" s="23" t="str">
        <f>IFERROR(IF(Tabelle50[[#This Row],[name]]="","",IF(Tabelle50115[[#This Row],[recipe_eco_toxicity]]="",0,Tabelle50115[[#This Row],[recipe_eco_toxicity]])),"")</f>
        <v/>
      </c>
      <c r="U1954" s="23" t="str">
        <f>IFERROR(IF(Tabelle50[[#This Row],[name]]="","",IF(Tabelle50115[[#This Row],[recipe_resources]]="",0,Tabelle50115[[#This Row],[recipe_resources]])),"")</f>
        <v/>
      </c>
      <c r="V1954" s="23" t="str">
        <f>IFERROR(IF(Tabelle50115[[#This Row],[source]]="","",Tabelle50115[[#This Row],[source]]),"")</f>
        <v/>
      </c>
    </row>
    <row r="1955" spans="1:22" x14ac:dyDescent="0.25">
      <c r="A1955" s="48" t="str">
        <f t="shared" si="31"/>
        <v/>
      </c>
      <c r="B1955" s="23" t="str">
        <f>IFERROR(IF(Tabelle50115[[#This Row],[name]]="","",Tabelle50115[[#This Row],[name]]),"")</f>
        <v/>
      </c>
      <c r="C1955" s="32" t="str">
        <f>IFERROR(INDEX(Table1[Category_id],MATCH('Fill out this sheet'!B1954,Table1[Category_Name],0)),"")</f>
        <v/>
      </c>
      <c r="D1955" s="33" t="str">
        <f>IFERROR(IF(Tabelle50115[[#This Row],[category_name]]="","",Tabelle50115[[#This Row],[category_name]]),"")</f>
        <v/>
      </c>
      <c r="E1955" s="32" t="str" cm="1">
        <f t="array" ref="E19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5" s="33" t="str">
        <f>IFERROR(IF(Tabelle50115[[#This Row],[group_name]]="","",Tabelle50115[[#This Row],[group_name]]),"")</f>
        <v/>
      </c>
      <c r="G19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5" s="33" t="str">
        <f>IFERROR(IF(OR(Tabelle50115[[#This Row],[subgroup_name]]=0,Tabelle50115[[#This Row],[subgroup_name]]=""),Tabelle50[[#This Row],[group_name]],Tabelle50115[[#This Row],[subgroup_name]]),"")</f>
        <v/>
      </c>
      <c r="I1955" s="29" t="str">
        <f>IFERROR(IF(Tabelle50115[[#This Row],[unit]]="","",Tabelle50115[[#This Row],[unit]]),"")</f>
        <v/>
      </c>
      <c r="J1955" s="23" t="str">
        <f>IFERROR(IF(Tabelle50[[#This Row],[name]]="","",IF(Tabelle50115[[#This Row],[ec_total]]="",0,Tabelle50115[[#This Row],[ec_total]])),"")</f>
        <v/>
      </c>
      <c r="K1955" s="23" t="str">
        <f>IFERROR(IF(Tabelle50[[#This Row],[name]]="","",IF(Tabelle50115[[#This Row],[ec_of_human_health]]="",0,Tabelle50115[[#This Row],[ec_of_human_health]])),"")</f>
        <v/>
      </c>
      <c r="L1955" s="23" t="str">
        <f>IFERROR(IF(Tabelle50[[#This Row],[name]]="","",IF(Tabelle50115[[#This Row],[ec_exo_toxicity]]="",0,Tabelle50115[[#This Row],[ec_exo_toxicity]])),"")</f>
        <v/>
      </c>
      <c r="M1955" s="23" t="str">
        <f>IFERROR(IF(Tabelle50[[#This Row],[name]]="","",IF(Tabelle50115[[#This Row],[ec_resource]]="",0,Tabelle50115[[#This Row],[ec_resource]])),"")</f>
        <v/>
      </c>
      <c r="N1955" s="23" t="str">
        <f>IFERROR(IF(Tabelle50[[#This Row],[name]]="","",IF(Tabelle50115[[#This Row],[ec_carbon]]="",0,Tabelle50115[[#This Row],[ec_carbon]])),"")</f>
        <v/>
      </c>
      <c r="O1955" s="23" t="str">
        <f>IFERROR(IF(Tabelle50[[#This Row],[name]]="","",IF(Tabelle50115[[#This Row],[carbon_footprint]]="",0,Tabelle50115[[#This Row],[carbon_footprint]])),"")</f>
        <v/>
      </c>
      <c r="P1955" s="23" t="str">
        <f>IFERROR(IF(Tabelle50[[#This Row],[name]]="","",IF(Tabelle50115[[#This Row],[environmental_footprint]]="",0,Tabelle50115[[#This Row],[environmental_footprint]])),"")</f>
        <v/>
      </c>
      <c r="Q1955" s="23" t="str">
        <f>IFERROR(IF(Tabelle50[[#This Row],[name]]="","",IF(Tabelle50115[[#This Row],[ced_total]]="",0,Tabelle50115[[#This Row],[ced_total]])),"")</f>
        <v/>
      </c>
      <c r="R1955" s="23" t="str">
        <f>IFERROR(IF(Tabelle50[[#This Row],[name]]="","",IF(Tabelle50115[[#This Row],[recipe2016_endpoint]]="",0,Tabelle50115[[#This Row],[recipe2016_endpoint]])),"")</f>
        <v/>
      </c>
      <c r="S1955" s="23" t="str">
        <f>IFERROR(IF(Tabelle50[[#This Row],[name]]="","",IF(Tabelle50115[[#This Row],[recipe_human_health]]="",0,Tabelle50115[[#This Row],[recipe_human_health]])),"")</f>
        <v/>
      </c>
      <c r="T1955" s="23" t="str">
        <f>IFERROR(IF(Tabelle50[[#This Row],[name]]="","",IF(Tabelle50115[[#This Row],[recipe_eco_toxicity]]="",0,Tabelle50115[[#This Row],[recipe_eco_toxicity]])),"")</f>
        <v/>
      </c>
      <c r="U1955" s="23" t="str">
        <f>IFERROR(IF(Tabelle50[[#This Row],[name]]="","",IF(Tabelle50115[[#This Row],[recipe_resources]]="",0,Tabelle50115[[#This Row],[recipe_resources]])),"")</f>
        <v/>
      </c>
      <c r="V1955" s="23" t="str">
        <f>IFERROR(IF(Tabelle50115[[#This Row],[source]]="","",Tabelle50115[[#This Row],[source]]),"")</f>
        <v/>
      </c>
    </row>
    <row r="1956" spans="1:22" x14ac:dyDescent="0.25">
      <c r="A1956" s="48" t="str">
        <f t="shared" si="31"/>
        <v/>
      </c>
      <c r="B1956" s="23" t="str">
        <f>IFERROR(IF(Tabelle50115[[#This Row],[name]]="","",Tabelle50115[[#This Row],[name]]),"")</f>
        <v/>
      </c>
      <c r="C1956" s="32" t="str">
        <f>IFERROR(INDEX(Table1[Category_id],MATCH('Fill out this sheet'!B1955,Table1[Category_Name],0)),"")</f>
        <v/>
      </c>
      <c r="D1956" s="33" t="str">
        <f>IFERROR(IF(Tabelle50115[[#This Row],[category_name]]="","",Tabelle50115[[#This Row],[category_name]]),"")</f>
        <v/>
      </c>
      <c r="E1956" s="32" t="str" cm="1">
        <f t="array" ref="E19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6" s="33" t="str">
        <f>IFERROR(IF(Tabelle50115[[#This Row],[group_name]]="","",Tabelle50115[[#This Row],[group_name]]),"")</f>
        <v/>
      </c>
      <c r="G19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6" s="33" t="str">
        <f>IFERROR(IF(OR(Tabelle50115[[#This Row],[subgroup_name]]=0,Tabelle50115[[#This Row],[subgroup_name]]=""),Tabelle50[[#This Row],[group_name]],Tabelle50115[[#This Row],[subgroup_name]]),"")</f>
        <v/>
      </c>
      <c r="I1956" s="29" t="str">
        <f>IFERROR(IF(Tabelle50115[[#This Row],[unit]]="","",Tabelle50115[[#This Row],[unit]]),"")</f>
        <v/>
      </c>
      <c r="J1956" s="23" t="str">
        <f>IFERROR(IF(Tabelle50[[#This Row],[name]]="","",IF(Tabelle50115[[#This Row],[ec_total]]="",0,Tabelle50115[[#This Row],[ec_total]])),"")</f>
        <v/>
      </c>
      <c r="K1956" s="23" t="str">
        <f>IFERROR(IF(Tabelle50[[#This Row],[name]]="","",IF(Tabelle50115[[#This Row],[ec_of_human_health]]="",0,Tabelle50115[[#This Row],[ec_of_human_health]])),"")</f>
        <v/>
      </c>
      <c r="L1956" s="23" t="str">
        <f>IFERROR(IF(Tabelle50[[#This Row],[name]]="","",IF(Tabelle50115[[#This Row],[ec_exo_toxicity]]="",0,Tabelle50115[[#This Row],[ec_exo_toxicity]])),"")</f>
        <v/>
      </c>
      <c r="M1956" s="23" t="str">
        <f>IFERROR(IF(Tabelle50[[#This Row],[name]]="","",IF(Tabelle50115[[#This Row],[ec_resource]]="",0,Tabelle50115[[#This Row],[ec_resource]])),"")</f>
        <v/>
      </c>
      <c r="N1956" s="23" t="str">
        <f>IFERROR(IF(Tabelle50[[#This Row],[name]]="","",IF(Tabelle50115[[#This Row],[ec_carbon]]="",0,Tabelle50115[[#This Row],[ec_carbon]])),"")</f>
        <v/>
      </c>
      <c r="O1956" s="23" t="str">
        <f>IFERROR(IF(Tabelle50[[#This Row],[name]]="","",IF(Tabelle50115[[#This Row],[carbon_footprint]]="",0,Tabelle50115[[#This Row],[carbon_footprint]])),"")</f>
        <v/>
      </c>
      <c r="P1956" s="23" t="str">
        <f>IFERROR(IF(Tabelle50[[#This Row],[name]]="","",IF(Tabelle50115[[#This Row],[environmental_footprint]]="",0,Tabelle50115[[#This Row],[environmental_footprint]])),"")</f>
        <v/>
      </c>
      <c r="Q1956" s="23" t="str">
        <f>IFERROR(IF(Tabelle50[[#This Row],[name]]="","",IF(Tabelle50115[[#This Row],[ced_total]]="",0,Tabelle50115[[#This Row],[ced_total]])),"")</f>
        <v/>
      </c>
      <c r="R1956" s="23" t="str">
        <f>IFERROR(IF(Tabelle50[[#This Row],[name]]="","",IF(Tabelle50115[[#This Row],[recipe2016_endpoint]]="",0,Tabelle50115[[#This Row],[recipe2016_endpoint]])),"")</f>
        <v/>
      </c>
      <c r="S1956" s="23" t="str">
        <f>IFERROR(IF(Tabelle50[[#This Row],[name]]="","",IF(Tabelle50115[[#This Row],[recipe_human_health]]="",0,Tabelle50115[[#This Row],[recipe_human_health]])),"")</f>
        <v/>
      </c>
      <c r="T1956" s="23" t="str">
        <f>IFERROR(IF(Tabelle50[[#This Row],[name]]="","",IF(Tabelle50115[[#This Row],[recipe_eco_toxicity]]="",0,Tabelle50115[[#This Row],[recipe_eco_toxicity]])),"")</f>
        <v/>
      </c>
      <c r="U1956" s="23" t="str">
        <f>IFERROR(IF(Tabelle50[[#This Row],[name]]="","",IF(Tabelle50115[[#This Row],[recipe_resources]]="",0,Tabelle50115[[#This Row],[recipe_resources]])),"")</f>
        <v/>
      </c>
      <c r="V1956" s="23" t="str">
        <f>IFERROR(IF(Tabelle50115[[#This Row],[source]]="","",Tabelle50115[[#This Row],[source]]),"")</f>
        <v/>
      </c>
    </row>
    <row r="1957" spans="1:22" x14ac:dyDescent="0.25">
      <c r="A1957" s="48" t="str">
        <f t="shared" si="31"/>
        <v/>
      </c>
      <c r="B1957" s="23" t="str">
        <f>IFERROR(IF(Tabelle50115[[#This Row],[name]]="","",Tabelle50115[[#This Row],[name]]),"")</f>
        <v/>
      </c>
      <c r="C1957" s="32" t="str">
        <f>IFERROR(INDEX(Table1[Category_id],MATCH('Fill out this sheet'!B1956,Table1[Category_Name],0)),"")</f>
        <v/>
      </c>
      <c r="D1957" s="33" t="str">
        <f>IFERROR(IF(Tabelle50115[[#This Row],[category_name]]="","",Tabelle50115[[#This Row],[category_name]]),"")</f>
        <v/>
      </c>
      <c r="E1957" s="32" t="str" cm="1">
        <f t="array" ref="E19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7" s="33" t="str">
        <f>IFERROR(IF(Tabelle50115[[#This Row],[group_name]]="","",Tabelle50115[[#This Row],[group_name]]),"")</f>
        <v/>
      </c>
      <c r="G19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7" s="33" t="str">
        <f>IFERROR(IF(OR(Tabelle50115[[#This Row],[subgroup_name]]=0,Tabelle50115[[#This Row],[subgroup_name]]=""),Tabelle50[[#This Row],[group_name]],Tabelle50115[[#This Row],[subgroup_name]]),"")</f>
        <v/>
      </c>
      <c r="I1957" s="29" t="str">
        <f>IFERROR(IF(Tabelle50115[[#This Row],[unit]]="","",Tabelle50115[[#This Row],[unit]]),"")</f>
        <v/>
      </c>
      <c r="J1957" s="23" t="str">
        <f>IFERROR(IF(Tabelle50[[#This Row],[name]]="","",IF(Tabelle50115[[#This Row],[ec_total]]="",0,Tabelle50115[[#This Row],[ec_total]])),"")</f>
        <v/>
      </c>
      <c r="K1957" s="23" t="str">
        <f>IFERROR(IF(Tabelle50[[#This Row],[name]]="","",IF(Tabelle50115[[#This Row],[ec_of_human_health]]="",0,Tabelle50115[[#This Row],[ec_of_human_health]])),"")</f>
        <v/>
      </c>
      <c r="L1957" s="23" t="str">
        <f>IFERROR(IF(Tabelle50[[#This Row],[name]]="","",IF(Tabelle50115[[#This Row],[ec_exo_toxicity]]="",0,Tabelle50115[[#This Row],[ec_exo_toxicity]])),"")</f>
        <v/>
      </c>
      <c r="M1957" s="23" t="str">
        <f>IFERROR(IF(Tabelle50[[#This Row],[name]]="","",IF(Tabelle50115[[#This Row],[ec_resource]]="",0,Tabelle50115[[#This Row],[ec_resource]])),"")</f>
        <v/>
      </c>
      <c r="N1957" s="23" t="str">
        <f>IFERROR(IF(Tabelle50[[#This Row],[name]]="","",IF(Tabelle50115[[#This Row],[ec_carbon]]="",0,Tabelle50115[[#This Row],[ec_carbon]])),"")</f>
        <v/>
      </c>
      <c r="O1957" s="23" t="str">
        <f>IFERROR(IF(Tabelle50[[#This Row],[name]]="","",IF(Tabelle50115[[#This Row],[carbon_footprint]]="",0,Tabelle50115[[#This Row],[carbon_footprint]])),"")</f>
        <v/>
      </c>
      <c r="P1957" s="23" t="str">
        <f>IFERROR(IF(Tabelle50[[#This Row],[name]]="","",IF(Tabelle50115[[#This Row],[environmental_footprint]]="",0,Tabelle50115[[#This Row],[environmental_footprint]])),"")</f>
        <v/>
      </c>
      <c r="Q1957" s="23" t="str">
        <f>IFERROR(IF(Tabelle50[[#This Row],[name]]="","",IF(Tabelle50115[[#This Row],[ced_total]]="",0,Tabelle50115[[#This Row],[ced_total]])),"")</f>
        <v/>
      </c>
      <c r="R1957" s="23" t="str">
        <f>IFERROR(IF(Tabelle50[[#This Row],[name]]="","",IF(Tabelle50115[[#This Row],[recipe2016_endpoint]]="",0,Tabelle50115[[#This Row],[recipe2016_endpoint]])),"")</f>
        <v/>
      </c>
      <c r="S1957" s="23" t="str">
        <f>IFERROR(IF(Tabelle50[[#This Row],[name]]="","",IF(Tabelle50115[[#This Row],[recipe_human_health]]="",0,Tabelle50115[[#This Row],[recipe_human_health]])),"")</f>
        <v/>
      </c>
      <c r="T1957" s="23" t="str">
        <f>IFERROR(IF(Tabelle50[[#This Row],[name]]="","",IF(Tabelle50115[[#This Row],[recipe_eco_toxicity]]="",0,Tabelle50115[[#This Row],[recipe_eco_toxicity]])),"")</f>
        <v/>
      </c>
      <c r="U1957" s="23" t="str">
        <f>IFERROR(IF(Tabelle50[[#This Row],[name]]="","",IF(Tabelle50115[[#This Row],[recipe_resources]]="",0,Tabelle50115[[#This Row],[recipe_resources]])),"")</f>
        <v/>
      </c>
      <c r="V1957" s="23" t="str">
        <f>IFERROR(IF(Tabelle50115[[#This Row],[source]]="","",Tabelle50115[[#This Row],[source]]),"")</f>
        <v/>
      </c>
    </row>
    <row r="1958" spans="1:22" x14ac:dyDescent="0.25">
      <c r="A1958" s="48" t="str">
        <f t="shared" si="31"/>
        <v/>
      </c>
      <c r="B1958" s="23" t="str">
        <f>IFERROR(IF(Tabelle50115[[#This Row],[name]]="","",Tabelle50115[[#This Row],[name]]),"")</f>
        <v/>
      </c>
      <c r="C1958" s="32" t="str">
        <f>IFERROR(INDEX(Table1[Category_id],MATCH('Fill out this sheet'!B1957,Table1[Category_Name],0)),"")</f>
        <v/>
      </c>
      <c r="D1958" s="33" t="str">
        <f>IFERROR(IF(Tabelle50115[[#This Row],[category_name]]="","",Tabelle50115[[#This Row],[category_name]]),"")</f>
        <v/>
      </c>
      <c r="E1958" s="32" t="str" cm="1">
        <f t="array" ref="E19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8" s="33" t="str">
        <f>IFERROR(IF(Tabelle50115[[#This Row],[group_name]]="","",Tabelle50115[[#This Row],[group_name]]),"")</f>
        <v/>
      </c>
      <c r="G19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8" s="33" t="str">
        <f>IFERROR(IF(OR(Tabelle50115[[#This Row],[subgroup_name]]=0,Tabelle50115[[#This Row],[subgroup_name]]=""),Tabelle50[[#This Row],[group_name]],Tabelle50115[[#This Row],[subgroup_name]]),"")</f>
        <v/>
      </c>
      <c r="I1958" s="29" t="str">
        <f>IFERROR(IF(Tabelle50115[[#This Row],[unit]]="","",Tabelle50115[[#This Row],[unit]]),"")</f>
        <v/>
      </c>
      <c r="J1958" s="23" t="str">
        <f>IFERROR(IF(Tabelle50[[#This Row],[name]]="","",IF(Tabelle50115[[#This Row],[ec_total]]="",0,Tabelle50115[[#This Row],[ec_total]])),"")</f>
        <v/>
      </c>
      <c r="K1958" s="23" t="str">
        <f>IFERROR(IF(Tabelle50[[#This Row],[name]]="","",IF(Tabelle50115[[#This Row],[ec_of_human_health]]="",0,Tabelle50115[[#This Row],[ec_of_human_health]])),"")</f>
        <v/>
      </c>
      <c r="L1958" s="23" t="str">
        <f>IFERROR(IF(Tabelle50[[#This Row],[name]]="","",IF(Tabelle50115[[#This Row],[ec_exo_toxicity]]="",0,Tabelle50115[[#This Row],[ec_exo_toxicity]])),"")</f>
        <v/>
      </c>
      <c r="M1958" s="23" t="str">
        <f>IFERROR(IF(Tabelle50[[#This Row],[name]]="","",IF(Tabelle50115[[#This Row],[ec_resource]]="",0,Tabelle50115[[#This Row],[ec_resource]])),"")</f>
        <v/>
      </c>
      <c r="N1958" s="23" t="str">
        <f>IFERROR(IF(Tabelle50[[#This Row],[name]]="","",IF(Tabelle50115[[#This Row],[ec_carbon]]="",0,Tabelle50115[[#This Row],[ec_carbon]])),"")</f>
        <v/>
      </c>
      <c r="O1958" s="23" t="str">
        <f>IFERROR(IF(Tabelle50[[#This Row],[name]]="","",IF(Tabelle50115[[#This Row],[carbon_footprint]]="",0,Tabelle50115[[#This Row],[carbon_footprint]])),"")</f>
        <v/>
      </c>
      <c r="P1958" s="23" t="str">
        <f>IFERROR(IF(Tabelle50[[#This Row],[name]]="","",IF(Tabelle50115[[#This Row],[environmental_footprint]]="",0,Tabelle50115[[#This Row],[environmental_footprint]])),"")</f>
        <v/>
      </c>
      <c r="Q1958" s="23" t="str">
        <f>IFERROR(IF(Tabelle50[[#This Row],[name]]="","",IF(Tabelle50115[[#This Row],[ced_total]]="",0,Tabelle50115[[#This Row],[ced_total]])),"")</f>
        <v/>
      </c>
      <c r="R1958" s="23" t="str">
        <f>IFERROR(IF(Tabelle50[[#This Row],[name]]="","",IF(Tabelle50115[[#This Row],[recipe2016_endpoint]]="",0,Tabelle50115[[#This Row],[recipe2016_endpoint]])),"")</f>
        <v/>
      </c>
      <c r="S1958" s="23" t="str">
        <f>IFERROR(IF(Tabelle50[[#This Row],[name]]="","",IF(Tabelle50115[[#This Row],[recipe_human_health]]="",0,Tabelle50115[[#This Row],[recipe_human_health]])),"")</f>
        <v/>
      </c>
      <c r="T1958" s="23" t="str">
        <f>IFERROR(IF(Tabelle50[[#This Row],[name]]="","",IF(Tabelle50115[[#This Row],[recipe_eco_toxicity]]="",0,Tabelle50115[[#This Row],[recipe_eco_toxicity]])),"")</f>
        <v/>
      </c>
      <c r="U1958" s="23" t="str">
        <f>IFERROR(IF(Tabelle50[[#This Row],[name]]="","",IF(Tabelle50115[[#This Row],[recipe_resources]]="",0,Tabelle50115[[#This Row],[recipe_resources]])),"")</f>
        <v/>
      </c>
      <c r="V1958" s="23" t="str">
        <f>IFERROR(IF(Tabelle50115[[#This Row],[source]]="","",Tabelle50115[[#This Row],[source]]),"")</f>
        <v/>
      </c>
    </row>
    <row r="1959" spans="1:22" x14ac:dyDescent="0.25">
      <c r="A1959" s="48" t="str">
        <f t="shared" si="31"/>
        <v/>
      </c>
      <c r="B1959" s="23" t="str">
        <f>IFERROR(IF(Tabelle50115[[#This Row],[name]]="","",Tabelle50115[[#This Row],[name]]),"")</f>
        <v/>
      </c>
      <c r="C1959" s="32" t="str">
        <f>IFERROR(INDEX(Table1[Category_id],MATCH('Fill out this sheet'!B1958,Table1[Category_Name],0)),"")</f>
        <v/>
      </c>
      <c r="D1959" s="33" t="str">
        <f>IFERROR(IF(Tabelle50115[[#This Row],[category_name]]="","",Tabelle50115[[#This Row],[category_name]]),"")</f>
        <v/>
      </c>
      <c r="E1959" s="32" t="str" cm="1">
        <f t="array" ref="E19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9" s="33" t="str">
        <f>IFERROR(IF(Tabelle50115[[#This Row],[group_name]]="","",Tabelle50115[[#This Row],[group_name]]),"")</f>
        <v/>
      </c>
      <c r="G19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9" s="33" t="str">
        <f>IFERROR(IF(OR(Tabelle50115[[#This Row],[subgroup_name]]=0,Tabelle50115[[#This Row],[subgroup_name]]=""),Tabelle50[[#This Row],[group_name]],Tabelle50115[[#This Row],[subgroup_name]]),"")</f>
        <v/>
      </c>
      <c r="I1959" s="29" t="str">
        <f>IFERROR(IF(Tabelle50115[[#This Row],[unit]]="","",Tabelle50115[[#This Row],[unit]]),"")</f>
        <v/>
      </c>
      <c r="J1959" s="23" t="str">
        <f>IFERROR(IF(Tabelle50[[#This Row],[name]]="","",IF(Tabelle50115[[#This Row],[ec_total]]="",0,Tabelle50115[[#This Row],[ec_total]])),"")</f>
        <v/>
      </c>
      <c r="K1959" s="23" t="str">
        <f>IFERROR(IF(Tabelle50[[#This Row],[name]]="","",IF(Tabelle50115[[#This Row],[ec_of_human_health]]="",0,Tabelle50115[[#This Row],[ec_of_human_health]])),"")</f>
        <v/>
      </c>
      <c r="L1959" s="23" t="str">
        <f>IFERROR(IF(Tabelle50[[#This Row],[name]]="","",IF(Tabelle50115[[#This Row],[ec_exo_toxicity]]="",0,Tabelle50115[[#This Row],[ec_exo_toxicity]])),"")</f>
        <v/>
      </c>
      <c r="M1959" s="23" t="str">
        <f>IFERROR(IF(Tabelle50[[#This Row],[name]]="","",IF(Tabelle50115[[#This Row],[ec_resource]]="",0,Tabelle50115[[#This Row],[ec_resource]])),"")</f>
        <v/>
      </c>
      <c r="N1959" s="23" t="str">
        <f>IFERROR(IF(Tabelle50[[#This Row],[name]]="","",IF(Tabelle50115[[#This Row],[ec_carbon]]="",0,Tabelle50115[[#This Row],[ec_carbon]])),"")</f>
        <v/>
      </c>
      <c r="O1959" s="23" t="str">
        <f>IFERROR(IF(Tabelle50[[#This Row],[name]]="","",IF(Tabelle50115[[#This Row],[carbon_footprint]]="",0,Tabelle50115[[#This Row],[carbon_footprint]])),"")</f>
        <v/>
      </c>
      <c r="P1959" s="23" t="str">
        <f>IFERROR(IF(Tabelle50[[#This Row],[name]]="","",IF(Tabelle50115[[#This Row],[environmental_footprint]]="",0,Tabelle50115[[#This Row],[environmental_footprint]])),"")</f>
        <v/>
      </c>
      <c r="Q1959" s="23" t="str">
        <f>IFERROR(IF(Tabelle50[[#This Row],[name]]="","",IF(Tabelle50115[[#This Row],[ced_total]]="",0,Tabelle50115[[#This Row],[ced_total]])),"")</f>
        <v/>
      </c>
      <c r="R1959" s="23" t="str">
        <f>IFERROR(IF(Tabelle50[[#This Row],[name]]="","",IF(Tabelle50115[[#This Row],[recipe2016_endpoint]]="",0,Tabelle50115[[#This Row],[recipe2016_endpoint]])),"")</f>
        <v/>
      </c>
      <c r="S1959" s="23" t="str">
        <f>IFERROR(IF(Tabelle50[[#This Row],[name]]="","",IF(Tabelle50115[[#This Row],[recipe_human_health]]="",0,Tabelle50115[[#This Row],[recipe_human_health]])),"")</f>
        <v/>
      </c>
      <c r="T1959" s="23" t="str">
        <f>IFERROR(IF(Tabelle50[[#This Row],[name]]="","",IF(Tabelle50115[[#This Row],[recipe_eco_toxicity]]="",0,Tabelle50115[[#This Row],[recipe_eco_toxicity]])),"")</f>
        <v/>
      </c>
      <c r="U1959" s="23" t="str">
        <f>IFERROR(IF(Tabelle50[[#This Row],[name]]="","",IF(Tabelle50115[[#This Row],[recipe_resources]]="",0,Tabelle50115[[#This Row],[recipe_resources]])),"")</f>
        <v/>
      </c>
      <c r="V1959" s="23" t="str">
        <f>IFERROR(IF(Tabelle50115[[#This Row],[source]]="","",Tabelle50115[[#This Row],[source]]),"")</f>
        <v/>
      </c>
    </row>
    <row r="1960" spans="1:22" x14ac:dyDescent="0.25">
      <c r="A1960" s="48" t="str">
        <f t="shared" si="31"/>
        <v/>
      </c>
      <c r="B1960" s="23" t="str">
        <f>IFERROR(IF(Tabelle50115[[#This Row],[name]]="","",Tabelle50115[[#This Row],[name]]),"")</f>
        <v/>
      </c>
      <c r="C1960" s="32" t="str">
        <f>IFERROR(INDEX(Table1[Category_id],MATCH('Fill out this sheet'!B1959,Table1[Category_Name],0)),"")</f>
        <v/>
      </c>
      <c r="D1960" s="33" t="str">
        <f>IFERROR(IF(Tabelle50115[[#This Row],[category_name]]="","",Tabelle50115[[#This Row],[category_name]]),"")</f>
        <v/>
      </c>
      <c r="E1960" s="32" t="str" cm="1">
        <f t="array" ref="E19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0" s="33" t="str">
        <f>IFERROR(IF(Tabelle50115[[#This Row],[group_name]]="","",Tabelle50115[[#This Row],[group_name]]),"")</f>
        <v/>
      </c>
      <c r="G19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0" s="33" t="str">
        <f>IFERROR(IF(OR(Tabelle50115[[#This Row],[subgroup_name]]=0,Tabelle50115[[#This Row],[subgroup_name]]=""),Tabelle50[[#This Row],[group_name]],Tabelle50115[[#This Row],[subgroup_name]]),"")</f>
        <v/>
      </c>
      <c r="I1960" s="29" t="str">
        <f>IFERROR(IF(Tabelle50115[[#This Row],[unit]]="","",Tabelle50115[[#This Row],[unit]]),"")</f>
        <v/>
      </c>
      <c r="J1960" s="23" t="str">
        <f>IFERROR(IF(Tabelle50[[#This Row],[name]]="","",IF(Tabelle50115[[#This Row],[ec_total]]="",0,Tabelle50115[[#This Row],[ec_total]])),"")</f>
        <v/>
      </c>
      <c r="K1960" s="23" t="str">
        <f>IFERROR(IF(Tabelle50[[#This Row],[name]]="","",IF(Tabelle50115[[#This Row],[ec_of_human_health]]="",0,Tabelle50115[[#This Row],[ec_of_human_health]])),"")</f>
        <v/>
      </c>
      <c r="L1960" s="23" t="str">
        <f>IFERROR(IF(Tabelle50[[#This Row],[name]]="","",IF(Tabelle50115[[#This Row],[ec_exo_toxicity]]="",0,Tabelle50115[[#This Row],[ec_exo_toxicity]])),"")</f>
        <v/>
      </c>
      <c r="M1960" s="23" t="str">
        <f>IFERROR(IF(Tabelle50[[#This Row],[name]]="","",IF(Tabelle50115[[#This Row],[ec_resource]]="",0,Tabelle50115[[#This Row],[ec_resource]])),"")</f>
        <v/>
      </c>
      <c r="N1960" s="23" t="str">
        <f>IFERROR(IF(Tabelle50[[#This Row],[name]]="","",IF(Tabelle50115[[#This Row],[ec_carbon]]="",0,Tabelle50115[[#This Row],[ec_carbon]])),"")</f>
        <v/>
      </c>
      <c r="O1960" s="23" t="str">
        <f>IFERROR(IF(Tabelle50[[#This Row],[name]]="","",IF(Tabelle50115[[#This Row],[carbon_footprint]]="",0,Tabelle50115[[#This Row],[carbon_footprint]])),"")</f>
        <v/>
      </c>
      <c r="P1960" s="23" t="str">
        <f>IFERROR(IF(Tabelle50[[#This Row],[name]]="","",IF(Tabelle50115[[#This Row],[environmental_footprint]]="",0,Tabelle50115[[#This Row],[environmental_footprint]])),"")</f>
        <v/>
      </c>
      <c r="Q1960" s="23" t="str">
        <f>IFERROR(IF(Tabelle50[[#This Row],[name]]="","",IF(Tabelle50115[[#This Row],[ced_total]]="",0,Tabelle50115[[#This Row],[ced_total]])),"")</f>
        <v/>
      </c>
      <c r="R1960" s="23" t="str">
        <f>IFERROR(IF(Tabelle50[[#This Row],[name]]="","",IF(Tabelle50115[[#This Row],[recipe2016_endpoint]]="",0,Tabelle50115[[#This Row],[recipe2016_endpoint]])),"")</f>
        <v/>
      </c>
      <c r="S1960" s="23" t="str">
        <f>IFERROR(IF(Tabelle50[[#This Row],[name]]="","",IF(Tabelle50115[[#This Row],[recipe_human_health]]="",0,Tabelle50115[[#This Row],[recipe_human_health]])),"")</f>
        <v/>
      </c>
      <c r="T1960" s="23" t="str">
        <f>IFERROR(IF(Tabelle50[[#This Row],[name]]="","",IF(Tabelle50115[[#This Row],[recipe_eco_toxicity]]="",0,Tabelle50115[[#This Row],[recipe_eco_toxicity]])),"")</f>
        <v/>
      </c>
      <c r="U1960" s="23" t="str">
        <f>IFERROR(IF(Tabelle50[[#This Row],[name]]="","",IF(Tabelle50115[[#This Row],[recipe_resources]]="",0,Tabelle50115[[#This Row],[recipe_resources]])),"")</f>
        <v/>
      </c>
      <c r="V1960" s="23" t="str">
        <f>IFERROR(IF(Tabelle50115[[#This Row],[source]]="","",Tabelle50115[[#This Row],[source]]),"")</f>
        <v/>
      </c>
    </row>
    <row r="1961" spans="1:22" x14ac:dyDescent="0.25">
      <c r="A1961" s="48" t="str">
        <f t="shared" si="31"/>
        <v/>
      </c>
      <c r="B1961" s="23" t="str">
        <f>IFERROR(IF(Tabelle50115[[#This Row],[name]]="","",Tabelle50115[[#This Row],[name]]),"")</f>
        <v/>
      </c>
      <c r="C1961" s="32" t="str">
        <f>IFERROR(INDEX(Table1[Category_id],MATCH('Fill out this sheet'!B1960,Table1[Category_Name],0)),"")</f>
        <v/>
      </c>
      <c r="D1961" s="33" t="str">
        <f>IFERROR(IF(Tabelle50115[[#This Row],[category_name]]="","",Tabelle50115[[#This Row],[category_name]]),"")</f>
        <v/>
      </c>
      <c r="E1961" s="32" t="str" cm="1">
        <f t="array" ref="E19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1" s="33" t="str">
        <f>IFERROR(IF(Tabelle50115[[#This Row],[group_name]]="","",Tabelle50115[[#This Row],[group_name]]),"")</f>
        <v/>
      </c>
      <c r="G19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1" s="33" t="str">
        <f>IFERROR(IF(OR(Tabelle50115[[#This Row],[subgroup_name]]=0,Tabelle50115[[#This Row],[subgroup_name]]=""),Tabelle50[[#This Row],[group_name]],Tabelle50115[[#This Row],[subgroup_name]]),"")</f>
        <v/>
      </c>
      <c r="I1961" s="29" t="str">
        <f>IFERROR(IF(Tabelle50115[[#This Row],[unit]]="","",Tabelle50115[[#This Row],[unit]]),"")</f>
        <v/>
      </c>
      <c r="J1961" s="23" t="str">
        <f>IFERROR(IF(Tabelle50[[#This Row],[name]]="","",IF(Tabelle50115[[#This Row],[ec_total]]="",0,Tabelle50115[[#This Row],[ec_total]])),"")</f>
        <v/>
      </c>
      <c r="K1961" s="23" t="str">
        <f>IFERROR(IF(Tabelle50[[#This Row],[name]]="","",IF(Tabelle50115[[#This Row],[ec_of_human_health]]="",0,Tabelle50115[[#This Row],[ec_of_human_health]])),"")</f>
        <v/>
      </c>
      <c r="L1961" s="23" t="str">
        <f>IFERROR(IF(Tabelle50[[#This Row],[name]]="","",IF(Tabelle50115[[#This Row],[ec_exo_toxicity]]="",0,Tabelle50115[[#This Row],[ec_exo_toxicity]])),"")</f>
        <v/>
      </c>
      <c r="M1961" s="23" t="str">
        <f>IFERROR(IF(Tabelle50[[#This Row],[name]]="","",IF(Tabelle50115[[#This Row],[ec_resource]]="",0,Tabelle50115[[#This Row],[ec_resource]])),"")</f>
        <v/>
      </c>
      <c r="N1961" s="23" t="str">
        <f>IFERROR(IF(Tabelle50[[#This Row],[name]]="","",IF(Tabelle50115[[#This Row],[ec_carbon]]="",0,Tabelle50115[[#This Row],[ec_carbon]])),"")</f>
        <v/>
      </c>
      <c r="O1961" s="23" t="str">
        <f>IFERROR(IF(Tabelle50[[#This Row],[name]]="","",IF(Tabelle50115[[#This Row],[carbon_footprint]]="",0,Tabelle50115[[#This Row],[carbon_footprint]])),"")</f>
        <v/>
      </c>
      <c r="P1961" s="23" t="str">
        <f>IFERROR(IF(Tabelle50[[#This Row],[name]]="","",IF(Tabelle50115[[#This Row],[environmental_footprint]]="",0,Tabelle50115[[#This Row],[environmental_footprint]])),"")</f>
        <v/>
      </c>
      <c r="Q1961" s="23" t="str">
        <f>IFERROR(IF(Tabelle50[[#This Row],[name]]="","",IF(Tabelle50115[[#This Row],[ced_total]]="",0,Tabelle50115[[#This Row],[ced_total]])),"")</f>
        <v/>
      </c>
      <c r="R1961" s="23" t="str">
        <f>IFERROR(IF(Tabelle50[[#This Row],[name]]="","",IF(Tabelle50115[[#This Row],[recipe2016_endpoint]]="",0,Tabelle50115[[#This Row],[recipe2016_endpoint]])),"")</f>
        <v/>
      </c>
      <c r="S1961" s="23" t="str">
        <f>IFERROR(IF(Tabelle50[[#This Row],[name]]="","",IF(Tabelle50115[[#This Row],[recipe_human_health]]="",0,Tabelle50115[[#This Row],[recipe_human_health]])),"")</f>
        <v/>
      </c>
      <c r="T1961" s="23" t="str">
        <f>IFERROR(IF(Tabelle50[[#This Row],[name]]="","",IF(Tabelle50115[[#This Row],[recipe_eco_toxicity]]="",0,Tabelle50115[[#This Row],[recipe_eco_toxicity]])),"")</f>
        <v/>
      </c>
      <c r="U1961" s="23" t="str">
        <f>IFERROR(IF(Tabelle50[[#This Row],[name]]="","",IF(Tabelle50115[[#This Row],[recipe_resources]]="",0,Tabelle50115[[#This Row],[recipe_resources]])),"")</f>
        <v/>
      </c>
      <c r="V1961" s="23" t="str">
        <f>IFERROR(IF(Tabelle50115[[#This Row],[source]]="","",Tabelle50115[[#This Row],[source]]),"")</f>
        <v/>
      </c>
    </row>
    <row r="1962" spans="1:22" x14ac:dyDescent="0.25">
      <c r="A1962" s="48" t="str">
        <f t="shared" si="31"/>
        <v/>
      </c>
      <c r="B1962" s="23" t="str">
        <f>IFERROR(IF(Tabelle50115[[#This Row],[name]]="","",Tabelle50115[[#This Row],[name]]),"")</f>
        <v/>
      </c>
      <c r="C1962" s="32" t="str">
        <f>IFERROR(INDEX(Table1[Category_id],MATCH('Fill out this sheet'!B1961,Table1[Category_Name],0)),"")</f>
        <v/>
      </c>
      <c r="D1962" s="33" t="str">
        <f>IFERROR(IF(Tabelle50115[[#This Row],[category_name]]="","",Tabelle50115[[#This Row],[category_name]]),"")</f>
        <v/>
      </c>
      <c r="E1962" s="32" t="str" cm="1">
        <f t="array" ref="E19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2" s="33" t="str">
        <f>IFERROR(IF(Tabelle50115[[#This Row],[group_name]]="","",Tabelle50115[[#This Row],[group_name]]),"")</f>
        <v/>
      </c>
      <c r="G19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2" s="33" t="str">
        <f>IFERROR(IF(OR(Tabelle50115[[#This Row],[subgroup_name]]=0,Tabelle50115[[#This Row],[subgroup_name]]=""),Tabelle50[[#This Row],[group_name]],Tabelle50115[[#This Row],[subgroup_name]]),"")</f>
        <v/>
      </c>
      <c r="I1962" s="29" t="str">
        <f>IFERROR(IF(Tabelle50115[[#This Row],[unit]]="","",Tabelle50115[[#This Row],[unit]]),"")</f>
        <v/>
      </c>
      <c r="J1962" s="23" t="str">
        <f>IFERROR(IF(Tabelle50[[#This Row],[name]]="","",IF(Tabelle50115[[#This Row],[ec_total]]="",0,Tabelle50115[[#This Row],[ec_total]])),"")</f>
        <v/>
      </c>
      <c r="K1962" s="23" t="str">
        <f>IFERROR(IF(Tabelle50[[#This Row],[name]]="","",IF(Tabelle50115[[#This Row],[ec_of_human_health]]="",0,Tabelle50115[[#This Row],[ec_of_human_health]])),"")</f>
        <v/>
      </c>
      <c r="L1962" s="23" t="str">
        <f>IFERROR(IF(Tabelle50[[#This Row],[name]]="","",IF(Tabelle50115[[#This Row],[ec_exo_toxicity]]="",0,Tabelle50115[[#This Row],[ec_exo_toxicity]])),"")</f>
        <v/>
      </c>
      <c r="M1962" s="23" t="str">
        <f>IFERROR(IF(Tabelle50[[#This Row],[name]]="","",IF(Tabelle50115[[#This Row],[ec_resource]]="",0,Tabelle50115[[#This Row],[ec_resource]])),"")</f>
        <v/>
      </c>
      <c r="N1962" s="23" t="str">
        <f>IFERROR(IF(Tabelle50[[#This Row],[name]]="","",IF(Tabelle50115[[#This Row],[ec_carbon]]="",0,Tabelle50115[[#This Row],[ec_carbon]])),"")</f>
        <v/>
      </c>
      <c r="O1962" s="23" t="str">
        <f>IFERROR(IF(Tabelle50[[#This Row],[name]]="","",IF(Tabelle50115[[#This Row],[carbon_footprint]]="",0,Tabelle50115[[#This Row],[carbon_footprint]])),"")</f>
        <v/>
      </c>
      <c r="P1962" s="23" t="str">
        <f>IFERROR(IF(Tabelle50[[#This Row],[name]]="","",IF(Tabelle50115[[#This Row],[environmental_footprint]]="",0,Tabelle50115[[#This Row],[environmental_footprint]])),"")</f>
        <v/>
      </c>
      <c r="Q1962" s="23" t="str">
        <f>IFERROR(IF(Tabelle50[[#This Row],[name]]="","",IF(Tabelle50115[[#This Row],[ced_total]]="",0,Tabelle50115[[#This Row],[ced_total]])),"")</f>
        <v/>
      </c>
      <c r="R1962" s="23" t="str">
        <f>IFERROR(IF(Tabelle50[[#This Row],[name]]="","",IF(Tabelle50115[[#This Row],[recipe2016_endpoint]]="",0,Tabelle50115[[#This Row],[recipe2016_endpoint]])),"")</f>
        <v/>
      </c>
      <c r="S1962" s="23" t="str">
        <f>IFERROR(IF(Tabelle50[[#This Row],[name]]="","",IF(Tabelle50115[[#This Row],[recipe_human_health]]="",0,Tabelle50115[[#This Row],[recipe_human_health]])),"")</f>
        <v/>
      </c>
      <c r="T1962" s="23" t="str">
        <f>IFERROR(IF(Tabelle50[[#This Row],[name]]="","",IF(Tabelle50115[[#This Row],[recipe_eco_toxicity]]="",0,Tabelle50115[[#This Row],[recipe_eco_toxicity]])),"")</f>
        <v/>
      </c>
      <c r="U1962" s="23" t="str">
        <f>IFERROR(IF(Tabelle50[[#This Row],[name]]="","",IF(Tabelle50115[[#This Row],[recipe_resources]]="",0,Tabelle50115[[#This Row],[recipe_resources]])),"")</f>
        <v/>
      </c>
      <c r="V1962" s="23" t="str">
        <f>IFERROR(IF(Tabelle50115[[#This Row],[source]]="","",Tabelle50115[[#This Row],[source]]),"")</f>
        <v/>
      </c>
    </row>
    <row r="1963" spans="1:22" x14ac:dyDescent="0.25">
      <c r="A1963" s="48" t="str">
        <f t="shared" si="31"/>
        <v/>
      </c>
      <c r="B1963" s="23" t="str">
        <f>IFERROR(IF(Tabelle50115[[#This Row],[name]]="","",Tabelle50115[[#This Row],[name]]),"")</f>
        <v/>
      </c>
      <c r="C1963" s="32" t="str">
        <f>IFERROR(INDEX(Table1[Category_id],MATCH('Fill out this sheet'!B1962,Table1[Category_Name],0)),"")</f>
        <v/>
      </c>
      <c r="D1963" s="33" t="str">
        <f>IFERROR(IF(Tabelle50115[[#This Row],[category_name]]="","",Tabelle50115[[#This Row],[category_name]]),"")</f>
        <v/>
      </c>
      <c r="E1963" s="32" t="str" cm="1">
        <f t="array" ref="E19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3" s="33" t="str">
        <f>IFERROR(IF(Tabelle50115[[#This Row],[group_name]]="","",Tabelle50115[[#This Row],[group_name]]),"")</f>
        <v/>
      </c>
      <c r="G19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3" s="33" t="str">
        <f>IFERROR(IF(OR(Tabelle50115[[#This Row],[subgroup_name]]=0,Tabelle50115[[#This Row],[subgroup_name]]=""),Tabelle50[[#This Row],[group_name]],Tabelle50115[[#This Row],[subgroup_name]]),"")</f>
        <v/>
      </c>
      <c r="I1963" s="29" t="str">
        <f>IFERROR(IF(Tabelle50115[[#This Row],[unit]]="","",Tabelle50115[[#This Row],[unit]]),"")</f>
        <v/>
      </c>
      <c r="J1963" s="23" t="str">
        <f>IFERROR(IF(Tabelle50[[#This Row],[name]]="","",IF(Tabelle50115[[#This Row],[ec_total]]="",0,Tabelle50115[[#This Row],[ec_total]])),"")</f>
        <v/>
      </c>
      <c r="K1963" s="23" t="str">
        <f>IFERROR(IF(Tabelle50[[#This Row],[name]]="","",IF(Tabelle50115[[#This Row],[ec_of_human_health]]="",0,Tabelle50115[[#This Row],[ec_of_human_health]])),"")</f>
        <v/>
      </c>
      <c r="L1963" s="23" t="str">
        <f>IFERROR(IF(Tabelle50[[#This Row],[name]]="","",IF(Tabelle50115[[#This Row],[ec_exo_toxicity]]="",0,Tabelle50115[[#This Row],[ec_exo_toxicity]])),"")</f>
        <v/>
      </c>
      <c r="M1963" s="23" t="str">
        <f>IFERROR(IF(Tabelle50[[#This Row],[name]]="","",IF(Tabelle50115[[#This Row],[ec_resource]]="",0,Tabelle50115[[#This Row],[ec_resource]])),"")</f>
        <v/>
      </c>
      <c r="N1963" s="23" t="str">
        <f>IFERROR(IF(Tabelle50[[#This Row],[name]]="","",IF(Tabelle50115[[#This Row],[ec_carbon]]="",0,Tabelle50115[[#This Row],[ec_carbon]])),"")</f>
        <v/>
      </c>
      <c r="O1963" s="23" t="str">
        <f>IFERROR(IF(Tabelle50[[#This Row],[name]]="","",IF(Tabelle50115[[#This Row],[carbon_footprint]]="",0,Tabelle50115[[#This Row],[carbon_footprint]])),"")</f>
        <v/>
      </c>
      <c r="P1963" s="23" t="str">
        <f>IFERROR(IF(Tabelle50[[#This Row],[name]]="","",IF(Tabelle50115[[#This Row],[environmental_footprint]]="",0,Tabelle50115[[#This Row],[environmental_footprint]])),"")</f>
        <v/>
      </c>
      <c r="Q1963" s="23" t="str">
        <f>IFERROR(IF(Tabelle50[[#This Row],[name]]="","",IF(Tabelle50115[[#This Row],[ced_total]]="",0,Tabelle50115[[#This Row],[ced_total]])),"")</f>
        <v/>
      </c>
      <c r="R1963" s="23" t="str">
        <f>IFERROR(IF(Tabelle50[[#This Row],[name]]="","",IF(Tabelle50115[[#This Row],[recipe2016_endpoint]]="",0,Tabelle50115[[#This Row],[recipe2016_endpoint]])),"")</f>
        <v/>
      </c>
      <c r="S1963" s="23" t="str">
        <f>IFERROR(IF(Tabelle50[[#This Row],[name]]="","",IF(Tabelle50115[[#This Row],[recipe_human_health]]="",0,Tabelle50115[[#This Row],[recipe_human_health]])),"")</f>
        <v/>
      </c>
      <c r="T1963" s="23" t="str">
        <f>IFERROR(IF(Tabelle50[[#This Row],[name]]="","",IF(Tabelle50115[[#This Row],[recipe_eco_toxicity]]="",0,Tabelle50115[[#This Row],[recipe_eco_toxicity]])),"")</f>
        <v/>
      </c>
      <c r="U1963" s="23" t="str">
        <f>IFERROR(IF(Tabelle50[[#This Row],[name]]="","",IF(Tabelle50115[[#This Row],[recipe_resources]]="",0,Tabelle50115[[#This Row],[recipe_resources]])),"")</f>
        <v/>
      </c>
      <c r="V1963" s="23" t="str">
        <f>IFERROR(IF(Tabelle50115[[#This Row],[source]]="","",Tabelle50115[[#This Row],[source]]),"")</f>
        <v/>
      </c>
    </row>
    <row r="1964" spans="1:22" x14ac:dyDescent="0.25">
      <c r="A1964" s="48" t="str">
        <f t="shared" si="31"/>
        <v/>
      </c>
      <c r="B1964" s="23" t="str">
        <f>IFERROR(IF(Tabelle50115[[#This Row],[name]]="","",Tabelle50115[[#This Row],[name]]),"")</f>
        <v/>
      </c>
      <c r="C1964" s="32" t="str">
        <f>IFERROR(INDEX(Table1[Category_id],MATCH('Fill out this sheet'!B1963,Table1[Category_Name],0)),"")</f>
        <v/>
      </c>
      <c r="D1964" s="33" t="str">
        <f>IFERROR(IF(Tabelle50115[[#This Row],[category_name]]="","",Tabelle50115[[#This Row],[category_name]]),"")</f>
        <v/>
      </c>
      <c r="E1964" s="32" t="str" cm="1">
        <f t="array" ref="E19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4" s="33" t="str">
        <f>IFERROR(IF(Tabelle50115[[#This Row],[group_name]]="","",Tabelle50115[[#This Row],[group_name]]),"")</f>
        <v/>
      </c>
      <c r="G19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4" s="33" t="str">
        <f>IFERROR(IF(OR(Tabelle50115[[#This Row],[subgroup_name]]=0,Tabelle50115[[#This Row],[subgroup_name]]=""),Tabelle50[[#This Row],[group_name]],Tabelle50115[[#This Row],[subgroup_name]]),"")</f>
        <v/>
      </c>
      <c r="I1964" s="29" t="str">
        <f>IFERROR(IF(Tabelle50115[[#This Row],[unit]]="","",Tabelle50115[[#This Row],[unit]]),"")</f>
        <v/>
      </c>
      <c r="J1964" s="23" t="str">
        <f>IFERROR(IF(Tabelle50[[#This Row],[name]]="","",IF(Tabelle50115[[#This Row],[ec_total]]="",0,Tabelle50115[[#This Row],[ec_total]])),"")</f>
        <v/>
      </c>
      <c r="K1964" s="23" t="str">
        <f>IFERROR(IF(Tabelle50[[#This Row],[name]]="","",IF(Tabelle50115[[#This Row],[ec_of_human_health]]="",0,Tabelle50115[[#This Row],[ec_of_human_health]])),"")</f>
        <v/>
      </c>
      <c r="L1964" s="23" t="str">
        <f>IFERROR(IF(Tabelle50[[#This Row],[name]]="","",IF(Tabelle50115[[#This Row],[ec_exo_toxicity]]="",0,Tabelle50115[[#This Row],[ec_exo_toxicity]])),"")</f>
        <v/>
      </c>
      <c r="M1964" s="23" t="str">
        <f>IFERROR(IF(Tabelle50[[#This Row],[name]]="","",IF(Tabelle50115[[#This Row],[ec_resource]]="",0,Tabelle50115[[#This Row],[ec_resource]])),"")</f>
        <v/>
      </c>
      <c r="N1964" s="23" t="str">
        <f>IFERROR(IF(Tabelle50[[#This Row],[name]]="","",IF(Tabelle50115[[#This Row],[ec_carbon]]="",0,Tabelle50115[[#This Row],[ec_carbon]])),"")</f>
        <v/>
      </c>
      <c r="O1964" s="23" t="str">
        <f>IFERROR(IF(Tabelle50[[#This Row],[name]]="","",IF(Tabelle50115[[#This Row],[carbon_footprint]]="",0,Tabelle50115[[#This Row],[carbon_footprint]])),"")</f>
        <v/>
      </c>
      <c r="P1964" s="23" t="str">
        <f>IFERROR(IF(Tabelle50[[#This Row],[name]]="","",IF(Tabelle50115[[#This Row],[environmental_footprint]]="",0,Tabelle50115[[#This Row],[environmental_footprint]])),"")</f>
        <v/>
      </c>
      <c r="Q1964" s="23" t="str">
        <f>IFERROR(IF(Tabelle50[[#This Row],[name]]="","",IF(Tabelle50115[[#This Row],[ced_total]]="",0,Tabelle50115[[#This Row],[ced_total]])),"")</f>
        <v/>
      </c>
      <c r="R1964" s="23" t="str">
        <f>IFERROR(IF(Tabelle50[[#This Row],[name]]="","",IF(Tabelle50115[[#This Row],[recipe2016_endpoint]]="",0,Tabelle50115[[#This Row],[recipe2016_endpoint]])),"")</f>
        <v/>
      </c>
      <c r="S1964" s="23" t="str">
        <f>IFERROR(IF(Tabelle50[[#This Row],[name]]="","",IF(Tabelle50115[[#This Row],[recipe_human_health]]="",0,Tabelle50115[[#This Row],[recipe_human_health]])),"")</f>
        <v/>
      </c>
      <c r="T1964" s="23" t="str">
        <f>IFERROR(IF(Tabelle50[[#This Row],[name]]="","",IF(Tabelle50115[[#This Row],[recipe_eco_toxicity]]="",0,Tabelle50115[[#This Row],[recipe_eco_toxicity]])),"")</f>
        <v/>
      </c>
      <c r="U1964" s="23" t="str">
        <f>IFERROR(IF(Tabelle50[[#This Row],[name]]="","",IF(Tabelle50115[[#This Row],[recipe_resources]]="",0,Tabelle50115[[#This Row],[recipe_resources]])),"")</f>
        <v/>
      </c>
      <c r="V1964" s="23" t="str">
        <f>IFERROR(IF(Tabelle50115[[#This Row],[source]]="","",Tabelle50115[[#This Row],[source]]),"")</f>
        <v/>
      </c>
    </row>
    <row r="1965" spans="1:22" x14ac:dyDescent="0.25">
      <c r="A1965" s="48" t="str">
        <f t="shared" si="31"/>
        <v/>
      </c>
      <c r="B1965" s="23" t="str">
        <f>IFERROR(IF(Tabelle50115[[#This Row],[name]]="","",Tabelle50115[[#This Row],[name]]),"")</f>
        <v/>
      </c>
      <c r="C1965" s="32" t="str">
        <f>IFERROR(INDEX(Table1[Category_id],MATCH('Fill out this sheet'!B1964,Table1[Category_Name],0)),"")</f>
        <v/>
      </c>
      <c r="D1965" s="33" t="str">
        <f>IFERROR(IF(Tabelle50115[[#This Row],[category_name]]="","",Tabelle50115[[#This Row],[category_name]]),"")</f>
        <v/>
      </c>
      <c r="E1965" s="32" t="str" cm="1">
        <f t="array" ref="E19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5" s="33" t="str">
        <f>IFERROR(IF(Tabelle50115[[#This Row],[group_name]]="","",Tabelle50115[[#This Row],[group_name]]),"")</f>
        <v/>
      </c>
      <c r="G19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5" s="33" t="str">
        <f>IFERROR(IF(OR(Tabelle50115[[#This Row],[subgroup_name]]=0,Tabelle50115[[#This Row],[subgroup_name]]=""),Tabelle50[[#This Row],[group_name]],Tabelle50115[[#This Row],[subgroup_name]]),"")</f>
        <v/>
      </c>
      <c r="I1965" s="29" t="str">
        <f>IFERROR(IF(Tabelle50115[[#This Row],[unit]]="","",Tabelle50115[[#This Row],[unit]]),"")</f>
        <v/>
      </c>
      <c r="J1965" s="23" t="str">
        <f>IFERROR(IF(Tabelle50[[#This Row],[name]]="","",IF(Tabelle50115[[#This Row],[ec_total]]="",0,Tabelle50115[[#This Row],[ec_total]])),"")</f>
        <v/>
      </c>
      <c r="K1965" s="23" t="str">
        <f>IFERROR(IF(Tabelle50[[#This Row],[name]]="","",IF(Tabelle50115[[#This Row],[ec_of_human_health]]="",0,Tabelle50115[[#This Row],[ec_of_human_health]])),"")</f>
        <v/>
      </c>
      <c r="L1965" s="23" t="str">
        <f>IFERROR(IF(Tabelle50[[#This Row],[name]]="","",IF(Tabelle50115[[#This Row],[ec_exo_toxicity]]="",0,Tabelle50115[[#This Row],[ec_exo_toxicity]])),"")</f>
        <v/>
      </c>
      <c r="M1965" s="23" t="str">
        <f>IFERROR(IF(Tabelle50[[#This Row],[name]]="","",IF(Tabelle50115[[#This Row],[ec_resource]]="",0,Tabelle50115[[#This Row],[ec_resource]])),"")</f>
        <v/>
      </c>
      <c r="N1965" s="23" t="str">
        <f>IFERROR(IF(Tabelle50[[#This Row],[name]]="","",IF(Tabelle50115[[#This Row],[ec_carbon]]="",0,Tabelle50115[[#This Row],[ec_carbon]])),"")</f>
        <v/>
      </c>
      <c r="O1965" s="23" t="str">
        <f>IFERROR(IF(Tabelle50[[#This Row],[name]]="","",IF(Tabelle50115[[#This Row],[carbon_footprint]]="",0,Tabelle50115[[#This Row],[carbon_footprint]])),"")</f>
        <v/>
      </c>
      <c r="P1965" s="23" t="str">
        <f>IFERROR(IF(Tabelle50[[#This Row],[name]]="","",IF(Tabelle50115[[#This Row],[environmental_footprint]]="",0,Tabelle50115[[#This Row],[environmental_footprint]])),"")</f>
        <v/>
      </c>
      <c r="Q1965" s="23" t="str">
        <f>IFERROR(IF(Tabelle50[[#This Row],[name]]="","",IF(Tabelle50115[[#This Row],[ced_total]]="",0,Tabelle50115[[#This Row],[ced_total]])),"")</f>
        <v/>
      </c>
      <c r="R1965" s="23" t="str">
        <f>IFERROR(IF(Tabelle50[[#This Row],[name]]="","",IF(Tabelle50115[[#This Row],[recipe2016_endpoint]]="",0,Tabelle50115[[#This Row],[recipe2016_endpoint]])),"")</f>
        <v/>
      </c>
      <c r="S1965" s="23" t="str">
        <f>IFERROR(IF(Tabelle50[[#This Row],[name]]="","",IF(Tabelle50115[[#This Row],[recipe_human_health]]="",0,Tabelle50115[[#This Row],[recipe_human_health]])),"")</f>
        <v/>
      </c>
      <c r="T1965" s="23" t="str">
        <f>IFERROR(IF(Tabelle50[[#This Row],[name]]="","",IF(Tabelle50115[[#This Row],[recipe_eco_toxicity]]="",0,Tabelle50115[[#This Row],[recipe_eco_toxicity]])),"")</f>
        <v/>
      </c>
      <c r="U1965" s="23" t="str">
        <f>IFERROR(IF(Tabelle50[[#This Row],[name]]="","",IF(Tabelle50115[[#This Row],[recipe_resources]]="",0,Tabelle50115[[#This Row],[recipe_resources]])),"")</f>
        <v/>
      </c>
      <c r="V1965" s="23" t="str">
        <f>IFERROR(IF(Tabelle50115[[#This Row],[source]]="","",Tabelle50115[[#This Row],[source]]),"")</f>
        <v/>
      </c>
    </row>
    <row r="1966" spans="1:22" x14ac:dyDescent="0.25">
      <c r="A1966" s="48" t="str">
        <f t="shared" si="31"/>
        <v/>
      </c>
      <c r="B1966" s="23" t="str">
        <f>IFERROR(IF(Tabelle50115[[#This Row],[name]]="","",Tabelle50115[[#This Row],[name]]),"")</f>
        <v/>
      </c>
      <c r="C1966" s="32" t="str">
        <f>IFERROR(INDEX(Table1[Category_id],MATCH('Fill out this sheet'!B1965,Table1[Category_Name],0)),"")</f>
        <v/>
      </c>
      <c r="D1966" s="33" t="str">
        <f>IFERROR(IF(Tabelle50115[[#This Row],[category_name]]="","",Tabelle50115[[#This Row],[category_name]]),"")</f>
        <v/>
      </c>
      <c r="E1966" s="32" t="str" cm="1">
        <f t="array" ref="E19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6" s="33" t="str">
        <f>IFERROR(IF(Tabelle50115[[#This Row],[group_name]]="","",Tabelle50115[[#This Row],[group_name]]),"")</f>
        <v/>
      </c>
      <c r="G19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6" s="33" t="str">
        <f>IFERROR(IF(OR(Tabelle50115[[#This Row],[subgroup_name]]=0,Tabelle50115[[#This Row],[subgroup_name]]=""),Tabelle50[[#This Row],[group_name]],Tabelle50115[[#This Row],[subgroup_name]]),"")</f>
        <v/>
      </c>
      <c r="I1966" s="29" t="str">
        <f>IFERROR(IF(Tabelle50115[[#This Row],[unit]]="","",Tabelle50115[[#This Row],[unit]]),"")</f>
        <v/>
      </c>
      <c r="J1966" s="23" t="str">
        <f>IFERROR(IF(Tabelle50[[#This Row],[name]]="","",IF(Tabelle50115[[#This Row],[ec_total]]="",0,Tabelle50115[[#This Row],[ec_total]])),"")</f>
        <v/>
      </c>
      <c r="K1966" s="23" t="str">
        <f>IFERROR(IF(Tabelle50[[#This Row],[name]]="","",IF(Tabelle50115[[#This Row],[ec_of_human_health]]="",0,Tabelle50115[[#This Row],[ec_of_human_health]])),"")</f>
        <v/>
      </c>
      <c r="L1966" s="23" t="str">
        <f>IFERROR(IF(Tabelle50[[#This Row],[name]]="","",IF(Tabelle50115[[#This Row],[ec_exo_toxicity]]="",0,Tabelle50115[[#This Row],[ec_exo_toxicity]])),"")</f>
        <v/>
      </c>
      <c r="M1966" s="23" t="str">
        <f>IFERROR(IF(Tabelle50[[#This Row],[name]]="","",IF(Tabelle50115[[#This Row],[ec_resource]]="",0,Tabelle50115[[#This Row],[ec_resource]])),"")</f>
        <v/>
      </c>
      <c r="N1966" s="23" t="str">
        <f>IFERROR(IF(Tabelle50[[#This Row],[name]]="","",IF(Tabelle50115[[#This Row],[ec_carbon]]="",0,Tabelle50115[[#This Row],[ec_carbon]])),"")</f>
        <v/>
      </c>
      <c r="O1966" s="23" t="str">
        <f>IFERROR(IF(Tabelle50[[#This Row],[name]]="","",IF(Tabelle50115[[#This Row],[carbon_footprint]]="",0,Tabelle50115[[#This Row],[carbon_footprint]])),"")</f>
        <v/>
      </c>
      <c r="P1966" s="23" t="str">
        <f>IFERROR(IF(Tabelle50[[#This Row],[name]]="","",IF(Tabelle50115[[#This Row],[environmental_footprint]]="",0,Tabelle50115[[#This Row],[environmental_footprint]])),"")</f>
        <v/>
      </c>
      <c r="Q1966" s="23" t="str">
        <f>IFERROR(IF(Tabelle50[[#This Row],[name]]="","",IF(Tabelle50115[[#This Row],[ced_total]]="",0,Tabelle50115[[#This Row],[ced_total]])),"")</f>
        <v/>
      </c>
      <c r="R1966" s="23" t="str">
        <f>IFERROR(IF(Tabelle50[[#This Row],[name]]="","",IF(Tabelle50115[[#This Row],[recipe2016_endpoint]]="",0,Tabelle50115[[#This Row],[recipe2016_endpoint]])),"")</f>
        <v/>
      </c>
      <c r="S1966" s="23" t="str">
        <f>IFERROR(IF(Tabelle50[[#This Row],[name]]="","",IF(Tabelle50115[[#This Row],[recipe_human_health]]="",0,Tabelle50115[[#This Row],[recipe_human_health]])),"")</f>
        <v/>
      </c>
      <c r="T1966" s="23" t="str">
        <f>IFERROR(IF(Tabelle50[[#This Row],[name]]="","",IF(Tabelle50115[[#This Row],[recipe_eco_toxicity]]="",0,Tabelle50115[[#This Row],[recipe_eco_toxicity]])),"")</f>
        <v/>
      </c>
      <c r="U1966" s="23" t="str">
        <f>IFERROR(IF(Tabelle50[[#This Row],[name]]="","",IF(Tabelle50115[[#This Row],[recipe_resources]]="",0,Tabelle50115[[#This Row],[recipe_resources]])),"")</f>
        <v/>
      </c>
      <c r="V1966" s="23" t="str">
        <f>IFERROR(IF(Tabelle50115[[#This Row],[source]]="","",Tabelle50115[[#This Row],[source]]),"")</f>
        <v/>
      </c>
    </row>
    <row r="1967" spans="1:22" x14ac:dyDescent="0.25">
      <c r="A1967" s="48" t="str">
        <f t="shared" si="31"/>
        <v/>
      </c>
      <c r="B1967" s="23" t="str">
        <f>IFERROR(IF(Tabelle50115[[#This Row],[name]]="","",Tabelle50115[[#This Row],[name]]),"")</f>
        <v/>
      </c>
      <c r="C1967" s="32" t="str">
        <f>IFERROR(INDEX(Table1[Category_id],MATCH('Fill out this sheet'!B1966,Table1[Category_Name],0)),"")</f>
        <v/>
      </c>
      <c r="D1967" s="33" t="str">
        <f>IFERROR(IF(Tabelle50115[[#This Row],[category_name]]="","",Tabelle50115[[#This Row],[category_name]]),"")</f>
        <v/>
      </c>
      <c r="E1967" s="32" t="str" cm="1">
        <f t="array" ref="E19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7" s="33" t="str">
        <f>IFERROR(IF(Tabelle50115[[#This Row],[group_name]]="","",Tabelle50115[[#This Row],[group_name]]),"")</f>
        <v/>
      </c>
      <c r="G19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7" s="33" t="str">
        <f>IFERROR(IF(OR(Tabelle50115[[#This Row],[subgroup_name]]=0,Tabelle50115[[#This Row],[subgroup_name]]=""),Tabelle50[[#This Row],[group_name]],Tabelle50115[[#This Row],[subgroup_name]]),"")</f>
        <v/>
      </c>
      <c r="I1967" s="29" t="str">
        <f>IFERROR(IF(Tabelle50115[[#This Row],[unit]]="","",Tabelle50115[[#This Row],[unit]]),"")</f>
        <v/>
      </c>
      <c r="J1967" s="23" t="str">
        <f>IFERROR(IF(Tabelle50[[#This Row],[name]]="","",IF(Tabelle50115[[#This Row],[ec_total]]="",0,Tabelle50115[[#This Row],[ec_total]])),"")</f>
        <v/>
      </c>
      <c r="K1967" s="23" t="str">
        <f>IFERROR(IF(Tabelle50[[#This Row],[name]]="","",IF(Tabelle50115[[#This Row],[ec_of_human_health]]="",0,Tabelle50115[[#This Row],[ec_of_human_health]])),"")</f>
        <v/>
      </c>
      <c r="L1967" s="23" t="str">
        <f>IFERROR(IF(Tabelle50[[#This Row],[name]]="","",IF(Tabelle50115[[#This Row],[ec_exo_toxicity]]="",0,Tabelle50115[[#This Row],[ec_exo_toxicity]])),"")</f>
        <v/>
      </c>
      <c r="M1967" s="23" t="str">
        <f>IFERROR(IF(Tabelle50[[#This Row],[name]]="","",IF(Tabelle50115[[#This Row],[ec_resource]]="",0,Tabelle50115[[#This Row],[ec_resource]])),"")</f>
        <v/>
      </c>
      <c r="N1967" s="23" t="str">
        <f>IFERROR(IF(Tabelle50[[#This Row],[name]]="","",IF(Tabelle50115[[#This Row],[ec_carbon]]="",0,Tabelle50115[[#This Row],[ec_carbon]])),"")</f>
        <v/>
      </c>
      <c r="O1967" s="23" t="str">
        <f>IFERROR(IF(Tabelle50[[#This Row],[name]]="","",IF(Tabelle50115[[#This Row],[carbon_footprint]]="",0,Tabelle50115[[#This Row],[carbon_footprint]])),"")</f>
        <v/>
      </c>
      <c r="P1967" s="23" t="str">
        <f>IFERROR(IF(Tabelle50[[#This Row],[name]]="","",IF(Tabelle50115[[#This Row],[environmental_footprint]]="",0,Tabelle50115[[#This Row],[environmental_footprint]])),"")</f>
        <v/>
      </c>
      <c r="Q1967" s="23" t="str">
        <f>IFERROR(IF(Tabelle50[[#This Row],[name]]="","",IF(Tabelle50115[[#This Row],[ced_total]]="",0,Tabelle50115[[#This Row],[ced_total]])),"")</f>
        <v/>
      </c>
      <c r="R1967" s="23" t="str">
        <f>IFERROR(IF(Tabelle50[[#This Row],[name]]="","",IF(Tabelle50115[[#This Row],[recipe2016_endpoint]]="",0,Tabelle50115[[#This Row],[recipe2016_endpoint]])),"")</f>
        <v/>
      </c>
      <c r="S1967" s="23" t="str">
        <f>IFERROR(IF(Tabelle50[[#This Row],[name]]="","",IF(Tabelle50115[[#This Row],[recipe_human_health]]="",0,Tabelle50115[[#This Row],[recipe_human_health]])),"")</f>
        <v/>
      </c>
      <c r="T1967" s="23" t="str">
        <f>IFERROR(IF(Tabelle50[[#This Row],[name]]="","",IF(Tabelle50115[[#This Row],[recipe_eco_toxicity]]="",0,Tabelle50115[[#This Row],[recipe_eco_toxicity]])),"")</f>
        <v/>
      </c>
      <c r="U1967" s="23" t="str">
        <f>IFERROR(IF(Tabelle50[[#This Row],[name]]="","",IF(Tabelle50115[[#This Row],[recipe_resources]]="",0,Tabelle50115[[#This Row],[recipe_resources]])),"")</f>
        <v/>
      </c>
      <c r="V1967" s="23" t="str">
        <f>IFERROR(IF(Tabelle50115[[#This Row],[source]]="","",Tabelle50115[[#This Row],[source]]),"")</f>
        <v/>
      </c>
    </row>
    <row r="1968" spans="1:22" x14ac:dyDescent="0.25">
      <c r="A1968" s="48" t="str">
        <f t="shared" si="31"/>
        <v/>
      </c>
      <c r="B1968" s="23" t="str">
        <f>IFERROR(IF(Tabelle50115[[#This Row],[name]]="","",Tabelle50115[[#This Row],[name]]),"")</f>
        <v/>
      </c>
      <c r="C1968" s="32" t="str">
        <f>IFERROR(INDEX(Table1[Category_id],MATCH('Fill out this sheet'!B1967,Table1[Category_Name],0)),"")</f>
        <v/>
      </c>
      <c r="D1968" s="33" t="str">
        <f>IFERROR(IF(Tabelle50115[[#This Row],[category_name]]="","",Tabelle50115[[#This Row],[category_name]]),"")</f>
        <v/>
      </c>
      <c r="E1968" s="32" t="str" cm="1">
        <f t="array" ref="E19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8" s="33" t="str">
        <f>IFERROR(IF(Tabelle50115[[#This Row],[group_name]]="","",Tabelle50115[[#This Row],[group_name]]),"")</f>
        <v/>
      </c>
      <c r="G19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8" s="33" t="str">
        <f>IFERROR(IF(OR(Tabelle50115[[#This Row],[subgroup_name]]=0,Tabelle50115[[#This Row],[subgroup_name]]=""),Tabelle50[[#This Row],[group_name]],Tabelle50115[[#This Row],[subgroup_name]]),"")</f>
        <v/>
      </c>
      <c r="I1968" s="29" t="str">
        <f>IFERROR(IF(Tabelle50115[[#This Row],[unit]]="","",Tabelle50115[[#This Row],[unit]]),"")</f>
        <v/>
      </c>
      <c r="J1968" s="23" t="str">
        <f>IFERROR(IF(Tabelle50[[#This Row],[name]]="","",IF(Tabelle50115[[#This Row],[ec_total]]="",0,Tabelle50115[[#This Row],[ec_total]])),"")</f>
        <v/>
      </c>
      <c r="K1968" s="23" t="str">
        <f>IFERROR(IF(Tabelle50[[#This Row],[name]]="","",IF(Tabelle50115[[#This Row],[ec_of_human_health]]="",0,Tabelle50115[[#This Row],[ec_of_human_health]])),"")</f>
        <v/>
      </c>
      <c r="L1968" s="23" t="str">
        <f>IFERROR(IF(Tabelle50[[#This Row],[name]]="","",IF(Tabelle50115[[#This Row],[ec_exo_toxicity]]="",0,Tabelle50115[[#This Row],[ec_exo_toxicity]])),"")</f>
        <v/>
      </c>
      <c r="M1968" s="23" t="str">
        <f>IFERROR(IF(Tabelle50[[#This Row],[name]]="","",IF(Tabelle50115[[#This Row],[ec_resource]]="",0,Tabelle50115[[#This Row],[ec_resource]])),"")</f>
        <v/>
      </c>
      <c r="N1968" s="23" t="str">
        <f>IFERROR(IF(Tabelle50[[#This Row],[name]]="","",IF(Tabelle50115[[#This Row],[ec_carbon]]="",0,Tabelle50115[[#This Row],[ec_carbon]])),"")</f>
        <v/>
      </c>
      <c r="O1968" s="23" t="str">
        <f>IFERROR(IF(Tabelle50[[#This Row],[name]]="","",IF(Tabelle50115[[#This Row],[carbon_footprint]]="",0,Tabelle50115[[#This Row],[carbon_footprint]])),"")</f>
        <v/>
      </c>
      <c r="P1968" s="23" t="str">
        <f>IFERROR(IF(Tabelle50[[#This Row],[name]]="","",IF(Tabelle50115[[#This Row],[environmental_footprint]]="",0,Tabelle50115[[#This Row],[environmental_footprint]])),"")</f>
        <v/>
      </c>
      <c r="Q1968" s="23" t="str">
        <f>IFERROR(IF(Tabelle50[[#This Row],[name]]="","",IF(Tabelle50115[[#This Row],[ced_total]]="",0,Tabelle50115[[#This Row],[ced_total]])),"")</f>
        <v/>
      </c>
      <c r="R1968" s="23" t="str">
        <f>IFERROR(IF(Tabelle50[[#This Row],[name]]="","",IF(Tabelle50115[[#This Row],[recipe2016_endpoint]]="",0,Tabelle50115[[#This Row],[recipe2016_endpoint]])),"")</f>
        <v/>
      </c>
      <c r="S1968" s="23" t="str">
        <f>IFERROR(IF(Tabelle50[[#This Row],[name]]="","",IF(Tabelle50115[[#This Row],[recipe_human_health]]="",0,Tabelle50115[[#This Row],[recipe_human_health]])),"")</f>
        <v/>
      </c>
      <c r="T1968" s="23" t="str">
        <f>IFERROR(IF(Tabelle50[[#This Row],[name]]="","",IF(Tabelle50115[[#This Row],[recipe_eco_toxicity]]="",0,Tabelle50115[[#This Row],[recipe_eco_toxicity]])),"")</f>
        <v/>
      </c>
      <c r="U1968" s="23" t="str">
        <f>IFERROR(IF(Tabelle50[[#This Row],[name]]="","",IF(Tabelle50115[[#This Row],[recipe_resources]]="",0,Tabelle50115[[#This Row],[recipe_resources]])),"")</f>
        <v/>
      </c>
      <c r="V1968" s="23" t="str">
        <f>IFERROR(IF(Tabelle50115[[#This Row],[source]]="","",Tabelle50115[[#This Row],[source]]),"")</f>
        <v/>
      </c>
    </row>
    <row r="1969" spans="1:22" x14ac:dyDescent="0.25">
      <c r="A1969" s="48" t="str">
        <f t="shared" si="31"/>
        <v/>
      </c>
      <c r="B1969" s="23" t="str">
        <f>IFERROR(IF(Tabelle50115[[#This Row],[name]]="","",Tabelle50115[[#This Row],[name]]),"")</f>
        <v/>
      </c>
      <c r="C1969" s="32" t="str">
        <f>IFERROR(INDEX(Table1[Category_id],MATCH('Fill out this sheet'!B1968,Table1[Category_Name],0)),"")</f>
        <v/>
      </c>
      <c r="D1969" s="33" t="str">
        <f>IFERROR(IF(Tabelle50115[[#This Row],[category_name]]="","",Tabelle50115[[#This Row],[category_name]]),"")</f>
        <v/>
      </c>
      <c r="E1969" s="32" t="str" cm="1">
        <f t="array" ref="E19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9" s="33" t="str">
        <f>IFERROR(IF(Tabelle50115[[#This Row],[group_name]]="","",Tabelle50115[[#This Row],[group_name]]),"")</f>
        <v/>
      </c>
      <c r="G19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9" s="33" t="str">
        <f>IFERROR(IF(OR(Tabelle50115[[#This Row],[subgroup_name]]=0,Tabelle50115[[#This Row],[subgroup_name]]=""),Tabelle50[[#This Row],[group_name]],Tabelle50115[[#This Row],[subgroup_name]]),"")</f>
        <v/>
      </c>
      <c r="I1969" s="29" t="str">
        <f>IFERROR(IF(Tabelle50115[[#This Row],[unit]]="","",Tabelle50115[[#This Row],[unit]]),"")</f>
        <v/>
      </c>
      <c r="J1969" s="23" t="str">
        <f>IFERROR(IF(Tabelle50[[#This Row],[name]]="","",IF(Tabelle50115[[#This Row],[ec_total]]="",0,Tabelle50115[[#This Row],[ec_total]])),"")</f>
        <v/>
      </c>
      <c r="K1969" s="23" t="str">
        <f>IFERROR(IF(Tabelle50[[#This Row],[name]]="","",IF(Tabelle50115[[#This Row],[ec_of_human_health]]="",0,Tabelle50115[[#This Row],[ec_of_human_health]])),"")</f>
        <v/>
      </c>
      <c r="L1969" s="23" t="str">
        <f>IFERROR(IF(Tabelle50[[#This Row],[name]]="","",IF(Tabelle50115[[#This Row],[ec_exo_toxicity]]="",0,Tabelle50115[[#This Row],[ec_exo_toxicity]])),"")</f>
        <v/>
      </c>
      <c r="M1969" s="23" t="str">
        <f>IFERROR(IF(Tabelle50[[#This Row],[name]]="","",IF(Tabelle50115[[#This Row],[ec_resource]]="",0,Tabelle50115[[#This Row],[ec_resource]])),"")</f>
        <v/>
      </c>
      <c r="N1969" s="23" t="str">
        <f>IFERROR(IF(Tabelle50[[#This Row],[name]]="","",IF(Tabelle50115[[#This Row],[ec_carbon]]="",0,Tabelle50115[[#This Row],[ec_carbon]])),"")</f>
        <v/>
      </c>
      <c r="O1969" s="23" t="str">
        <f>IFERROR(IF(Tabelle50[[#This Row],[name]]="","",IF(Tabelle50115[[#This Row],[carbon_footprint]]="",0,Tabelle50115[[#This Row],[carbon_footprint]])),"")</f>
        <v/>
      </c>
      <c r="P1969" s="23" t="str">
        <f>IFERROR(IF(Tabelle50[[#This Row],[name]]="","",IF(Tabelle50115[[#This Row],[environmental_footprint]]="",0,Tabelle50115[[#This Row],[environmental_footprint]])),"")</f>
        <v/>
      </c>
      <c r="Q1969" s="23" t="str">
        <f>IFERROR(IF(Tabelle50[[#This Row],[name]]="","",IF(Tabelle50115[[#This Row],[ced_total]]="",0,Tabelle50115[[#This Row],[ced_total]])),"")</f>
        <v/>
      </c>
      <c r="R1969" s="23" t="str">
        <f>IFERROR(IF(Tabelle50[[#This Row],[name]]="","",IF(Tabelle50115[[#This Row],[recipe2016_endpoint]]="",0,Tabelle50115[[#This Row],[recipe2016_endpoint]])),"")</f>
        <v/>
      </c>
      <c r="S1969" s="23" t="str">
        <f>IFERROR(IF(Tabelle50[[#This Row],[name]]="","",IF(Tabelle50115[[#This Row],[recipe_human_health]]="",0,Tabelle50115[[#This Row],[recipe_human_health]])),"")</f>
        <v/>
      </c>
      <c r="T1969" s="23" t="str">
        <f>IFERROR(IF(Tabelle50[[#This Row],[name]]="","",IF(Tabelle50115[[#This Row],[recipe_eco_toxicity]]="",0,Tabelle50115[[#This Row],[recipe_eco_toxicity]])),"")</f>
        <v/>
      </c>
      <c r="U1969" s="23" t="str">
        <f>IFERROR(IF(Tabelle50[[#This Row],[name]]="","",IF(Tabelle50115[[#This Row],[recipe_resources]]="",0,Tabelle50115[[#This Row],[recipe_resources]])),"")</f>
        <v/>
      </c>
      <c r="V1969" s="23" t="str">
        <f>IFERROR(IF(Tabelle50115[[#This Row],[source]]="","",Tabelle50115[[#This Row],[source]]),"")</f>
        <v/>
      </c>
    </row>
    <row r="1970" spans="1:22" x14ac:dyDescent="0.25">
      <c r="A1970" s="48" t="str">
        <f t="shared" si="31"/>
        <v/>
      </c>
      <c r="B1970" s="23" t="str">
        <f>IFERROR(IF(Tabelle50115[[#This Row],[name]]="","",Tabelle50115[[#This Row],[name]]),"")</f>
        <v/>
      </c>
      <c r="C1970" s="32" t="str">
        <f>IFERROR(INDEX(Table1[Category_id],MATCH('Fill out this sheet'!B1969,Table1[Category_Name],0)),"")</f>
        <v/>
      </c>
      <c r="D1970" s="33" t="str">
        <f>IFERROR(IF(Tabelle50115[[#This Row],[category_name]]="","",Tabelle50115[[#This Row],[category_name]]),"")</f>
        <v/>
      </c>
      <c r="E1970" s="32" t="str" cm="1">
        <f t="array" ref="E19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0" s="33" t="str">
        <f>IFERROR(IF(Tabelle50115[[#This Row],[group_name]]="","",Tabelle50115[[#This Row],[group_name]]),"")</f>
        <v/>
      </c>
      <c r="G19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0" s="33" t="str">
        <f>IFERROR(IF(OR(Tabelle50115[[#This Row],[subgroup_name]]=0,Tabelle50115[[#This Row],[subgroup_name]]=""),Tabelle50[[#This Row],[group_name]],Tabelle50115[[#This Row],[subgroup_name]]),"")</f>
        <v/>
      </c>
      <c r="I1970" s="29" t="str">
        <f>IFERROR(IF(Tabelle50115[[#This Row],[unit]]="","",Tabelle50115[[#This Row],[unit]]),"")</f>
        <v/>
      </c>
      <c r="J1970" s="23" t="str">
        <f>IFERROR(IF(Tabelle50[[#This Row],[name]]="","",IF(Tabelle50115[[#This Row],[ec_total]]="",0,Tabelle50115[[#This Row],[ec_total]])),"")</f>
        <v/>
      </c>
      <c r="K1970" s="23" t="str">
        <f>IFERROR(IF(Tabelle50[[#This Row],[name]]="","",IF(Tabelle50115[[#This Row],[ec_of_human_health]]="",0,Tabelle50115[[#This Row],[ec_of_human_health]])),"")</f>
        <v/>
      </c>
      <c r="L1970" s="23" t="str">
        <f>IFERROR(IF(Tabelle50[[#This Row],[name]]="","",IF(Tabelle50115[[#This Row],[ec_exo_toxicity]]="",0,Tabelle50115[[#This Row],[ec_exo_toxicity]])),"")</f>
        <v/>
      </c>
      <c r="M1970" s="23" t="str">
        <f>IFERROR(IF(Tabelle50[[#This Row],[name]]="","",IF(Tabelle50115[[#This Row],[ec_resource]]="",0,Tabelle50115[[#This Row],[ec_resource]])),"")</f>
        <v/>
      </c>
      <c r="N1970" s="23" t="str">
        <f>IFERROR(IF(Tabelle50[[#This Row],[name]]="","",IF(Tabelle50115[[#This Row],[ec_carbon]]="",0,Tabelle50115[[#This Row],[ec_carbon]])),"")</f>
        <v/>
      </c>
      <c r="O1970" s="23" t="str">
        <f>IFERROR(IF(Tabelle50[[#This Row],[name]]="","",IF(Tabelle50115[[#This Row],[carbon_footprint]]="",0,Tabelle50115[[#This Row],[carbon_footprint]])),"")</f>
        <v/>
      </c>
      <c r="P1970" s="23" t="str">
        <f>IFERROR(IF(Tabelle50[[#This Row],[name]]="","",IF(Tabelle50115[[#This Row],[environmental_footprint]]="",0,Tabelle50115[[#This Row],[environmental_footprint]])),"")</f>
        <v/>
      </c>
      <c r="Q1970" s="23" t="str">
        <f>IFERROR(IF(Tabelle50[[#This Row],[name]]="","",IF(Tabelle50115[[#This Row],[ced_total]]="",0,Tabelle50115[[#This Row],[ced_total]])),"")</f>
        <v/>
      </c>
      <c r="R1970" s="23" t="str">
        <f>IFERROR(IF(Tabelle50[[#This Row],[name]]="","",IF(Tabelle50115[[#This Row],[recipe2016_endpoint]]="",0,Tabelle50115[[#This Row],[recipe2016_endpoint]])),"")</f>
        <v/>
      </c>
      <c r="S1970" s="23" t="str">
        <f>IFERROR(IF(Tabelle50[[#This Row],[name]]="","",IF(Tabelle50115[[#This Row],[recipe_human_health]]="",0,Tabelle50115[[#This Row],[recipe_human_health]])),"")</f>
        <v/>
      </c>
      <c r="T1970" s="23" t="str">
        <f>IFERROR(IF(Tabelle50[[#This Row],[name]]="","",IF(Tabelle50115[[#This Row],[recipe_eco_toxicity]]="",0,Tabelle50115[[#This Row],[recipe_eco_toxicity]])),"")</f>
        <v/>
      </c>
      <c r="U1970" s="23" t="str">
        <f>IFERROR(IF(Tabelle50[[#This Row],[name]]="","",IF(Tabelle50115[[#This Row],[recipe_resources]]="",0,Tabelle50115[[#This Row],[recipe_resources]])),"")</f>
        <v/>
      </c>
      <c r="V1970" s="23" t="str">
        <f>IFERROR(IF(Tabelle50115[[#This Row],[source]]="","",Tabelle50115[[#This Row],[source]]),"")</f>
        <v/>
      </c>
    </row>
    <row r="1971" spans="1:22" x14ac:dyDescent="0.25">
      <c r="A1971" s="48" t="str">
        <f t="shared" si="31"/>
        <v/>
      </c>
      <c r="B1971" s="23" t="str">
        <f>IFERROR(IF(Tabelle50115[[#This Row],[name]]="","",Tabelle50115[[#This Row],[name]]),"")</f>
        <v/>
      </c>
      <c r="C1971" s="32" t="str">
        <f>IFERROR(INDEX(Table1[Category_id],MATCH('Fill out this sheet'!B1970,Table1[Category_Name],0)),"")</f>
        <v/>
      </c>
      <c r="D1971" s="33" t="str">
        <f>IFERROR(IF(Tabelle50115[[#This Row],[category_name]]="","",Tabelle50115[[#This Row],[category_name]]),"")</f>
        <v/>
      </c>
      <c r="E1971" s="32" t="str" cm="1">
        <f t="array" ref="E19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1" s="33" t="str">
        <f>IFERROR(IF(Tabelle50115[[#This Row],[group_name]]="","",Tabelle50115[[#This Row],[group_name]]),"")</f>
        <v/>
      </c>
      <c r="G19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1" s="33" t="str">
        <f>IFERROR(IF(OR(Tabelle50115[[#This Row],[subgroup_name]]=0,Tabelle50115[[#This Row],[subgroup_name]]=""),Tabelle50[[#This Row],[group_name]],Tabelle50115[[#This Row],[subgroup_name]]),"")</f>
        <v/>
      </c>
      <c r="I1971" s="29" t="str">
        <f>IFERROR(IF(Tabelle50115[[#This Row],[unit]]="","",Tabelle50115[[#This Row],[unit]]),"")</f>
        <v/>
      </c>
      <c r="J1971" s="23" t="str">
        <f>IFERROR(IF(Tabelle50[[#This Row],[name]]="","",IF(Tabelle50115[[#This Row],[ec_total]]="",0,Tabelle50115[[#This Row],[ec_total]])),"")</f>
        <v/>
      </c>
      <c r="K1971" s="23" t="str">
        <f>IFERROR(IF(Tabelle50[[#This Row],[name]]="","",IF(Tabelle50115[[#This Row],[ec_of_human_health]]="",0,Tabelle50115[[#This Row],[ec_of_human_health]])),"")</f>
        <v/>
      </c>
      <c r="L1971" s="23" t="str">
        <f>IFERROR(IF(Tabelle50[[#This Row],[name]]="","",IF(Tabelle50115[[#This Row],[ec_exo_toxicity]]="",0,Tabelle50115[[#This Row],[ec_exo_toxicity]])),"")</f>
        <v/>
      </c>
      <c r="M1971" s="23" t="str">
        <f>IFERROR(IF(Tabelle50[[#This Row],[name]]="","",IF(Tabelle50115[[#This Row],[ec_resource]]="",0,Tabelle50115[[#This Row],[ec_resource]])),"")</f>
        <v/>
      </c>
      <c r="N1971" s="23" t="str">
        <f>IFERROR(IF(Tabelle50[[#This Row],[name]]="","",IF(Tabelle50115[[#This Row],[ec_carbon]]="",0,Tabelle50115[[#This Row],[ec_carbon]])),"")</f>
        <v/>
      </c>
      <c r="O1971" s="23" t="str">
        <f>IFERROR(IF(Tabelle50[[#This Row],[name]]="","",IF(Tabelle50115[[#This Row],[carbon_footprint]]="",0,Tabelle50115[[#This Row],[carbon_footprint]])),"")</f>
        <v/>
      </c>
      <c r="P1971" s="23" t="str">
        <f>IFERROR(IF(Tabelle50[[#This Row],[name]]="","",IF(Tabelle50115[[#This Row],[environmental_footprint]]="",0,Tabelle50115[[#This Row],[environmental_footprint]])),"")</f>
        <v/>
      </c>
      <c r="Q1971" s="23" t="str">
        <f>IFERROR(IF(Tabelle50[[#This Row],[name]]="","",IF(Tabelle50115[[#This Row],[ced_total]]="",0,Tabelle50115[[#This Row],[ced_total]])),"")</f>
        <v/>
      </c>
      <c r="R1971" s="23" t="str">
        <f>IFERROR(IF(Tabelle50[[#This Row],[name]]="","",IF(Tabelle50115[[#This Row],[recipe2016_endpoint]]="",0,Tabelle50115[[#This Row],[recipe2016_endpoint]])),"")</f>
        <v/>
      </c>
      <c r="S1971" s="23" t="str">
        <f>IFERROR(IF(Tabelle50[[#This Row],[name]]="","",IF(Tabelle50115[[#This Row],[recipe_human_health]]="",0,Tabelle50115[[#This Row],[recipe_human_health]])),"")</f>
        <v/>
      </c>
      <c r="T1971" s="23" t="str">
        <f>IFERROR(IF(Tabelle50[[#This Row],[name]]="","",IF(Tabelle50115[[#This Row],[recipe_eco_toxicity]]="",0,Tabelle50115[[#This Row],[recipe_eco_toxicity]])),"")</f>
        <v/>
      </c>
      <c r="U1971" s="23" t="str">
        <f>IFERROR(IF(Tabelle50[[#This Row],[name]]="","",IF(Tabelle50115[[#This Row],[recipe_resources]]="",0,Tabelle50115[[#This Row],[recipe_resources]])),"")</f>
        <v/>
      </c>
      <c r="V1971" s="23" t="str">
        <f>IFERROR(IF(Tabelle50115[[#This Row],[source]]="","",Tabelle50115[[#This Row],[source]]),"")</f>
        <v/>
      </c>
    </row>
    <row r="1972" spans="1:22" x14ac:dyDescent="0.25">
      <c r="A1972" s="48" t="str">
        <f t="shared" si="31"/>
        <v/>
      </c>
      <c r="B1972" s="23" t="str">
        <f>IFERROR(IF(Tabelle50115[[#This Row],[name]]="","",Tabelle50115[[#This Row],[name]]),"")</f>
        <v/>
      </c>
      <c r="C1972" s="32" t="str">
        <f>IFERROR(INDEX(Table1[Category_id],MATCH('Fill out this sheet'!B1971,Table1[Category_Name],0)),"")</f>
        <v/>
      </c>
      <c r="D1972" s="33" t="str">
        <f>IFERROR(IF(Tabelle50115[[#This Row],[category_name]]="","",Tabelle50115[[#This Row],[category_name]]),"")</f>
        <v/>
      </c>
      <c r="E1972" s="32" t="str" cm="1">
        <f t="array" ref="E19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2" s="33" t="str">
        <f>IFERROR(IF(Tabelle50115[[#This Row],[group_name]]="","",Tabelle50115[[#This Row],[group_name]]),"")</f>
        <v/>
      </c>
      <c r="G19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2" s="33" t="str">
        <f>IFERROR(IF(OR(Tabelle50115[[#This Row],[subgroup_name]]=0,Tabelle50115[[#This Row],[subgroup_name]]=""),Tabelle50[[#This Row],[group_name]],Tabelle50115[[#This Row],[subgroup_name]]),"")</f>
        <v/>
      </c>
      <c r="I1972" s="29" t="str">
        <f>IFERROR(IF(Tabelle50115[[#This Row],[unit]]="","",Tabelle50115[[#This Row],[unit]]),"")</f>
        <v/>
      </c>
      <c r="J1972" s="23" t="str">
        <f>IFERROR(IF(Tabelle50[[#This Row],[name]]="","",IF(Tabelle50115[[#This Row],[ec_total]]="",0,Tabelle50115[[#This Row],[ec_total]])),"")</f>
        <v/>
      </c>
      <c r="K1972" s="23" t="str">
        <f>IFERROR(IF(Tabelle50[[#This Row],[name]]="","",IF(Tabelle50115[[#This Row],[ec_of_human_health]]="",0,Tabelle50115[[#This Row],[ec_of_human_health]])),"")</f>
        <v/>
      </c>
      <c r="L1972" s="23" t="str">
        <f>IFERROR(IF(Tabelle50[[#This Row],[name]]="","",IF(Tabelle50115[[#This Row],[ec_exo_toxicity]]="",0,Tabelle50115[[#This Row],[ec_exo_toxicity]])),"")</f>
        <v/>
      </c>
      <c r="M1972" s="23" t="str">
        <f>IFERROR(IF(Tabelle50[[#This Row],[name]]="","",IF(Tabelle50115[[#This Row],[ec_resource]]="",0,Tabelle50115[[#This Row],[ec_resource]])),"")</f>
        <v/>
      </c>
      <c r="N1972" s="23" t="str">
        <f>IFERROR(IF(Tabelle50[[#This Row],[name]]="","",IF(Tabelle50115[[#This Row],[ec_carbon]]="",0,Tabelle50115[[#This Row],[ec_carbon]])),"")</f>
        <v/>
      </c>
      <c r="O1972" s="23" t="str">
        <f>IFERROR(IF(Tabelle50[[#This Row],[name]]="","",IF(Tabelle50115[[#This Row],[carbon_footprint]]="",0,Tabelle50115[[#This Row],[carbon_footprint]])),"")</f>
        <v/>
      </c>
      <c r="P1972" s="23" t="str">
        <f>IFERROR(IF(Tabelle50[[#This Row],[name]]="","",IF(Tabelle50115[[#This Row],[environmental_footprint]]="",0,Tabelle50115[[#This Row],[environmental_footprint]])),"")</f>
        <v/>
      </c>
      <c r="Q1972" s="23" t="str">
        <f>IFERROR(IF(Tabelle50[[#This Row],[name]]="","",IF(Tabelle50115[[#This Row],[ced_total]]="",0,Tabelle50115[[#This Row],[ced_total]])),"")</f>
        <v/>
      </c>
      <c r="R1972" s="23" t="str">
        <f>IFERROR(IF(Tabelle50[[#This Row],[name]]="","",IF(Tabelle50115[[#This Row],[recipe2016_endpoint]]="",0,Tabelle50115[[#This Row],[recipe2016_endpoint]])),"")</f>
        <v/>
      </c>
      <c r="S1972" s="23" t="str">
        <f>IFERROR(IF(Tabelle50[[#This Row],[name]]="","",IF(Tabelle50115[[#This Row],[recipe_human_health]]="",0,Tabelle50115[[#This Row],[recipe_human_health]])),"")</f>
        <v/>
      </c>
      <c r="T1972" s="23" t="str">
        <f>IFERROR(IF(Tabelle50[[#This Row],[name]]="","",IF(Tabelle50115[[#This Row],[recipe_eco_toxicity]]="",0,Tabelle50115[[#This Row],[recipe_eco_toxicity]])),"")</f>
        <v/>
      </c>
      <c r="U1972" s="23" t="str">
        <f>IFERROR(IF(Tabelle50[[#This Row],[name]]="","",IF(Tabelle50115[[#This Row],[recipe_resources]]="",0,Tabelle50115[[#This Row],[recipe_resources]])),"")</f>
        <v/>
      </c>
      <c r="V1972" s="23" t="str">
        <f>IFERROR(IF(Tabelle50115[[#This Row],[source]]="","",Tabelle50115[[#This Row],[source]]),"")</f>
        <v/>
      </c>
    </row>
    <row r="1973" spans="1:22" x14ac:dyDescent="0.25">
      <c r="A1973" s="48" t="str">
        <f t="shared" si="31"/>
        <v/>
      </c>
      <c r="B1973" s="23" t="str">
        <f>IFERROR(IF(Tabelle50115[[#This Row],[name]]="","",Tabelle50115[[#This Row],[name]]),"")</f>
        <v/>
      </c>
      <c r="C1973" s="32" t="str">
        <f>IFERROR(INDEX(Table1[Category_id],MATCH('Fill out this sheet'!B1972,Table1[Category_Name],0)),"")</f>
        <v/>
      </c>
      <c r="D1973" s="33" t="str">
        <f>IFERROR(IF(Tabelle50115[[#This Row],[category_name]]="","",Tabelle50115[[#This Row],[category_name]]),"")</f>
        <v/>
      </c>
      <c r="E1973" s="32" t="str" cm="1">
        <f t="array" ref="E19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3" s="33" t="str">
        <f>IFERROR(IF(Tabelle50115[[#This Row],[group_name]]="","",Tabelle50115[[#This Row],[group_name]]),"")</f>
        <v/>
      </c>
      <c r="G19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3" s="33" t="str">
        <f>IFERROR(IF(OR(Tabelle50115[[#This Row],[subgroup_name]]=0,Tabelle50115[[#This Row],[subgroup_name]]=""),Tabelle50[[#This Row],[group_name]],Tabelle50115[[#This Row],[subgroup_name]]),"")</f>
        <v/>
      </c>
      <c r="I1973" s="29" t="str">
        <f>IFERROR(IF(Tabelle50115[[#This Row],[unit]]="","",Tabelle50115[[#This Row],[unit]]),"")</f>
        <v/>
      </c>
      <c r="J1973" s="23" t="str">
        <f>IFERROR(IF(Tabelle50[[#This Row],[name]]="","",IF(Tabelle50115[[#This Row],[ec_total]]="",0,Tabelle50115[[#This Row],[ec_total]])),"")</f>
        <v/>
      </c>
      <c r="K1973" s="23" t="str">
        <f>IFERROR(IF(Tabelle50[[#This Row],[name]]="","",IF(Tabelle50115[[#This Row],[ec_of_human_health]]="",0,Tabelle50115[[#This Row],[ec_of_human_health]])),"")</f>
        <v/>
      </c>
      <c r="L1973" s="23" t="str">
        <f>IFERROR(IF(Tabelle50[[#This Row],[name]]="","",IF(Tabelle50115[[#This Row],[ec_exo_toxicity]]="",0,Tabelle50115[[#This Row],[ec_exo_toxicity]])),"")</f>
        <v/>
      </c>
      <c r="M1973" s="23" t="str">
        <f>IFERROR(IF(Tabelle50[[#This Row],[name]]="","",IF(Tabelle50115[[#This Row],[ec_resource]]="",0,Tabelle50115[[#This Row],[ec_resource]])),"")</f>
        <v/>
      </c>
      <c r="N1973" s="23" t="str">
        <f>IFERROR(IF(Tabelle50[[#This Row],[name]]="","",IF(Tabelle50115[[#This Row],[ec_carbon]]="",0,Tabelle50115[[#This Row],[ec_carbon]])),"")</f>
        <v/>
      </c>
      <c r="O1973" s="23" t="str">
        <f>IFERROR(IF(Tabelle50[[#This Row],[name]]="","",IF(Tabelle50115[[#This Row],[carbon_footprint]]="",0,Tabelle50115[[#This Row],[carbon_footprint]])),"")</f>
        <v/>
      </c>
      <c r="P1973" s="23" t="str">
        <f>IFERROR(IF(Tabelle50[[#This Row],[name]]="","",IF(Tabelle50115[[#This Row],[environmental_footprint]]="",0,Tabelle50115[[#This Row],[environmental_footprint]])),"")</f>
        <v/>
      </c>
      <c r="Q1973" s="23" t="str">
        <f>IFERROR(IF(Tabelle50[[#This Row],[name]]="","",IF(Tabelle50115[[#This Row],[ced_total]]="",0,Tabelle50115[[#This Row],[ced_total]])),"")</f>
        <v/>
      </c>
      <c r="R1973" s="23" t="str">
        <f>IFERROR(IF(Tabelle50[[#This Row],[name]]="","",IF(Tabelle50115[[#This Row],[recipe2016_endpoint]]="",0,Tabelle50115[[#This Row],[recipe2016_endpoint]])),"")</f>
        <v/>
      </c>
      <c r="S1973" s="23" t="str">
        <f>IFERROR(IF(Tabelle50[[#This Row],[name]]="","",IF(Tabelle50115[[#This Row],[recipe_human_health]]="",0,Tabelle50115[[#This Row],[recipe_human_health]])),"")</f>
        <v/>
      </c>
      <c r="T1973" s="23" t="str">
        <f>IFERROR(IF(Tabelle50[[#This Row],[name]]="","",IF(Tabelle50115[[#This Row],[recipe_eco_toxicity]]="",0,Tabelle50115[[#This Row],[recipe_eco_toxicity]])),"")</f>
        <v/>
      </c>
      <c r="U1973" s="23" t="str">
        <f>IFERROR(IF(Tabelle50[[#This Row],[name]]="","",IF(Tabelle50115[[#This Row],[recipe_resources]]="",0,Tabelle50115[[#This Row],[recipe_resources]])),"")</f>
        <v/>
      </c>
      <c r="V1973" s="23" t="str">
        <f>IFERROR(IF(Tabelle50115[[#This Row],[source]]="","",Tabelle50115[[#This Row],[source]]),"")</f>
        <v/>
      </c>
    </row>
    <row r="1974" spans="1:22" x14ac:dyDescent="0.25">
      <c r="A1974" s="48" t="str">
        <f t="shared" si="31"/>
        <v/>
      </c>
      <c r="B1974" s="23" t="str">
        <f>IFERROR(IF(Tabelle50115[[#This Row],[name]]="","",Tabelle50115[[#This Row],[name]]),"")</f>
        <v/>
      </c>
      <c r="C1974" s="32" t="str">
        <f>IFERROR(INDEX(Table1[Category_id],MATCH('Fill out this sheet'!B1973,Table1[Category_Name],0)),"")</f>
        <v/>
      </c>
      <c r="D1974" s="33" t="str">
        <f>IFERROR(IF(Tabelle50115[[#This Row],[category_name]]="","",Tabelle50115[[#This Row],[category_name]]),"")</f>
        <v/>
      </c>
      <c r="E1974" s="32" t="str" cm="1">
        <f t="array" ref="E19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4" s="33" t="str">
        <f>IFERROR(IF(Tabelle50115[[#This Row],[group_name]]="","",Tabelle50115[[#This Row],[group_name]]),"")</f>
        <v/>
      </c>
      <c r="G19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4" s="33" t="str">
        <f>IFERROR(IF(OR(Tabelle50115[[#This Row],[subgroup_name]]=0,Tabelle50115[[#This Row],[subgroup_name]]=""),Tabelle50[[#This Row],[group_name]],Tabelle50115[[#This Row],[subgroup_name]]),"")</f>
        <v/>
      </c>
      <c r="I1974" s="29" t="str">
        <f>IFERROR(IF(Tabelle50115[[#This Row],[unit]]="","",Tabelle50115[[#This Row],[unit]]),"")</f>
        <v/>
      </c>
      <c r="J1974" s="23" t="str">
        <f>IFERROR(IF(Tabelle50[[#This Row],[name]]="","",IF(Tabelle50115[[#This Row],[ec_total]]="",0,Tabelle50115[[#This Row],[ec_total]])),"")</f>
        <v/>
      </c>
      <c r="K1974" s="23" t="str">
        <f>IFERROR(IF(Tabelle50[[#This Row],[name]]="","",IF(Tabelle50115[[#This Row],[ec_of_human_health]]="",0,Tabelle50115[[#This Row],[ec_of_human_health]])),"")</f>
        <v/>
      </c>
      <c r="L1974" s="23" t="str">
        <f>IFERROR(IF(Tabelle50[[#This Row],[name]]="","",IF(Tabelle50115[[#This Row],[ec_exo_toxicity]]="",0,Tabelle50115[[#This Row],[ec_exo_toxicity]])),"")</f>
        <v/>
      </c>
      <c r="M1974" s="23" t="str">
        <f>IFERROR(IF(Tabelle50[[#This Row],[name]]="","",IF(Tabelle50115[[#This Row],[ec_resource]]="",0,Tabelle50115[[#This Row],[ec_resource]])),"")</f>
        <v/>
      </c>
      <c r="N1974" s="23" t="str">
        <f>IFERROR(IF(Tabelle50[[#This Row],[name]]="","",IF(Tabelle50115[[#This Row],[ec_carbon]]="",0,Tabelle50115[[#This Row],[ec_carbon]])),"")</f>
        <v/>
      </c>
      <c r="O1974" s="23" t="str">
        <f>IFERROR(IF(Tabelle50[[#This Row],[name]]="","",IF(Tabelle50115[[#This Row],[carbon_footprint]]="",0,Tabelle50115[[#This Row],[carbon_footprint]])),"")</f>
        <v/>
      </c>
      <c r="P1974" s="23" t="str">
        <f>IFERROR(IF(Tabelle50[[#This Row],[name]]="","",IF(Tabelle50115[[#This Row],[environmental_footprint]]="",0,Tabelle50115[[#This Row],[environmental_footprint]])),"")</f>
        <v/>
      </c>
      <c r="Q1974" s="23" t="str">
        <f>IFERROR(IF(Tabelle50[[#This Row],[name]]="","",IF(Tabelle50115[[#This Row],[ced_total]]="",0,Tabelle50115[[#This Row],[ced_total]])),"")</f>
        <v/>
      </c>
      <c r="R1974" s="23" t="str">
        <f>IFERROR(IF(Tabelle50[[#This Row],[name]]="","",IF(Tabelle50115[[#This Row],[recipe2016_endpoint]]="",0,Tabelle50115[[#This Row],[recipe2016_endpoint]])),"")</f>
        <v/>
      </c>
      <c r="S1974" s="23" t="str">
        <f>IFERROR(IF(Tabelle50[[#This Row],[name]]="","",IF(Tabelle50115[[#This Row],[recipe_human_health]]="",0,Tabelle50115[[#This Row],[recipe_human_health]])),"")</f>
        <v/>
      </c>
      <c r="T1974" s="23" t="str">
        <f>IFERROR(IF(Tabelle50[[#This Row],[name]]="","",IF(Tabelle50115[[#This Row],[recipe_eco_toxicity]]="",0,Tabelle50115[[#This Row],[recipe_eco_toxicity]])),"")</f>
        <v/>
      </c>
      <c r="U1974" s="23" t="str">
        <f>IFERROR(IF(Tabelle50[[#This Row],[name]]="","",IF(Tabelle50115[[#This Row],[recipe_resources]]="",0,Tabelle50115[[#This Row],[recipe_resources]])),"")</f>
        <v/>
      </c>
      <c r="V1974" s="23" t="str">
        <f>IFERROR(IF(Tabelle50115[[#This Row],[source]]="","",Tabelle50115[[#This Row],[source]]),"")</f>
        <v/>
      </c>
    </row>
    <row r="1975" spans="1:22" x14ac:dyDescent="0.25">
      <c r="A1975" s="48" t="str">
        <f t="shared" si="31"/>
        <v/>
      </c>
      <c r="B1975" s="23" t="str">
        <f>IFERROR(IF(Tabelle50115[[#This Row],[name]]="","",Tabelle50115[[#This Row],[name]]),"")</f>
        <v/>
      </c>
      <c r="C1975" s="32" t="str">
        <f>IFERROR(INDEX(Table1[Category_id],MATCH('Fill out this sheet'!B1974,Table1[Category_Name],0)),"")</f>
        <v/>
      </c>
      <c r="D1975" s="33" t="str">
        <f>IFERROR(IF(Tabelle50115[[#This Row],[category_name]]="","",Tabelle50115[[#This Row],[category_name]]),"")</f>
        <v/>
      </c>
      <c r="E1975" s="32" t="str" cm="1">
        <f t="array" ref="E19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5" s="33" t="str">
        <f>IFERROR(IF(Tabelle50115[[#This Row],[group_name]]="","",Tabelle50115[[#This Row],[group_name]]),"")</f>
        <v/>
      </c>
      <c r="G19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5" s="33" t="str">
        <f>IFERROR(IF(OR(Tabelle50115[[#This Row],[subgroup_name]]=0,Tabelle50115[[#This Row],[subgroup_name]]=""),Tabelle50[[#This Row],[group_name]],Tabelle50115[[#This Row],[subgroup_name]]),"")</f>
        <v/>
      </c>
      <c r="I1975" s="29" t="str">
        <f>IFERROR(IF(Tabelle50115[[#This Row],[unit]]="","",Tabelle50115[[#This Row],[unit]]),"")</f>
        <v/>
      </c>
      <c r="J1975" s="23" t="str">
        <f>IFERROR(IF(Tabelle50[[#This Row],[name]]="","",IF(Tabelle50115[[#This Row],[ec_total]]="",0,Tabelle50115[[#This Row],[ec_total]])),"")</f>
        <v/>
      </c>
      <c r="K1975" s="23" t="str">
        <f>IFERROR(IF(Tabelle50[[#This Row],[name]]="","",IF(Tabelle50115[[#This Row],[ec_of_human_health]]="",0,Tabelle50115[[#This Row],[ec_of_human_health]])),"")</f>
        <v/>
      </c>
      <c r="L1975" s="23" t="str">
        <f>IFERROR(IF(Tabelle50[[#This Row],[name]]="","",IF(Tabelle50115[[#This Row],[ec_exo_toxicity]]="",0,Tabelle50115[[#This Row],[ec_exo_toxicity]])),"")</f>
        <v/>
      </c>
      <c r="M1975" s="23" t="str">
        <f>IFERROR(IF(Tabelle50[[#This Row],[name]]="","",IF(Tabelle50115[[#This Row],[ec_resource]]="",0,Tabelle50115[[#This Row],[ec_resource]])),"")</f>
        <v/>
      </c>
      <c r="N1975" s="23" t="str">
        <f>IFERROR(IF(Tabelle50[[#This Row],[name]]="","",IF(Tabelle50115[[#This Row],[ec_carbon]]="",0,Tabelle50115[[#This Row],[ec_carbon]])),"")</f>
        <v/>
      </c>
      <c r="O1975" s="23" t="str">
        <f>IFERROR(IF(Tabelle50[[#This Row],[name]]="","",IF(Tabelle50115[[#This Row],[carbon_footprint]]="",0,Tabelle50115[[#This Row],[carbon_footprint]])),"")</f>
        <v/>
      </c>
      <c r="P1975" s="23" t="str">
        <f>IFERROR(IF(Tabelle50[[#This Row],[name]]="","",IF(Tabelle50115[[#This Row],[environmental_footprint]]="",0,Tabelle50115[[#This Row],[environmental_footprint]])),"")</f>
        <v/>
      </c>
      <c r="Q1975" s="23" t="str">
        <f>IFERROR(IF(Tabelle50[[#This Row],[name]]="","",IF(Tabelle50115[[#This Row],[ced_total]]="",0,Tabelle50115[[#This Row],[ced_total]])),"")</f>
        <v/>
      </c>
      <c r="R1975" s="23" t="str">
        <f>IFERROR(IF(Tabelle50[[#This Row],[name]]="","",IF(Tabelle50115[[#This Row],[recipe2016_endpoint]]="",0,Tabelle50115[[#This Row],[recipe2016_endpoint]])),"")</f>
        <v/>
      </c>
      <c r="S1975" s="23" t="str">
        <f>IFERROR(IF(Tabelle50[[#This Row],[name]]="","",IF(Tabelle50115[[#This Row],[recipe_human_health]]="",0,Tabelle50115[[#This Row],[recipe_human_health]])),"")</f>
        <v/>
      </c>
      <c r="T1975" s="23" t="str">
        <f>IFERROR(IF(Tabelle50[[#This Row],[name]]="","",IF(Tabelle50115[[#This Row],[recipe_eco_toxicity]]="",0,Tabelle50115[[#This Row],[recipe_eco_toxicity]])),"")</f>
        <v/>
      </c>
      <c r="U1975" s="23" t="str">
        <f>IFERROR(IF(Tabelle50[[#This Row],[name]]="","",IF(Tabelle50115[[#This Row],[recipe_resources]]="",0,Tabelle50115[[#This Row],[recipe_resources]])),"")</f>
        <v/>
      </c>
      <c r="V1975" s="23" t="str">
        <f>IFERROR(IF(Tabelle50115[[#This Row],[source]]="","",Tabelle50115[[#This Row],[source]]),"")</f>
        <v/>
      </c>
    </row>
    <row r="1976" spans="1:22" x14ac:dyDescent="0.25">
      <c r="A1976" s="48" t="str">
        <f t="shared" si="31"/>
        <v/>
      </c>
      <c r="B1976" s="23" t="str">
        <f>IFERROR(IF(Tabelle50115[[#This Row],[name]]="","",Tabelle50115[[#This Row],[name]]),"")</f>
        <v/>
      </c>
      <c r="C1976" s="32" t="str">
        <f>IFERROR(INDEX(Table1[Category_id],MATCH('Fill out this sheet'!B1975,Table1[Category_Name],0)),"")</f>
        <v/>
      </c>
      <c r="D1976" s="33" t="str">
        <f>IFERROR(IF(Tabelle50115[[#This Row],[category_name]]="","",Tabelle50115[[#This Row],[category_name]]),"")</f>
        <v/>
      </c>
      <c r="E1976" s="32" t="str" cm="1">
        <f t="array" ref="E19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6" s="33" t="str">
        <f>IFERROR(IF(Tabelle50115[[#This Row],[group_name]]="","",Tabelle50115[[#This Row],[group_name]]),"")</f>
        <v/>
      </c>
      <c r="G19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6" s="33" t="str">
        <f>IFERROR(IF(OR(Tabelle50115[[#This Row],[subgroup_name]]=0,Tabelle50115[[#This Row],[subgroup_name]]=""),Tabelle50[[#This Row],[group_name]],Tabelle50115[[#This Row],[subgroup_name]]),"")</f>
        <v/>
      </c>
      <c r="I1976" s="29" t="str">
        <f>IFERROR(IF(Tabelle50115[[#This Row],[unit]]="","",Tabelle50115[[#This Row],[unit]]),"")</f>
        <v/>
      </c>
      <c r="J1976" s="23" t="str">
        <f>IFERROR(IF(Tabelle50[[#This Row],[name]]="","",IF(Tabelle50115[[#This Row],[ec_total]]="",0,Tabelle50115[[#This Row],[ec_total]])),"")</f>
        <v/>
      </c>
      <c r="K1976" s="23" t="str">
        <f>IFERROR(IF(Tabelle50[[#This Row],[name]]="","",IF(Tabelle50115[[#This Row],[ec_of_human_health]]="",0,Tabelle50115[[#This Row],[ec_of_human_health]])),"")</f>
        <v/>
      </c>
      <c r="L1976" s="23" t="str">
        <f>IFERROR(IF(Tabelle50[[#This Row],[name]]="","",IF(Tabelle50115[[#This Row],[ec_exo_toxicity]]="",0,Tabelle50115[[#This Row],[ec_exo_toxicity]])),"")</f>
        <v/>
      </c>
      <c r="M1976" s="23" t="str">
        <f>IFERROR(IF(Tabelle50[[#This Row],[name]]="","",IF(Tabelle50115[[#This Row],[ec_resource]]="",0,Tabelle50115[[#This Row],[ec_resource]])),"")</f>
        <v/>
      </c>
      <c r="N1976" s="23" t="str">
        <f>IFERROR(IF(Tabelle50[[#This Row],[name]]="","",IF(Tabelle50115[[#This Row],[ec_carbon]]="",0,Tabelle50115[[#This Row],[ec_carbon]])),"")</f>
        <v/>
      </c>
      <c r="O1976" s="23" t="str">
        <f>IFERROR(IF(Tabelle50[[#This Row],[name]]="","",IF(Tabelle50115[[#This Row],[carbon_footprint]]="",0,Tabelle50115[[#This Row],[carbon_footprint]])),"")</f>
        <v/>
      </c>
      <c r="P1976" s="23" t="str">
        <f>IFERROR(IF(Tabelle50[[#This Row],[name]]="","",IF(Tabelle50115[[#This Row],[environmental_footprint]]="",0,Tabelle50115[[#This Row],[environmental_footprint]])),"")</f>
        <v/>
      </c>
      <c r="Q1976" s="23" t="str">
        <f>IFERROR(IF(Tabelle50[[#This Row],[name]]="","",IF(Tabelle50115[[#This Row],[ced_total]]="",0,Tabelle50115[[#This Row],[ced_total]])),"")</f>
        <v/>
      </c>
      <c r="R1976" s="23" t="str">
        <f>IFERROR(IF(Tabelle50[[#This Row],[name]]="","",IF(Tabelle50115[[#This Row],[recipe2016_endpoint]]="",0,Tabelle50115[[#This Row],[recipe2016_endpoint]])),"")</f>
        <v/>
      </c>
      <c r="S1976" s="23" t="str">
        <f>IFERROR(IF(Tabelle50[[#This Row],[name]]="","",IF(Tabelle50115[[#This Row],[recipe_human_health]]="",0,Tabelle50115[[#This Row],[recipe_human_health]])),"")</f>
        <v/>
      </c>
      <c r="T1976" s="23" t="str">
        <f>IFERROR(IF(Tabelle50[[#This Row],[name]]="","",IF(Tabelle50115[[#This Row],[recipe_eco_toxicity]]="",0,Tabelle50115[[#This Row],[recipe_eco_toxicity]])),"")</f>
        <v/>
      </c>
      <c r="U1976" s="23" t="str">
        <f>IFERROR(IF(Tabelle50[[#This Row],[name]]="","",IF(Tabelle50115[[#This Row],[recipe_resources]]="",0,Tabelle50115[[#This Row],[recipe_resources]])),"")</f>
        <v/>
      </c>
      <c r="V1976" s="23" t="str">
        <f>IFERROR(IF(Tabelle50115[[#This Row],[source]]="","",Tabelle50115[[#This Row],[source]]),"")</f>
        <v/>
      </c>
    </row>
    <row r="1977" spans="1:22" x14ac:dyDescent="0.25">
      <c r="A1977" s="48" t="str">
        <f t="shared" si="31"/>
        <v/>
      </c>
      <c r="B1977" s="23" t="str">
        <f>IFERROR(IF(Tabelle50115[[#This Row],[name]]="","",Tabelle50115[[#This Row],[name]]),"")</f>
        <v/>
      </c>
      <c r="C1977" s="32" t="str">
        <f>IFERROR(INDEX(Table1[Category_id],MATCH('Fill out this sheet'!B1976,Table1[Category_Name],0)),"")</f>
        <v/>
      </c>
      <c r="D1977" s="33" t="str">
        <f>IFERROR(IF(Tabelle50115[[#This Row],[category_name]]="","",Tabelle50115[[#This Row],[category_name]]),"")</f>
        <v/>
      </c>
      <c r="E1977" s="32" t="str" cm="1">
        <f t="array" ref="E19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7" s="33" t="str">
        <f>IFERROR(IF(Tabelle50115[[#This Row],[group_name]]="","",Tabelle50115[[#This Row],[group_name]]),"")</f>
        <v/>
      </c>
      <c r="G19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7" s="33" t="str">
        <f>IFERROR(IF(OR(Tabelle50115[[#This Row],[subgroup_name]]=0,Tabelle50115[[#This Row],[subgroup_name]]=""),Tabelle50[[#This Row],[group_name]],Tabelle50115[[#This Row],[subgroup_name]]),"")</f>
        <v/>
      </c>
      <c r="I1977" s="29" t="str">
        <f>IFERROR(IF(Tabelle50115[[#This Row],[unit]]="","",Tabelle50115[[#This Row],[unit]]),"")</f>
        <v/>
      </c>
      <c r="J1977" s="23" t="str">
        <f>IFERROR(IF(Tabelle50[[#This Row],[name]]="","",IF(Tabelle50115[[#This Row],[ec_total]]="",0,Tabelle50115[[#This Row],[ec_total]])),"")</f>
        <v/>
      </c>
      <c r="K1977" s="23" t="str">
        <f>IFERROR(IF(Tabelle50[[#This Row],[name]]="","",IF(Tabelle50115[[#This Row],[ec_of_human_health]]="",0,Tabelle50115[[#This Row],[ec_of_human_health]])),"")</f>
        <v/>
      </c>
      <c r="L1977" s="23" t="str">
        <f>IFERROR(IF(Tabelle50[[#This Row],[name]]="","",IF(Tabelle50115[[#This Row],[ec_exo_toxicity]]="",0,Tabelle50115[[#This Row],[ec_exo_toxicity]])),"")</f>
        <v/>
      </c>
      <c r="M1977" s="23" t="str">
        <f>IFERROR(IF(Tabelle50[[#This Row],[name]]="","",IF(Tabelle50115[[#This Row],[ec_resource]]="",0,Tabelle50115[[#This Row],[ec_resource]])),"")</f>
        <v/>
      </c>
      <c r="N1977" s="23" t="str">
        <f>IFERROR(IF(Tabelle50[[#This Row],[name]]="","",IF(Tabelle50115[[#This Row],[ec_carbon]]="",0,Tabelle50115[[#This Row],[ec_carbon]])),"")</f>
        <v/>
      </c>
      <c r="O1977" s="23" t="str">
        <f>IFERROR(IF(Tabelle50[[#This Row],[name]]="","",IF(Tabelle50115[[#This Row],[carbon_footprint]]="",0,Tabelle50115[[#This Row],[carbon_footprint]])),"")</f>
        <v/>
      </c>
      <c r="P1977" s="23" t="str">
        <f>IFERROR(IF(Tabelle50[[#This Row],[name]]="","",IF(Tabelle50115[[#This Row],[environmental_footprint]]="",0,Tabelle50115[[#This Row],[environmental_footprint]])),"")</f>
        <v/>
      </c>
      <c r="Q1977" s="23" t="str">
        <f>IFERROR(IF(Tabelle50[[#This Row],[name]]="","",IF(Tabelle50115[[#This Row],[ced_total]]="",0,Tabelle50115[[#This Row],[ced_total]])),"")</f>
        <v/>
      </c>
      <c r="R1977" s="23" t="str">
        <f>IFERROR(IF(Tabelle50[[#This Row],[name]]="","",IF(Tabelle50115[[#This Row],[recipe2016_endpoint]]="",0,Tabelle50115[[#This Row],[recipe2016_endpoint]])),"")</f>
        <v/>
      </c>
      <c r="S1977" s="23" t="str">
        <f>IFERROR(IF(Tabelle50[[#This Row],[name]]="","",IF(Tabelle50115[[#This Row],[recipe_human_health]]="",0,Tabelle50115[[#This Row],[recipe_human_health]])),"")</f>
        <v/>
      </c>
      <c r="T1977" s="23" t="str">
        <f>IFERROR(IF(Tabelle50[[#This Row],[name]]="","",IF(Tabelle50115[[#This Row],[recipe_eco_toxicity]]="",0,Tabelle50115[[#This Row],[recipe_eco_toxicity]])),"")</f>
        <v/>
      </c>
      <c r="U1977" s="23" t="str">
        <f>IFERROR(IF(Tabelle50[[#This Row],[name]]="","",IF(Tabelle50115[[#This Row],[recipe_resources]]="",0,Tabelle50115[[#This Row],[recipe_resources]])),"")</f>
        <v/>
      </c>
      <c r="V1977" s="23" t="str">
        <f>IFERROR(IF(Tabelle50115[[#This Row],[source]]="","",Tabelle50115[[#This Row],[source]]),"")</f>
        <v/>
      </c>
    </row>
    <row r="1978" spans="1:22" x14ac:dyDescent="0.25">
      <c r="A1978" s="48" t="str">
        <f t="shared" si="31"/>
        <v/>
      </c>
      <c r="B1978" s="23" t="str">
        <f>IFERROR(IF(Tabelle50115[[#This Row],[name]]="","",Tabelle50115[[#This Row],[name]]),"")</f>
        <v/>
      </c>
      <c r="C1978" s="32" t="str">
        <f>IFERROR(INDEX(Table1[Category_id],MATCH('Fill out this sheet'!B1977,Table1[Category_Name],0)),"")</f>
        <v/>
      </c>
      <c r="D1978" s="33" t="str">
        <f>IFERROR(IF(Tabelle50115[[#This Row],[category_name]]="","",Tabelle50115[[#This Row],[category_name]]),"")</f>
        <v/>
      </c>
      <c r="E1978" s="32" t="str" cm="1">
        <f t="array" ref="E19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8" s="33" t="str">
        <f>IFERROR(IF(Tabelle50115[[#This Row],[group_name]]="","",Tabelle50115[[#This Row],[group_name]]),"")</f>
        <v/>
      </c>
      <c r="G19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8" s="33" t="str">
        <f>IFERROR(IF(OR(Tabelle50115[[#This Row],[subgroup_name]]=0,Tabelle50115[[#This Row],[subgroup_name]]=""),Tabelle50[[#This Row],[group_name]],Tabelle50115[[#This Row],[subgroup_name]]),"")</f>
        <v/>
      </c>
      <c r="I1978" s="29" t="str">
        <f>IFERROR(IF(Tabelle50115[[#This Row],[unit]]="","",Tabelle50115[[#This Row],[unit]]),"")</f>
        <v/>
      </c>
      <c r="J1978" s="23" t="str">
        <f>IFERROR(IF(Tabelle50[[#This Row],[name]]="","",IF(Tabelle50115[[#This Row],[ec_total]]="",0,Tabelle50115[[#This Row],[ec_total]])),"")</f>
        <v/>
      </c>
      <c r="K1978" s="23" t="str">
        <f>IFERROR(IF(Tabelle50[[#This Row],[name]]="","",IF(Tabelle50115[[#This Row],[ec_of_human_health]]="",0,Tabelle50115[[#This Row],[ec_of_human_health]])),"")</f>
        <v/>
      </c>
      <c r="L1978" s="23" t="str">
        <f>IFERROR(IF(Tabelle50[[#This Row],[name]]="","",IF(Tabelle50115[[#This Row],[ec_exo_toxicity]]="",0,Tabelle50115[[#This Row],[ec_exo_toxicity]])),"")</f>
        <v/>
      </c>
      <c r="M1978" s="23" t="str">
        <f>IFERROR(IF(Tabelle50[[#This Row],[name]]="","",IF(Tabelle50115[[#This Row],[ec_resource]]="",0,Tabelle50115[[#This Row],[ec_resource]])),"")</f>
        <v/>
      </c>
      <c r="N1978" s="23" t="str">
        <f>IFERROR(IF(Tabelle50[[#This Row],[name]]="","",IF(Tabelle50115[[#This Row],[ec_carbon]]="",0,Tabelle50115[[#This Row],[ec_carbon]])),"")</f>
        <v/>
      </c>
      <c r="O1978" s="23" t="str">
        <f>IFERROR(IF(Tabelle50[[#This Row],[name]]="","",IF(Tabelle50115[[#This Row],[carbon_footprint]]="",0,Tabelle50115[[#This Row],[carbon_footprint]])),"")</f>
        <v/>
      </c>
      <c r="P1978" s="23" t="str">
        <f>IFERROR(IF(Tabelle50[[#This Row],[name]]="","",IF(Tabelle50115[[#This Row],[environmental_footprint]]="",0,Tabelle50115[[#This Row],[environmental_footprint]])),"")</f>
        <v/>
      </c>
      <c r="Q1978" s="23" t="str">
        <f>IFERROR(IF(Tabelle50[[#This Row],[name]]="","",IF(Tabelle50115[[#This Row],[ced_total]]="",0,Tabelle50115[[#This Row],[ced_total]])),"")</f>
        <v/>
      </c>
      <c r="R1978" s="23" t="str">
        <f>IFERROR(IF(Tabelle50[[#This Row],[name]]="","",IF(Tabelle50115[[#This Row],[recipe2016_endpoint]]="",0,Tabelle50115[[#This Row],[recipe2016_endpoint]])),"")</f>
        <v/>
      </c>
      <c r="S1978" s="23" t="str">
        <f>IFERROR(IF(Tabelle50[[#This Row],[name]]="","",IF(Tabelle50115[[#This Row],[recipe_human_health]]="",0,Tabelle50115[[#This Row],[recipe_human_health]])),"")</f>
        <v/>
      </c>
      <c r="T1978" s="23" t="str">
        <f>IFERROR(IF(Tabelle50[[#This Row],[name]]="","",IF(Tabelle50115[[#This Row],[recipe_eco_toxicity]]="",0,Tabelle50115[[#This Row],[recipe_eco_toxicity]])),"")</f>
        <v/>
      </c>
      <c r="U1978" s="23" t="str">
        <f>IFERROR(IF(Tabelle50[[#This Row],[name]]="","",IF(Tabelle50115[[#This Row],[recipe_resources]]="",0,Tabelle50115[[#This Row],[recipe_resources]])),"")</f>
        <v/>
      </c>
      <c r="V1978" s="23" t="str">
        <f>IFERROR(IF(Tabelle50115[[#This Row],[source]]="","",Tabelle50115[[#This Row],[source]]),"")</f>
        <v/>
      </c>
    </row>
    <row r="1979" spans="1:22" x14ac:dyDescent="0.25">
      <c r="A1979" s="48" t="str">
        <f t="shared" si="31"/>
        <v/>
      </c>
      <c r="B1979" s="23" t="str">
        <f>IFERROR(IF(Tabelle50115[[#This Row],[name]]="","",Tabelle50115[[#This Row],[name]]),"")</f>
        <v/>
      </c>
      <c r="C1979" s="32" t="str">
        <f>IFERROR(INDEX(Table1[Category_id],MATCH('Fill out this sheet'!B1978,Table1[Category_Name],0)),"")</f>
        <v/>
      </c>
      <c r="D1979" s="33" t="str">
        <f>IFERROR(IF(Tabelle50115[[#This Row],[category_name]]="","",Tabelle50115[[#This Row],[category_name]]),"")</f>
        <v/>
      </c>
      <c r="E1979" s="32" t="str" cm="1">
        <f t="array" ref="E19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9" s="33" t="str">
        <f>IFERROR(IF(Tabelle50115[[#This Row],[group_name]]="","",Tabelle50115[[#This Row],[group_name]]),"")</f>
        <v/>
      </c>
      <c r="G19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9" s="33" t="str">
        <f>IFERROR(IF(OR(Tabelle50115[[#This Row],[subgroup_name]]=0,Tabelle50115[[#This Row],[subgroup_name]]=""),Tabelle50[[#This Row],[group_name]],Tabelle50115[[#This Row],[subgroup_name]]),"")</f>
        <v/>
      </c>
      <c r="I1979" s="29" t="str">
        <f>IFERROR(IF(Tabelle50115[[#This Row],[unit]]="","",Tabelle50115[[#This Row],[unit]]),"")</f>
        <v/>
      </c>
      <c r="J1979" s="23" t="str">
        <f>IFERROR(IF(Tabelle50[[#This Row],[name]]="","",IF(Tabelle50115[[#This Row],[ec_total]]="",0,Tabelle50115[[#This Row],[ec_total]])),"")</f>
        <v/>
      </c>
      <c r="K1979" s="23" t="str">
        <f>IFERROR(IF(Tabelle50[[#This Row],[name]]="","",IF(Tabelle50115[[#This Row],[ec_of_human_health]]="",0,Tabelle50115[[#This Row],[ec_of_human_health]])),"")</f>
        <v/>
      </c>
      <c r="L1979" s="23" t="str">
        <f>IFERROR(IF(Tabelle50[[#This Row],[name]]="","",IF(Tabelle50115[[#This Row],[ec_exo_toxicity]]="",0,Tabelle50115[[#This Row],[ec_exo_toxicity]])),"")</f>
        <v/>
      </c>
      <c r="M1979" s="23" t="str">
        <f>IFERROR(IF(Tabelle50[[#This Row],[name]]="","",IF(Tabelle50115[[#This Row],[ec_resource]]="",0,Tabelle50115[[#This Row],[ec_resource]])),"")</f>
        <v/>
      </c>
      <c r="N1979" s="23" t="str">
        <f>IFERROR(IF(Tabelle50[[#This Row],[name]]="","",IF(Tabelle50115[[#This Row],[ec_carbon]]="",0,Tabelle50115[[#This Row],[ec_carbon]])),"")</f>
        <v/>
      </c>
      <c r="O1979" s="23" t="str">
        <f>IFERROR(IF(Tabelle50[[#This Row],[name]]="","",IF(Tabelle50115[[#This Row],[carbon_footprint]]="",0,Tabelle50115[[#This Row],[carbon_footprint]])),"")</f>
        <v/>
      </c>
      <c r="P1979" s="23" t="str">
        <f>IFERROR(IF(Tabelle50[[#This Row],[name]]="","",IF(Tabelle50115[[#This Row],[environmental_footprint]]="",0,Tabelle50115[[#This Row],[environmental_footprint]])),"")</f>
        <v/>
      </c>
      <c r="Q1979" s="23" t="str">
        <f>IFERROR(IF(Tabelle50[[#This Row],[name]]="","",IF(Tabelle50115[[#This Row],[ced_total]]="",0,Tabelle50115[[#This Row],[ced_total]])),"")</f>
        <v/>
      </c>
      <c r="R1979" s="23" t="str">
        <f>IFERROR(IF(Tabelle50[[#This Row],[name]]="","",IF(Tabelle50115[[#This Row],[recipe2016_endpoint]]="",0,Tabelle50115[[#This Row],[recipe2016_endpoint]])),"")</f>
        <v/>
      </c>
      <c r="S1979" s="23" t="str">
        <f>IFERROR(IF(Tabelle50[[#This Row],[name]]="","",IF(Tabelle50115[[#This Row],[recipe_human_health]]="",0,Tabelle50115[[#This Row],[recipe_human_health]])),"")</f>
        <v/>
      </c>
      <c r="T1979" s="23" t="str">
        <f>IFERROR(IF(Tabelle50[[#This Row],[name]]="","",IF(Tabelle50115[[#This Row],[recipe_eco_toxicity]]="",0,Tabelle50115[[#This Row],[recipe_eco_toxicity]])),"")</f>
        <v/>
      </c>
      <c r="U1979" s="23" t="str">
        <f>IFERROR(IF(Tabelle50[[#This Row],[name]]="","",IF(Tabelle50115[[#This Row],[recipe_resources]]="",0,Tabelle50115[[#This Row],[recipe_resources]])),"")</f>
        <v/>
      </c>
      <c r="V1979" s="23" t="str">
        <f>IFERROR(IF(Tabelle50115[[#This Row],[source]]="","",Tabelle50115[[#This Row],[source]]),"")</f>
        <v/>
      </c>
    </row>
    <row r="1980" spans="1:22" x14ac:dyDescent="0.25">
      <c r="A1980" s="48" t="str">
        <f t="shared" si="31"/>
        <v/>
      </c>
      <c r="B1980" s="23" t="str">
        <f>IFERROR(IF(Tabelle50115[[#This Row],[name]]="","",Tabelle50115[[#This Row],[name]]),"")</f>
        <v/>
      </c>
      <c r="C1980" s="32" t="str">
        <f>IFERROR(INDEX(Table1[Category_id],MATCH('Fill out this sheet'!B1979,Table1[Category_Name],0)),"")</f>
        <v/>
      </c>
      <c r="D1980" s="33" t="str">
        <f>IFERROR(IF(Tabelle50115[[#This Row],[category_name]]="","",Tabelle50115[[#This Row],[category_name]]),"")</f>
        <v/>
      </c>
      <c r="E1980" s="32" t="str" cm="1">
        <f t="array" ref="E19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0" s="33" t="str">
        <f>IFERROR(IF(Tabelle50115[[#This Row],[group_name]]="","",Tabelle50115[[#This Row],[group_name]]),"")</f>
        <v/>
      </c>
      <c r="G19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0" s="33" t="str">
        <f>IFERROR(IF(OR(Tabelle50115[[#This Row],[subgroup_name]]=0,Tabelle50115[[#This Row],[subgroup_name]]=""),Tabelle50[[#This Row],[group_name]],Tabelle50115[[#This Row],[subgroup_name]]),"")</f>
        <v/>
      </c>
      <c r="I1980" s="29" t="str">
        <f>IFERROR(IF(Tabelle50115[[#This Row],[unit]]="","",Tabelle50115[[#This Row],[unit]]),"")</f>
        <v/>
      </c>
      <c r="J1980" s="23" t="str">
        <f>IFERROR(IF(Tabelle50[[#This Row],[name]]="","",IF(Tabelle50115[[#This Row],[ec_total]]="",0,Tabelle50115[[#This Row],[ec_total]])),"")</f>
        <v/>
      </c>
      <c r="K1980" s="23" t="str">
        <f>IFERROR(IF(Tabelle50[[#This Row],[name]]="","",IF(Tabelle50115[[#This Row],[ec_of_human_health]]="",0,Tabelle50115[[#This Row],[ec_of_human_health]])),"")</f>
        <v/>
      </c>
      <c r="L1980" s="23" t="str">
        <f>IFERROR(IF(Tabelle50[[#This Row],[name]]="","",IF(Tabelle50115[[#This Row],[ec_exo_toxicity]]="",0,Tabelle50115[[#This Row],[ec_exo_toxicity]])),"")</f>
        <v/>
      </c>
      <c r="M1980" s="23" t="str">
        <f>IFERROR(IF(Tabelle50[[#This Row],[name]]="","",IF(Tabelle50115[[#This Row],[ec_resource]]="",0,Tabelle50115[[#This Row],[ec_resource]])),"")</f>
        <v/>
      </c>
      <c r="N1980" s="23" t="str">
        <f>IFERROR(IF(Tabelle50[[#This Row],[name]]="","",IF(Tabelle50115[[#This Row],[ec_carbon]]="",0,Tabelle50115[[#This Row],[ec_carbon]])),"")</f>
        <v/>
      </c>
      <c r="O1980" s="23" t="str">
        <f>IFERROR(IF(Tabelle50[[#This Row],[name]]="","",IF(Tabelle50115[[#This Row],[carbon_footprint]]="",0,Tabelle50115[[#This Row],[carbon_footprint]])),"")</f>
        <v/>
      </c>
      <c r="P1980" s="23" t="str">
        <f>IFERROR(IF(Tabelle50[[#This Row],[name]]="","",IF(Tabelle50115[[#This Row],[environmental_footprint]]="",0,Tabelle50115[[#This Row],[environmental_footprint]])),"")</f>
        <v/>
      </c>
      <c r="Q1980" s="23" t="str">
        <f>IFERROR(IF(Tabelle50[[#This Row],[name]]="","",IF(Tabelle50115[[#This Row],[ced_total]]="",0,Tabelle50115[[#This Row],[ced_total]])),"")</f>
        <v/>
      </c>
      <c r="R1980" s="23" t="str">
        <f>IFERROR(IF(Tabelle50[[#This Row],[name]]="","",IF(Tabelle50115[[#This Row],[recipe2016_endpoint]]="",0,Tabelle50115[[#This Row],[recipe2016_endpoint]])),"")</f>
        <v/>
      </c>
      <c r="S1980" s="23" t="str">
        <f>IFERROR(IF(Tabelle50[[#This Row],[name]]="","",IF(Tabelle50115[[#This Row],[recipe_human_health]]="",0,Tabelle50115[[#This Row],[recipe_human_health]])),"")</f>
        <v/>
      </c>
      <c r="T1980" s="23" t="str">
        <f>IFERROR(IF(Tabelle50[[#This Row],[name]]="","",IF(Tabelle50115[[#This Row],[recipe_eco_toxicity]]="",0,Tabelle50115[[#This Row],[recipe_eco_toxicity]])),"")</f>
        <v/>
      </c>
      <c r="U1980" s="23" t="str">
        <f>IFERROR(IF(Tabelle50[[#This Row],[name]]="","",IF(Tabelle50115[[#This Row],[recipe_resources]]="",0,Tabelle50115[[#This Row],[recipe_resources]])),"")</f>
        <v/>
      </c>
      <c r="V1980" s="23" t="str">
        <f>IFERROR(IF(Tabelle50115[[#This Row],[source]]="","",Tabelle50115[[#This Row],[source]]),"")</f>
        <v/>
      </c>
    </row>
    <row r="1981" spans="1:22" x14ac:dyDescent="0.25">
      <c r="A1981" s="48" t="str">
        <f t="shared" si="31"/>
        <v/>
      </c>
      <c r="B1981" s="23" t="str">
        <f>IFERROR(IF(Tabelle50115[[#This Row],[name]]="","",Tabelle50115[[#This Row],[name]]),"")</f>
        <v/>
      </c>
      <c r="C1981" s="32" t="str">
        <f>IFERROR(INDEX(Table1[Category_id],MATCH('Fill out this sheet'!B1980,Table1[Category_Name],0)),"")</f>
        <v/>
      </c>
      <c r="D1981" s="33" t="str">
        <f>IFERROR(IF(Tabelle50115[[#This Row],[category_name]]="","",Tabelle50115[[#This Row],[category_name]]),"")</f>
        <v/>
      </c>
      <c r="E1981" s="32" t="str" cm="1">
        <f t="array" ref="E19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1" s="33" t="str">
        <f>IFERROR(IF(Tabelle50115[[#This Row],[group_name]]="","",Tabelle50115[[#This Row],[group_name]]),"")</f>
        <v/>
      </c>
      <c r="G19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1" s="33" t="str">
        <f>IFERROR(IF(OR(Tabelle50115[[#This Row],[subgroup_name]]=0,Tabelle50115[[#This Row],[subgroup_name]]=""),Tabelle50[[#This Row],[group_name]],Tabelle50115[[#This Row],[subgroup_name]]),"")</f>
        <v/>
      </c>
      <c r="I1981" s="29" t="str">
        <f>IFERROR(IF(Tabelle50115[[#This Row],[unit]]="","",Tabelle50115[[#This Row],[unit]]),"")</f>
        <v/>
      </c>
      <c r="J1981" s="23" t="str">
        <f>IFERROR(IF(Tabelle50[[#This Row],[name]]="","",IF(Tabelle50115[[#This Row],[ec_total]]="",0,Tabelle50115[[#This Row],[ec_total]])),"")</f>
        <v/>
      </c>
      <c r="K1981" s="23" t="str">
        <f>IFERROR(IF(Tabelle50[[#This Row],[name]]="","",IF(Tabelle50115[[#This Row],[ec_of_human_health]]="",0,Tabelle50115[[#This Row],[ec_of_human_health]])),"")</f>
        <v/>
      </c>
      <c r="L1981" s="23" t="str">
        <f>IFERROR(IF(Tabelle50[[#This Row],[name]]="","",IF(Tabelle50115[[#This Row],[ec_exo_toxicity]]="",0,Tabelle50115[[#This Row],[ec_exo_toxicity]])),"")</f>
        <v/>
      </c>
      <c r="M1981" s="23" t="str">
        <f>IFERROR(IF(Tabelle50[[#This Row],[name]]="","",IF(Tabelle50115[[#This Row],[ec_resource]]="",0,Tabelle50115[[#This Row],[ec_resource]])),"")</f>
        <v/>
      </c>
      <c r="N1981" s="23" t="str">
        <f>IFERROR(IF(Tabelle50[[#This Row],[name]]="","",IF(Tabelle50115[[#This Row],[ec_carbon]]="",0,Tabelle50115[[#This Row],[ec_carbon]])),"")</f>
        <v/>
      </c>
      <c r="O1981" s="23" t="str">
        <f>IFERROR(IF(Tabelle50[[#This Row],[name]]="","",IF(Tabelle50115[[#This Row],[carbon_footprint]]="",0,Tabelle50115[[#This Row],[carbon_footprint]])),"")</f>
        <v/>
      </c>
      <c r="P1981" s="23" t="str">
        <f>IFERROR(IF(Tabelle50[[#This Row],[name]]="","",IF(Tabelle50115[[#This Row],[environmental_footprint]]="",0,Tabelle50115[[#This Row],[environmental_footprint]])),"")</f>
        <v/>
      </c>
      <c r="Q1981" s="23" t="str">
        <f>IFERROR(IF(Tabelle50[[#This Row],[name]]="","",IF(Tabelle50115[[#This Row],[ced_total]]="",0,Tabelle50115[[#This Row],[ced_total]])),"")</f>
        <v/>
      </c>
      <c r="R1981" s="23" t="str">
        <f>IFERROR(IF(Tabelle50[[#This Row],[name]]="","",IF(Tabelle50115[[#This Row],[recipe2016_endpoint]]="",0,Tabelle50115[[#This Row],[recipe2016_endpoint]])),"")</f>
        <v/>
      </c>
      <c r="S1981" s="23" t="str">
        <f>IFERROR(IF(Tabelle50[[#This Row],[name]]="","",IF(Tabelle50115[[#This Row],[recipe_human_health]]="",0,Tabelle50115[[#This Row],[recipe_human_health]])),"")</f>
        <v/>
      </c>
      <c r="T1981" s="23" t="str">
        <f>IFERROR(IF(Tabelle50[[#This Row],[name]]="","",IF(Tabelle50115[[#This Row],[recipe_eco_toxicity]]="",0,Tabelle50115[[#This Row],[recipe_eco_toxicity]])),"")</f>
        <v/>
      </c>
      <c r="U1981" s="23" t="str">
        <f>IFERROR(IF(Tabelle50[[#This Row],[name]]="","",IF(Tabelle50115[[#This Row],[recipe_resources]]="",0,Tabelle50115[[#This Row],[recipe_resources]])),"")</f>
        <v/>
      </c>
      <c r="V1981" s="23" t="str">
        <f>IFERROR(IF(Tabelle50115[[#This Row],[source]]="","",Tabelle50115[[#This Row],[source]]),"")</f>
        <v/>
      </c>
    </row>
    <row r="1982" spans="1:22" x14ac:dyDescent="0.25">
      <c r="A1982" s="48" t="str">
        <f t="shared" si="31"/>
        <v/>
      </c>
      <c r="B1982" s="23" t="str">
        <f>IFERROR(IF(Tabelle50115[[#This Row],[name]]="","",Tabelle50115[[#This Row],[name]]),"")</f>
        <v/>
      </c>
      <c r="C1982" s="32" t="str">
        <f>IFERROR(INDEX(Table1[Category_id],MATCH('Fill out this sheet'!B1981,Table1[Category_Name],0)),"")</f>
        <v/>
      </c>
      <c r="D1982" s="33" t="str">
        <f>IFERROR(IF(Tabelle50115[[#This Row],[category_name]]="","",Tabelle50115[[#This Row],[category_name]]),"")</f>
        <v/>
      </c>
      <c r="E1982" s="32" t="str" cm="1">
        <f t="array" ref="E19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2" s="33" t="str">
        <f>IFERROR(IF(Tabelle50115[[#This Row],[group_name]]="","",Tabelle50115[[#This Row],[group_name]]),"")</f>
        <v/>
      </c>
      <c r="G19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2" s="33" t="str">
        <f>IFERROR(IF(OR(Tabelle50115[[#This Row],[subgroup_name]]=0,Tabelle50115[[#This Row],[subgroup_name]]=""),Tabelle50[[#This Row],[group_name]],Tabelle50115[[#This Row],[subgroup_name]]),"")</f>
        <v/>
      </c>
      <c r="I1982" s="29" t="str">
        <f>IFERROR(IF(Tabelle50115[[#This Row],[unit]]="","",Tabelle50115[[#This Row],[unit]]),"")</f>
        <v/>
      </c>
      <c r="J1982" s="23" t="str">
        <f>IFERROR(IF(Tabelle50[[#This Row],[name]]="","",IF(Tabelle50115[[#This Row],[ec_total]]="",0,Tabelle50115[[#This Row],[ec_total]])),"")</f>
        <v/>
      </c>
      <c r="K1982" s="23" t="str">
        <f>IFERROR(IF(Tabelle50[[#This Row],[name]]="","",IF(Tabelle50115[[#This Row],[ec_of_human_health]]="",0,Tabelle50115[[#This Row],[ec_of_human_health]])),"")</f>
        <v/>
      </c>
      <c r="L1982" s="23" t="str">
        <f>IFERROR(IF(Tabelle50[[#This Row],[name]]="","",IF(Tabelle50115[[#This Row],[ec_exo_toxicity]]="",0,Tabelle50115[[#This Row],[ec_exo_toxicity]])),"")</f>
        <v/>
      </c>
      <c r="M1982" s="23" t="str">
        <f>IFERROR(IF(Tabelle50[[#This Row],[name]]="","",IF(Tabelle50115[[#This Row],[ec_resource]]="",0,Tabelle50115[[#This Row],[ec_resource]])),"")</f>
        <v/>
      </c>
      <c r="N1982" s="23" t="str">
        <f>IFERROR(IF(Tabelle50[[#This Row],[name]]="","",IF(Tabelle50115[[#This Row],[ec_carbon]]="",0,Tabelle50115[[#This Row],[ec_carbon]])),"")</f>
        <v/>
      </c>
      <c r="O1982" s="23" t="str">
        <f>IFERROR(IF(Tabelle50[[#This Row],[name]]="","",IF(Tabelle50115[[#This Row],[carbon_footprint]]="",0,Tabelle50115[[#This Row],[carbon_footprint]])),"")</f>
        <v/>
      </c>
      <c r="P1982" s="23" t="str">
        <f>IFERROR(IF(Tabelle50[[#This Row],[name]]="","",IF(Tabelle50115[[#This Row],[environmental_footprint]]="",0,Tabelle50115[[#This Row],[environmental_footprint]])),"")</f>
        <v/>
      </c>
      <c r="Q1982" s="23" t="str">
        <f>IFERROR(IF(Tabelle50[[#This Row],[name]]="","",IF(Tabelle50115[[#This Row],[ced_total]]="",0,Tabelle50115[[#This Row],[ced_total]])),"")</f>
        <v/>
      </c>
      <c r="R1982" s="23" t="str">
        <f>IFERROR(IF(Tabelle50[[#This Row],[name]]="","",IF(Tabelle50115[[#This Row],[recipe2016_endpoint]]="",0,Tabelle50115[[#This Row],[recipe2016_endpoint]])),"")</f>
        <v/>
      </c>
      <c r="S1982" s="23" t="str">
        <f>IFERROR(IF(Tabelle50[[#This Row],[name]]="","",IF(Tabelle50115[[#This Row],[recipe_human_health]]="",0,Tabelle50115[[#This Row],[recipe_human_health]])),"")</f>
        <v/>
      </c>
      <c r="T1982" s="23" t="str">
        <f>IFERROR(IF(Tabelle50[[#This Row],[name]]="","",IF(Tabelle50115[[#This Row],[recipe_eco_toxicity]]="",0,Tabelle50115[[#This Row],[recipe_eco_toxicity]])),"")</f>
        <v/>
      </c>
      <c r="U1982" s="23" t="str">
        <f>IFERROR(IF(Tabelle50[[#This Row],[name]]="","",IF(Tabelle50115[[#This Row],[recipe_resources]]="",0,Tabelle50115[[#This Row],[recipe_resources]])),"")</f>
        <v/>
      </c>
      <c r="V1982" s="23" t="str">
        <f>IFERROR(IF(Tabelle50115[[#This Row],[source]]="","",Tabelle50115[[#This Row],[source]]),"")</f>
        <v/>
      </c>
    </row>
    <row r="1983" spans="1:22" x14ac:dyDescent="0.25">
      <c r="A1983" s="48" t="str">
        <f t="shared" si="31"/>
        <v/>
      </c>
      <c r="B1983" s="23" t="str">
        <f>IFERROR(IF(Tabelle50115[[#This Row],[name]]="","",Tabelle50115[[#This Row],[name]]),"")</f>
        <v/>
      </c>
      <c r="C1983" s="32" t="str">
        <f>IFERROR(INDEX(Table1[Category_id],MATCH('Fill out this sheet'!B1982,Table1[Category_Name],0)),"")</f>
        <v/>
      </c>
      <c r="D1983" s="33" t="str">
        <f>IFERROR(IF(Tabelle50115[[#This Row],[category_name]]="","",Tabelle50115[[#This Row],[category_name]]),"")</f>
        <v/>
      </c>
      <c r="E1983" s="32" t="str" cm="1">
        <f t="array" ref="E19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3" s="33" t="str">
        <f>IFERROR(IF(Tabelle50115[[#This Row],[group_name]]="","",Tabelle50115[[#This Row],[group_name]]),"")</f>
        <v/>
      </c>
      <c r="G19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3" s="33" t="str">
        <f>IFERROR(IF(OR(Tabelle50115[[#This Row],[subgroup_name]]=0,Tabelle50115[[#This Row],[subgroup_name]]=""),Tabelle50[[#This Row],[group_name]],Tabelle50115[[#This Row],[subgroup_name]]),"")</f>
        <v/>
      </c>
      <c r="I1983" s="29" t="str">
        <f>IFERROR(IF(Tabelle50115[[#This Row],[unit]]="","",Tabelle50115[[#This Row],[unit]]),"")</f>
        <v/>
      </c>
      <c r="J1983" s="23" t="str">
        <f>IFERROR(IF(Tabelle50[[#This Row],[name]]="","",IF(Tabelle50115[[#This Row],[ec_total]]="",0,Tabelle50115[[#This Row],[ec_total]])),"")</f>
        <v/>
      </c>
      <c r="K1983" s="23" t="str">
        <f>IFERROR(IF(Tabelle50[[#This Row],[name]]="","",IF(Tabelle50115[[#This Row],[ec_of_human_health]]="",0,Tabelle50115[[#This Row],[ec_of_human_health]])),"")</f>
        <v/>
      </c>
      <c r="L1983" s="23" t="str">
        <f>IFERROR(IF(Tabelle50[[#This Row],[name]]="","",IF(Tabelle50115[[#This Row],[ec_exo_toxicity]]="",0,Tabelle50115[[#This Row],[ec_exo_toxicity]])),"")</f>
        <v/>
      </c>
      <c r="M1983" s="23" t="str">
        <f>IFERROR(IF(Tabelle50[[#This Row],[name]]="","",IF(Tabelle50115[[#This Row],[ec_resource]]="",0,Tabelle50115[[#This Row],[ec_resource]])),"")</f>
        <v/>
      </c>
      <c r="N1983" s="23" t="str">
        <f>IFERROR(IF(Tabelle50[[#This Row],[name]]="","",IF(Tabelle50115[[#This Row],[ec_carbon]]="",0,Tabelle50115[[#This Row],[ec_carbon]])),"")</f>
        <v/>
      </c>
      <c r="O1983" s="23" t="str">
        <f>IFERROR(IF(Tabelle50[[#This Row],[name]]="","",IF(Tabelle50115[[#This Row],[carbon_footprint]]="",0,Tabelle50115[[#This Row],[carbon_footprint]])),"")</f>
        <v/>
      </c>
      <c r="P1983" s="23" t="str">
        <f>IFERROR(IF(Tabelle50[[#This Row],[name]]="","",IF(Tabelle50115[[#This Row],[environmental_footprint]]="",0,Tabelle50115[[#This Row],[environmental_footprint]])),"")</f>
        <v/>
      </c>
      <c r="Q1983" s="23" t="str">
        <f>IFERROR(IF(Tabelle50[[#This Row],[name]]="","",IF(Tabelle50115[[#This Row],[ced_total]]="",0,Tabelle50115[[#This Row],[ced_total]])),"")</f>
        <v/>
      </c>
      <c r="R1983" s="23" t="str">
        <f>IFERROR(IF(Tabelle50[[#This Row],[name]]="","",IF(Tabelle50115[[#This Row],[recipe2016_endpoint]]="",0,Tabelle50115[[#This Row],[recipe2016_endpoint]])),"")</f>
        <v/>
      </c>
      <c r="S1983" s="23" t="str">
        <f>IFERROR(IF(Tabelle50[[#This Row],[name]]="","",IF(Tabelle50115[[#This Row],[recipe_human_health]]="",0,Tabelle50115[[#This Row],[recipe_human_health]])),"")</f>
        <v/>
      </c>
      <c r="T1983" s="23" t="str">
        <f>IFERROR(IF(Tabelle50[[#This Row],[name]]="","",IF(Tabelle50115[[#This Row],[recipe_eco_toxicity]]="",0,Tabelle50115[[#This Row],[recipe_eco_toxicity]])),"")</f>
        <v/>
      </c>
      <c r="U1983" s="23" t="str">
        <f>IFERROR(IF(Tabelle50[[#This Row],[name]]="","",IF(Tabelle50115[[#This Row],[recipe_resources]]="",0,Tabelle50115[[#This Row],[recipe_resources]])),"")</f>
        <v/>
      </c>
      <c r="V1983" s="23" t="str">
        <f>IFERROR(IF(Tabelle50115[[#This Row],[source]]="","",Tabelle50115[[#This Row],[source]]),"")</f>
        <v/>
      </c>
    </row>
    <row r="1984" spans="1:22" x14ac:dyDescent="0.25">
      <c r="A1984" s="48" t="str">
        <f t="shared" si="31"/>
        <v/>
      </c>
      <c r="B1984" s="23" t="str">
        <f>IFERROR(IF(Tabelle50115[[#This Row],[name]]="","",Tabelle50115[[#This Row],[name]]),"")</f>
        <v/>
      </c>
      <c r="C1984" s="32" t="str">
        <f>IFERROR(INDEX(Table1[Category_id],MATCH('Fill out this sheet'!B1983,Table1[Category_Name],0)),"")</f>
        <v/>
      </c>
      <c r="D1984" s="33" t="str">
        <f>IFERROR(IF(Tabelle50115[[#This Row],[category_name]]="","",Tabelle50115[[#This Row],[category_name]]),"")</f>
        <v/>
      </c>
      <c r="E1984" s="32" t="str" cm="1">
        <f t="array" ref="E19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4" s="33" t="str">
        <f>IFERROR(IF(Tabelle50115[[#This Row],[group_name]]="","",Tabelle50115[[#This Row],[group_name]]),"")</f>
        <v/>
      </c>
      <c r="G19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4" s="33" t="str">
        <f>IFERROR(IF(OR(Tabelle50115[[#This Row],[subgroup_name]]=0,Tabelle50115[[#This Row],[subgroup_name]]=""),Tabelle50[[#This Row],[group_name]],Tabelle50115[[#This Row],[subgroup_name]]),"")</f>
        <v/>
      </c>
      <c r="I1984" s="29" t="str">
        <f>IFERROR(IF(Tabelle50115[[#This Row],[unit]]="","",Tabelle50115[[#This Row],[unit]]),"")</f>
        <v/>
      </c>
      <c r="J1984" s="23" t="str">
        <f>IFERROR(IF(Tabelle50[[#This Row],[name]]="","",IF(Tabelle50115[[#This Row],[ec_total]]="",0,Tabelle50115[[#This Row],[ec_total]])),"")</f>
        <v/>
      </c>
      <c r="K1984" s="23" t="str">
        <f>IFERROR(IF(Tabelle50[[#This Row],[name]]="","",IF(Tabelle50115[[#This Row],[ec_of_human_health]]="",0,Tabelle50115[[#This Row],[ec_of_human_health]])),"")</f>
        <v/>
      </c>
      <c r="L1984" s="23" t="str">
        <f>IFERROR(IF(Tabelle50[[#This Row],[name]]="","",IF(Tabelle50115[[#This Row],[ec_exo_toxicity]]="",0,Tabelle50115[[#This Row],[ec_exo_toxicity]])),"")</f>
        <v/>
      </c>
      <c r="M1984" s="23" t="str">
        <f>IFERROR(IF(Tabelle50[[#This Row],[name]]="","",IF(Tabelle50115[[#This Row],[ec_resource]]="",0,Tabelle50115[[#This Row],[ec_resource]])),"")</f>
        <v/>
      </c>
      <c r="N1984" s="23" t="str">
        <f>IFERROR(IF(Tabelle50[[#This Row],[name]]="","",IF(Tabelle50115[[#This Row],[ec_carbon]]="",0,Tabelle50115[[#This Row],[ec_carbon]])),"")</f>
        <v/>
      </c>
      <c r="O1984" s="23" t="str">
        <f>IFERROR(IF(Tabelle50[[#This Row],[name]]="","",IF(Tabelle50115[[#This Row],[carbon_footprint]]="",0,Tabelle50115[[#This Row],[carbon_footprint]])),"")</f>
        <v/>
      </c>
      <c r="P1984" s="23" t="str">
        <f>IFERROR(IF(Tabelle50[[#This Row],[name]]="","",IF(Tabelle50115[[#This Row],[environmental_footprint]]="",0,Tabelle50115[[#This Row],[environmental_footprint]])),"")</f>
        <v/>
      </c>
      <c r="Q1984" s="23" t="str">
        <f>IFERROR(IF(Tabelle50[[#This Row],[name]]="","",IF(Tabelle50115[[#This Row],[ced_total]]="",0,Tabelle50115[[#This Row],[ced_total]])),"")</f>
        <v/>
      </c>
      <c r="R1984" s="23" t="str">
        <f>IFERROR(IF(Tabelle50[[#This Row],[name]]="","",IF(Tabelle50115[[#This Row],[recipe2016_endpoint]]="",0,Tabelle50115[[#This Row],[recipe2016_endpoint]])),"")</f>
        <v/>
      </c>
      <c r="S1984" s="23" t="str">
        <f>IFERROR(IF(Tabelle50[[#This Row],[name]]="","",IF(Tabelle50115[[#This Row],[recipe_human_health]]="",0,Tabelle50115[[#This Row],[recipe_human_health]])),"")</f>
        <v/>
      </c>
      <c r="T1984" s="23" t="str">
        <f>IFERROR(IF(Tabelle50[[#This Row],[name]]="","",IF(Tabelle50115[[#This Row],[recipe_eco_toxicity]]="",0,Tabelle50115[[#This Row],[recipe_eco_toxicity]])),"")</f>
        <v/>
      </c>
      <c r="U1984" s="23" t="str">
        <f>IFERROR(IF(Tabelle50[[#This Row],[name]]="","",IF(Tabelle50115[[#This Row],[recipe_resources]]="",0,Tabelle50115[[#This Row],[recipe_resources]])),"")</f>
        <v/>
      </c>
      <c r="V1984" s="23" t="str">
        <f>IFERROR(IF(Tabelle50115[[#This Row],[source]]="","",Tabelle50115[[#This Row],[source]]),"")</f>
        <v/>
      </c>
    </row>
    <row r="1985" spans="1:22" x14ac:dyDescent="0.25">
      <c r="A1985" s="48" t="str">
        <f t="shared" si="31"/>
        <v/>
      </c>
      <c r="B1985" s="23" t="str">
        <f>IFERROR(IF(Tabelle50115[[#This Row],[name]]="","",Tabelle50115[[#This Row],[name]]),"")</f>
        <v/>
      </c>
      <c r="C1985" s="32" t="str">
        <f>IFERROR(INDEX(Table1[Category_id],MATCH('Fill out this sheet'!B1984,Table1[Category_Name],0)),"")</f>
        <v/>
      </c>
      <c r="D1985" s="33" t="str">
        <f>IFERROR(IF(Tabelle50115[[#This Row],[category_name]]="","",Tabelle50115[[#This Row],[category_name]]),"")</f>
        <v/>
      </c>
      <c r="E1985" s="32" t="str" cm="1">
        <f t="array" ref="E19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5" s="33" t="str">
        <f>IFERROR(IF(Tabelle50115[[#This Row],[group_name]]="","",Tabelle50115[[#This Row],[group_name]]),"")</f>
        <v/>
      </c>
      <c r="G19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5" s="33" t="str">
        <f>IFERROR(IF(OR(Tabelle50115[[#This Row],[subgroup_name]]=0,Tabelle50115[[#This Row],[subgroup_name]]=""),Tabelle50[[#This Row],[group_name]],Tabelle50115[[#This Row],[subgroup_name]]),"")</f>
        <v/>
      </c>
      <c r="I1985" s="29" t="str">
        <f>IFERROR(IF(Tabelle50115[[#This Row],[unit]]="","",Tabelle50115[[#This Row],[unit]]),"")</f>
        <v/>
      </c>
      <c r="J1985" s="23" t="str">
        <f>IFERROR(IF(Tabelle50[[#This Row],[name]]="","",IF(Tabelle50115[[#This Row],[ec_total]]="",0,Tabelle50115[[#This Row],[ec_total]])),"")</f>
        <v/>
      </c>
      <c r="K1985" s="23" t="str">
        <f>IFERROR(IF(Tabelle50[[#This Row],[name]]="","",IF(Tabelle50115[[#This Row],[ec_of_human_health]]="",0,Tabelle50115[[#This Row],[ec_of_human_health]])),"")</f>
        <v/>
      </c>
      <c r="L1985" s="23" t="str">
        <f>IFERROR(IF(Tabelle50[[#This Row],[name]]="","",IF(Tabelle50115[[#This Row],[ec_exo_toxicity]]="",0,Tabelle50115[[#This Row],[ec_exo_toxicity]])),"")</f>
        <v/>
      </c>
      <c r="M1985" s="23" t="str">
        <f>IFERROR(IF(Tabelle50[[#This Row],[name]]="","",IF(Tabelle50115[[#This Row],[ec_resource]]="",0,Tabelle50115[[#This Row],[ec_resource]])),"")</f>
        <v/>
      </c>
      <c r="N1985" s="23" t="str">
        <f>IFERROR(IF(Tabelle50[[#This Row],[name]]="","",IF(Tabelle50115[[#This Row],[ec_carbon]]="",0,Tabelle50115[[#This Row],[ec_carbon]])),"")</f>
        <v/>
      </c>
      <c r="O1985" s="23" t="str">
        <f>IFERROR(IF(Tabelle50[[#This Row],[name]]="","",IF(Tabelle50115[[#This Row],[carbon_footprint]]="",0,Tabelle50115[[#This Row],[carbon_footprint]])),"")</f>
        <v/>
      </c>
      <c r="P1985" s="23" t="str">
        <f>IFERROR(IF(Tabelle50[[#This Row],[name]]="","",IF(Tabelle50115[[#This Row],[environmental_footprint]]="",0,Tabelle50115[[#This Row],[environmental_footprint]])),"")</f>
        <v/>
      </c>
      <c r="Q1985" s="23" t="str">
        <f>IFERROR(IF(Tabelle50[[#This Row],[name]]="","",IF(Tabelle50115[[#This Row],[ced_total]]="",0,Tabelle50115[[#This Row],[ced_total]])),"")</f>
        <v/>
      </c>
      <c r="R1985" s="23" t="str">
        <f>IFERROR(IF(Tabelle50[[#This Row],[name]]="","",IF(Tabelle50115[[#This Row],[recipe2016_endpoint]]="",0,Tabelle50115[[#This Row],[recipe2016_endpoint]])),"")</f>
        <v/>
      </c>
      <c r="S1985" s="23" t="str">
        <f>IFERROR(IF(Tabelle50[[#This Row],[name]]="","",IF(Tabelle50115[[#This Row],[recipe_human_health]]="",0,Tabelle50115[[#This Row],[recipe_human_health]])),"")</f>
        <v/>
      </c>
      <c r="T1985" s="23" t="str">
        <f>IFERROR(IF(Tabelle50[[#This Row],[name]]="","",IF(Tabelle50115[[#This Row],[recipe_eco_toxicity]]="",0,Tabelle50115[[#This Row],[recipe_eco_toxicity]])),"")</f>
        <v/>
      </c>
      <c r="U1985" s="23" t="str">
        <f>IFERROR(IF(Tabelle50[[#This Row],[name]]="","",IF(Tabelle50115[[#This Row],[recipe_resources]]="",0,Tabelle50115[[#This Row],[recipe_resources]])),"")</f>
        <v/>
      </c>
      <c r="V1985" s="23" t="str">
        <f>IFERROR(IF(Tabelle50115[[#This Row],[source]]="","",Tabelle50115[[#This Row],[source]]),"")</f>
        <v/>
      </c>
    </row>
    <row r="1986" spans="1:22" x14ac:dyDescent="0.25">
      <c r="A1986" s="48" t="str">
        <f t="shared" si="31"/>
        <v/>
      </c>
      <c r="B1986" s="23" t="str">
        <f>IFERROR(IF(Tabelle50115[[#This Row],[name]]="","",Tabelle50115[[#This Row],[name]]),"")</f>
        <v/>
      </c>
      <c r="C1986" s="32" t="str">
        <f>IFERROR(INDEX(Table1[Category_id],MATCH('Fill out this sheet'!B1985,Table1[Category_Name],0)),"")</f>
        <v/>
      </c>
      <c r="D1986" s="33" t="str">
        <f>IFERROR(IF(Tabelle50115[[#This Row],[category_name]]="","",Tabelle50115[[#This Row],[category_name]]),"")</f>
        <v/>
      </c>
      <c r="E1986" s="32" t="str" cm="1">
        <f t="array" ref="E19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6" s="33" t="str">
        <f>IFERROR(IF(Tabelle50115[[#This Row],[group_name]]="","",Tabelle50115[[#This Row],[group_name]]),"")</f>
        <v/>
      </c>
      <c r="G19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6" s="33" t="str">
        <f>IFERROR(IF(OR(Tabelle50115[[#This Row],[subgroup_name]]=0,Tabelle50115[[#This Row],[subgroup_name]]=""),Tabelle50[[#This Row],[group_name]],Tabelle50115[[#This Row],[subgroup_name]]),"")</f>
        <v/>
      </c>
      <c r="I1986" s="29" t="str">
        <f>IFERROR(IF(Tabelle50115[[#This Row],[unit]]="","",Tabelle50115[[#This Row],[unit]]),"")</f>
        <v/>
      </c>
      <c r="J1986" s="23" t="str">
        <f>IFERROR(IF(Tabelle50[[#This Row],[name]]="","",IF(Tabelle50115[[#This Row],[ec_total]]="",0,Tabelle50115[[#This Row],[ec_total]])),"")</f>
        <v/>
      </c>
      <c r="K1986" s="23" t="str">
        <f>IFERROR(IF(Tabelle50[[#This Row],[name]]="","",IF(Tabelle50115[[#This Row],[ec_of_human_health]]="",0,Tabelle50115[[#This Row],[ec_of_human_health]])),"")</f>
        <v/>
      </c>
      <c r="L1986" s="23" t="str">
        <f>IFERROR(IF(Tabelle50[[#This Row],[name]]="","",IF(Tabelle50115[[#This Row],[ec_exo_toxicity]]="",0,Tabelle50115[[#This Row],[ec_exo_toxicity]])),"")</f>
        <v/>
      </c>
      <c r="M1986" s="23" t="str">
        <f>IFERROR(IF(Tabelle50[[#This Row],[name]]="","",IF(Tabelle50115[[#This Row],[ec_resource]]="",0,Tabelle50115[[#This Row],[ec_resource]])),"")</f>
        <v/>
      </c>
      <c r="N1986" s="23" t="str">
        <f>IFERROR(IF(Tabelle50[[#This Row],[name]]="","",IF(Tabelle50115[[#This Row],[ec_carbon]]="",0,Tabelle50115[[#This Row],[ec_carbon]])),"")</f>
        <v/>
      </c>
      <c r="O1986" s="23" t="str">
        <f>IFERROR(IF(Tabelle50[[#This Row],[name]]="","",IF(Tabelle50115[[#This Row],[carbon_footprint]]="",0,Tabelle50115[[#This Row],[carbon_footprint]])),"")</f>
        <v/>
      </c>
      <c r="P1986" s="23" t="str">
        <f>IFERROR(IF(Tabelle50[[#This Row],[name]]="","",IF(Tabelle50115[[#This Row],[environmental_footprint]]="",0,Tabelle50115[[#This Row],[environmental_footprint]])),"")</f>
        <v/>
      </c>
      <c r="Q1986" s="23" t="str">
        <f>IFERROR(IF(Tabelle50[[#This Row],[name]]="","",IF(Tabelle50115[[#This Row],[ced_total]]="",0,Tabelle50115[[#This Row],[ced_total]])),"")</f>
        <v/>
      </c>
      <c r="R1986" s="23" t="str">
        <f>IFERROR(IF(Tabelle50[[#This Row],[name]]="","",IF(Tabelle50115[[#This Row],[recipe2016_endpoint]]="",0,Tabelle50115[[#This Row],[recipe2016_endpoint]])),"")</f>
        <v/>
      </c>
      <c r="S1986" s="23" t="str">
        <f>IFERROR(IF(Tabelle50[[#This Row],[name]]="","",IF(Tabelle50115[[#This Row],[recipe_human_health]]="",0,Tabelle50115[[#This Row],[recipe_human_health]])),"")</f>
        <v/>
      </c>
      <c r="T1986" s="23" t="str">
        <f>IFERROR(IF(Tabelle50[[#This Row],[name]]="","",IF(Tabelle50115[[#This Row],[recipe_eco_toxicity]]="",0,Tabelle50115[[#This Row],[recipe_eco_toxicity]])),"")</f>
        <v/>
      </c>
      <c r="U1986" s="23" t="str">
        <f>IFERROR(IF(Tabelle50[[#This Row],[name]]="","",IF(Tabelle50115[[#This Row],[recipe_resources]]="",0,Tabelle50115[[#This Row],[recipe_resources]])),"")</f>
        <v/>
      </c>
      <c r="V1986" s="23" t="str">
        <f>IFERROR(IF(Tabelle50115[[#This Row],[source]]="","",Tabelle50115[[#This Row],[source]]),"")</f>
        <v/>
      </c>
    </row>
    <row r="1987" spans="1:22" x14ac:dyDescent="0.25">
      <c r="A1987" s="48" t="str">
        <f t="shared" si="31"/>
        <v/>
      </c>
      <c r="B1987" s="23" t="str">
        <f>IFERROR(IF(Tabelle50115[[#This Row],[name]]="","",Tabelle50115[[#This Row],[name]]),"")</f>
        <v/>
      </c>
      <c r="C1987" s="32" t="str">
        <f>IFERROR(INDEX(Table1[Category_id],MATCH('Fill out this sheet'!B1986,Table1[Category_Name],0)),"")</f>
        <v/>
      </c>
      <c r="D1987" s="33" t="str">
        <f>IFERROR(IF(Tabelle50115[[#This Row],[category_name]]="","",Tabelle50115[[#This Row],[category_name]]),"")</f>
        <v/>
      </c>
      <c r="E1987" s="32" t="str" cm="1">
        <f t="array" ref="E19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7" s="33" t="str">
        <f>IFERROR(IF(Tabelle50115[[#This Row],[group_name]]="","",Tabelle50115[[#This Row],[group_name]]),"")</f>
        <v/>
      </c>
      <c r="G19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7" s="33" t="str">
        <f>IFERROR(IF(OR(Tabelle50115[[#This Row],[subgroup_name]]=0,Tabelle50115[[#This Row],[subgroup_name]]=""),Tabelle50[[#This Row],[group_name]],Tabelle50115[[#This Row],[subgroup_name]]),"")</f>
        <v/>
      </c>
      <c r="I1987" s="29" t="str">
        <f>IFERROR(IF(Tabelle50115[[#This Row],[unit]]="","",Tabelle50115[[#This Row],[unit]]),"")</f>
        <v/>
      </c>
      <c r="J1987" s="23" t="str">
        <f>IFERROR(IF(Tabelle50[[#This Row],[name]]="","",IF(Tabelle50115[[#This Row],[ec_total]]="",0,Tabelle50115[[#This Row],[ec_total]])),"")</f>
        <v/>
      </c>
      <c r="K1987" s="23" t="str">
        <f>IFERROR(IF(Tabelle50[[#This Row],[name]]="","",IF(Tabelle50115[[#This Row],[ec_of_human_health]]="",0,Tabelle50115[[#This Row],[ec_of_human_health]])),"")</f>
        <v/>
      </c>
      <c r="L1987" s="23" t="str">
        <f>IFERROR(IF(Tabelle50[[#This Row],[name]]="","",IF(Tabelle50115[[#This Row],[ec_exo_toxicity]]="",0,Tabelle50115[[#This Row],[ec_exo_toxicity]])),"")</f>
        <v/>
      </c>
      <c r="M1987" s="23" t="str">
        <f>IFERROR(IF(Tabelle50[[#This Row],[name]]="","",IF(Tabelle50115[[#This Row],[ec_resource]]="",0,Tabelle50115[[#This Row],[ec_resource]])),"")</f>
        <v/>
      </c>
      <c r="N1987" s="23" t="str">
        <f>IFERROR(IF(Tabelle50[[#This Row],[name]]="","",IF(Tabelle50115[[#This Row],[ec_carbon]]="",0,Tabelle50115[[#This Row],[ec_carbon]])),"")</f>
        <v/>
      </c>
      <c r="O1987" s="23" t="str">
        <f>IFERROR(IF(Tabelle50[[#This Row],[name]]="","",IF(Tabelle50115[[#This Row],[carbon_footprint]]="",0,Tabelle50115[[#This Row],[carbon_footprint]])),"")</f>
        <v/>
      </c>
      <c r="P1987" s="23" t="str">
        <f>IFERROR(IF(Tabelle50[[#This Row],[name]]="","",IF(Tabelle50115[[#This Row],[environmental_footprint]]="",0,Tabelle50115[[#This Row],[environmental_footprint]])),"")</f>
        <v/>
      </c>
      <c r="Q1987" s="23" t="str">
        <f>IFERROR(IF(Tabelle50[[#This Row],[name]]="","",IF(Tabelle50115[[#This Row],[ced_total]]="",0,Tabelle50115[[#This Row],[ced_total]])),"")</f>
        <v/>
      </c>
      <c r="R1987" s="23" t="str">
        <f>IFERROR(IF(Tabelle50[[#This Row],[name]]="","",IF(Tabelle50115[[#This Row],[recipe2016_endpoint]]="",0,Tabelle50115[[#This Row],[recipe2016_endpoint]])),"")</f>
        <v/>
      </c>
      <c r="S1987" s="23" t="str">
        <f>IFERROR(IF(Tabelle50[[#This Row],[name]]="","",IF(Tabelle50115[[#This Row],[recipe_human_health]]="",0,Tabelle50115[[#This Row],[recipe_human_health]])),"")</f>
        <v/>
      </c>
      <c r="T1987" s="23" t="str">
        <f>IFERROR(IF(Tabelle50[[#This Row],[name]]="","",IF(Tabelle50115[[#This Row],[recipe_eco_toxicity]]="",0,Tabelle50115[[#This Row],[recipe_eco_toxicity]])),"")</f>
        <v/>
      </c>
      <c r="U1987" s="23" t="str">
        <f>IFERROR(IF(Tabelle50[[#This Row],[name]]="","",IF(Tabelle50115[[#This Row],[recipe_resources]]="",0,Tabelle50115[[#This Row],[recipe_resources]])),"")</f>
        <v/>
      </c>
      <c r="V1987" s="23" t="str">
        <f>IFERROR(IF(Tabelle50115[[#This Row],[source]]="","",Tabelle50115[[#This Row],[source]]),"")</f>
        <v/>
      </c>
    </row>
    <row r="1988" spans="1:22" x14ac:dyDescent="0.25">
      <c r="A1988" s="48" t="str">
        <f t="shared" si="31"/>
        <v/>
      </c>
      <c r="B1988" s="23" t="str">
        <f>IFERROR(IF(Tabelle50115[[#This Row],[name]]="","",Tabelle50115[[#This Row],[name]]),"")</f>
        <v/>
      </c>
      <c r="C1988" s="32" t="str">
        <f>IFERROR(INDEX(Table1[Category_id],MATCH('Fill out this sheet'!B1987,Table1[Category_Name],0)),"")</f>
        <v/>
      </c>
      <c r="D1988" s="33" t="str">
        <f>IFERROR(IF(Tabelle50115[[#This Row],[category_name]]="","",Tabelle50115[[#This Row],[category_name]]),"")</f>
        <v/>
      </c>
      <c r="E1988" s="32" t="str" cm="1">
        <f t="array" ref="E19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8" s="33" t="str">
        <f>IFERROR(IF(Tabelle50115[[#This Row],[group_name]]="","",Tabelle50115[[#This Row],[group_name]]),"")</f>
        <v/>
      </c>
      <c r="G19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8" s="33" t="str">
        <f>IFERROR(IF(OR(Tabelle50115[[#This Row],[subgroup_name]]=0,Tabelle50115[[#This Row],[subgroup_name]]=""),Tabelle50[[#This Row],[group_name]],Tabelle50115[[#This Row],[subgroup_name]]),"")</f>
        <v/>
      </c>
      <c r="I1988" s="29" t="str">
        <f>IFERROR(IF(Tabelle50115[[#This Row],[unit]]="","",Tabelle50115[[#This Row],[unit]]),"")</f>
        <v/>
      </c>
      <c r="J1988" s="23" t="str">
        <f>IFERROR(IF(Tabelle50[[#This Row],[name]]="","",IF(Tabelle50115[[#This Row],[ec_total]]="",0,Tabelle50115[[#This Row],[ec_total]])),"")</f>
        <v/>
      </c>
      <c r="K1988" s="23" t="str">
        <f>IFERROR(IF(Tabelle50[[#This Row],[name]]="","",IF(Tabelle50115[[#This Row],[ec_of_human_health]]="",0,Tabelle50115[[#This Row],[ec_of_human_health]])),"")</f>
        <v/>
      </c>
      <c r="L1988" s="23" t="str">
        <f>IFERROR(IF(Tabelle50[[#This Row],[name]]="","",IF(Tabelle50115[[#This Row],[ec_exo_toxicity]]="",0,Tabelle50115[[#This Row],[ec_exo_toxicity]])),"")</f>
        <v/>
      </c>
      <c r="M1988" s="23" t="str">
        <f>IFERROR(IF(Tabelle50[[#This Row],[name]]="","",IF(Tabelle50115[[#This Row],[ec_resource]]="",0,Tabelle50115[[#This Row],[ec_resource]])),"")</f>
        <v/>
      </c>
      <c r="N1988" s="23" t="str">
        <f>IFERROR(IF(Tabelle50[[#This Row],[name]]="","",IF(Tabelle50115[[#This Row],[ec_carbon]]="",0,Tabelle50115[[#This Row],[ec_carbon]])),"")</f>
        <v/>
      </c>
      <c r="O1988" s="23" t="str">
        <f>IFERROR(IF(Tabelle50[[#This Row],[name]]="","",IF(Tabelle50115[[#This Row],[carbon_footprint]]="",0,Tabelle50115[[#This Row],[carbon_footprint]])),"")</f>
        <v/>
      </c>
      <c r="P1988" s="23" t="str">
        <f>IFERROR(IF(Tabelle50[[#This Row],[name]]="","",IF(Tabelle50115[[#This Row],[environmental_footprint]]="",0,Tabelle50115[[#This Row],[environmental_footprint]])),"")</f>
        <v/>
      </c>
      <c r="Q1988" s="23" t="str">
        <f>IFERROR(IF(Tabelle50[[#This Row],[name]]="","",IF(Tabelle50115[[#This Row],[ced_total]]="",0,Tabelle50115[[#This Row],[ced_total]])),"")</f>
        <v/>
      </c>
      <c r="R1988" s="23" t="str">
        <f>IFERROR(IF(Tabelle50[[#This Row],[name]]="","",IF(Tabelle50115[[#This Row],[recipe2016_endpoint]]="",0,Tabelle50115[[#This Row],[recipe2016_endpoint]])),"")</f>
        <v/>
      </c>
      <c r="S1988" s="23" t="str">
        <f>IFERROR(IF(Tabelle50[[#This Row],[name]]="","",IF(Tabelle50115[[#This Row],[recipe_human_health]]="",0,Tabelle50115[[#This Row],[recipe_human_health]])),"")</f>
        <v/>
      </c>
      <c r="T1988" s="23" t="str">
        <f>IFERROR(IF(Tabelle50[[#This Row],[name]]="","",IF(Tabelle50115[[#This Row],[recipe_eco_toxicity]]="",0,Tabelle50115[[#This Row],[recipe_eco_toxicity]])),"")</f>
        <v/>
      </c>
      <c r="U1988" s="23" t="str">
        <f>IFERROR(IF(Tabelle50[[#This Row],[name]]="","",IF(Tabelle50115[[#This Row],[recipe_resources]]="",0,Tabelle50115[[#This Row],[recipe_resources]])),"")</f>
        <v/>
      </c>
      <c r="V1988" s="23" t="str">
        <f>IFERROR(IF(Tabelle50115[[#This Row],[source]]="","",Tabelle50115[[#This Row],[source]]),"")</f>
        <v/>
      </c>
    </row>
    <row r="1989" spans="1:22" x14ac:dyDescent="0.25">
      <c r="A1989" s="48" t="str">
        <f t="shared" si="31"/>
        <v/>
      </c>
      <c r="B1989" s="23" t="str">
        <f>IFERROR(IF(Tabelle50115[[#This Row],[name]]="","",Tabelle50115[[#This Row],[name]]),"")</f>
        <v/>
      </c>
      <c r="C1989" s="32" t="str">
        <f>IFERROR(INDEX(Table1[Category_id],MATCH('Fill out this sheet'!B1988,Table1[Category_Name],0)),"")</f>
        <v/>
      </c>
      <c r="D1989" s="33" t="str">
        <f>IFERROR(IF(Tabelle50115[[#This Row],[category_name]]="","",Tabelle50115[[#This Row],[category_name]]),"")</f>
        <v/>
      </c>
      <c r="E1989" s="32" t="str" cm="1">
        <f t="array" ref="E19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9" s="33" t="str">
        <f>IFERROR(IF(Tabelle50115[[#This Row],[group_name]]="","",Tabelle50115[[#This Row],[group_name]]),"")</f>
        <v/>
      </c>
      <c r="G19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9" s="33" t="str">
        <f>IFERROR(IF(OR(Tabelle50115[[#This Row],[subgroup_name]]=0,Tabelle50115[[#This Row],[subgroup_name]]=""),Tabelle50[[#This Row],[group_name]],Tabelle50115[[#This Row],[subgroup_name]]),"")</f>
        <v/>
      </c>
      <c r="I1989" s="29" t="str">
        <f>IFERROR(IF(Tabelle50115[[#This Row],[unit]]="","",Tabelle50115[[#This Row],[unit]]),"")</f>
        <v/>
      </c>
      <c r="J1989" s="23" t="str">
        <f>IFERROR(IF(Tabelle50[[#This Row],[name]]="","",IF(Tabelle50115[[#This Row],[ec_total]]="",0,Tabelle50115[[#This Row],[ec_total]])),"")</f>
        <v/>
      </c>
      <c r="K1989" s="23" t="str">
        <f>IFERROR(IF(Tabelle50[[#This Row],[name]]="","",IF(Tabelle50115[[#This Row],[ec_of_human_health]]="",0,Tabelle50115[[#This Row],[ec_of_human_health]])),"")</f>
        <v/>
      </c>
      <c r="L1989" s="23" t="str">
        <f>IFERROR(IF(Tabelle50[[#This Row],[name]]="","",IF(Tabelle50115[[#This Row],[ec_exo_toxicity]]="",0,Tabelle50115[[#This Row],[ec_exo_toxicity]])),"")</f>
        <v/>
      </c>
      <c r="M1989" s="23" t="str">
        <f>IFERROR(IF(Tabelle50[[#This Row],[name]]="","",IF(Tabelle50115[[#This Row],[ec_resource]]="",0,Tabelle50115[[#This Row],[ec_resource]])),"")</f>
        <v/>
      </c>
      <c r="N1989" s="23" t="str">
        <f>IFERROR(IF(Tabelle50[[#This Row],[name]]="","",IF(Tabelle50115[[#This Row],[ec_carbon]]="",0,Tabelle50115[[#This Row],[ec_carbon]])),"")</f>
        <v/>
      </c>
      <c r="O1989" s="23" t="str">
        <f>IFERROR(IF(Tabelle50[[#This Row],[name]]="","",IF(Tabelle50115[[#This Row],[carbon_footprint]]="",0,Tabelle50115[[#This Row],[carbon_footprint]])),"")</f>
        <v/>
      </c>
      <c r="P1989" s="23" t="str">
        <f>IFERROR(IF(Tabelle50[[#This Row],[name]]="","",IF(Tabelle50115[[#This Row],[environmental_footprint]]="",0,Tabelle50115[[#This Row],[environmental_footprint]])),"")</f>
        <v/>
      </c>
      <c r="Q1989" s="23" t="str">
        <f>IFERROR(IF(Tabelle50[[#This Row],[name]]="","",IF(Tabelle50115[[#This Row],[ced_total]]="",0,Tabelle50115[[#This Row],[ced_total]])),"")</f>
        <v/>
      </c>
      <c r="R1989" s="23" t="str">
        <f>IFERROR(IF(Tabelle50[[#This Row],[name]]="","",IF(Tabelle50115[[#This Row],[recipe2016_endpoint]]="",0,Tabelle50115[[#This Row],[recipe2016_endpoint]])),"")</f>
        <v/>
      </c>
      <c r="S1989" s="23" t="str">
        <f>IFERROR(IF(Tabelle50[[#This Row],[name]]="","",IF(Tabelle50115[[#This Row],[recipe_human_health]]="",0,Tabelle50115[[#This Row],[recipe_human_health]])),"")</f>
        <v/>
      </c>
      <c r="T1989" s="23" t="str">
        <f>IFERROR(IF(Tabelle50[[#This Row],[name]]="","",IF(Tabelle50115[[#This Row],[recipe_eco_toxicity]]="",0,Tabelle50115[[#This Row],[recipe_eco_toxicity]])),"")</f>
        <v/>
      </c>
      <c r="U1989" s="23" t="str">
        <f>IFERROR(IF(Tabelle50[[#This Row],[name]]="","",IF(Tabelle50115[[#This Row],[recipe_resources]]="",0,Tabelle50115[[#This Row],[recipe_resources]])),"")</f>
        <v/>
      </c>
      <c r="V1989" s="23" t="str">
        <f>IFERROR(IF(Tabelle50115[[#This Row],[source]]="","",Tabelle50115[[#This Row],[source]]),"")</f>
        <v/>
      </c>
    </row>
    <row r="1990" spans="1:22" x14ac:dyDescent="0.25">
      <c r="A1990" s="48" t="str">
        <f t="shared" si="31"/>
        <v/>
      </c>
      <c r="B1990" s="23" t="str">
        <f>IFERROR(IF(Tabelle50115[[#This Row],[name]]="","",Tabelle50115[[#This Row],[name]]),"")</f>
        <v/>
      </c>
      <c r="C1990" s="32" t="str">
        <f>IFERROR(INDEX(Table1[Category_id],MATCH('Fill out this sheet'!B1989,Table1[Category_Name],0)),"")</f>
        <v/>
      </c>
      <c r="D1990" s="33" t="str">
        <f>IFERROR(IF(Tabelle50115[[#This Row],[category_name]]="","",Tabelle50115[[#This Row],[category_name]]),"")</f>
        <v/>
      </c>
      <c r="E1990" s="32" t="str" cm="1">
        <f t="array" ref="E19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0" s="33" t="str">
        <f>IFERROR(IF(Tabelle50115[[#This Row],[group_name]]="","",Tabelle50115[[#This Row],[group_name]]),"")</f>
        <v/>
      </c>
      <c r="G19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0" s="33" t="str">
        <f>IFERROR(IF(OR(Tabelle50115[[#This Row],[subgroup_name]]=0,Tabelle50115[[#This Row],[subgroup_name]]=""),Tabelle50[[#This Row],[group_name]],Tabelle50115[[#This Row],[subgroup_name]]),"")</f>
        <v/>
      </c>
      <c r="I1990" s="29" t="str">
        <f>IFERROR(IF(Tabelle50115[[#This Row],[unit]]="","",Tabelle50115[[#This Row],[unit]]),"")</f>
        <v/>
      </c>
      <c r="J1990" s="23" t="str">
        <f>IFERROR(IF(Tabelle50[[#This Row],[name]]="","",IF(Tabelle50115[[#This Row],[ec_total]]="",0,Tabelle50115[[#This Row],[ec_total]])),"")</f>
        <v/>
      </c>
      <c r="K1990" s="23" t="str">
        <f>IFERROR(IF(Tabelle50[[#This Row],[name]]="","",IF(Tabelle50115[[#This Row],[ec_of_human_health]]="",0,Tabelle50115[[#This Row],[ec_of_human_health]])),"")</f>
        <v/>
      </c>
      <c r="L1990" s="23" t="str">
        <f>IFERROR(IF(Tabelle50[[#This Row],[name]]="","",IF(Tabelle50115[[#This Row],[ec_exo_toxicity]]="",0,Tabelle50115[[#This Row],[ec_exo_toxicity]])),"")</f>
        <v/>
      </c>
      <c r="M1990" s="23" t="str">
        <f>IFERROR(IF(Tabelle50[[#This Row],[name]]="","",IF(Tabelle50115[[#This Row],[ec_resource]]="",0,Tabelle50115[[#This Row],[ec_resource]])),"")</f>
        <v/>
      </c>
      <c r="N1990" s="23" t="str">
        <f>IFERROR(IF(Tabelle50[[#This Row],[name]]="","",IF(Tabelle50115[[#This Row],[ec_carbon]]="",0,Tabelle50115[[#This Row],[ec_carbon]])),"")</f>
        <v/>
      </c>
      <c r="O1990" s="23" t="str">
        <f>IFERROR(IF(Tabelle50[[#This Row],[name]]="","",IF(Tabelle50115[[#This Row],[carbon_footprint]]="",0,Tabelle50115[[#This Row],[carbon_footprint]])),"")</f>
        <v/>
      </c>
      <c r="P1990" s="23" t="str">
        <f>IFERROR(IF(Tabelle50[[#This Row],[name]]="","",IF(Tabelle50115[[#This Row],[environmental_footprint]]="",0,Tabelle50115[[#This Row],[environmental_footprint]])),"")</f>
        <v/>
      </c>
      <c r="Q1990" s="23" t="str">
        <f>IFERROR(IF(Tabelle50[[#This Row],[name]]="","",IF(Tabelle50115[[#This Row],[ced_total]]="",0,Tabelle50115[[#This Row],[ced_total]])),"")</f>
        <v/>
      </c>
      <c r="R1990" s="23" t="str">
        <f>IFERROR(IF(Tabelle50[[#This Row],[name]]="","",IF(Tabelle50115[[#This Row],[recipe2016_endpoint]]="",0,Tabelle50115[[#This Row],[recipe2016_endpoint]])),"")</f>
        <v/>
      </c>
      <c r="S1990" s="23" t="str">
        <f>IFERROR(IF(Tabelle50[[#This Row],[name]]="","",IF(Tabelle50115[[#This Row],[recipe_human_health]]="",0,Tabelle50115[[#This Row],[recipe_human_health]])),"")</f>
        <v/>
      </c>
      <c r="T1990" s="23" t="str">
        <f>IFERROR(IF(Tabelle50[[#This Row],[name]]="","",IF(Tabelle50115[[#This Row],[recipe_eco_toxicity]]="",0,Tabelle50115[[#This Row],[recipe_eco_toxicity]])),"")</f>
        <v/>
      </c>
      <c r="U1990" s="23" t="str">
        <f>IFERROR(IF(Tabelle50[[#This Row],[name]]="","",IF(Tabelle50115[[#This Row],[recipe_resources]]="",0,Tabelle50115[[#This Row],[recipe_resources]])),"")</f>
        <v/>
      </c>
      <c r="V1990" s="23" t="str">
        <f>IFERROR(IF(Tabelle50115[[#This Row],[source]]="","",Tabelle50115[[#This Row],[source]]),"")</f>
        <v/>
      </c>
    </row>
    <row r="1991" spans="1:22" x14ac:dyDescent="0.25">
      <c r="A1991" s="48" t="str">
        <f t="shared" si="31"/>
        <v/>
      </c>
      <c r="B1991" s="23" t="str">
        <f>IFERROR(IF(Tabelle50115[[#This Row],[name]]="","",Tabelle50115[[#This Row],[name]]),"")</f>
        <v/>
      </c>
      <c r="C1991" s="32" t="str">
        <f>IFERROR(INDEX(Table1[Category_id],MATCH('Fill out this sheet'!B1990,Table1[Category_Name],0)),"")</f>
        <v/>
      </c>
      <c r="D1991" s="33" t="str">
        <f>IFERROR(IF(Tabelle50115[[#This Row],[category_name]]="","",Tabelle50115[[#This Row],[category_name]]),"")</f>
        <v/>
      </c>
      <c r="E1991" s="32" t="str" cm="1">
        <f t="array" ref="E19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1" s="33" t="str">
        <f>IFERROR(IF(Tabelle50115[[#This Row],[group_name]]="","",Tabelle50115[[#This Row],[group_name]]),"")</f>
        <v/>
      </c>
      <c r="G19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1" s="33" t="str">
        <f>IFERROR(IF(OR(Tabelle50115[[#This Row],[subgroup_name]]=0,Tabelle50115[[#This Row],[subgroup_name]]=""),Tabelle50[[#This Row],[group_name]],Tabelle50115[[#This Row],[subgroup_name]]),"")</f>
        <v/>
      </c>
      <c r="I1991" s="29" t="str">
        <f>IFERROR(IF(Tabelle50115[[#This Row],[unit]]="","",Tabelle50115[[#This Row],[unit]]),"")</f>
        <v/>
      </c>
      <c r="J1991" s="23" t="str">
        <f>IFERROR(IF(Tabelle50[[#This Row],[name]]="","",IF(Tabelle50115[[#This Row],[ec_total]]="",0,Tabelle50115[[#This Row],[ec_total]])),"")</f>
        <v/>
      </c>
      <c r="K1991" s="23" t="str">
        <f>IFERROR(IF(Tabelle50[[#This Row],[name]]="","",IF(Tabelle50115[[#This Row],[ec_of_human_health]]="",0,Tabelle50115[[#This Row],[ec_of_human_health]])),"")</f>
        <v/>
      </c>
      <c r="L1991" s="23" t="str">
        <f>IFERROR(IF(Tabelle50[[#This Row],[name]]="","",IF(Tabelle50115[[#This Row],[ec_exo_toxicity]]="",0,Tabelle50115[[#This Row],[ec_exo_toxicity]])),"")</f>
        <v/>
      </c>
      <c r="M1991" s="23" t="str">
        <f>IFERROR(IF(Tabelle50[[#This Row],[name]]="","",IF(Tabelle50115[[#This Row],[ec_resource]]="",0,Tabelle50115[[#This Row],[ec_resource]])),"")</f>
        <v/>
      </c>
      <c r="N1991" s="23" t="str">
        <f>IFERROR(IF(Tabelle50[[#This Row],[name]]="","",IF(Tabelle50115[[#This Row],[ec_carbon]]="",0,Tabelle50115[[#This Row],[ec_carbon]])),"")</f>
        <v/>
      </c>
      <c r="O1991" s="23" t="str">
        <f>IFERROR(IF(Tabelle50[[#This Row],[name]]="","",IF(Tabelle50115[[#This Row],[carbon_footprint]]="",0,Tabelle50115[[#This Row],[carbon_footprint]])),"")</f>
        <v/>
      </c>
      <c r="P1991" s="23" t="str">
        <f>IFERROR(IF(Tabelle50[[#This Row],[name]]="","",IF(Tabelle50115[[#This Row],[environmental_footprint]]="",0,Tabelle50115[[#This Row],[environmental_footprint]])),"")</f>
        <v/>
      </c>
      <c r="Q1991" s="23" t="str">
        <f>IFERROR(IF(Tabelle50[[#This Row],[name]]="","",IF(Tabelle50115[[#This Row],[ced_total]]="",0,Tabelle50115[[#This Row],[ced_total]])),"")</f>
        <v/>
      </c>
      <c r="R1991" s="23" t="str">
        <f>IFERROR(IF(Tabelle50[[#This Row],[name]]="","",IF(Tabelle50115[[#This Row],[recipe2016_endpoint]]="",0,Tabelle50115[[#This Row],[recipe2016_endpoint]])),"")</f>
        <v/>
      </c>
      <c r="S1991" s="23" t="str">
        <f>IFERROR(IF(Tabelle50[[#This Row],[name]]="","",IF(Tabelle50115[[#This Row],[recipe_human_health]]="",0,Tabelle50115[[#This Row],[recipe_human_health]])),"")</f>
        <v/>
      </c>
      <c r="T1991" s="23" t="str">
        <f>IFERROR(IF(Tabelle50[[#This Row],[name]]="","",IF(Tabelle50115[[#This Row],[recipe_eco_toxicity]]="",0,Tabelle50115[[#This Row],[recipe_eco_toxicity]])),"")</f>
        <v/>
      </c>
      <c r="U1991" s="23" t="str">
        <f>IFERROR(IF(Tabelle50[[#This Row],[name]]="","",IF(Tabelle50115[[#This Row],[recipe_resources]]="",0,Tabelle50115[[#This Row],[recipe_resources]])),"")</f>
        <v/>
      </c>
      <c r="V1991" s="23" t="str">
        <f>IFERROR(IF(Tabelle50115[[#This Row],[source]]="","",Tabelle50115[[#This Row],[source]]),"")</f>
        <v/>
      </c>
    </row>
    <row r="1992" spans="1:22" x14ac:dyDescent="0.25">
      <c r="A1992" s="48" t="str">
        <f t="shared" si="31"/>
        <v/>
      </c>
      <c r="B1992" s="23" t="str">
        <f>IFERROR(IF(Tabelle50115[[#This Row],[name]]="","",Tabelle50115[[#This Row],[name]]),"")</f>
        <v/>
      </c>
      <c r="C1992" s="32" t="str">
        <f>IFERROR(INDEX(Table1[Category_id],MATCH('Fill out this sheet'!B1991,Table1[Category_Name],0)),"")</f>
        <v/>
      </c>
      <c r="D1992" s="33" t="str">
        <f>IFERROR(IF(Tabelle50115[[#This Row],[category_name]]="","",Tabelle50115[[#This Row],[category_name]]),"")</f>
        <v/>
      </c>
      <c r="E1992" s="32" t="str" cm="1">
        <f t="array" ref="E19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2" s="33" t="str">
        <f>IFERROR(IF(Tabelle50115[[#This Row],[group_name]]="","",Tabelle50115[[#This Row],[group_name]]),"")</f>
        <v/>
      </c>
      <c r="G19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2" s="33" t="str">
        <f>IFERROR(IF(OR(Tabelle50115[[#This Row],[subgroup_name]]=0,Tabelle50115[[#This Row],[subgroup_name]]=""),Tabelle50[[#This Row],[group_name]],Tabelle50115[[#This Row],[subgroup_name]]),"")</f>
        <v/>
      </c>
      <c r="I1992" s="29" t="str">
        <f>IFERROR(IF(Tabelle50115[[#This Row],[unit]]="","",Tabelle50115[[#This Row],[unit]]),"")</f>
        <v/>
      </c>
      <c r="J1992" s="23" t="str">
        <f>IFERROR(IF(Tabelle50[[#This Row],[name]]="","",IF(Tabelle50115[[#This Row],[ec_total]]="",0,Tabelle50115[[#This Row],[ec_total]])),"")</f>
        <v/>
      </c>
      <c r="K1992" s="23" t="str">
        <f>IFERROR(IF(Tabelle50[[#This Row],[name]]="","",IF(Tabelle50115[[#This Row],[ec_of_human_health]]="",0,Tabelle50115[[#This Row],[ec_of_human_health]])),"")</f>
        <v/>
      </c>
      <c r="L1992" s="23" t="str">
        <f>IFERROR(IF(Tabelle50[[#This Row],[name]]="","",IF(Tabelle50115[[#This Row],[ec_exo_toxicity]]="",0,Tabelle50115[[#This Row],[ec_exo_toxicity]])),"")</f>
        <v/>
      </c>
      <c r="M1992" s="23" t="str">
        <f>IFERROR(IF(Tabelle50[[#This Row],[name]]="","",IF(Tabelle50115[[#This Row],[ec_resource]]="",0,Tabelle50115[[#This Row],[ec_resource]])),"")</f>
        <v/>
      </c>
      <c r="N1992" s="23" t="str">
        <f>IFERROR(IF(Tabelle50[[#This Row],[name]]="","",IF(Tabelle50115[[#This Row],[ec_carbon]]="",0,Tabelle50115[[#This Row],[ec_carbon]])),"")</f>
        <v/>
      </c>
      <c r="O1992" s="23" t="str">
        <f>IFERROR(IF(Tabelle50[[#This Row],[name]]="","",IF(Tabelle50115[[#This Row],[carbon_footprint]]="",0,Tabelle50115[[#This Row],[carbon_footprint]])),"")</f>
        <v/>
      </c>
      <c r="P1992" s="23" t="str">
        <f>IFERROR(IF(Tabelle50[[#This Row],[name]]="","",IF(Tabelle50115[[#This Row],[environmental_footprint]]="",0,Tabelle50115[[#This Row],[environmental_footprint]])),"")</f>
        <v/>
      </c>
      <c r="Q1992" s="23" t="str">
        <f>IFERROR(IF(Tabelle50[[#This Row],[name]]="","",IF(Tabelle50115[[#This Row],[ced_total]]="",0,Tabelle50115[[#This Row],[ced_total]])),"")</f>
        <v/>
      </c>
      <c r="R1992" s="23" t="str">
        <f>IFERROR(IF(Tabelle50[[#This Row],[name]]="","",IF(Tabelle50115[[#This Row],[recipe2016_endpoint]]="",0,Tabelle50115[[#This Row],[recipe2016_endpoint]])),"")</f>
        <v/>
      </c>
      <c r="S1992" s="23" t="str">
        <f>IFERROR(IF(Tabelle50[[#This Row],[name]]="","",IF(Tabelle50115[[#This Row],[recipe_human_health]]="",0,Tabelle50115[[#This Row],[recipe_human_health]])),"")</f>
        <v/>
      </c>
      <c r="T1992" s="23" t="str">
        <f>IFERROR(IF(Tabelle50[[#This Row],[name]]="","",IF(Tabelle50115[[#This Row],[recipe_eco_toxicity]]="",0,Tabelle50115[[#This Row],[recipe_eco_toxicity]])),"")</f>
        <v/>
      </c>
      <c r="U1992" s="23" t="str">
        <f>IFERROR(IF(Tabelle50[[#This Row],[name]]="","",IF(Tabelle50115[[#This Row],[recipe_resources]]="",0,Tabelle50115[[#This Row],[recipe_resources]])),"")</f>
        <v/>
      </c>
      <c r="V1992" s="23" t="str">
        <f>IFERROR(IF(Tabelle50115[[#This Row],[source]]="","",Tabelle50115[[#This Row],[source]]),"")</f>
        <v/>
      </c>
    </row>
    <row r="1993" spans="1:22" x14ac:dyDescent="0.25">
      <c r="A1993" s="48" t="str">
        <f t="shared" si="31"/>
        <v/>
      </c>
      <c r="B1993" s="23" t="str">
        <f>IFERROR(IF(Tabelle50115[[#This Row],[name]]="","",Tabelle50115[[#This Row],[name]]),"")</f>
        <v/>
      </c>
      <c r="C1993" s="32" t="str">
        <f>IFERROR(INDEX(Table1[Category_id],MATCH('Fill out this sheet'!B1992,Table1[Category_Name],0)),"")</f>
        <v/>
      </c>
      <c r="D1993" s="33" t="str">
        <f>IFERROR(IF(Tabelle50115[[#This Row],[category_name]]="","",Tabelle50115[[#This Row],[category_name]]),"")</f>
        <v/>
      </c>
      <c r="E1993" s="32" t="str" cm="1">
        <f t="array" ref="E19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3" s="33" t="str">
        <f>IFERROR(IF(Tabelle50115[[#This Row],[group_name]]="","",Tabelle50115[[#This Row],[group_name]]),"")</f>
        <v/>
      </c>
      <c r="G19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3" s="33" t="str">
        <f>IFERROR(IF(OR(Tabelle50115[[#This Row],[subgroup_name]]=0,Tabelle50115[[#This Row],[subgroup_name]]=""),Tabelle50[[#This Row],[group_name]],Tabelle50115[[#This Row],[subgroup_name]]),"")</f>
        <v/>
      </c>
      <c r="I1993" s="29" t="str">
        <f>IFERROR(IF(Tabelle50115[[#This Row],[unit]]="","",Tabelle50115[[#This Row],[unit]]),"")</f>
        <v/>
      </c>
      <c r="J1993" s="23" t="str">
        <f>IFERROR(IF(Tabelle50[[#This Row],[name]]="","",IF(Tabelle50115[[#This Row],[ec_total]]="",0,Tabelle50115[[#This Row],[ec_total]])),"")</f>
        <v/>
      </c>
      <c r="K1993" s="23" t="str">
        <f>IFERROR(IF(Tabelle50[[#This Row],[name]]="","",IF(Tabelle50115[[#This Row],[ec_of_human_health]]="",0,Tabelle50115[[#This Row],[ec_of_human_health]])),"")</f>
        <v/>
      </c>
      <c r="L1993" s="23" t="str">
        <f>IFERROR(IF(Tabelle50[[#This Row],[name]]="","",IF(Tabelle50115[[#This Row],[ec_exo_toxicity]]="",0,Tabelle50115[[#This Row],[ec_exo_toxicity]])),"")</f>
        <v/>
      </c>
      <c r="M1993" s="23" t="str">
        <f>IFERROR(IF(Tabelle50[[#This Row],[name]]="","",IF(Tabelle50115[[#This Row],[ec_resource]]="",0,Tabelle50115[[#This Row],[ec_resource]])),"")</f>
        <v/>
      </c>
      <c r="N1993" s="23" t="str">
        <f>IFERROR(IF(Tabelle50[[#This Row],[name]]="","",IF(Tabelle50115[[#This Row],[ec_carbon]]="",0,Tabelle50115[[#This Row],[ec_carbon]])),"")</f>
        <v/>
      </c>
      <c r="O1993" s="23" t="str">
        <f>IFERROR(IF(Tabelle50[[#This Row],[name]]="","",IF(Tabelle50115[[#This Row],[carbon_footprint]]="",0,Tabelle50115[[#This Row],[carbon_footprint]])),"")</f>
        <v/>
      </c>
      <c r="P1993" s="23" t="str">
        <f>IFERROR(IF(Tabelle50[[#This Row],[name]]="","",IF(Tabelle50115[[#This Row],[environmental_footprint]]="",0,Tabelle50115[[#This Row],[environmental_footprint]])),"")</f>
        <v/>
      </c>
      <c r="Q1993" s="23" t="str">
        <f>IFERROR(IF(Tabelle50[[#This Row],[name]]="","",IF(Tabelle50115[[#This Row],[ced_total]]="",0,Tabelle50115[[#This Row],[ced_total]])),"")</f>
        <v/>
      </c>
      <c r="R1993" s="23" t="str">
        <f>IFERROR(IF(Tabelle50[[#This Row],[name]]="","",IF(Tabelle50115[[#This Row],[recipe2016_endpoint]]="",0,Tabelle50115[[#This Row],[recipe2016_endpoint]])),"")</f>
        <v/>
      </c>
      <c r="S1993" s="23" t="str">
        <f>IFERROR(IF(Tabelle50[[#This Row],[name]]="","",IF(Tabelle50115[[#This Row],[recipe_human_health]]="",0,Tabelle50115[[#This Row],[recipe_human_health]])),"")</f>
        <v/>
      </c>
      <c r="T1993" s="23" t="str">
        <f>IFERROR(IF(Tabelle50[[#This Row],[name]]="","",IF(Tabelle50115[[#This Row],[recipe_eco_toxicity]]="",0,Tabelle50115[[#This Row],[recipe_eco_toxicity]])),"")</f>
        <v/>
      </c>
      <c r="U1993" s="23" t="str">
        <f>IFERROR(IF(Tabelle50[[#This Row],[name]]="","",IF(Tabelle50115[[#This Row],[recipe_resources]]="",0,Tabelle50115[[#This Row],[recipe_resources]])),"")</f>
        <v/>
      </c>
      <c r="V1993" s="23" t="str">
        <f>IFERROR(IF(Tabelle50115[[#This Row],[source]]="","",Tabelle50115[[#This Row],[source]]),"")</f>
        <v/>
      </c>
    </row>
    <row r="1994" spans="1:22" x14ac:dyDescent="0.25">
      <c r="A1994" s="48" t="str">
        <f t="shared" si="31"/>
        <v/>
      </c>
      <c r="B1994" s="23" t="str">
        <f>IFERROR(IF(Tabelle50115[[#This Row],[name]]="","",Tabelle50115[[#This Row],[name]]),"")</f>
        <v/>
      </c>
      <c r="C1994" s="32" t="str">
        <f>IFERROR(INDEX(Table1[Category_id],MATCH('Fill out this sheet'!B1993,Table1[Category_Name],0)),"")</f>
        <v/>
      </c>
      <c r="D1994" s="33" t="str">
        <f>IFERROR(IF(Tabelle50115[[#This Row],[category_name]]="","",Tabelle50115[[#This Row],[category_name]]),"")</f>
        <v/>
      </c>
      <c r="E1994" s="32" t="str" cm="1">
        <f t="array" ref="E19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4" s="33" t="str">
        <f>IFERROR(IF(Tabelle50115[[#This Row],[group_name]]="","",Tabelle50115[[#This Row],[group_name]]),"")</f>
        <v/>
      </c>
      <c r="G19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4" s="33" t="str">
        <f>IFERROR(IF(OR(Tabelle50115[[#This Row],[subgroup_name]]=0,Tabelle50115[[#This Row],[subgroup_name]]=""),Tabelle50[[#This Row],[group_name]],Tabelle50115[[#This Row],[subgroup_name]]),"")</f>
        <v/>
      </c>
      <c r="I1994" s="29" t="str">
        <f>IFERROR(IF(Tabelle50115[[#This Row],[unit]]="","",Tabelle50115[[#This Row],[unit]]),"")</f>
        <v/>
      </c>
      <c r="J1994" s="23" t="str">
        <f>IFERROR(IF(Tabelle50[[#This Row],[name]]="","",IF(Tabelle50115[[#This Row],[ec_total]]="",0,Tabelle50115[[#This Row],[ec_total]])),"")</f>
        <v/>
      </c>
      <c r="K1994" s="23" t="str">
        <f>IFERROR(IF(Tabelle50[[#This Row],[name]]="","",IF(Tabelle50115[[#This Row],[ec_of_human_health]]="",0,Tabelle50115[[#This Row],[ec_of_human_health]])),"")</f>
        <v/>
      </c>
      <c r="L1994" s="23" t="str">
        <f>IFERROR(IF(Tabelle50[[#This Row],[name]]="","",IF(Tabelle50115[[#This Row],[ec_exo_toxicity]]="",0,Tabelle50115[[#This Row],[ec_exo_toxicity]])),"")</f>
        <v/>
      </c>
      <c r="M1994" s="23" t="str">
        <f>IFERROR(IF(Tabelle50[[#This Row],[name]]="","",IF(Tabelle50115[[#This Row],[ec_resource]]="",0,Tabelle50115[[#This Row],[ec_resource]])),"")</f>
        <v/>
      </c>
      <c r="N1994" s="23" t="str">
        <f>IFERROR(IF(Tabelle50[[#This Row],[name]]="","",IF(Tabelle50115[[#This Row],[ec_carbon]]="",0,Tabelle50115[[#This Row],[ec_carbon]])),"")</f>
        <v/>
      </c>
      <c r="O1994" s="23" t="str">
        <f>IFERROR(IF(Tabelle50[[#This Row],[name]]="","",IF(Tabelle50115[[#This Row],[carbon_footprint]]="",0,Tabelle50115[[#This Row],[carbon_footprint]])),"")</f>
        <v/>
      </c>
      <c r="P1994" s="23" t="str">
        <f>IFERROR(IF(Tabelle50[[#This Row],[name]]="","",IF(Tabelle50115[[#This Row],[environmental_footprint]]="",0,Tabelle50115[[#This Row],[environmental_footprint]])),"")</f>
        <v/>
      </c>
      <c r="Q1994" s="23" t="str">
        <f>IFERROR(IF(Tabelle50[[#This Row],[name]]="","",IF(Tabelle50115[[#This Row],[ced_total]]="",0,Tabelle50115[[#This Row],[ced_total]])),"")</f>
        <v/>
      </c>
      <c r="R1994" s="23" t="str">
        <f>IFERROR(IF(Tabelle50[[#This Row],[name]]="","",IF(Tabelle50115[[#This Row],[recipe2016_endpoint]]="",0,Tabelle50115[[#This Row],[recipe2016_endpoint]])),"")</f>
        <v/>
      </c>
      <c r="S1994" s="23" t="str">
        <f>IFERROR(IF(Tabelle50[[#This Row],[name]]="","",IF(Tabelle50115[[#This Row],[recipe_human_health]]="",0,Tabelle50115[[#This Row],[recipe_human_health]])),"")</f>
        <v/>
      </c>
      <c r="T1994" s="23" t="str">
        <f>IFERROR(IF(Tabelle50[[#This Row],[name]]="","",IF(Tabelle50115[[#This Row],[recipe_eco_toxicity]]="",0,Tabelle50115[[#This Row],[recipe_eco_toxicity]])),"")</f>
        <v/>
      </c>
      <c r="U1994" s="23" t="str">
        <f>IFERROR(IF(Tabelle50[[#This Row],[name]]="","",IF(Tabelle50115[[#This Row],[recipe_resources]]="",0,Tabelle50115[[#This Row],[recipe_resources]])),"")</f>
        <v/>
      </c>
      <c r="V1994" s="23" t="str">
        <f>IFERROR(IF(Tabelle50115[[#This Row],[source]]="","",Tabelle50115[[#This Row],[source]]),"")</f>
        <v/>
      </c>
    </row>
    <row r="1995" spans="1:22" x14ac:dyDescent="0.25">
      <c r="A1995" s="48" t="str">
        <f t="shared" si="31"/>
        <v/>
      </c>
      <c r="B1995" s="23" t="str">
        <f>IFERROR(IF(Tabelle50115[[#This Row],[name]]="","",Tabelle50115[[#This Row],[name]]),"")</f>
        <v/>
      </c>
      <c r="C1995" s="32" t="str">
        <f>IFERROR(INDEX(Table1[Category_id],MATCH('Fill out this sheet'!B1994,Table1[Category_Name],0)),"")</f>
        <v/>
      </c>
      <c r="D1995" s="33" t="str">
        <f>IFERROR(IF(Tabelle50115[[#This Row],[category_name]]="","",Tabelle50115[[#This Row],[category_name]]),"")</f>
        <v/>
      </c>
      <c r="E1995" s="32" t="str" cm="1">
        <f t="array" ref="E19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5" s="33" t="str">
        <f>IFERROR(IF(Tabelle50115[[#This Row],[group_name]]="","",Tabelle50115[[#This Row],[group_name]]),"")</f>
        <v/>
      </c>
      <c r="G19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5" s="33" t="str">
        <f>IFERROR(IF(OR(Tabelle50115[[#This Row],[subgroup_name]]=0,Tabelle50115[[#This Row],[subgroup_name]]=""),Tabelle50[[#This Row],[group_name]],Tabelle50115[[#This Row],[subgroup_name]]),"")</f>
        <v/>
      </c>
      <c r="I1995" s="29" t="str">
        <f>IFERROR(IF(Tabelle50115[[#This Row],[unit]]="","",Tabelle50115[[#This Row],[unit]]),"")</f>
        <v/>
      </c>
      <c r="J1995" s="23" t="str">
        <f>IFERROR(IF(Tabelle50[[#This Row],[name]]="","",IF(Tabelle50115[[#This Row],[ec_total]]="",0,Tabelle50115[[#This Row],[ec_total]])),"")</f>
        <v/>
      </c>
      <c r="K1995" s="23" t="str">
        <f>IFERROR(IF(Tabelle50[[#This Row],[name]]="","",IF(Tabelle50115[[#This Row],[ec_of_human_health]]="",0,Tabelle50115[[#This Row],[ec_of_human_health]])),"")</f>
        <v/>
      </c>
      <c r="L1995" s="23" t="str">
        <f>IFERROR(IF(Tabelle50[[#This Row],[name]]="","",IF(Tabelle50115[[#This Row],[ec_exo_toxicity]]="",0,Tabelle50115[[#This Row],[ec_exo_toxicity]])),"")</f>
        <v/>
      </c>
      <c r="M1995" s="23" t="str">
        <f>IFERROR(IF(Tabelle50[[#This Row],[name]]="","",IF(Tabelle50115[[#This Row],[ec_resource]]="",0,Tabelle50115[[#This Row],[ec_resource]])),"")</f>
        <v/>
      </c>
      <c r="N1995" s="23" t="str">
        <f>IFERROR(IF(Tabelle50[[#This Row],[name]]="","",IF(Tabelle50115[[#This Row],[ec_carbon]]="",0,Tabelle50115[[#This Row],[ec_carbon]])),"")</f>
        <v/>
      </c>
      <c r="O1995" s="23" t="str">
        <f>IFERROR(IF(Tabelle50[[#This Row],[name]]="","",IF(Tabelle50115[[#This Row],[carbon_footprint]]="",0,Tabelle50115[[#This Row],[carbon_footprint]])),"")</f>
        <v/>
      </c>
      <c r="P1995" s="23" t="str">
        <f>IFERROR(IF(Tabelle50[[#This Row],[name]]="","",IF(Tabelle50115[[#This Row],[environmental_footprint]]="",0,Tabelle50115[[#This Row],[environmental_footprint]])),"")</f>
        <v/>
      </c>
      <c r="Q1995" s="23" t="str">
        <f>IFERROR(IF(Tabelle50[[#This Row],[name]]="","",IF(Tabelle50115[[#This Row],[ced_total]]="",0,Tabelle50115[[#This Row],[ced_total]])),"")</f>
        <v/>
      </c>
      <c r="R1995" s="23" t="str">
        <f>IFERROR(IF(Tabelle50[[#This Row],[name]]="","",IF(Tabelle50115[[#This Row],[recipe2016_endpoint]]="",0,Tabelle50115[[#This Row],[recipe2016_endpoint]])),"")</f>
        <v/>
      </c>
      <c r="S1995" s="23" t="str">
        <f>IFERROR(IF(Tabelle50[[#This Row],[name]]="","",IF(Tabelle50115[[#This Row],[recipe_human_health]]="",0,Tabelle50115[[#This Row],[recipe_human_health]])),"")</f>
        <v/>
      </c>
      <c r="T1995" s="23" t="str">
        <f>IFERROR(IF(Tabelle50[[#This Row],[name]]="","",IF(Tabelle50115[[#This Row],[recipe_eco_toxicity]]="",0,Tabelle50115[[#This Row],[recipe_eco_toxicity]])),"")</f>
        <v/>
      </c>
      <c r="U1995" s="23" t="str">
        <f>IFERROR(IF(Tabelle50[[#This Row],[name]]="","",IF(Tabelle50115[[#This Row],[recipe_resources]]="",0,Tabelle50115[[#This Row],[recipe_resources]])),"")</f>
        <v/>
      </c>
      <c r="V1995" s="23" t="str">
        <f>IFERROR(IF(Tabelle50115[[#This Row],[source]]="","",Tabelle50115[[#This Row],[source]]),"")</f>
        <v/>
      </c>
    </row>
    <row r="1996" spans="1:22" x14ac:dyDescent="0.25">
      <c r="A1996" s="48" t="str">
        <f t="shared" si="31"/>
        <v/>
      </c>
      <c r="B1996" s="23" t="str">
        <f>IFERROR(IF(Tabelle50115[[#This Row],[name]]="","",Tabelle50115[[#This Row],[name]]),"")</f>
        <v/>
      </c>
      <c r="C1996" s="32" t="str">
        <f>IFERROR(INDEX(Table1[Category_id],MATCH('Fill out this sheet'!B1995,Table1[Category_Name],0)),"")</f>
        <v/>
      </c>
      <c r="D1996" s="33" t="str">
        <f>IFERROR(IF(Tabelle50115[[#This Row],[category_name]]="","",Tabelle50115[[#This Row],[category_name]]),"")</f>
        <v/>
      </c>
      <c r="E1996" s="32" t="str" cm="1">
        <f t="array" ref="E19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6" s="33" t="str">
        <f>IFERROR(IF(Tabelle50115[[#This Row],[group_name]]="","",Tabelle50115[[#This Row],[group_name]]),"")</f>
        <v/>
      </c>
      <c r="G19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6" s="33" t="str">
        <f>IFERROR(IF(OR(Tabelle50115[[#This Row],[subgroup_name]]=0,Tabelle50115[[#This Row],[subgroup_name]]=""),Tabelle50[[#This Row],[group_name]],Tabelle50115[[#This Row],[subgroup_name]]),"")</f>
        <v/>
      </c>
      <c r="I1996" s="29" t="str">
        <f>IFERROR(IF(Tabelle50115[[#This Row],[unit]]="","",Tabelle50115[[#This Row],[unit]]),"")</f>
        <v/>
      </c>
      <c r="J1996" s="23" t="str">
        <f>IFERROR(IF(Tabelle50[[#This Row],[name]]="","",IF(Tabelle50115[[#This Row],[ec_total]]="",0,Tabelle50115[[#This Row],[ec_total]])),"")</f>
        <v/>
      </c>
      <c r="K1996" s="23" t="str">
        <f>IFERROR(IF(Tabelle50[[#This Row],[name]]="","",IF(Tabelle50115[[#This Row],[ec_of_human_health]]="",0,Tabelle50115[[#This Row],[ec_of_human_health]])),"")</f>
        <v/>
      </c>
      <c r="L1996" s="23" t="str">
        <f>IFERROR(IF(Tabelle50[[#This Row],[name]]="","",IF(Tabelle50115[[#This Row],[ec_exo_toxicity]]="",0,Tabelle50115[[#This Row],[ec_exo_toxicity]])),"")</f>
        <v/>
      </c>
      <c r="M1996" s="23" t="str">
        <f>IFERROR(IF(Tabelle50[[#This Row],[name]]="","",IF(Tabelle50115[[#This Row],[ec_resource]]="",0,Tabelle50115[[#This Row],[ec_resource]])),"")</f>
        <v/>
      </c>
      <c r="N1996" s="23" t="str">
        <f>IFERROR(IF(Tabelle50[[#This Row],[name]]="","",IF(Tabelle50115[[#This Row],[ec_carbon]]="",0,Tabelle50115[[#This Row],[ec_carbon]])),"")</f>
        <v/>
      </c>
      <c r="O1996" s="23" t="str">
        <f>IFERROR(IF(Tabelle50[[#This Row],[name]]="","",IF(Tabelle50115[[#This Row],[carbon_footprint]]="",0,Tabelle50115[[#This Row],[carbon_footprint]])),"")</f>
        <v/>
      </c>
      <c r="P1996" s="23" t="str">
        <f>IFERROR(IF(Tabelle50[[#This Row],[name]]="","",IF(Tabelle50115[[#This Row],[environmental_footprint]]="",0,Tabelle50115[[#This Row],[environmental_footprint]])),"")</f>
        <v/>
      </c>
      <c r="Q1996" s="23" t="str">
        <f>IFERROR(IF(Tabelle50[[#This Row],[name]]="","",IF(Tabelle50115[[#This Row],[ced_total]]="",0,Tabelle50115[[#This Row],[ced_total]])),"")</f>
        <v/>
      </c>
      <c r="R1996" s="23" t="str">
        <f>IFERROR(IF(Tabelle50[[#This Row],[name]]="","",IF(Tabelle50115[[#This Row],[recipe2016_endpoint]]="",0,Tabelle50115[[#This Row],[recipe2016_endpoint]])),"")</f>
        <v/>
      </c>
      <c r="S1996" s="23" t="str">
        <f>IFERROR(IF(Tabelle50[[#This Row],[name]]="","",IF(Tabelle50115[[#This Row],[recipe_human_health]]="",0,Tabelle50115[[#This Row],[recipe_human_health]])),"")</f>
        <v/>
      </c>
      <c r="T1996" s="23" t="str">
        <f>IFERROR(IF(Tabelle50[[#This Row],[name]]="","",IF(Tabelle50115[[#This Row],[recipe_eco_toxicity]]="",0,Tabelle50115[[#This Row],[recipe_eco_toxicity]])),"")</f>
        <v/>
      </c>
      <c r="U1996" s="23" t="str">
        <f>IFERROR(IF(Tabelle50[[#This Row],[name]]="","",IF(Tabelle50115[[#This Row],[recipe_resources]]="",0,Tabelle50115[[#This Row],[recipe_resources]])),"")</f>
        <v/>
      </c>
      <c r="V1996" s="23" t="str">
        <f>IFERROR(IF(Tabelle50115[[#This Row],[source]]="","",Tabelle50115[[#This Row],[source]]),"")</f>
        <v/>
      </c>
    </row>
    <row r="1997" spans="1:22" x14ac:dyDescent="0.25">
      <c r="A1997" s="48" t="str">
        <f t="shared" si="31"/>
        <v/>
      </c>
      <c r="B1997" s="23" t="str">
        <f>IFERROR(IF(Tabelle50115[[#This Row],[name]]="","",Tabelle50115[[#This Row],[name]]),"")</f>
        <v/>
      </c>
      <c r="C1997" s="32" t="str">
        <f>IFERROR(INDEX(Table1[Category_id],MATCH('Fill out this sheet'!B1996,Table1[Category_Name],0)),"")</f>
        <v/>
      </c>
      <c r="D1997" s="33" t="str">
        <f>IFERROR(IF(Tabelle50115[[#This Row],[category_name]]="","",Tabelle50115[[#This Row],[category_name]]),"")</f>
        <v/>
      </c>
      <c r="E1997" s="32" t="str" cm="1">
        <f t="array" ref="E19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7" s="33" t="str">
        <f>IFERROR(IF(Tabelle50115[[#This Row],[group_name]]="","",Tabelle50115[[#This Row],[group_name]]),"")</f>
        <v/>
      </c>
      <c r="G19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7" s="33" t="str">
        <f>IFERROR(IF(OR(Tabelle50115[[#This Row],[subgroup_name]]=0,Tabelle50115[[#This Row],[subgroup_name]]=""),Tabelle50[[#This Row],[group_name]],Tabelle50115[[#This Row],[subgroup_name]]),"")</f>
        <v/>
      </c>
      <c r="I1997" s="29" t="str">
        <f>IFERROR(IF(Tabelle50115[[#This Row],[unit]]="","",Tabelle50115[[#This Row],[unit]]),"")</f>
        <v/>
      </c>
      <c r="J1997" s="23" t="str">
        <f>IFERROR(IF(Tabelle50[[#This Row],[name]]="","",IF(Tabelle50115[[#This Row],[ec_total]]="",0,Tabelle50115[[#This Row],[ec_total]])),"")</f>
        <v/>
      </c>
      <c r="K1997" s="23" t="str">
        <f>IFERROR(IF(Tabelle50[[#This Row],[name]]="","",IF(Tabelle50115[[#This Row],[ec_of_human_health]]="",0,Tabelle50115[[#This Row],[ec_of_human_health]])),"")</f>
        <v/>
      </c>
      <c r="L1997" s="23" t="str">
        <f>IFERROR(IF(Tabelle50[[#This Row],[name]]="","",IF(Tabelle50115[[#This Row],[ec_exo_toxicity]]="",0,Tabelle50115[[#This Row],[ec_exo_toxicity]])),"")</f>
        <v/>
      </c>
      <c r="M1997" s="23" t="str">
        <f>IFERROR(IF(Tabelle50[[#This Row],[name]]="","",IF(Tabelle50115[[#This Row],[ec_resource]]="",0,Tabelle50115[[#This Row],[ec_resource]])),"")</f>
        <v/>
      </c>
      <c r="N1997" s="23" t="str">
        <f>IFERROR(IF(Tabelle50[[#This Row],[name]]="","",IF(Tabelle50115[[#This Row],[ec_carbon]]="",0,Tabelle50115[[#This Row],[ec_carbon]])),"")</f>
        <v/>
      </c>
      <c r="O1997" s="23" t="str">
        <f>IFERROR(IF(Tabelle50[[#This Row],[name]]="","",IF(Tabelle50115[[#This Row],[carbon_footprint]]="",0,Tabelle50115[[#This Row],[carbon_footprint]])),"")</f>
        <v/>
      </c>
      <c r="P1997" s="23" t="str">
        <f>IFERROR(IF(Tabelle50[[#This Row],[name]]="","",IF(Tabelle50115[[#This Row],[environmental_footprint]]="",0,Tabelle50115[[#This Row],[environmental_footprint]])),"")</f>
        <v/>
      </c>
      <c r="Q1997" s="23" t="str">
        <f>IFERROR(IF(Tabelle50[[#This Row],[name]]="","",IF(Tabelle50115[[#This Row],[ced_total]]="",0,Tabelle50115[[#This Row],[ced_total]])),"")</f>
        <v/>
      </c>
      <c r="R1997" s="23" t="str">
        <f>IFERROR(IF(Tabelle50[[#This Row],[name]]="","",IF(Tabelle50115[[#This Row],[recipe2016_endpoint]]="",0,Tabelle50115[[#This Row],[recipe2016_endpoint]])),"")</f>
        <v/>
      </c>
      <c r="S1997" s="23" t="str">
        <f>IFERROR(IF(Tabelle50[[#This Row],[name]]="","",IF(Tabelle50115[[#This Row],[recipe_human_health]]="",0,Tabelle50115[[#This Row],[recipe_human_health]])),"")</f>
        <v/>
      </c>
      <c r="T1997" s="23" t="str">
        <f>IFERROR(IF(Tabelle50[[#This Row],[name]]="","",IF(Tabelle50115[[#This Row],[recipe_eco_toxicity]]="",0,Tabelle50115[[#This Row],[recipe_eco_toxicity]])),"")</f>
        <v/>
      </c>
      <c r="U1997" s="23" t="str">
        <f>IFERROR(IF(Tabelle50[[#This Row],[name]]="","",IF(Tabelle50115[[#This Row],[recipe_resources]]="",0,Tabelle50115[[#This Row],[recipe_resources]])),"")</f>
        <v/>
      </c>
      <c r="V1997" s="23" t="str">
        <f>IFERROR(IF(Tabelle50115[[#This Row],[source]]="","",Tabelle50115[[#This Row],[source]]),"")</f>
        <v/>
      </c>
    </row>
    <row r="1998" spans="1:22" x14ac:dyDescent="0.25">
      <c r="A1998" s="48" t="str">
        <f t="shared" si="31"/>
        <v/>
      </c>
      <c r="B1998" s="23" t="str">
        <f>IFERROR(IF(Tabelle50115[[#This Row],[name]]="","",Tabelle50115[[#This Row],[name]]),"")</f>
        <v/>
      </c>
      <c r="C1998" s="32" t="str">
        <f>IFERROR(INDEX(Table1[Category_id],MATCH('Fill out this sheet'!B1997,Table1[Category_Name],0)),"")</f>
        <v/>
      </c>
      <c r="D1998" s="33" t="str">
        <f>IFERROR(IF(Tabelle50115[[#This Row],[category_name]]="","",Tabelle50115[[#This Row],[category_name]]),"")</f>
        <v/>
      </c>
      <c r="E1998" s="32" t="str" cm="1">
        <f t="array" ref="E19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8" s="33" t="str">
        <f>IFERROR(IF(Tabelle50115[[#This Row],[group_name]]="","",Tabelle50115[[#This Row],[group_name]]),"")</f>
        <v/>
      </c>
      <c r="G19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8" s="33" t="str">
        <f>IFERROR(IF(OR(Tabelle50115[[#This Row],[subgroup_name]]=0,Tabelle50115[[#This Row],[subgroup_name]]=""),Tabelle50[[#This Row],[group_name]],Tabelle50115[[#This Row],[subgroup_name]]),"")</f>
        <v/>
      </c>
      <c r="I1998" s="29" t="str">
        <f>IFERROR(IF(Tabelle50115[[#This Row],[unit]]="","",Tabelle50115[[#This Row],[unit]]),"")</f>
        <v/>
      </c>
      <c r="J1998" s="23" t="str">
        <f>IFERROR(IF(Tabelle50[[#This Row],[name]]="","",IF(Tabelle50115[[#This Row],[ec_total]]="",0,Tabelle50115[[#This Row],[ec_total]])),"")</f>
        <v/>
      </c>
      <c r="K1998" s="23" t="str">
        <f>IFERROR(IF(Tabelle50[[#This Row],[name]]="","",IF(Tabelle50115[[#This Row],[ec_of_human_health]]="",0,Tabelle50115[[#This Row],[ec_of_human_health]])),"")</f>
        <v/>
      </c>
      <c r="L1998" s="23" t="str">
        <f>IFERROR(IF(Tabelle50[[#This Row],[name]]="","",IF(Tabelle50115[[#This Row],[ec_exo_toxicity]]="",0,Tabelle50115[[#This Row],[ec_exo_toxicity]])),"")</f>
        <v/>
      </c>
      <c r="M1998" s="23" t="str">
        <f>IFERROR(IF(Tabelle50[[#This Row],[name]]="","",IF(Tabelle50115[[#This Row],[ec_resource]]="",0,Tabelle50115[[#This Row],[ec_resource]])),"")</f>
        <v/>
      </c>
      <c r="N1998" s="23" t="str">
        <f>IFERROR(IF(Tabelle50[[#This Row],[name]]="","",IF(Tabelle50115[[#This Row],[ec_carbon]]="",0,Tabelle50115[[#This Row],[ec_carbon]])),"")</f>
        <v/>
      </c>
      <c r="O1998" s="23" t="str">
        <f>IFERROR(IF(Tabelle50[[#This Row],[name]]="","",IF(Tabelle50115[[#This Row],[carbon_footprint]]="",0,Tabelle50115[[#This Row],[carbon_footprint]])),"")</f>
        <v/>
      </c>
      <c r="P1998" s="23" t="str">
        <f>IFERROR(IF(Tabelle50[[#This Row],[name]]="","",IF(Tabelle50115[[#This Row],[environmental_footprint]]="",0,Tabelle50115[[#This Row],[environmental_footprint]])),"")</f>
        <v/>
      </c>
      <c r="Q1998" s="23" t="str">
        <f>IFERROR(IF(Tabelle50[[#This Row],[name]]="","",IF(Tabelle50115[[#This Row],[ced_total]]="",0,Tabelle50115[[#This Row],[ced_total]])),"")</f>
        <v/>
      </c>
      <c r="R1998" s="23" t="str">
        <f>IFERROR(IF(Tabelle50[[#This Row],[name]]="","",IF(Tabelle50115[[#This Row],[recipe2016_endpoint]]="",0,Tabelle50115[[#This Row],[recipe2016_endpoint]])),"")</f>
        <v/>
      </c>
      <c r="S1998" s="23" t="str">
        <f>IFERROR(IF(Tabelle50[[#This Row],[name]]="","",IF(Tabelle50115[[#This Row],[recipe_human_health]]="",0,Tabelle50115[[#This Row],[recipe_human_health]])),"")</f>
        <v/>
      </c>
      <c r="T1998" s="23" t="str">
        <f>IFERROR(IF(Tabelle50[[#This Row],[name]]="","",IF(Tabelle50115[[#This Row],[recipe_eco_toxicity]]="",0,Tabelle50115[[#This Row],[recipe_eco_toxicity]])),"")</f>
        <v/>
      </c>
      <c r="U1998" s="23" t="str">
        <f>IFERROR(IF(Tabelle50[[#This Row],[name]]="","",IF(Tabelle50115[[#This Row],[recipe_resources]]="",0,Tabelle50115[[#This Row],[recipe_resources]])),"")</f>
        <v/>
      </c>
      <c r="V1998" s="23" t="str">
        <f>IFERROR(IF(Tabelle50115[[#This Row],[source]]="","",Tabelle50115[[#This Row],[source]]),"")</f>
        <v/>
      </c>
    </row>
    <row r="1999" spans="1:22" x14ac:dyDescent="0.25">
      <c r="A1999" s="48" t="str">
        <f t="shared" si="31"/>
        <v/>
      </c>
      <c r="B1999" s="23" t="str">
        <f>IFERROR(IF(Tabelle50115[[#This Row],[name]]="","",Tabelle50115[[#This Row],[name]]),"")</f>
        <v/>
      </c>
      <c r="C1999" s="32" t="str">
        <f>IFERROR(INDEX(Table1[Category_id],MATCH('Fill out this sheet'!B1998,Table1[Category_Name],0)),"")</f>
        <v/>
      </c>
      <c r="D1999" s="33" t="str">
        <f>IFERROR(IF(Tabelle50115[[#This Row],[category_name]]="","",Tabelle50115[[#This Row],[category_name]]),"")</f>
        <v/>
      </c>
      <c r="E1999" s="32" t="str" cm="1">
        <f t="array" ref="E19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9" s="33" t="str">
        <f>IFERROR(IF(Tabelle50115[[#This Row],[group_name]]="","",Tabelle50115[[#This Row],[group_name]]),"")</f>
        <v/>
      </c>
      <c r="G19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9" s="33" t="str">
        <f>IFERROR(IF(OR(Tabelle50115[[#This Row],[subgroup_name]]=0,Tabelle50115[[#This Row],[subgroup_name]]=""),Tabelle50[[#This Row],[group_name]],Tabelle50115[[#This Row],[subgroup_name]]),"")</f>
        <v/>
      </c>
      <c r="I1999" s="29" t="str">
        <f>IFERROR(IF(Tabelle50115[[#This Row],[unit]]="","",Tabelle50115[[#This Row],[unit]]),"")</f>
        <v/>
      </c>
      <c r="J1999" s="23" t="str">
        <f>IFERROR(IF(Tabelle50[[#This Row],[name]]="","",IF(Tabelle50115[[#This Row],[ec_total]]="",0,Tabelle50115[[#This Row],[ec_total]])),"")</f>
        <v/>
      </c>
      <c r="K1999" s="23" t="str">
        <f>IFERROR(IF(Tabelle50[[#This Row],[name]]="","",IF(Tabelle50115[[#This Row],[ec_of_human_health]]="",0,Tabelle50115[[#This Row],[ec_of_human_health]])),"")</f>
        <v/>
      </c>
      <c r="L1999" s="23" t="str">
        <f>IFERROR(IF(Tabelle50[[#This Row],[name]]="","",IF(Tabelle50115[[#This Row],[ec_exo_toxicity]]="",0,Tabelle50115[[#This Row],[ec_exo_toxicity]])),"")</f>
        <v/>
      </c>
      <c r="M1999" s="23" t="str">
        <f>IFERROR(IF(Tabelle50[[#This Row],[name]]="","",IF(Tabelle50115[[#This Row],[ec_resource]]="",0,Tabelle50115[[#This Row],[ec_resource]])),"")</f>
        <v/>
      </c>
      <c r="N1999" s="23" t="str">
        <f>IFERROR(IF(Tabelle50[[#This Row],[name]]="","",IF(Tabelle50115[[#This Row],[ec_carbon]]="",0,Tabelle50115[[#This Row],[ec_carbon]])),"")</f>
        <v/>
      </c>
      <c r="O1999" s="23" t="str">
        <f>IFERROR(IF(Tabelle50[[#This Row],[name]]="","",IF(Tabelle50115[[#This Row],[carbon_footprint]]="",0,Tabelle50115[[#This Row],[carbon_footprint]])),"")</f>
        <v/>
      </c>
      <c r="P1999" s="23" t="str">
        <f>IFERROR(IF(Tabelle50[[#This Row],[name]]="","",IF(Tabelle50115[[#This Row],[environmental_footprint]]="",0,Tabelle50115[[#This Row],[environmental_footprint]])),"")</f>
        <v/>
      </c>
      <c r="Q1999" s="23" t="str">
        <f>IFERROR(IF(Tabelle50[[#This Row],[name]]="","",IF(Tabelle50115[[#This Row],[ced_total]]="",0,Tabelle50115[[#This Row],[ced_total]])),"")</f>
        <v/>
      </c>
      <c r="R1999" s="23" t="str">
        <f>IFERROR(IF(Tabelle50[[#This Row],[name]]="","",IF(Tabelle50115[[#This Row],[recipe2016_endpoint]]="",0,Tabelle50115[[#This Row],[recipe2016_endpoint]])),"")</f>
        <v/>
      </c>
      <c r="S1999" s="23" t="str">
        <f>IFERROR(IF(Tabelle50[[#This Row],[name]]="","",IF(Tabelle50115[[#This Row],[recipe_human_health]]="",0,Tabelle50115[[#This Row],[recipe_human_health]])),"")</f>
        <v/>
      </c>
      <c r="T1999" s="23" t="str">
        <f>IFERROR(IF(Tabelle50[[#This Row],[name]]="","",IF(Tabelle50115[[#This Row],[recipe_eco_toxicity]]="",0,Tabelle50115[[#This Row],[recipe_eco_toxicity]])),"")</f>
        <v/>
      </c>
      <c r="U1999" s="23" t="str">
        <f>IFERROR(IF(Tabelle50[[#This Row],[name]]="","",IF(Tabelle50115[[#This Row],[recipe_resources]]="",0,Tabelle50115[[#This Row],[recipe_resources]])),"")</f>
        <v/>
      </c>
      <c r="V1999" s="23" t="str">
        <f>IFERROR(IF(Tabelle50115[[#This Row],[source]]="","",Tabelle50115[[#This Row],[source]]),"")</f>
        <v/>
      </c>
    </row>
    <row r="2000" spans="1:22" x14ac:dyDescent="0.25">
      <c r="A2000"/>
      <c r="B2000"/>
      <c r="C2000" s="21"/>
      <c r="D2000"/>
      <c r="E2000" s="21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</row>
    <row r="2001" spans="3:5" customFormat="1" x14ac:dyDescent="0.25">
      <c r="C2001" s="21"/>
      <c r="E2001" s="21"/>
    </row>
    <row r="2002" spans="3:5" customFormat="1" x14ac:dyDescent="0.25">
      <c r="C2002" s="21"/>
      <c r="E2002" s="21"/>
    </row>
    <row r="2003" spans="3:5" customFormat="1" x14ac:dyDescent="0.25">
      <c r="C2003" s="21"/>
      <c r="E2003" s="21"/>
    </row>
    <row r="2004" spans="3:5" customFormat="1" x14ac:dyDescent="0.25">
      <c r="C2004" s="21"/>
      <c r="E2004" s="21"/>
    </row>
    <row r="2005" spans="3:5" customFormat="1" x14ac:dyDescent="0.25">
      <c r="C2005" s="21"/>
      <c r="E2005" s="21"/>
    </row>
    <row r="2006" spans="3:5" customFormat="1" x14ac:dyDescent="0.25">
      <c r="C2006" s="21"/>
      <c r="E2006" s="21"/>
    </row>
    <row r="2007" spans="3:5" customFormat="1" x14ac:dyDescent="0.25">
      <c r="C2007" s="21"/>
      <c r="E2007" s="21"/>
    </row>
    <row r="2008" spans="3:5" customFormat="1" x14ac:dyDescent="0.25">
      <c r="C2008" s="21"/>
      <c r="E2008" s="21"/>
    </row>
    <row r="2009" spans="3:5" customFormat="1" x14ac:dyDescent="0.25">
      <c r="C2009" s="21"/>
      <c r="E2009" s="21"/>
    </row>
    <row r="2010" spans="3:5" customFormat="1" x14ac:dyDescent="0.25">
      <c r="C2010" s="21"/>
      <c r="E2010" s="21"/>
    </row>
    <row r="2011" spans="3:5" customFormat="1" x14ac:dyDescent="0.25">
      <c r="C2011" s="21"/>
      <c r="E2011" s="21"/>
    </row>
    <row r="2012" spans="3:5" customFormat="1" x14ac:dyDescent="0.25">
      <c r="C2012" s="21"/>
      <c r="E2012" s="21"/>
    </row>
    <row r="2013" spans="3:5" customFormat="1" x14ac:dyDescent="0.25">
      <c r="C2013" s="21"/>
      <c r="E2013" s="21"/>
    </row>
    <row r="2014" spans="3:5" customFormat="1" x14ac:dyDescent="0.25">
      <c r="C2014" s="21"/>
      <c r="E2014" s="21"/>
    </row>
    <row r="2015" spans="3:5" customFormat="1" x14ac:dyDescent="0.25">
      <c r="C2015" s="21"/>
      <c r="E2015" s="21"/>
    </row>
    <row r="2016" spans="3:5" customFormat="1" x14ac:dyDescent="0.25">
      <c r="C2016" s="21"/>
      <c r="E2016" s="21"/>
    </row>
    <row r="2017" spans="2:5" customFormat="1" x14ac:dyDescent="0.25">
      <c r="C2017" s="21"/>
      <c r="E2017" s="21"/>
    </row>
    <row r="2018" spans="2:5" customFormat="1" x14ac:dyDescent="0.25">
      <c r="C2018" s="21"/>
      <c r="E2018" s="21"/>
    </row>
    <row r="2019" spans="2:5" customFormat="1" x14ac:dyDescent="0.25">
      <c r="C2019" s="21"/>
      <c r="E2019" s="21"/>
    </row>
    <row r="2020" spans="2:5" customFormat="1" x14ac:dyDescent="0.25">
      <c r="B2020" s="1"/>
      <c r="C2020" s="21"/>
      <c r="E2020" s="21"/>
    </row>
    <row r="2021" spans="2:5" customFormat="1" x14ac:dyDescent="0.25">
      <c r="C2021" s="21"/>
      <c r="E2021" s="21"/>
    </row>
    <row r="2022" spans="2:5" customFormat="1" x14ac:dyDescent="0.25">
      <c r="C2022" s="21"/>
      <c r="E2022" s="21"/>
    </row>
    <row r="2023" spans="2:5" customFormat="1" x14ac:dyDescent="0.25">
      <c r="C2023" s="21"/>
      <c r="E2023" s="21"/>
    </row>
    <row r="2024" spans="2:5" customFormat="1" x14ac:dyDescent="0.25">
      <c r="C2024" s="21"/>
      <c r="E2024" s="21"/>
    </row>
    <row r="2025" spans="2:5" customFormat="1" x14ac:dyDescent="0.25">
      <c r="C2025" s="21"/>
      <c r="E2025" s="21"/>
    </row>
    <row r="2026" spans="2:5" customFormat="1" x14ac:dyDescent="0.25">
      <c r="C2026" s="21"/>
      <c r="E2026" s="21"/>
    </row>
    <row r="2027" spans="2:5" customFormat="1" x14ac:dyDescent="0.25">
      <c r="C2027" s="21"/>
      <c r="E2027" s="21"/>
    </row>
    <row r="2028" spans="2:5" customFormat="1" x14ac:dyDescent="0.25">
      <c r="C2028" s="21"/>
      <c r="E2028" s="21"/>
    </row>
    <row r="2029" spans="2:5" customFormat="1" x14ac:dyDescent="0.25">
      <c r="C2029" s="21"/>
      <c r="E2029" s="21"/>
    </row>
    <row r="2030" spans="2:5" customFormat="1" x14ac:dyDescent="0.25">
      <c r="C2030" s="21"/>
      <c r="E2030" s="21"/>
    </row>
    <row r="2031" spans="2:5" customFormat="1" x14ac:dyDescent="0.25">
      <c r="C2031" s="21"/>
      <c r="E2031" s="21"/>
    </row>
    <row r="2032" spans="2:5" customFormat="1" x14ac:dyDescent="0.25">
      <c r="C2032" s="21"/>
      <c r="E2032" s="21"/>
    </row>
    <row r="2033" spans="3:5" customFormat="1" x14ac:dyDescent="0.25">
      <c r="C2033" s="21"/>
      <c r="E2033" s="21"/>
    </row>
    <row r="2034" spans="3:5" customFormat="1" x14ac:dyDescent="0.25">
      <c r="C2034" s="21"/>
      <c r="E2034" s="21"/>
    </row>
    <row r="2035" spans="3:5" customFormat="1" x14ac:dyDescent="0.25">
      <c r="C2035" s="21"/>
      <c r="E2035" s="21"/>
    </row>
    <row r="2036" spans="3:5" customFormat="1" x14ac:dyDescent="0.25">
      <c r="C2036" s="21"/>
      <c r="E2036" s="21"/>
    </row>
    <row r="2037" spans="3:5" customFormat="1" x14ac:dyDescent="0.25">
      <c r="C2037" s="21"/>
      <c r="E2037" s="21"/>
    </row>
    <row r="2038" spans="3:5" customFormat="1" x14ac:dyDescent="0.25">
      <c r="C2038" s="21"/>
      <c r="E2038" s="21"/>
    </row>
    <row r="2039" spans="3:5" customFormat="1" x14ac:dyDescent="0.25">
      <c r="C2039" s="21"/>
      <c r="E2039" s="21"/>
    </row>
    <row r="2040" spans="3:5" customFormat="1" x14ac:dyDescent="0.25">
      <c r="C2040" s="21"/>
      <c r="E2040" s="21"/>
    </row>
    <row r="2041" spans="3:5" customFormat="1" x14ac:dyDescent="0.25">
      <c r="C2041" s="21"/>
      <c r="E2041" s="21"/>
    </row>
    <row r="2042" spans="3:5" customFormat="1" x14ac:dyDescent="0.25">
      <c r="C2042" s="21"/>
      <c r="E2042" s="21"/>
    </row>
    <row r="2043" spans="3:5" customFormat="1" x14ac:dyDescent="0.25">
      <c r="C2043" s="21"/>
      <c r="E2043" s="21"/>
    </row>
    <row r="2044" spans="3:5" customFormat="1" x14ac:dyDescent="0.25">
      <c r="C2044" s="21"/>
      <c r="E2044" s="21"/>
    </row>
    <row r="2045" spans="3:5" customFormat="1" x14ac:dyDescent="0.25">
      <c r="C2045" s="21"/>
      <c r="E2045" s="21"/>
    </row>
    <row r="2046" spans="3:5" customFormat="1" x14ac:dyDescent="0.25">
      <c r="C2046" s="21"/>
      <c r="E2046" s="21"/>
    </row>
    <row r="2047" spans="3:5" customFormat="1" x14ac:dyDescent="0.25">
      <c r="C2047" s="21"/>
      <c r="E2047" s="21"/>
    </row>
    <row r="2048" spans="3:5" customFormat="1" x14ac:dyDescent="0.25">
      <c r="C2048" s="21"/>
      <c r="E2048" s="21"/>
    </row>
    <row r="2049" spans="3:7" customFormat="1" x14ac:dyDescent="0.25">
      <c r="C2049" s="21"/>
      <c r="E2049" s="21"/>
      <c r="G2049" s="21"/>
    </row>
    <row r="2050" spans="3:7" customFormat="1" x14ac:dyDescent="0.25">
      <c r="C2050" s="21"/>
      <c r="E2050" s="21"/>
      <c r="G2050" s="21"/>
    </row>
    <row r="2051" spans="3:7" customFormat="1" x14ac:dyDescent="0.25">
      <c r="C2051" s="21"/>
      <c r="E2051" s="21"/>
      <c r="G2051" s="21"/>
    </row>
    <row r="2052" spans="3:7" customFormat="1" x14ac:dyDescent="0.25">
      <c r="C2052" s="21"/>
      <c r="E2052" s="21"/>
      <c r="G2052" s="21"/>
    </row>
    <row r="2053" spans="3:7" customFormat="1" x14ac:dyDescent="0.25">
      <c r="C2053" s="21"/>
      <c r="E2053" s="21"/>
      <c r="G2053" s="21"/>
    </row>
    <row r="2054" spans="3:7" customFormat="1" x14ac:dyDescent="0.25">
      <c r="C2054" s="21"/>
      <c r="E2054" s="21"/>
      <c r="G2054" s="21"/>
    </row>
    <row r="2055" spans="3:7" customFormat="1" x14ac:dyDescent="0.25">
      <c r="C2055" s="21"/>
      <c r="E2055" s="21"/>
      <c r="G2055" s="21"/>
    </row>
    <row r="2056" spans="3:7" customFormat="1" x14ac:dyDescent="0.25">
      <c r="C2056" s="21"/>
      <c r="E2056" s="21"/>
      <c r="G2056" s="21"/>
    </row>
    <row r="2057" spans="3:7" customFormat="1" x14ac:dyDescent="0.25">
      <c r="C2057" s="21"/>
      <c r="E2057" s="21"/>
      <c r="G2057" s="21"/>
    </row>
    <row r="2058" spans="3:7" customFormat="1" x14ac:dyDescent="0.25">
      <c r="C2058" s="21"/>
      <c r="E2058" s="21"/>
      <c r="G2058" s="21"/>
    </row>
    <row r="2059" spans="3:7" customFormat="1" x14ac:dyDescent="0.25">
      <c r="C2059" s="21"/>
      <c r="E2059" s="21"/>
      <c r="G2059" s="21"/>
    </row>
    <row r="2060" spans="3:7" customFormat="1" x14ac:dyDescent="0.25">
      <c r="C2060" s="21"/>
      <c r="E2060" s="21"/>
      <c r="G2060" s="21"/>
    </row>
    <row r="2061" spans="3:7" customFormat="1" x14ac:dyDescent="0.25">
      <c r="C2061" s="21"/>
      <c r="E2061" s="21"/>
      <c r="G2061" s="21"/>
    </row>
    <row r="2062" spans="3:7" customFormat="1" x14ac:dyDescent="0.25">
      <c r="C2062" s="21"/>
      <c r="E2062" s="21"/>
      <c r="G2062" s="21"/>
    </row>
    <row r="2063" spans="3:7" customFormat="1" x14ac:dyDescent="0.25">
      <c r="C2063" s="21"/>
      <c r="E2063" s="21"/>
      <c r="G2063" s="21"/>
    </row>
    <row r="2064" spans="3:7" customFormat="1" x14ac:dyDescent="0.25">
      <c r="C2064" s="21"/>
      <c r="E2064" s="21"/>
      <c r="G2064" s="21"/>
    </row>
    <row r="2065" spans="3:7" customFormat="1" x14ac:dyDescent="0.25">
      <c r="C2065" s="21"/>
      <c r="E2065" s="21"/>
      <c r="G2065" s="21"/>
    </row>
    <row r="2066" spans="3:7" customFormat="1" x14ac:dyDescent="0.25">
      <c r="C2066" s="21"/>
      <c r="E2066" s="21"/>
      <c r="G2066" s="21"/>
    </row>
    <row r="2067" spans="3:7" customFormat="1" x14ac:dyDescent="0.25">
      <c r="C2067" s="21"/>
      <c r="E2067" s="21"/>
      <c r="G2067" s="21"/>
    </row>
    <row r="2068" spans="3:7" customFormat="1" x14ac:dyDescent="0.25">
      <c r="C2068" s="21"/>
      <c r="E2068" s="21"/>
      <c r="G2068" s="21"/>
    </row>
    <row r="2069" spans="3:7" customFormat="1" x14ac:dyDescent="0.25">
      <c r="C2069" s="21"/>
      <c r="E2069" s="21"/>
      <c r="G2069" s="21"/>
    </row>
    <row r="2070" spans="3:7" customFormat="1" x14ac:dyDescent="0.25">
      <c r="C2070" s="21"/>
      <c r="E2070" s="21"/>
      <c r="G2070" s="21"/>
    </row>
    <row r="2071" spans="3:7" customFormat="1" x14ac:dyDescent="0.25">
      <c r="C2071" s="21"/>
      <c r="E2071" s="21"/>
      <c r="G2071" s="21"/>
    </row>
    <row r="2072" spans="3:7" customFormat="1" x14ac:dyDescent="0.25">
      <c r="C2072" s="21"/>
      <c r="E2072" s="21"/>
      <c r="G2072" s="21"/>
    </row>
    <row r="2073" spans="3:7" customFormat="1" x14ac:dyDescent="0.25">
      <c r="C2073" s="21"/>
      <c r="E2073" s="21"/>
      <c r="G2073" s="21"/>
    </row>
    <row r="2074" spans="3:7" customFormat="1" x14ac:dyDescent="0.25">
      <c r="C2074" s="21"/>
      <c r="E2074" s="21"/>
      <c r="G2074" s="21"/>
    </row>
    <row r="2075" spans="3:7" customFormat="1" x14ac:dyDescent="0.25">
      <c r="C2075" s="21"/>
      <c r="E2075" s="21"/>
      <c r="G2075" s="21"/>
    </row>
    <row r="2076" spans="3:7" customFormat="1" x14ac:dyDescent="0.25">
      <c r="C2076" s="21"/>
      <c r="E2076" s="21"/>
      <c r="G2076" s="21"/>
    </row>
    <row r="2077" spans="3:7" customFormat="1" x14ac:dyDescent="0.25">
      <c r="C2077" s="21"/>
      <c r="E2077" s="21"/>
      <c r="G2077" s="21"/>
    </row>
    <row r="2078" spans="3:7" customFormat="1" x14ac:dyDescent="0.25">
      <c r="C2078" s="21"/>
      <c r="E2078" s="21"/>
      <c r="G2078" s="21"/>
    </row>
    <row r="2079" spans="3:7" customFormat="1" x14ac:dyDescent="0.25">
      <c r="C2079" s="21"/>
      <c r="E2079" s="21"/>
      <c r="G2079" s="21"/>
    </row>
    <row r="2080" spans="3:7" customFormat="1" x14ac:dyDescent="0.25">
      <c r="C2080" s="21"/>
      <c r="E2080" s="21"/>
      <c r="G2080" s="21"/>
    </row>
    <row r="2081" spans="1:22" x14ac:dyDescent="0.25">
      <c r="A2081"/>
      <c r="B2081"/>
      <c r="C2081" s="21"/>
      <c r="D2081"/>
      <c r="E2081" s="21"/>
      <c r="F2081"/>
      <c r="G2081" s="2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</row>
    <row r="2082" spans="1:22" x14ac:dyDescent="0.25">
      <c r="A2082"/>
      <c r="B2082"/>
      <c r="C2082" s="21"/>
      <c r="D2082"/>
      <c r="E2082" s="21"/>
      <c r="F2082"/>
      <c r="G2082" s="21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</row>
    <row r="2083" spans="1:22" x14ac:dyDescent="0.25">
      <c r="A2083"/>
      <c r="B2083"/>
      <c r="C2083" s="21"/>
      <c r="D2083"/>
      <c r="E2083" s="21"/>
      <c r="F2083"/>
      <c r="G2083" s="21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</row>
    <row r="2084" spans="1:22" x14ac:dyDescent="0.25">
      <c r="A2084"/>
      <c r="B2084"/>
      <c r="C2084" s="21"/>
      <c r="D2084"/>
      <c r="E2084" s="21"/>
      <c r="F2084"/>
      <c r="G2084" s="21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</row>
    <row r="2085" spans="1:22" x14ac:dyDescent="0.25">
      <c r="A2085"/>
      <c r="B2085"/>
      <c r="C2085" s="21"/>
      <c r="D2085"/>
      <c r="E2085" s="21"/>
      <c r="F2085"/>
      <c r="G2085" s="21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</row>
    <row r="2086" spans="1:22" x14ac:dyDescent="0.25">
      <c r="A2086"/>
      <c r="B2086"/>
      <c r="C2086" s="21"/>
      <c r="D2086"/>
      <c r="E2086" s="21"/>
      <c r="F2086"/>
      <c r="G2086" s="21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</row>
    <row r="2087" spans="1:22" x14ac:dyDescent="0.25">
      <c r="A2087"/>
      <c r="B2087"/>
      <c r="C2087" s="21"/>
      <c r="D2087"/>
      <c r="E2087" s="21"/>
      <c r="F2087"/>
      <c r="G2087" s="21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</row>
    <row r="2088" spans="1:22" x14ac:dyDescent="0.25">
      <c r="A2088"/>
      <c r="B2088"/>
      <c r="C2088" s="21"/>
      <c r="D2088"/>
      <c r="E2088" s="21"/>
      <c r="F2088"/>
      <c r="G2088" s="21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s="22"/>
    </row>
    <row r="2089" spans="1:22" x14ac:dyDescent="0.25">
      <c r="A2089"/>
      <c r="B2089"/>
      <c r="C2089" s="21"/>
      <c r="D2089"/>
      <c r="E2089" s="21"/>
      <c r="F2089"/>
      <c r="G2089" s="21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s="22"/>
    </row>
    <row r="2090" spans="1:22" x14ac:dyDescent="0.25">
      <c r="A2090"/>
      <c r="B2090"/>
      <c r="C2090" s="21"/>
      <c r="D2090"/>
      <c r="E2090" s="21"/>
      <c r="F2090"/>
      <c r="G2090" s="21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</row>
    <row r="2091" spans="1:22" x14ac:dyDescent="0.25">
      <c r="A2091"/>
      <c r="B2091"/>
      <c r="C2091" s="21"/>
      <c r="D2091"/>
      <c r="E2091" s="21"/>
      <c r="F2091"/>
      <c r="G2091" s="2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</row>
    <row r="2092" spans="1:22" x14ac:dyDescent="0.25">
      <c r="A2092"/>
      <c r="B2092"/>
      <c r="C2092" s="21"/>
      <c r="D2092"/>
      <c r="E2092" s="21"/>
      <c r="F2092"/>
      <c r="G2092" s="21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</row>
    <row r="2093" spans="1:22" x14ac:dyDescent="0.25">
      <c r="A2093"/>
      <c r="B2093"/>
      <c r="C2093" s="21"/>
      <c r="D2093"/>
      <c r="E2093" s="21"/>
      <c r="F2093"/>
      <c r="G2093" s="21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</row>
    <row r="2094" spans="1:22" x14ac:dyDescent="0.25">
      <c r="A2094"/>
      <c r="B2094"/>
      <c r="C2094" s="21"/>
      <c r="D2094"/>
      <c r="E2094" s="21"/>
      <c r="F2094"/>
      <c r="G2094" s="21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</row>
    <row r="2095" spans="1:22" x14ac:dyDescent="0.25">
      <c r="A2095"/>
      <c r="B2095"/>
      <c r="C2095" s="21"/>
      <c r="D2095"/>
      <c r="E2095" s="21"/>
      <c r="F2095"/>
      <c r="G2095" s="21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</row>
    <row r="2096" spans="1:22" x14ac:dyDescent="0.25">
      <c r="A2096"/>
      <c r="B2096"/>
      <c r="C2096" s="21"/>
      <c r="D2096"/>
      <c r="E2096" s="21"/>
      <c r="F2096"/>
      <c r="G2096" s="21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</row>
    <row r="2097" spans="3:7" customFormat="1" x14ac:dyDescent="0.25">
      <c r="C2097" s="21"/>
      <c r="E2097" s="21"/>
      <c r="G2097" s="21"/>
    </row>
    <row r="2098" spans="3:7" customFormat="1" x14ac:dyDescent="0.25">
      <c r="C2098" s="21"/>
      <c r="E2098" s="21"/>
      <c r="G2098" s="21"/>
    </row>
    <row r="2099" spans="3:7" customFormat="1" x14ac:dyDescent="0.25">
      <c r="C2099" s="21"/>
      <c r="E2099" s="21"/>
      <c r="G2099" s="21"/>
    </row>
    <row r="2100" spans="3:7" customFormat="1" x14ac:dyDescent="0.25">
      <c r="C2100" s="21"/>
      <c r="E2100" s="21"/>
      <c r="G2100" s="21"/>
    </row>
    <row r="2101" spans="3:7" customFormat="1" x14ac:dyDescent="0.25">
      <c r="C2101" s="21"/>
      <c r="E2101" s="21"/>
      <c r="G2101" s="21"/>
    </row>
    <row r="2102" spans="3:7" customFormat="1" x14ac:dyDescent="0.25">
      <c r="C2102" s="21"/>
      <c r="E2102" s="21"/>
      <c r="G2102" s="21"/>
    </row>
    <row r="2103" spans="3:7" customFormat="1" x14ac:dyDescent="0.25">
      <c r="C2103" s="21"/>
      <c r="E2103" s="21"/>
      <c r="G2103" s="21"/>
    </row>
    <row r="2104" spans="3:7" customFormat="1" x14ac:dyDescent="0.25">
      <c r="C2104" s="21"/>
      <c r="E2104" s="21"/>
      <c r="G2104" s="21"/>
    </row>
    <row r="2105" spans="3:7" customFormat="1" x14ac:dyDescent="0.25">
      <c r="C2105" s="21"/>
      <c r="E2105" s="21"/>
      <c r="G2105" s="21"/>
    </row>
    <row r="2106" spans="3:7" customFormat="1" x14ac:dyDescent="0.25">
      <c r="C2106" s="21"/>
      <c r="E2106" s="21"/>
      <c r="G2106" s="21"/>
    </row>
    <row r="2107" spans="3:7" customFormat="1" x14ac:dyDescent="0.25">
      <c r="C2107" s="21"/>
      <c r="E2107" s="21"/>
      <c r="G2107" s="21"/>
    </row>
    <row r="2108" spans="3:7" customFormat="1" x14ac:dyDescent="0.25">
      <c r="C2108" s="21"/>
      <c r="E2108" s="21"/>
      <c r="G2108" s="21"/>
    </row>
    <row r="2109" spans="3:7" customFormat="1" x14ac:dyDescent="0.25">
      <c r="C2109" s="21"/>
      <c r="E2109" s="21"/>
      <c r="G2109" s="21"/>
    </row>
    <row r="2110" spans="3:7" customFormat="1" x14ac:dyDescent="0.25">
      <c r="C2110" s="21"/>
      <c r="E2110" s="21"/>
      <c r="G2110" s="21"/>
    </row>
    <row r="2111" spans="3:7" customFormat="1" x14ac:dyDescent="0.25">
      <c r="C2111" s="21"/>
      <c r="E2111" s="21"/>
      <c r="G2111" s="21"/>
    </row>
    <row r="2112" spans="3:7" customFormat="1" x14ac:dyDescent="0.25">
      <c r="C2112" s="21"/>
      <c r="E2112" s="21"/>
      <c r="G2112" s="21"/>
    </row>
    <row r="2113" spans="3:7" customFormat="1" x14ac:dyDescent="0.25">
      <c r="C2113" s="21"/>
      <c r="E2113" s="21"/>
      <c r="G2113" s="21"/>
    </row>
    <row r="2114" spans="3:7" customFormat="1" x14ac:dyDescent="0.25">
      <c r="C2114" s="21"/>
      <c r="E2114" s="21"/>
      <c r="G2114" s="21"/>
    </row>
    <row r="2115" spans="3:7" customFormat="1" x14ac:dyDescent="0.25">
      <c r="C2115" s="21"/>
      <c r="E2115" s="21"/>
      <c r="G2115" s="21"/>
    </row>
    <row r="2116" spans="3:7" customFormat="1" x14ac:dyDescent="0.25">
      <c r="C2116" s="21"/>
      <c r="E2116" s="21"/>
      <c r="G2116" s="21"/>
    </row>
    <row r="2117" spans="3:7" customFormat="1" x14ac:dyDescent="0.25">
      <c r="C2117" s="21"/>
      <c r="E2117" s="21"/>
      <c r="G2117" s="21"/>
    </row>
    <row r="2118" spans="3:7" customFormat="1" x14ac:dyDescent="0.25">
      <c r="C2118" s="21"/>
      <c r="E2118" s="21"/>
      <c r="G2118" s="21"/>
    </row>
    <row r="2119" spans="3:7" customFormat="1" x14ac:dyDescent="0.25">
      <c r="C2119" s="21"/>
      <c r="E2119" s="21"/>
      <c r="G2119" s="21"/>
    </row>
    <row r="2120" spans="3:7" customFormat="1" x14ac:dyDescent="0.25">
      <c r="C2120" s="21"/>
      <c r="E2120" s="21"/>
      <c r="G2120" s="21"/>
    </row>
    <row r="2121" spans="3:7" customFormat="1" x14ac:dyDescent="0.25">
      <c r="C2121" s="21"/>
      <c r="E2121" s="21"/>
      <c r="G2121" s="21"/>
    </row>
    <row r="2122" spans="3:7" customFormat="1" x14ac:dyDescent="0.25">
      <c r="C2122" s="21"/>
      <c r="E2122" s="21"/>
      <c r="G2122" s="21"/>
    </row>
    <row r="2123" spans="3:7" customFormat="1" x14ac:dyDescent="0.25">
      <c r="C2123" s="21"/>
      <c r="E2123" s="21"/>
      <c r="G2123" s="21"/>
    </row>
    <row r="2124" spans="3:7" customFormat="1" x14ac:dyDescent="0.25">
      <c r="C2124" s="21"/>
      <c r="E2124" s="21"/>
      <c r="G2124" s="21"/>
    </row>
    <row r="2125" spans="3:7" customFormat="1" x14ac:dyDescent="0.25">
      <c r="C2125" s="21"/>
      <c r="E2125" s="21"/>
      <c r="G2125" s="21"/>
    </row>
    <row r="2126" spans="3:7" customFormat="1" x14ac:dyDescent="0.25">
      <c r="C2126" s="21"/>
      <c r="E2126" s="21"/>
      <c r="G2126" s="21"/>
    </row>
    <row r="2127" spans="3:7" customFormat="1" x14ac:dyDescent="0.25">
      <c r="C2127" s="21"/>
      <c r="E2127" s="21"/>
      <c r="G2127" s="21"/>
    </row>
    <row r="2128" spans="3:7" customFormat="1" x14ac:dyDescent="0.25">
      <c r="C2128" s="21"/>
      <c r="E2128" s="21"/>
      <c r="G2128" s="21"/>
    </row>
    <row r="2129" spans="3:7" customFormat="1" x14ac:dyDescent="0.25">
      <c r="C2129" s="21"/>
      <c r="E2129" s="21"/>
      <c r="G2129" s="21"/>
    </row>
    <row r="2130" spans="3:7" customFormat="1" x14ac:dyDescent="0.25">
      <c r="C2130" s="21"/>
      <c r="E2130" s="21"/>
      <c r="G2130" s="21"/>
    </row>
    <row r="2131" spans="3:7" customFormat="1" x14ac:dyDescent="0.25">
      <c r="C2131" s="21"/>
      <c r="E2131" s="21"/>
      <c r="G2131" s="21"/>
    </row>
    <row r="2132" spans="3:7" customFormat="1" x14ac:dyDescent="0.25">
      <c r="C2132" s="21"/>
      <c r="E2132" s="21"/>
      <c r="G2132" s="21"/>
    </row>
    <row r="2133" spans="3:7" customFormat="1" x14ac:dyDescent="0.25">
      <c r="C2133" s="21"/>
      <c r="E2133" s="21"/>
      <c r="G2133" s="21"/>
    </row>
    <row r="2134" spans="3:7" customFormat="1" x14ac:dyDescent="0.25">
      <c r="C2134" s="21"/>
      <c r="E2134" s="21"/>
      <c r="G2134" s="21"/>
    </row>
    <row r="2135" spans="3:7" customFormat="1" x14ac:dyDescent="0.25">
      <c r="C2135" s="21"/>
      <c r="E2135" s="21"/>
      <c r="G2135" s="21"/>
    </row>
    <row r="2136" spans="3:7" customFormat="1" x14ac:dyDescent="0.25">
      <c r="C2136" s="21"/>
      <c r="E2136" s="21"/>
      <c r="G2136" s="21"/>
    </row>
    <row r="2137" spans="3:7" customFormat="1" x14ac:dyDescent="0.25">
      <c r="C2137" s="21"/>
      <c r="E2137" s="21"/>
      <c r="G2137" s="21"/>
    </row>
    <row r="2138" spans="3:7" customFormat="1" x14ac:dyDescent="0.25">
      <c r="C2138" s="21"/>
      <c r="E2138" s="21"/>
      <c r="G2138" s="21"/>
    </row>
    <row r="2139" spans="3:7" customFormat="1" x14ac:dyDescent="0.25">
      <c r="C2139" s="21"/>
      <c r="E2139" s="21"/>
      <c r="G2139" s="21"/>
    </row>
    <row r="2140" spans="3:7" customFormat="1" x14ac:dyDescent="0.25">
      <c r="C2140" s="21"/>
      <c r="E2140" s="21"/>
      <c r="G2140" s="21"/>
    </row>
    <row r="2141" spans="3:7" customFormat="1" x14ac:dyDescent="0.25">
      <c r="C2141" s="21"/>
      <c r="E2141" s="21"/>
      <c r="G2141" s="21"/>
    </row>
    <row r="2142" spans="3:7" customFormat="1" x14ac:dyDescent="0.25">
      <c r="C2142" s="21"/>
      <c r="E2142" s="21"/>
      <c r="G2142" s="21"/>
    </row>
    <row r="2143" spans="3:7" customFormat="1" x14ac:dyDescent="0.25">
      <c r="C2143" s="21"/>
      <c r="E2143" s="21"/>
      <c r="G2143" s="21"/>
    </row>
    <row r="2144" spans="3:7" customFormat="1" x14ac:dyDescent="0.25">
      <c r="C2144" s="21"/>
      <c r="E2144" s="21"/>
      <c r="G2144" s="21"/>
    </row>
    <row r="2145" spans="3:7" customFormat="1" x14ac:dyDescent="0.25">
      <c r="C2145" s="21"/>
      <c r="E2145" s="21"/>
      <c r="G2145" s="21"/>
    </row>
    <row r="2146" spans="3:7" customFormat="1" x14ac:dyDescent="0.25">
      <c r="C2146" s="21"/>
      <c r="E2146" s="21"/>
      <c r="G2146" s="21"/>
    </row>
    <row r="2147" spans="3:7" customFormat="1" x14ac:dyDescent="0.25">
      <c r="C2147" s="21"/>
      <c r="E2147" s="21"/>
      <c r="G2147" s="21"/>
    </row>
    <row r="2148" spans="3:7" customFormat="1" x14ac:dyDescent="0.25">
      <c r="C2148" s="21"/>
      <c r="E2148" s="21"/>
      <c r="G2148" s="21"/>
    </row>
    <row r="2149" spans="3:7" customFormat="1" x14ac:dyDescent="0.25">
      <c r="C2149" s="21"/>
      <c r="E2149" s="21"/>
      <c r="G2149" s="21"/>
    </row>
    <row r="2150" spans="3:7" customFormat="1" x14ac:dyDescent="0.25">
      <c r="C2150" s="21"/>
      <c r="E2150" s="21"/>
      <c r="G2150" s="21"/>
    </row>
    <row r="2151" spans="3:7" customFormat="1" x14ac:dyDescent="0.25">
      <c r="C2151" s="21"/>
      <c r="E2151" s="21"/>
      <c r="G2151" s="21"/>
    </row>
    <row r="2152" spans="3:7" customFormat="1" x14ac:dyDescent="0.25">
      <c r="C2152" s="21"/>
      <c r="E2152" s="21"/>
      <c r="G2152" s="21"/>
    </row>
    <row r="2153" spans="3:7" customFormat="1" x14ac:dyDescent="0.25">
      <c r="C2153" s="21"/>
      <c r="E2153" s="21"/>
      <c r="G2153" s="21"/>
    </row>
    <row r="2154" spans="3:7" customFormat="1" x14ac:dyDescent="0.25">
      <c r="C2154" s="21"/>
      <c r="E2154" s="21"/>
      <c r="G2154" s="21"/>
    </row>
    <row r="2155" spans="3:7" customFormat="1" x14ac:dyDescent="0.25">
      <c r="C2155" s="21"/>
      <c r="E2155" s="21"/>
      <c r="G2155" s="21"/>
    </row>
    <row r="2156" spans="3:7" customFormat="1" x14ac:dyDescent="0.25">
      <c r="C2156" s="21"/>
      <c r="E2156" s="21"/>
      <c r="G2156" s="21"/>
    </row>
    <row r="2157" spans="3:7" customFormat="1" x14ac:dyDescent="0.25">
      <c r="C2157" s="21"/>
      <c r="E2157" s="21"/>
      <c r="G2157" s="21"/>
    </row>
    <row r="2158" spans="3:7" customFormat="1" x14ac:dyDescent="0.25">
      <c r="C2158" s="21"/>
      <c r="E2158" s="21"/>
      <c r="G2158" s="21"/>
    </row>
    <row r="2159" spans="3:7" customFormat="1" x14ac:dyDescent="0.25">
      <c r="C2159" s="21"/>
      <c r="E2159" s="21"/>
      <c r="G2159" s="21"/>
    </row>
    <row r="2160" spans="3:7" customFormat="1" x14ac:dyDescent="0.25">
      <c r="C2160" s="21"/>
      <c r="E2160" s="21"/>
      <c r="G2160" s="21"/>
    </row>
    <row r="2161" spans="3:7" customFormat="1" x14ac:dyDescent="0.25">
      <c r="C2161" s="21"/>
      <c r="E2161" s="21"/>
      <c r="G2161" s="21"/>
    </row>
    <row r="2162" spans="3:7" customFormat="1" x14ac:dyDescent="0.25">
      <c r="C2162" s="21"/>
      <c r="E2162" s="21"/>
      <c r="G2162" s="21"/>
    </row>
    <row r="2163" spans="3:7" customFormat="1" x14ac:dyDescent="0.25">
      <c r="C2163" s="21"/>
      <c r="E2163" s="21"/>
      <c r="G2163" s="21"/>
    </row>
    <row r="2164" spans="3:7" customFormat="1" x14ac:dyDescent="0.25">
      <c r="C2164" s="21"/>
      <c r="E2164" s="21"/>
      <c r="G2164" s="21"/>
    </row>
    <row r="2165" spans="3:7" customFormat="1" x14ac:dyDescent="0.25">
      <c r="C2165" s="21"/>
      <c r="E2165" s="21"/>
      <c r="G2165" s="21"/>
    </row>
    <row r="2166" spans="3:7" customFormat="1" x14ac:dyDescent="0.25">
      <c r="C2166" s="21"/>
      <c r="E2166" s="21"/>
      <c r="G2166" s="21"/>
    </row>
    <row r="2167" spans="3:7" customFormat="1" x14ac:dyDescent="0.25">
      <c r="C2167" s="21"/>
      <c r="E2167" s="21"/>
      <c r="G2167" s="21"/>
    </row>
    <row r="2168" spans="3:7" customFormat="1" x14ac:dyDescent="0.25">
      <c r="C2168" s="21"/>
      <c r="E2168" s="21"/>
      <c r="G2168" s="21"/>
    </row>
    <row r="2169" spans="3:7" customFormat="1" x14ac:dyDescent="0.25">
      <c r="C2169" s="21"/>
      <c r="E2169" s="21"/>
      <c r="G2169" s="21"/>
    </row>
    <row r="2170" spans="3:7" customFormat="1" x14ac:dyDescent="0.25">
      <c r="C2170" s="21"/>
      <c r="E2170" s="21"/>
      <c r="G2170" s="21"/>
    </row>
    <row r="2171" spans="3:7" customFormat="1" x14ac:dyDescent="0.25">
      <c r="C2171" s="21"/>
      <c r="E2171" s="21"/>
      <c r="G2171" s="21"/>
    </row>
    <row r="2172" spans="3:7" customFormat="1" x14ac:dyDescent="0.25">
      <c r="C2172" s="21"/>
      <c r="E2172" s="21"/>
      <c r="G2172" s="21"/>
    </row>
    <row r="2173" spans="3:7" customFormat="1" x14ac:dyDescent="0.25">
      <c r="C2173" s="21"/>
      <c r="E2173" s="21"/>
      <c r="G2173" s="21"/>
    </row>
    <row r="2174" spans="3:7" customFormat="1" x14ac:dyDescent="0.25">
      <c r="C2174" s="21"/>
      <c r="E2174" s="21"/>
      <c r="G2174" s="21"/>
    </row>
    <row r="2175" spans="3:7" customFormat="1" x14ac:dyDescent="0.25">
      <c r="C2175" s="21"/>
      <c r="E2175" s="21"/>
      <c r="G2175" s="21"/>
    </row>
    <row r="2176" spans="3:7" customFormat="1" x14ac:dyDescent="0.25">
      <c r="C2176" s="21"/>
      <c r="E2176" s="21"/>
      <c r="G2176" s="21"/>
    </row>
    <row r="2177" spans="3:7" customFormat="1" x14ac:dyDescent="0.25">
      <c r="C2177" s="21"/>
      <c r="E2177" s="21"/>
      <c r="G2177" s="21"/>
    </row>
    <row r="2178" spans="3:7" customFormat="1" x14ac:dyDescent="0.25">
      <c r="C2178" s="21"/>
      <c r="E2178" s="21"/>
      <c r="G2178" s="21"/>
    </row>
    <row r="2179" spans="3:7" customFormat="1" x14ac:dyDescent="0.25">
      <c r="C2179" s="21"/>
      <c r="E2179" s="21"/>
      <c r="G2179" s="21"/>
    </row>
    <row r="2180" spans="3:7" customFormat="1" x14ac:dyDescent="0.25">
      <c r="C2180" s="21"/>
      <c r="E2180" s="21"/>
      <c r="G2180" s="21"/>
    </row>
    <row r="2181" spans="3:7" customFormat="1" x14ac:dyDescent="0.25">
      <c r="C2181" s="21"/>
      <c r="E2181" s="21"/>
      <c r="G2181" s="21"/>
    </row>
    <row r="2182" spans="3:7" customFormat="1" x14ac:dyDescent="0.25">
      <c r="C2182" s="21"/>
      <c r="E2182" s="21"/>
      <c r="G2182" s="21"/>
    </row>
    <row r="2183" spans="3:7" customFormat="1" x14ac:dyDescent="0.25">
      <c r="C2183" s="21"/>
      <c r="E2183" s="21"/>
      <c r="G2183" s="21"/>
    </row>
    <row r="2184" spans="3:7" customFormat="1" x14ac:dyDescent="0.25">
      <c r="C2184" s="21"/>
      <c r="E2184" s="21"/>
      <c r="G2184" s="21"/>
    </row>
    <row r="2185" spans="3:7" customFormat="1" x14ac:dyDescent="0.25">
      <c r="C2185" s="21"/>
      <c r="E2185" s="21"/>
      <c r="G2185" s="21"/>
    </row>
    <row r="2186" spans="3:7" customFormat="1" x14ac:dyDescent="0.25">
      <c r="C2186" s="21"/>
      <c r="E2186" s="21"/>
      <c r="G2186" s="21"/>
    </row>
    <row r="2187" spans="3:7" customFormat="1" x14ac:dyDescent="0.25">
      <c r="C2187" s="21"/>
      <c r="E2187" s="21"/>
      <c r="G2187" s="21"/>
    </row>
    <row r="2188" spans="3:7" customFormat="1" x14ac:dyDescent="0.25">
      <c r="C2188" s="21"/>
      <c r="E2188" s="21"/>
      <c r="G2188" s="21"/>
    </row>
    <row r="2189" spans="3:7" customFormat="1" x14ac:dyDescent="0.25">
      <c r="C2189" s="21"/>
      <c r="E2189" s="21"/>
      <c r="G2189" s="21"/>
    </row>
    <row r="2190" spans="3:7" customFormat="1" x14ac:dyDescent="0.25">
      <c r="C2190" s="21"/>
      <c r="E2190" s="21"/>
      <c r="G2190" s="21"/>
    </row>
    <row r="2191" spans="3:7" customFormat="1" x14ac:dyDescent="0.25">
      <c r="C2191" s="21"/>
      <c r="E2191" s="21"/>
      <c r="G2191" s="21"/>
    </row>
    <row r="2192" spans="3:7" customFormat="1" x14ac:dyDescent="0.25">
      <c r="C2192" s="21"/>
      <c r="E2192" s="21"/>
      <c r="G2192" s="21"/>
    </row>
    <row r="2193" spans="3:7" customFormat="1" x14ac:dyDescent="0.25">
      <c r="C2193" s="21"/>
      <c r="E2193" s="21"/>
      <c r="G2193" s="21"/>
    </row>
    <row r="2194" spans="3:7" customFormat="1" x14ac:dyDescent="0.25">
      <c r="C2194" s="21"/>
      <c r="E2194" s="21"/>
      <c r="G2194" s="21"/>
    </row>
    <row r="2195" spans="3:7" customFormat="1" x14ac:dyDescent="0.25">
      <c r="C2195" s="21"/>
      <c r="E2195" s="21"/>
      <c r="G2195" s="21"/>
    </row>
    <row r="2196" spans="3:7" customFormat="1" x14ac:dyDescent="0.25">
      <c r="C2196" s="21"/>
      <c r="E2196" s="21"/>
      <c r="G2196" s="21"/>
    </row>
    <row r="2197" spans="3:7" customFormat="1" x14ac:dyDescent="0.25">
      <c r="C2197" s="21"/>
      <c r="E2197" s="21"/>
      <c r="G2197" s="21"/>
    </row>
    <row r="2198" spans="3:7" customFormat="1" x14ac:dyDescent="0.25">
      <c r="C2198" s="21"/>
      <c r="E2198" s="21"/>
      <c r="G2198" s="21"/>
    </row>
    <row r="2199" spans="3:7" customFormat="1" x14ac:dyDescent="0.25">
      <c r="C2199" s="21"/>
      <c r="E2199" s="21"/>
      <c r="G2199" s="21"/>
    </row>
    <row r="2200" spans="3:7" customFormat="1" x14ac:dyDescent="0.25">
      <c r="C2200" s="21"/>
      <c r="E2200" s="21"/>
      <c r="G2200" s="21"/>
    </row>
    <row r="2201" spans="3:7" customFormat="1" x14ac:dyDescent="0.25">
      <c r="C2201" s="21"/>
      <c r="E2201" s="21"/>
      <c r="G2201" s="21"/>
    </row>
    <row r="2202" spans="3:7" customFormat="1" x14ac:dyDescent="0.25">
      <c r="C2202" s="21"/>
      <c r="E2202" s="21"/>
      <c r="G2202" s="21"/>
    </row>
    <row r="2203" spans="3:7" customFormat="1" x14ac:dyDescent="0.25">
      <c r="C2203" s="21"/>
      <c r="E2203" s="21"/>
      <c r="G2203" s="21"/>
    </row>
    <row r="2204" spans="3:7" customFormat="1" x14ac:dyDescent="0.25">
      <c r="C2204" s="21"/>
      <c r="E2204" s="21"/>
      <c r="G2204" s="21"/>
    </row>
    <row r="2205" spans="3:7" customFormat="1" x14ac:dyDescent="0.25">
      <c r="C2205" s="21"/>
      <c r="E2205" s="21"/>
      <c r="G2205" s="21"/>
    </row>
    <row r="2206" spans="3:7" customFormat="1" x14ac:dyDescent="0.25">
      <c r="C2206" s="21"/>
      <c r="E2206" s="21"/>
      <c r="G2206" s="21"/>
    </row>
    <row r="2207" spans="3:7" customFormat="1" x14ac:dyDescent="0.25">
      <c r="C2207" s="21"/>
      <c r="E2207" s="21"/>
      <c r="G2207" s="21"/>
    </row>
    <row r="2208" spans="3:7" customFormat="1" x14ac:dyDescent="0.25">
      <c r="C2208" s="21"/>
      <c r="E2208" s="21"/>
      <c r="G2208" s="21"/>
    </row>
    <row r="2209" spans="3:7" customFormat="1" x14ac:dyDescent="0.25">
      <c r="C2209" s="21"/>
      <c r="E2209" s="21"/>
      <c r="G2209" s="21"/>
    </row>
    <row r="2210" spans="3:7" customFormat="1" x14ac:dyDescent="0.25">
      <c r="C2210" s="21"/>
      <c r="E2210" s="21"/>
      <c r="G2210" s="21"/>
    </row>
    <row r="2211" spans="3:7" customFormat="1" x14ac:dyDescent="0.25">
      <c r="C2211" s="21"/>
      <c r="E2211" s="21"/>
      <c r="G2211" s="21"/>
    </row>
    <row r="2212" spans="3:7" customFormat="1" x14ac:dyDescent="0.25">
      <c r="C2212" s="21"/>
      <c r="E2212" s="21"/>
      <c r="G2212" s="21"/>
    </row>
    <row r="2213" spans="3:7" customFormat="1" x14ac:dyDescent="0.25">
      <c r="C2213" s="21"/>
      <c r="E2213" s="21"/>
      <c r="G2213" s="21"/>
    </row>
    <row r="2214" spans="3:7" customFormat="1" x14ac:dyDescent="0.25">
      <c r="C2214" s="21"/>
      <c r="E2214" s="21"/>
      <c r="G2214" s="21"/>
    </row>
    <row r="2215" spans="3:7" customFormat="1" x14ac:dyDescent="0.25">
      <c r="C2215" s="21"/>
      <c r="E2215" s="21"/>
      <c r="G2215" s="21"/>
    </row>
    <row r="2216" spans="3:7" customFormat="1" x14ac:dyDescent="0.25">
      <c r="C2216" s="21"/>
      <c r="E2216" s="21"/>
      <c r="G2216" s="21"/>
    </row>
    <row r="2217" spans="3:7" customFormat="1" x14ac:dyDescent="0.25">
      <c r="C2217" s="21"/>
      <c r="E2217" s="21"/>
      <c r="G2217" s="21"/>
    </row>
    <row r="2218" spans="3:7" customFormat="1" x14ac:dyDescent="0.25">
      <c r="C2218" s="21"/>
      <c r="E2218" s="21"/>
      <c r="G2218" s="21"/>
    </row>
    <row r="2219" spans="3:7" customFormat="1" x14ac:dyDescent="0.25">
      <c r="C2219" s="21"/>
      <c r="E2219" s="21"/>
      <c r="G2219" s="21"/>
    </row>
    <row r="2220" spans="3:7" customFormat="1" x14ac:dyDescent="0.25">
      <c r="C2220" s="21"/>
      <c r="E2220" s="21"/>
      <c r="G2220" s="21"/>
    </row>
    <row r="2221" spans="3:7" customFormat="1" x14ac:dyDescent="0.25">
      <c r="C2221" s="21"/>
      <c r="E2221" s="21"/>
      <c r="G2221" s="21"/>
    </row>
    <row r="2222" spans="3:7" customFormat="1" x14ac:dyDescent="0.25">
      <c r="C2222" s="21"/>
      <c r="E2222" s="21"/>
      <c r="G2222" s="21"/>
    </row>
    <row r="2223" spans="3:7" customFormat="1" x14ac:dyDescent="0.25">
      <c r="C2223" s="21"/>
      <c r="E2223" s="21"/>
      <c r="G2223" s="21"/>
    </row>
    <row r="2224" spans="3:7" customFormat="1" x14ac:dyDescent="0.25">
      <c r="C2224" s="21"/>
      <c r="E2224" s="21"/>
      <c r="G2224" s="21"/>
    </row>
    <row r="2225" spans="3:7" customFormat="1" x14ac:dyDescent="0.25">
      <c r="C2225" s="21"/>
      <c r="E2225" s="21"/>
      <c r="G2225" s="21"/>
    </row>
    <row r="2226" spans="3:7" customFormat="1" x14ac:dyDescent="0.25">
      <c r="C2226" s="21"/>
      <c r="E2226" s="21"/>
      <c r="G2226" s="21"/>
    </row>
    <row r="2227" spans="3:7" customFormat="1" x14ac:dyDescent="0.25">
      <c r="C2227" s="21"/>
      <c r="E2227" s="21"/>
      <c r="G2227" s="21"/>
    </row>
    <row r="2228" spans="3:7" customFormat="1" x14ac:dyDescent="0.25">
      <c r="C2228" s="21"/>
      <c r="E2228" s="21"/>
      <c r="G2228" s="21"/>
    </row>
    <row r="2229" spans="3:7" customFormat="1" x14ac:dyDescent="0.25">
      <c r="C2229" s="21"/>
      <c r="E2229" s="21"/>
      <c r="G2229" s="21"/>
    </row>
    <row r="2230" spans="3:7" customFormat="1" x14ac:dyDescent="0.25">
      <c r="C2230" s="21"/>
      <c r="E2230" s="21"/>
      <c r="G2230" s="21"/>
    </row>
    <row r="2231" spans="3:7" customFormat="1" x14ac:dyDescent="0.25">
      <c r="C2231" s="21"/>
      <c r="E2231" s="21"/>
      <c r="G2231" s="21"/>
    </row>
    <row r="2232" spans="3:7" customFormat="1" x14ac:dyDescent="0.25">
      <c r="C2232" s="21"/>
      <c r="E2232" s="21"/>
      <c r="G2232" s="21"/>
    </row>
    <row r="2233" spans="3:7" customFormat="1" x14ac:dyDescent="0.25">
      <c r="C2233" s="21"/>
      <c r="E2233" s="21"/>
      <c r="G2233" s="21"/>
    </row>
    <row r="2234" spans="3:7" customFormat="1" x14ac:dyDescent="0.25">
      <c r="C2234" s="21"/>
      <c r="E2234" s="21"/>
      <c r="G2234" s="21"/>
    </row>
    <row r="2235" spans="3:7" customFormat="1" x14ac:dyDescent="0.25">
      <c r="C2235" s="21"/>
      <c r="E2235" s="21"/>
      <c r="G2235" s="21"/>
    </row>
    <row r="2236" spans="3:7" customFormat="1" x14ac:dyDescent="0.25">
      <c r="C2236" s="21"/>
      <c r="E2236" s="21"/>
      <c r="G2236" s="21"/>
    </row>
    <row r="2237" spans="3:7" customFormat="1" x14ac:dyDescent="0.25">
      <c r="C2237" s="21"/>
      <c r="E2237" s="21"/>
      <c r="G2237" s="21"/>
    </row>
    <row r="2238" spans="3:7" customFormat="1" x14ac:dyDescent="0.25">
      <c r="C2238" s="21"/>
      <c r="E2238" s="21"/>
      <c r="G2238" s="21"/>
    </row>
    <row r="2239" spans="3:7" customFormat="1" x14ac:dyDescent="0.25">
      <c r="C2239" s="21"/>
      <c r="E2239" s="21"/>
      <c r="G2239" s="21"/>
    </row>
    <row r="2240" spans="3:7" customFormat="1" x14ac:dyDescent="0.25">
      <c r="C2240" s="21"/>
      <c r="E2240" s="21"/>
      <c r="G2240" s="21"/>
    </row>
    <row r="2241" spans="3:7" customFormat="1" x14ac:dyDescent="0.25">
      <c r="C2241" s="21"/>
      <c r="E2241" s="21"/>
      <c r="G2241" s="21"/>
    </row>
    <row r="2242" spans="3:7" customFormat="1" x14ac:dyDescent="0.25">
      <c r="C2242" s="21"/>
      <c r="E2242" s="21"/>
      <c r="G2242" s="21"/>
    </row>
    <row r="2243" spans="3:7" customFormat="1" x14ac:dyDescent="0.25">
      <c r="C2243" s="21"/>
      <c r="E2243" s="21"/>
      <c r="G2243" s="21"/>
    </row>
    <row r="2244" spans="3:7" customFormat="1" x14ac:dyDescent="0.25">
      <c r="C2244" s="21"/>
      <c r="E2244" s="21"/>
      <c r="G2244" s="21"/>
    </row>
    <row r="2245" spans="3:7" customFormat="1" x14ac:dyDescent="0.25">
      <c r="C2245" s="21"/>
      <c r="E2245" s="21"/>
      <c r="G2245" s="21"/>
    </row>
    <row r="2246" spans="3:7" customFormat="1" x14ac:dyDescent="0.25">
      <c r="C2246" s="21"/>
      <c r="E2246" s="21"/>
      <c r="G2246" s="21"/>
    </row>
    <row r="2247" spans="3:7" customFormat="1" x14ac:dyDescent="0.25">
      <c r="C2247" s="21"/>
      <c r="E2247" s="21"/>
      <c r="G2247" s="21"/>
    </row>
    <row r="2248" spans="3:7" customFormat="1" x14ac:dyDescent="0.25">
      <c r="C2248" s="21"/>
      <c r="E2248" s="21"/>
      <c r="G2248" s="21"/>
    </row>
    <row r="2249" spans="3:7" customFormat="1" x14ac:dyDescent="0.25">
      <c r="C2249" s="21"/>
      <c r="E2249" s="21"/>
      <c r="G2249" s="21"/>
    </row>
    <row r="2250" spans="3:7" customFormat="1" x14ac:dyDescent="0.25">
      <c r="C2250" s="21"/>
      <c r="E2250" s="21"/>
      <c r="G2250" s="21"/>
    </row>
    <row r="2251" spans="3:7" customFormat="1" x14ac:dyDescent="0.25">
      <c r="C2251" s="21"/>
      <c r="E2251" s="21"/>
      <c r="G2251" s="21"/>
    </row>
    <row r="2252" spans="3:7" customFormat="1" x14ac:dyDescent="0.25">
      <c r="C2252" s="21"/>
      <c r="E2252" s="21"/>
      <c r="G2252" s="21"/>
    </row>
    <row r="2253" spans="3:7" customFormat="1" x14ac:dyDescent="0.25">
      <c r="C2253" s="21"/>
      <c r="E2253" s="21"/>
      <c r="G2253" s="21"/>
    </row>
    <row r="2254" spans="3:7" customFormat="1" x14ac:dyDescent="0.25">
      <c r="C2254" s="21"/>
      <c r="E2254" s="21"/>
      <c r="G2254" s="21"/>
    </row>
    <row r="2255" spans="3:7" customFormat="1" x14ac:dyDescent="0.25">
      <c r="C2255" s="21"/>
      <c r="E2255" s="21"/>
      <c r="G2255" s="21"/>
    </row>
    <row r="2256" spans="3:7" customFormat="1" x14ac:dyDescent="0.25">
      <c r="C2256" s="21"/>
      <c r="E2256" s="21"/>
      <c r="G2256" s="21"/>
    </row>
    <row r="2257" spans="3:7" customFormat="1" x14ac:dyDescent="0.25">
      <c r="C2257" s="21"/>
      <c r="E2257" s="21"/>
      <c r="G2257" s="21"/>
    </row>
    <row r="2258" spans="3:7" customFormat="1" x14ac:dyDescent="0.25">
      <c r="C2258" s="21"/>
      <c r="E2258" s="21"/>
      <c r="G2258" s="21"/>
    </row>
    <row r="2259" spans="3:7" customFormat="1" x14ac:dyDescent="0.25">
      <c r="C2259" s="21"/>
      <c r="E2259" s="21"/>
      <c r="G2259" s="21"/>
    </row>
    <row r="2260" spans="3:7" customFormat="1" x14ac:dyDescent="0.25">
      <c r="C2260" s="21"/>
      <c r="E2260" s="21"/>
      <c r="G2260" s="21"/>
    </row>
    <row r="2261" spans="3:7" customFormat="1" x14ac:dyDescent="0.25">
      <c r="C2261" s="21"/>
      <c r="E2261" s="21"/>
      <c r="G2261" s="21"/>
    </row>
    <row r="2262" spans="3:7" customFormat="1" x14ac:dyDescent="0.25">
      <c r="C2262" s="21"/>
      <c r="E2262" s="21"/>
      <c r="G2262" s="21"/>
    </row>
    <row r="2263" spans="3:7" customFormat="1" x14ac:dyDescent="0.25">
      <c r="C2263" s="21"/>
      <c r="E2263" s="21"/>
      <c r="G2263" s="21"/>
    </row>
    <row r="2264" spans="3:7" customFormat="1" x14ac:dyDescent="0.25">
      <c r="C2264" s="21"/>
      <c r="E2264" s="21"/>
      <c r="G2264" s="21"/>
    </row>
    <row r="2265" spans="3:7" customFormat="1" x14ac:dyDescent="0.25">
      <c r="C2265" s="21"/>
      <c r="E2265" s="21"/>
      <c r="G2265" s="21"/>
    </row>
    <row r="2266" spans="3:7" customFormat="1" x14ac:dyDescent="0.25">
      <c r="C2266" s="21"/>
      <c r="E2266" s="21"/>
      <c r="G2266" s="21"/>
    </row>
    <row r="2267" spans="3:7" customFormat="1" x14ac:dyDescent="0.25">
      <c r="C2267" s="21"/>
      <c r="E2267" s="21"/>
      <c r="G2267" s="21"/>
    </row>
    <row r="2268" spans="3:7" customFormat="1" x14ac:dyDescent="0.25">
      <c r="C2268" s="21"/>
      <c r="E2268" s="21"/>
      <c r="G2268" s="21"/>
    </row>
    <row r="2269" spans="3:7" customFormat="1" x14ac:dyDescent="0.25">
      <c r="C2269" s="21"/>
      <c r="E2269" s="21"/>
      <c r="G2269" s="21"/>
    </row>
    <row r="2270" spans="3:7" customFormat="1" x14ac:dyDescent="0.25">
      <c r="C2270" s="21"/>
      <c r="E2270" s="21"/>
      <c r="G2270" s="21"/>
    </row>
    <row r="2271" spans="3:7" customFormat="1" x14ac:dyDescent="0.25">
      <c r="C2271" s="21"/>
      <c r="E2271" s="21"/>
      <c r="G2271" s="21"/>
    </row>
    <row r="2272" spans="3:7" customFormat="1" x14ac:dyDescent="0.25">
      <c r="C2272" s="21"/>
      <c r="E2272" s="21"/>
      <c r="G2272" s="21"/>
    </row>
    <row r="2273" spans="1:22" x14ac:dyDescent="0.25">
      <c r="A2273"/>
      <c r="B2273"/>
      <c r="C2273" s="21"/>
      <c r="D2273"/>
      <c r="E2273" s="21"/>
      <c r="F2273"/>
      <c r="G2273" s="21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</row>
    <row r="2274" spans="1:22" x14ac:dyDescent="0.25">
      <c r="A2274"/>
      <c r="B2274"/>
      <c r="C2274" s="21"/>
      <c r="D2274"/>
      <c r="E2274" s="21"/>
      <c r="F2274"/>
      <c r="G2274" s="21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</row>
    <row r="2275" spans="1:22" x14ac:dyDescent="0.25">
      <c r="A2275"/>
      <c r="B2275"/>
      <c r="C2275" s="21"/>
      <c r="D2275"/>
      <c r="E2275" s="21"/>
      <c r="F2275"/>
      <c r="G2275" s="21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</row>
    <row r="2276" spans="1:22" x14ac:dyDescent="0.25">
      <c r="A2276"/>
      <c r="B2276"/>
      <c r="C2276" s="21"/>
      <c r="D2276"/>
      <c r="E2276" s="21"/>
      <c r="F2276"/>
      <c r="G2276" s="21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</row>
    <row r="2277" spans="1:22" x14ac:dyDescent="0.25">
      <c r="A2277"/>
      <c r="B2277"/>
      <c r="C2277" s="21"/>
      <c r="D2277"/>
      <c r="E2277" s="21"/>
      <c r="F2277"/>
      <c r="G2277" s="21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</row>
    <row r="2278" spans="1:22" x14ac:dyDescent="0.25">
      <c r="A2278"/>
      <c r="B2278"/>
      <c r="C2278" s="21"/>
      <c r="D2278"/>
      <c r="E2278" s="21"/>
      <c r="F2278"/>
      <c r="G2278" s="21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</row>
    <row r="2279" spans="1:22" x14ac:dyDescent="0.25">
      <c r="A2279"/>
      <c r="B2279"/>
      <c r="C2279" s="21"/>
      <c r="D2279"/>
      <c r="E2279" s="21"/>
      <c r="F2279"/>
      <c r="G2279" s="21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</row>
    <row r="2280" spans="1:22" x14ac:dyDescent="0.25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</row>
  </sheetData>
  <sheetProtection algorithmName="SHA-512" hashValue="aoFxwL9JtWxVdsRunuJMmVGyqw1HwcoV7fKmmj4fJRBHxORqewVLP3LT6SzejOMrEmi4D9oqDbXeRhkWwxzOxg==" saltValue="Flo92OqkkFpNnUdT5S58Sw==" spinCount="100000" sheet="1" autoFilter="0"/>
  <phoneticPr fontId="4" type="noConversion"/>
  <dataValidations disablePrompts="1" count="2">
    <dataValidation type="list" allowBlank="1" showInputMessage="1" showErrorMessage="1" sqref="H2000:H2279 F2000:F2279" xr:uid="{00000000-0002-0000-0000-000001000000}">
      <formula1>INDIRECT(D2000)</formula1>
    </dataValidation>
    <dataValidation type="list" allowBlank="1" showInputMessage="1" showErrorMessage="1" sqref="I2000:I2279" xr:uid="{00000000-0002-0000-0000-000002000000}">
      <formula1>Units</formula1>
    </dataValidation>
  </dataValidations>
  <pageMargins left="0.7" right="0.7" top="0.78740157499999996" bottom="0.78740157499999996" header="0.3" footer="0.3"/>
  <pageSetup paperSize="9" orientation="portrait" r:id="rId1"/>
  <headerFooter>
    <oddFooter>&amp;C_x000D_&amp;1#&amp;"Arial"&amp;9&amp;K000000 Internal</oddFooter>
  </headerFooter>
  <ignoredErrors>
    <ignoredError sqref="C2:D2 D3:D1999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6273-B516-4773-A3B5-379CE7CEAECB}">
  <sheetPr>
    <tabColor rgb="FFFF0000"/>
  </sheetPr>
  <dimension ref="A1:R96"/>
  <sheetViews>
    <sheetView tabSelected="1" zoomScaleNormal="100" workbookViewId="0">
      <pane ySplit="1" topLeftCell="A2" activePane="bottomLeft" state="frozen"/>
      <selection pane="bottomLeft" activeCell="A15" sqref="A15"/>
    </sheetView>
  </sheetViews>
  <sheetFormatPr baseColWidth="10" defaultColWidth="11.3984375" defaultRowHeight="13.8" x14ac:dyDescent="0.25"/>
  <cols>
    <col min="1" max="1" width="51" customWidth="1"/>
    <col min="2" max="2" width="11.59765625" customWidth="1"/>
    <col min="3" max="3" width="21.69921875" customWidth="1"/>
    <col min="4" max="4" width="15.5" customWidth="1"/>
    <col min="5" max="5" width="4.8984375" customWidth="1"/>
    <col min="6" max="10" width="11.3984375" hidden="1" customWidth="1"/>
    <col min="12" max="17" width="11.3984375" hidden="1" customWidth="1"/>
    <col min="18" max="18" width="135" customWidth="1"/>
  </cols>
  <sheetData>
    <row r="1" spans="1:18" ht="82.2" customHeight="1" x14ac:dyDescent="0.25">
      <c r="A1" s="49" t="s">
        <v>1</v>
      </c>
      <c r="B1" s="53" t="s">
        <v>3</v>
      </c>
      <c r="C1" s="53" t="s">
        <v>5</v>
      </c>
      <c r="D1" s="53" t="s">
        <v>7</v>
      </c>
      <c r="E1" s="54" t="s">
        <v>8</v>
      </c>
      <c r="F1" s="50" t="s">
        <v>9</v>
      </c>
      <c r="G1" s="50" t="s">
        <v>10</v>
      </c>
      <c r="H1" s="50" t="s">
        <v>11</v>
      </c>
      <c r="I1" s="49" t="s">
        <v>12</v>
      </c>
      <c r="J1" s="50" t="s">
        <v>13</v>
      </c>
      <c r="K1" s="51" t="s">
        <v>14</v>
      </c>
      <c r="L1" s="50" t="s">
        <v>15</v>
      </c>
      <c r="M1" s="51" t="s">
        <v>16</v>
      </c>
      <c r="N1" s="51" t="s">
        <v>17</v>
      </c>
      <c r="O1" s="50" t="s">
        <v>18</v>
      </c>
      <c r="P1" s="50" t="s">
        <v>19</v>
      </c>
      <c r="Q1" s="50" t="s">
        <v>20</v>
      </c>
      <c r="R1" s="52" t="s">
        <v>21</v>
      </c>
    </row>
    <row r="2" spans="1:18" x14ac:dyDescent="0.25">
      <c r="A2" s="45"/>
      <c r="B2" s="46"/>
      <c r="C2" s="46"/>
      <c r="D2" s="46"/>
      <c r="E2" s="47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95" ht="17.25" customHeight="1" x14ac:dyDescent="0.25"/>
    <row r="96" ht="15.75" customHeight="1" x14ac:dyDescent="0.25"/>
  </sheetData>
  <dataValidations count="3">
    <dataValidation type="list" allowBlank="1" showInputMessage="1" showErrorMessage="1" sqref="E2" xr:uid="{AF69A396-315B-4DEA-88DE-076B24EBF115}">
      <formula1>Units</formula1>
    </dataValidation>
    <dataValidation type="list" allowBlank="1" showInputMessage="1" showErrorMessage="1" sqref="B2" xr:uid="{1FC3E093-A7FA-4C81-9B72-09DFBDE8C5CB}">
      <formula1>Category_Name</formula1>
    </dataValidation>
    <dataValidation type="list" allowBlank="1" showInputMessage="1" showErrorMessage="1" sqref="C2:D2" xr:uid="{DA8D5C64-967D-46FE-AA94-13C57E65E1F2}">
      <formula1>INDIRECT(B2)</formula1>
    </dataValidation>
  </dataValidations>
  <pageMargins left="0.7" right="0.7" top="0.78740157499999996" bottom="0.78740157499999996" header="0.3" footer="0.3"/>
  <pageSetup paperSize="9" orientation="portrait" r:id="rId1"/>
  <headerFooter>
    <oddFooter>&amp;C_x000D_&amp;1#&amp;"Arial"&amp;9&amp;K000000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P2000"/>
  <sheetViews>
    <sheetView topLeftCell="E15" workbookViewId="0">
      <selection activeCell="H76" sqref="H76"/>
    </sheetView>
  </sheetViews>
  <sheetFormatPr baseColWidth="10" defaultColWidth="11.3984375" defaultRowHeight="15" customHeight="1" x14ac:dyDescent="0.25"/>
  <cols>
    <col min="1" max="1" width="12" customWidth="1"/>
    <col min="2" max="2" width="19.8984375" customWidth="1"/>
    <col min="3" max="3" width="3.5" customWidth="1"/>
    <col min="4" max="4" width="15.69921875" customWidth="1"/>
    <col min="5" max="5" width="54.69921875" customWidth="1"/>
    <col min="6" max="6" width="3.8984375" customWidth="1"/>
    <col min="7" max="7" width="15.69921875" customWidth="1"/>
    <col min="8" max="8" width="28.69921875" customWidth="1"/>
    <col min="9" max="9" width="2.8984375" customWidth="1"/>
    <col min="10" max="10" width="5.59765625" customWidth="1"/>
    <col min="11" max="11" width="43.59765625" customWidth="1"/>
    <col min="12" max="12" width="4.5" customWidth="1"/>
    <col min="14" max="14" width="12.5" customWidth="1"/>
    <col min="16" max="16" width="11.3984375" customWidth="1"/>
    <col min="17" max="17" width="17.19921875" customWidth="1"/>
    <col min="19" max="19" width="12.8984375" customWidth="1"/>
    <col min="20" max="20" width="15.19921875" customWidth="1"/>
  </cols>
  <sheetData>
    <row r="2" spans="1:16" ht="27.6" customHeight="1" x14ac:dyDescent="0.25">
      <c r="A2" t="s">
        <v>22</v>
      </c>
      <c r="B2" s="2" t="s">
        <v>23</v>
      </c>
      <c r="D2" s="7" t="s">
        <v>24</v>
      </c>
      <c r="E2" s="7" t="s">
        <v>25</v>
      </c>
      <c r="G2" s="59" t="s">
        <v>26</v>
      </c>
      <c r="H2" s="60" t="s">
        <v>27</v>
      </c>
      <c r="J2" s="68" t="s">
        <v>28</v>
      </c>
      <c r="K2" s="68"/>
      <c r="M2" t="s">
        <v>29</v>
      </c>
      <c r="N2" t="s">
        <v>30</v>
      </c>
      <c r="P2" t="s">
        <v>26</v>
      </c>
    </row>
    <row r="3" spans="1:16" ht="13.8" x14ac:dyDescent="0.25">
      <c r="A3" t="s">
        <v>31</v>
      </c>
      <c r="B3" s="3" t="s">
        <v>25</v>
      </c>
      <c r="D3" s="5" t="s">
        <v>32</v>
      </c>
      <c r="E3" s="3" t="s">
        <v>33</v>
      </c>
      <c r="G3" s="61" t="s">
        <v>34</v>
      </c>
      <c r="H3" s="65" t="s">
        <v>35</v>
      </c>
      <c r="J3" t="s">
        <v>26</v>
      </c>
      <c r="K3" t="s">
        <v>36</v>
      </c>
      <c r="M3" t="s">
        <v>37</v>
      </c>
      <c r="P3" t="str" cm="1">
        <f t="array" ref="P3:P2000">Tabelle50[subgroup_name]</f>
        <v/>
      </c>
    </row>
    <row r="4" spans="1:16" ht="13.8" x14ac:dyDescent="0.25">
      <c r="A4" t="s">
        <v>38</v>
      </c>
      <c r="B4" s="4" t="s">
        <v>39</v>
      </c>
      <c r="D4" s="6" t="s">
        <v>40</v>
      </c>
      <c r="E4" s="37" t="s">
        <v>41</v>
      </c>
      <c r="G4" s="61" t="s">
        <v>42</v>
      </c>
      <c r="H4" s="66" t="s">
        <v>43</v>
      </c>
      <c r="J4" s="36" t="s">
        <v>44</v>
      </c>
      <c r="K4" t="s">
        <v>45</v>
      </c>
      <c r="M4" t="s">
        <v>46</v>
      </c>
      <c r="P4" t="str">
        <v/>
      </c>
    </row>
    <row r="5" spans="1:16" ht="13.8" x14ac:dyDescent="0.25">
      <c r="A5" t="s">
        <v>47</v>
      </c>
      <c r="B5" s="3" t="s">
        <v>48</v>
      </c>
      <c r="D5" s="5" t="s">
        <v>49</v>
      </c>
      <c r="E5" s="38" t="s">
        <v>50</v>
      </c>
      <c r="G5" s="61" t="s">
        <v>51</v>
      </c>
      <c r="H5" s="19" t="s">
        <v>52</v>
      </c>
      <c r="J5" s="36" t="s">
        <v>44</v>
      </c>
      <c r="K5" t="s">
        <v>53</v>
      </c>
      <c r="M5" t="s">
        <v>54</v>
      </c>
      <c r="P5" t="str">
        <v/>
      </c>
    </row>
    <row r="6" spans="1:16" ht="13.8" x14ac:dyDescent="0.25">
      <c r="A6" t="s">
        <v>55</v>
      </c>
      <c r="B6" s="4" t="s">
        <v>56</v>
      </c>
      <c r="D6" s="6" t="s">
        <v>57</v>
      </c>
      <c r="E6" s="37" t="s">
        <v>58</v>
      </c>
      <c r="G6" s="61" t="s">
        <v>59</v>
      </c>
      <c r="H6" s="66" t="s">
        <v>60</v>
      </c>
      <c r="J6" s="36" t="s">
        <v>44</v>
      </c>
      <c r="K6" t="s">
        <v>61</v>
      </c>
      <c r="M6" t="s">
        <v>62</v>
      </c>
      <c r="P6" t="str">
        <v/>
      </c>
    </row>
    <row r="7" spans="1:16" ht="13.8" x14ac:dyDescent="0.25">
      <c r="A7" t="s">
        <v>63</v>
      </c>
      <c r="B7" s="3" t="s">
        <v>64</v>
      </c>
      <c r="D7" s="5" t="s">
        <v>65</v>
      </c>
      <c r="E7" s="38" t="s">
        <v>66</v>
      </c>
      <c r="G7" s="61" t="s">
        <v>67</v>
      </c>
      <c r="H7" s="19" t="s">
        <v>68</v>
      </c>
      <c r="J7" s="36" t="s">
        <v>44</v>
      </c>
      <c r="K7" t="s">
        <v>69</v>
      </c>
      <c r="M7" t="s">
        <v>70</v>
      </c>
      <c r="P7" t="str">
        <v/>
      </c>
    </row>
    <row r="8" spans="1:16" ht="13.8" x14ac:dyDescent="0.25">
      <c r="D8" s="6" t="s">
        <v>71</v>
      </c>
      <c r="E8" s="37" t="s">
        <v>45</v>
      </c>
      <c r="G8" s="61" t="s">
        <v>72</v>
      </c>
      <c r="H8" s="66" t="s">
        <v>73</v>
      </c>
      <c r="J8" s="36" t="s">
        <v>44</v>
      </c>
      <c r="K8" t="s">
        <v>74</v>
      </c>
      <c r="M8" t="s">
        <v>75</v>
      </c>
      <c r="P8" t="str">
        <v/>
      </c>
    </row>
    <row r="9" spans="1:16" ht="13.8" x14ac:dyDescent="0.25">
      <c r="D9" s="5" t="s">
        <v>76</v>
      </c>
      <c r="E9" s="38" t="s">
        <v>77</v>
      </c>
      <c r="G9" s="61" t="s">
        <v>78</v>
      </c>
      <c r="H9" s="19" t="s">
        <v>79</v>
      </c>
      <c r="J9" s="36" t="s">
        <v>44</v>
      </c>
      <c r="K9" t="s">
        <v>41</v>
      </c>
      <c r="M9" t="s">
        <v>80</v>
      </c>
      <c r="P9" t="str">
        <v/>
      </c>
    </row>
    <row r="10" spans="1:16" ht="13.8" x14ac:dyDescent="0.25">
      <c r="D10" s="6" t="s">
        <v>81</v>
      </c>
      <c r="E10" s="37" t="s">
        <v>82</v>
      </c>
      <c r="G10" s="61" t="s">
        <v>83</v>
      </c>
      <c r="H10" s="66" t="s">
        <v>84</v>
      </c>
      <c r="J10" s="36" t="s">
        <v>44</v>
      </c>
      <c r="K10" t="s">
        <v>82</v>
      </c>
      <c r="M10" t="s">
        <v>85</v>
      </c>
      <c r="P10" t="str">
        <v/>
      </c>
    </row>
    <row r="11" spans="1:16" ht="13.8" x14ac:dyDescent="0.25">
      <c r="D11" s="5" t="s">
        <v>86</v>
      </c>
      <c r="E11" s="38" t="s">
        <v>61</v>
      </c>
      <c r="G11" s="61" t="s">
        <v>87</v>
      </c>
      <c r="H11" s="19" t="s">
        <v>88</v>
      </c>
      <c r="J11" s="36" t="s">
        <v>44</v>
      </c>
      <c r="K11" t="s">
        <v>66</v>
      </c>
      <c r="P11" t="str">
        <v/>
      </c>
    </row>
    <row r="12" spans="1:16" ht="13.8" x14ac:dyDescent="0.25">
      <c r="D12" s="6" t="s">
        <v>89</v>
      </c>
      <c r="E12" s="37" t="s">
        <v>27</v>
      </c>
      <c r="G12" s="61" t="s">
        <v>90</v>
      </c>
      <c r="H12" s="66" t="s">
        <v>91</v>
      </c>
      <c r="J12" s="36" t="s">
        <v>44</v>
      </c>
      <c r="K12" t="s">
        <v>92</v>
      </c>
      <c r="M12" t="s">
        <v>93</v>
      </c>
      <c r="P12" t="str">
        <v/>
      </c>
    </row>
    <row r="13" spans="1:16" ht="13.8" x14ac:dyDescent="0.25">
      <c r="D13" s="6" t="s">
        <v>94</v>
      </c>
      <c r="E13" s="37" t="s">
        <v>69</v>
      </c>
      <c r="G13" s="61" t="s">
        <v>95</v>
      </c>
      <c r="H13" s="19" t="s">
        <v>96</v>
      </c>
      <c r="J13" s="36" t="s">
        <v>44</v>
      </c>
      <c r="K13" t="s">
        <v>97</v>
      </c>
      <c r="P13" t="str">
        <v/>
      </c>
    </row>
    <row r="14" spans="1:16" x14ac:dyDescent="0.35">
      <c r="D14" s="5" t="s">
        <v>98</v>
      </c>
      <c r="E14" s="38" t="s">
        <v>99</v>
      </c>
      <c r="G14" s="61" t="s">
        <v>100</v>
      </c>
      <c r="H14" s="67" t="s">
        <v>101</v>
      </c>
      <c r="J14" s="36" t="s">
        <v>44</v>
      </c>
      <c r="K14" s="16" t="s">
        <v>102</v>
      </c>
      <c r="P14" t="str">
        <v/>
      </c>
    </row>
    <row r="15" spans="1:16" ht="13.8" x14ac:dyDescent="0.25">
      <c r="D15" s="6" t="s">
        <v>103</v>
      </c>
      <c r="E15" s="37" t="s">
        <v>53</v>
      </c>
      <c r="G15" s="61" t="s">
        <v>104</v>
      </c>
      <c r="H15" s="65" t="s">
        <v>105</v>
      </c>
      <c r="J15" s="36" t="s">
        <v>44</v>
      </c>
      <c r="K15" s="3" t="s">
        <v>106</v>
      </c>
      <c r="P15" t="str">
        <v/>
      </c>
    </row>
    <row r="16" spans="1:16" ht="13.8" x14ac:dyDescent="0.25">
      <c r="D16" s="5" t="s">
        <v>107</v>
      </c>
      <c r="E16" s="38" t="s">
        <v>92</v>
      </c>
      <c r="G16" s="61" t="s">
        <v>108</v>
      </c>
      <c r="H16" s="67" t="s">
        <v>109</v>
      </c>
      <c r="J16" s="36" t="s">
        <v>44</v>
      </c>
      <c r="K16" s="3" t="s">
        <v>110</v>
      </c>
      <c r="M16" t="s">
        <v>111</v>
      </c>
      <c r="P16" t="str">
        <v/>
      </c>
    </row>
    <row r="17" spans="4:16" ht="13.8" x14ac:dyDescent="0.25">
      <c r="D17" s="6" t="s">
        <v>112</v>
      </c>
      <c r="E17" s="37" t="s">
        <v>113</v>
      </c>
      <c r="G17" s="61" t="s">
        <v>114</v>
      </c>
      <c r="H17" s="65" t="s">
        <v>115</v>
      </c>
      <c r="J17" s="36" t="s">
        <v>44</v>
      </c>
      <c r="K17" s="4" t="s">
        <v>116</v>
      </c>
      <c r="P17" t="str">
        <v/>
      </c>
    </row>
    <row r="18" spans="4:16" ht="13.8" x14ac:dyDescent="0.25">
      <c r="D18" s="13" t="s">
        <v>117</v>
      </c>
      <c r="E18" s="39" t="s">
        <v>74</v>
      </c>
      <c r="G18" s="61" t="s">
        <v>118</v>
      </c>
      <c r="H18" s="67" t="s">
        <v>119</v>
      </c>
      <c r="J18" s="36" t="s">
        <v>44</v>
      </c>
      <c r="K18" s="4" t="s">
        <v>120</v>
      </c>
      <c r="P18" t="str">
        <v/>
      </c>
    </row>
    <row r="19" spans="4:16" ht="13.8" x14ac:dyDescent="0.25">
      <c r="G19" s="61" t="s">
        <v>121</v>
      </c>
      <c r="H19" s="19" t="s">
        <v>122</v>
      </c>
      <c r="J19" s="36" t="s">
        <v>44</v>
      </c>
      <c r="K19" s="4" t="s">
        <v>123</v>
      </c>
      <c r="P19" t="str">
        <v/>
      </c>
    </row>
    <row r="20" spans="4:16" ht="13.8" x14ac:dyDescent="0.25">
      <c r="D20" s="7" t="s">
        <v>24</v>
      </c>
      <c r="E20" s="7" t="s">
        <v>39</v>
      </c>
      <c r="G20" s="61" t="s">
        <v>124</v>
      </c>
      <c r="H20" s="66" t="s">
        <v>125</v>
      </c>
      <c r="J20" s="36" t="s">
        <v>44</v>
      </c>
      <c r="K20" s="10" t="s">
        <v>126</v>
      </c>
      <c r="P20" t="str">
        <v/>
      </c>
    </row>
    <row r="21" spans="4:16" ht="13.8" x14ac:dyDescent="0.25">
      <c r="D21" s="5" t="s">
        <v>49</v>
      </c>
      <c r="E21" s="3" t="s">
        <v>127</v>
      </c>
      <c r="G21" s="61" t="s">
        <v>128</v>
      </c>
      <c r="H21" s="65" t="s">
        <v>129</v>
      </c>
      <c r="J21" s="36" t="s">
        <v>44</v>
      </c>
      <c r="K21" s="12" t="s">
        <v>130</v>
      </c>
      <c r="P21" t="str">
        <v/>
      </c>
    </row>
    <row r="22" spans="4:16" ht="13.8" x14ac:dyDescent="0.25">
      <c r="D22" s="6" t="s">
        <v>57</v>
      </c>
      <c r="E22" s="4" t="s">
        <v>131</v>
      </c>
      <c r="J22" s="36" t="s">
        <v>44</v>
      </c>
      <c r="K22" s="8" t="s">
        <v>132</v>
      </c>
      <c r="M22" t="s">
        <v>27</v>
      </c>
      <c r="N22" t="str">
        <f>INDEX(Tabelle7[Subgroup_id],MATCH(O22,Metals,0))</f>
        <v>28</v>
      </c>
      <c r="O22" t="s">
        <v>105</v>
      </c>
      <c r="P22" t="str">
        <v/>
      </c>
    </row>
    <row r="23" spans="4:16" ht="15" customHeight="1" x14ac:dyDescent="0.25">
      <c r="D23" s="5" t="s">
        <v>65</v>
      </c>
      <c r="E23" s="3" t="s">
        <v>133</v>
      </c>
      <c r="J23" s="36" t="s">
        <v>44</v>
      </c>
      <c r="K23" s="3" t="s">
        <v>127</v>
      </c>
      <c r="P23" t="str">
        <v/>
      </c>
    </row>
    <row r="24" spans="4:16" ht="15" customHeight="1" x14ac:dyDescent="0.25">
      <c r="J24" s="36" t="s">
        <v>44</v>
      </c>
      <c r="K24" s="4" t="s">
        <v>131</v>
      </c>
      <c r="P24" t="str">
        <v/>
      </c>
    </row>
    <row r="25" spans="4:16" ht="15" customHeight="1" x14ac:dyDescent="0.25">
      <c r="D25" s="7" t="s">
        <v>24</v>
      </c>
      <c r="E25" s="7" t="s">
        <v>48</v>
      </c>
      <c r="J25" s="36" t="s">
        <v>44</v>
      </c>
      <c r="K25" s="18" t="s">
        <v>133</v>
      </c>
      <c r="P25" t="str">
        <v/>
      </c>
    </row>
    <row r="26" spans="4:16" ht="15" customHeight="1" x14ac:dyDescent="0.25">
      <c r="D26" s="5" t="s">
        <v>32</v>
      </c>
      <c r="E26" s="3" t="s">
        <v>137</v>
      </c>
      <c r="J26" s="36" t="s">
        <v>44</v>
      </c>
      <c r="K26" s="3" t="s">
        <v>137</v>
      </c>
      <c r="P26" t="str">
        <v/>
      </c>
    </row>
    <row r="27" spans="4:16" ht="15" customHeight="1" x14ac:dyDescent="0.25">
      <c r="D27" s="5" t="s">
        <v>49</v>
      </c>
      <c r="E27" s="3" t="s">
        <v>140</v>
      </c>
      <c r="G27" s="59" t="s">
        <v>26</v>
      </c>
      <c r="H27" s="60" t="s">
        <v>99</v>
      </c>
      <c r="J27" s="36" t="s">
        <v>44</v>
      </c>
      <c r="K27" s="3" t="s">
        <v>140</v>
      </c>
      <c r="P27" t="str">
        <v/>
      </c>
    </row>
    <row r="28" spans="4:16" ht="15" customHeight="1" x14ac:dyDescent="0.25">
      <c r="D28" s="5" t="s">
        <v>65</v>
      </c>
      <c r="E28" s="3" t="s">
        <v>143</v>
      </c>
      <c r="G28" s="61" t="s">
        <v>44</v>
      </c>
      <c r="H28" s="58" t="s">
        <v>134</v>
      </c>
      <c r="J28" s="36" t="s">
        <v>44</v>
      </c>
      <c r="K28" s="3" t="s">
        <v>143</v>
      </c>
      <c r="P28" t="str">
        <v/>
      </c>
    </row>
    <row r="29" spans="4:16" ht="15" customHeight="1" x14ac:dyDescent="0.25">
      <c r="D29" s="6" t="s">
        <v>71</v>
      </c>
      <c r="E29" s="4" t="s">
        <v>146</v>
      </c>
      <c r="G29" s="61" t="s">
        <v>135</v>
      </c>
      <c r="H29" s="64" t="s">
        <v>136</v>
      </c>
      <c r="J29" s="36" t="s">
        <v>44</v>
      </c>
      <c r="K29" s="4" t="s">
        <v>146</v>
      </c>
      <c r="P29" t="str">
        <v/>
      </c>
    </row>
    <row r="30" spans="4:16" ht="15" customHeight="1" x14ac:dyDescent="0.25">
      <c r="D30" s="5" t="s">
        <v>76</v>
      </c>
      <c r="E30" s="3" t="s">
        <v>149</v>
      </c>
      <c r="G30" s="61" t="s">
        <v>138</v>
      </c>
      <c r="H30" s="58" t="s">
        <v>139</v>
      </c>
      <c r="J30" s="36" t="s">
        <v>44</v>
      </c>
      <c r="K30" s="18" t="s">
        <v>149</v>
      </c>
      <c r="P30" t="str">
        <v/>
      </c>
    </row>
    <row r="31" spans="4:16" ht="15" customHeight="1" x14ac:dyDescent="0.35">
      <c r="G31" s="61" t="s">
        <v>141</v>
      </c>
      <c r="H31" s="58" t="s">
        <v>142</v>
      </c>
      <c r="J31" s="36" t="s">
        <v>44</v>
      </c>
      <c r="K31" s="16" t="s">
        <v>150</v>
      </c>
      <c r="P31" t="str">
        <v/>
      </c>
    </row>
    <row r="32" spans="4:16" ht="15" customHeight="1" x14ac:dyDescent="0.35">
      <c r="D32" s="7" t="s">
        <v>24</v>
      </c>
      <c r="E32" s="7" t="s">
        <v>56</v>
      </c>
      <c r="G32" s="61" t="s">
        <v>144</v>
      </c>
      <c r="H32" s="58" t="s">
        <v>145</v>
      </c>
      <c r="J32" s="36" t="s">
        <v>44</v>
      </c>
      <c r="K32" s="16" t="s">
        <v>152</v>
      </c>
      <c r="P32" t="str">
        <v/>
      </c>
    </row>
    <row r="33" spans="4:16" ht="15" customHeight="1" x14ac:dyDescent="0.35">
      <c r="D33" s="5" t="s">
        <v>65</v>
      </c>
      <c r="E33" s="16" t="s">
        <v>97</v>
      </c>
      <c r="G33" s="61" t="s">
        <v>147</v>
      </c>
      <c r="H33" s="64" t="s">
        <v>148</v>
      </c>
      <c r="J33" s="36" t="s">
        <v>44</v>
      </c>
      <c r="K33" s="3" t="s">
        <v>154</v>
      </c>
      <c r="P33" t="str">
        <v/>
      </c>
    </row>
    <row r="34" spans="4:16" ht="15" customHeight="1" x14ac:dyDescent="0.35">
      <c r="D34" s="6" t="s">
        <v>71</v>
      </c>
      <c r="E34" s="16" t="s">
        <v>102</v>
      </c>
      <c r="J34" s="36" t="s">
        <v>44</v>
      </c>
      <c r="K34" s="4" t="s">
        <v>156</v>
      </c>
      <c r="P34" t="str">
        <v/>
      </c>
    </row>
    <row r="35" spans="4:16" ht="15" customHeight="1" x14ac:dyDescent="0.35">
      <c r="D35" s="5" t="s">
        <v>76</v>
      </c>
      <c r="E35" s="3" t="s">
        <v>106</v>
      </c>
      <c r="G35" s="59" t="s">
        <v>26</v>
      </c>
      <c r="H35" s="60" t="s">
        <v>50</v>
      </c>
      <c r="J35" s="36" t="s">
        <v>44</v>
      </c>
      <c r="K35" s="16" t="s">
        <v>158</v>
      </c>
      <c r="P35" t="str">
        <v/>
      </c>
    </row>
    <row r="36" spans="4:16" ht="15" customHeight="1" x14ac:dyDescent="0.25">
      <c r="D36" s="5" t="s">
        <v>86</v>
      </c>
      <c r="E36" s="3" t="s">
        <v>110</v>
      </c>
      <c r="G36" s="17" t="s">
        <v>34</v>
      </c>
      <c r="H36" s="57" t="s">
        <v>151</v>
      </c>
      <c r="J36" s="36" t="s">
        <v>44</v>
      </c>
      <c r="K36" s="3" t="s">
        <v>160</v>
      </c>
      <c r="P36" t="str">
        <v/>
      </c>
    </row>
    <row r="37" spans="4:16" ht="15" customHeight="1" x14ac:dyDescent="0.25">
      <c r="D37" s="6" t="s">
        <v>89</v>
      </c>
      <c r="E37" s="4" t="s">
        <v>116</v>
      </c>
      <c r="G37" s="61" t="s">
        <v>42</v>
      </c>
      <c r="H37" s="58" t="s">
        <v>153</v>
      </c>
      <c r="J37" s="36" t="s">
        <v>44</v>
      </c>
      <c r="K37" s="3" t="s">
        <v>162</v>
      </c>
      <c r="P37" t="str">
        <v/>
      </c>
    </row>
    <row r="38" spans="4:16" ht="15" customHeight="1" x14ac:dyDescent="0.25">
      <c r="D38" s="6" t="s">
        <v>94</v>
      </c>
      <c r="E38" s="4" t="s">
        <v>221</v>
      </c>
      <c r="G38" s="17" t="s">
        <v>51</v>
      </c>
      <c r="H38" s="57" t="s">
        <v>155</v>
      </c>
      <c r="J38" s="36" t="s">
        <v>44</v>
      </c>
      <c r="K38" s="4" t="s">
        <v>164</v>
      </c>
      <c r="P38" t="str">
        <v/>
      </c>
    </row>
    <row r="39" spans="4:16" ht="15" customHeight="1" x14ac:dyDescent="0.25">
      <c r="D39" s="6" t="s">
        <v>103</v>
      </c>
      <c r="E39" s="4" t="s">
        <v>123</v>
      </c>
      <c r="G39" s="61" t="s">
        <v>59</v>
      </c>
      <c r="H39" s="58" t="s">
        <v>157</v>
      </c>
      <c r="J39" s="36" t="s">
        <v>44</v>
      </c>
      <c r="K39" s="3" t="s">
        <v>166</v>
      </c>
      <c r="P39" t="str">
        <v/>
      </c>
    </row>
    <row r="40" spans="4:16" ht="15" customHeight="1" x14ac:dyDescent="0.25">
      <c r="D40" s="9" t="s">
        <v>107</v>
      </c>
      <c r="E40" s="10" t="s">
        <v>126</v>
      </c>
      <c r="G40" s="17" t="s">
        <v>67</v>
      </c>
      <c r="H40" s="57" t="s">
        <v>159</v>
      </c>
      <c r="J40" s="36" t="s">
        <v>44</v>
      </c>
      <c r="K40" s="4" t="s">
        <v>169</v>
      </c>
      <c r="P40" t="str">
        <v/>
      </c>
    </row>
    <row r="41" spans="4:16" ht="15" customHeight="1" x14ac:dyDescent="0.35">
      <c r="D41" s="11" t="s">
        <v>112</v>
      </c>
      <c r="E41" s="12" t="s">
        <v>130</v>
      </c>
      <c r="G41" s="61" t="s">
        <v>78</v>
      </c>
      <c r="H41" s="58" t="s">
        <v>161</v>
      </c>
      <c r="J41" s="36" t="s">
        <v>44</v>
      </c>
      <c r="K41" s="16" t="s">
        <v>171</v>
      </c>
      <c r="P41" t="str">
        <v/>
      </c>
    </row>
    <row r="42" spans="4:16" ht="15" customHeight="1" x14ac:dyDescent="0.35">
      <c r="D42" s="5" t="s">
        <v>172</v>
      </c>
      <c r="E42" s="8" t="s">
        <v>132</v>
      </c>
      <c r="G42" s="17" t="s">
        <v>87</v>
      </c>
      <c r="H42" s="57" t="s">
        <v>163</v>
      </c>
      <c r="J42" s="36" t="s">
        <v>44</v>
      </c>
      <c r="K42" s="16" t="s">
        <v>175</v>
      </c>
      <c r="P42" t="str">
        <v/>
      </c>
    </row>
    <row r="43" spans="4:16" ht="15" customHeight="1" x14ac:dyDescent="0.35">
      <c r="G43" s="61" t="s">
        <v>95</v>
      </c>
      <c r="H43" s="58" t="s">
        <v>165</v>
      </c>
      <c r="J43" s="36" t="s">
        <v>44</v>
      </c>
      <c r="K43" s="16" t="s">
        <v>178</v>
      </c>
      <c r="P43" t="str">
        <v/>
      </c>
    </row>
    <row r="44" spans="4:16" ht="15" customHeight="1" x14ac:dyDescent="0.25">
      <c r="G44" s="17" t="s">
        <v>167</v>
      </c>
      <c r="H44" s="57" t="s">
        <v>168</v>
      </c>
      <c r="J44" s="36" t="s">
        <v>44</v>
      </c>
      <c r="K44" s="4" t="s">
        <v>180</v>
      </c>
      <c r="P44" t="str">
        <v/>
      </c>
    </row>
    <row r="45" spans="4:16" ht="15" customHeight="1" x14ac:dyDescent="0.35">
      <c r="D45" s="7" t="s">
        <v>24</v>
      </c>
      <c r="E45" s="7" t="s">
        <v>64</v>
      </c>
      <c r="G45" s="61" t="s">
        <v>100</v>
      </c>
      <c r="H45" s="58" t="s">
        <v>170</v>
      </c>
      <c r="J45" s="36" t="s">
        <v>44</v>
      </c>
      <c r="K45" s="16" t="s">
        <v>182</v>
      </c>
      <c r="P45" t="str">
        <v/>
      </c>
    </row>
    <row r="46" spans="4:16" ht="15" customHeight="1" x14ac:dyDescent="0.35">
      <c r="D46" s="5" t="s">
        <v>32</v>
      </c>
      <c r="E46" s="16" t="s">
        <v>150</v>
      </c>
      <c r="G46" s="17" t="s">
        <v>173</v>
      </c>
      <c r="H46" s="57" t="s">
        <v>174</v>
      </c>
      <c r="J46" s="36" t="s">
        <v>44</v>
      </c>
      <c r="K46" s="18" t="s">
        <v>184</v>
      </c>
      <c r="P46" t="str">
        <v/>
      </c>
    </row>
    <row r="47" spans="4:16" ht="15" customHeight="1" x14ac:dyDescent="0.35">
      <c r="D47" s="6" t="s">
        <v>40</v>
      </c>
      <c r="E47" s="16" t="s">
        <v>152</v>
      </c>
      <c r="G47" s="61" t="s">
        <v>176</v>
      </c>
      <c r="H47" s="58" t="s">
        <v>177</v>
      </c>
      <c r="P47" t="str">
        <v/>
      </c>
    </row>
    <row r="48" spans="4:16" ht="15" customHeight="1" x14ac:dyDescent="0.25">
      <c r="D48" s="5" t="s">
        <v>49</v>
      </c>
      <c r="E48" s="3" t="s">
        <v>154</v>
      </c>
      <c r="G48" s="17" t="s">
        <v>104</v>
      </c>
      <c r="H48" s="57" t="s">
        <v>179</v>
      </c>
      <c r="P48" t="str">
        <v/>
      </c>
    </row>
    <row r="49" spans="4:16" ht="15" customHeight="1" x14ac:dyDescent="0.25">
      <c r="D49" s="6" t="s">
        <v>57</v>
      </c>
      <c r="E49" s="4" t="s">
        <v>156</v>
      </c>
      <c r="G49" s="61" t="s">
        <v>108</v>
      </c>
      <c r="H49" s="58" t="s">
        <v>181</v>
      </c>
      <c r="P49" t="str">
        <v/>
      </c>
    </row>
    <row r="50" spans="4:16" ht="15" customHeight="1" x14ac:dyDescent="0.35">
      <c r="D50" s="6" t="s">
        <v>187</v>
      </c>
      <c r="E50" s="16" t="s">
        <v>158</v>
      </c>
      <c r="G50" s="17" t="s">
        <v>121</v>
      </c>
      <c r="H50" s="57" t="s">
        <v>183</v>
      </c>
      <c r="P50" t="str">
        <v/>
      </c>
    </row>
    <row r="51" spans="4:16" ht="15" customHeight="1" x14ac:dyDescent="0.25">
      <c r="D51" s="5" t="s">
        <v>65</v>
      </c>
      <c r="E51" s="3" t="s">
        <v>160</v>
      </c>
      <c r="G51" s="61" t="s">
        <v>124</v>
      </c>
      <c r="H51" s="58" t="s">
        <v>185</v>
      </c>
      <c r="P51" t="str">
        <v/>
      </c>
    </row>
    <row r="52" spans="4:16" ht="15" customHeight="1" x14ac:dyDescent="0.25">
      <c r="D52" s="5" t="s">
        <v>76</v>
      </c>
      <c r="E52" s="3" t="s">
        <v>162</v>
      </c>
      <c r="G52" s="62"/>
      <c r="H52" s="57" t="s">
        <v>186</v>
      </c>
      <c r="P52" t="str">
        <v/>
      </c>
    </row>
    <row r="53" spans="4:16" ht="15" customHeight="1" x14ac:dyDescent="0.25">
      <c r="D53" s="6" t="s">
        <v>81</v>
      </c>
      <c r="E53" s="4" t="s">
        <v>164</v>
      </c>
      <c r="G53" s="63"/>
      <c r="H53" s="58" t="s">
        <v>186</v>
      </c>
      <c r="P53" t="str">
        <v/>
      </c>
    </row>
    <row r="54" spans="4:16" ht="15" customHeight="1" x14ac:dyDescent="0.25">
      <c r="D54" s="5" t="s">
        <v>86</v>
      </c>
      <c r="E54" s="3" t="s">
        <v>166</v>
      </c>
      <c r="G54" s="62"/>
      <c r="H54" s="57" t="s">
        <v>186</v>
      </c>
      <c r="P54" t="str">
        <v/>
      </c>
    </row>
    <row r="55" spans="4:16" ht="15" customHeight="1" x14ac:dyDescent="0.25">
      <c r="D55" s="6" t="s">
        <v>89</v>
      </c>
      <c r="E55" s="4" t="s">
        <v>189</v>
      </c>
      <c r="P55" t="str">
        <v/>
      </c>
    </row>
    <row r="56" spans="4:16" ht="15" customHeight="1" x14ac:dyDescent="0.35">
      <c r="D56" s="6" t="s">
        <v>191</v>
      </c>
      <c r="E56" s="16" t="s">
        <v>171</v>
      </c>
      <c r="P56" t="str">
        <v/>
      </c>
    </row>
    <row r="57" spans="4:16" ht="15" customHeight="1" x14ac:dyDescent="0.35">
      <c r="D57" s="6" t="s">
        <v>192</v>
      </c>
      <c r="E57" s="16" t="s">
        <v>175</v>
      </c>
      <c r="G57" t="s">
        <v>26</v>
      </c>
      <c r="H57" t="s">
        <v>53</v>
      </c>
      <c r="P57" t="str">
        <v/>
      </c>
    </row>
    <row r="58" spans="4:16" ht="15" customHeight="1" x14ac:dyDescent="0.35">
      <c r="D58" s="5" t="s">
        <v>172</v>
      </c>
      <c r="E58" s="16" t="s">
        <v>178</v>
      </c>
      <c r="G58" s="14" t="s">
        <v>44</v>
      </c>
      <c r="H58" t="s">
        <v>188</v>
      </c>
      <c r="P58" t="str">
        <v/>
      </c>
    </row>
    <row r="59" spans="4:16" ht="15" customHeight="1" x14ac:dyDescent="0.25">
      <c r="D59" s="6" t="s">
        <v>94</v>
      </c>
      <c r="E59" s="4" t="s">
        <v>180</v>
      </c>
      <c r="G59" s="14" t="s">
        <v>135</v>
      </c>
      <c r="H59" t="s">
        <v>190</v>
      </c>
      <c r="P59" t="str">
        <v/>
      </c>
    </row>
    <row r="60" spans="4:16" ht="15" customHeight="1" x14ac:dyDescent="0.35">
      <c r="D60" s="5" t="s">
        <v>98</v>
      </c>
      <c r="E60" s="16" t="s">
        <v>182</v>
      </c>
      <c r="P60" t="str">
        <v/>
      </c>
    </row>
    <row r="61" spans="4:16" ht="15" customHeight="1" x14ac:dyDescent="0.25">
      <c r="D61" s="5" t="s">
        <v>196</v>
      </c>
      <c r="E61" s="3" t="s">
        <v>184</v>
      </c>
      <c r="G61" t="s">
        <v>26</v>
      </c>
      <c r="H61" t="s">
        <v>113</v>
      </c>
      <c r="P61" t="str">
        <v/>
      </c>
    </row>
    <row r="62" spans="4:16" ht="15" customHeight="1" x14ac:dyDescent="0.25">
      <c r="G62" s="14" t="s">
        <v>44</v>
      </c>
      <c r="H62" t="s">
        <v>193</v>
      </c>
      <c r="P62" t="str">
        <v/>
      </c>
    </row>
    <row r="63" spans="4:16" ht="15" customHeight="1" x14ac:dyDescent="0.25">
      <c r="G63" s="14" t="s">
        <v>34</v>
      </c>
      <c r="H63" t="s">
        <v>194</v>
      </c>
      <c r="P63" t="str">
        <v/>
      </c>
    </row>
    <row r="64" spans="4:16" ht="15" customHeight="1" x14ac:dyDescent="0.25">
      <c r="G64" s="14" t="s">
        <v>135</v>
      </c>
      <c r="H64" t="s">
        <v>195</v>
      </c>
      <c r="P64" t="str">
        <v/>
      </c>
    </row>
    <row r="65" spans="7:16" ht="15" customHeight="1" x14ac:dyDescent="0.25">
      <c r="G65" s="15" t="s">
        <v>42</v>
      </c>
      <c r="H65" t="s">
        <v>197</v>
      </c>
      <c r="P65" t="str">
        <v/>
      </c>
    </row>
    <row r="66" spans="7:16" ht="15" customHeight="1" x14ac:dyDescent="0.25">
      <c r="G66" s="15" t="s">
        <v>138</v>
      </c>
      <c r="H66" t="s">
        <v>198</v>
      </c>
      <c r="P66" t="str">
        <v/>
      </c>
    </row>
    <row r="67" spans="7:16" ht="15" customHeight="1" x14ac:dyDescent="0.25">
      <c r="G67" s="15" t="s">
        <v>51</v>
      </c>
      <c r="H67" t="s">
        <v>199</v>
      </c>
      <c r="P67" t="str">
        <v/>
      </c>
    </row>
    <row r="68" spans="7:16" ht="15" customHeight="1" x14ac:dyDescent="0.25">
      <c r="G68" s="15" t="s">
        <v>141</v>
      </c>
      <c r="H68" t="s">
        <v>200</v>
      </c>
      <c r="P68" t="str">
        <v/>
      </c>
    </row>
    <row r="69" spans="7:16" ht="15" customHeight="1" x14ac:dyDescent="0.25">
      <c r="G69" s="15" t="s">
        <v>144</v>
      </c>
      <c r="H69" t="s">
        <v>201</v>
      </c>
      <c r="P69" t="str">
        <v/>
      </c>
    </row>
    <row r="70" spans="7:16" ht="15" customHeight="1" x14ac:dyDescent="0.25">
      <c r="P70" t="str">
        <v/>
      </c>
    </row>
    <row r="71" spans="7:16" ht="15" customHeight="1" x14ac:dyDescent="0.25">
      <c r="G71" t="s">
        <v>26</v>
      </c>
      <c r="H71" t="s">
        <v>58</v>
      </c>
      <c r="P71" t="str">
        <v/>
      </c>
    </row>
    <row r="72" spans="7:16" ht="15" customHeight="1" x14ac:dyDescent="0.25">
      <c r="G72" s="14" t="s">
        <v>44</v>
      </c>
      <c r="H72" t="s">
        <v>202</v>
      </c>
      <c r="P72" t="str">
        <v/>
      </c>
    </row>
    <row r="73" spans="7:16" ht="15" customHeight="1" x14ac:dyDescent="0.25">
      <c r="G73" s="14" t="s">
        <v>135</v>
      </c>
      <c r="H73" t="s">
        <v>203</v>
      </c>
      <c r="P73" t="str">
        <v/>
      </c>
    </row>
    <row r="74" spans="7:16" ht="15" customHeight="1" x14ac:dyDescent="0.25">
      <c r="G74" s="14" t="s">
        <v>138</v>
      </c>
      <c r="H74" t="s">
        <v>204</v>
      </c>
      <c r="P74" t="str">
        <v/>
      </c>
    </row>
    <row r="75" spans="7:16" ht="15" customHeight="1" x14ac:dyDescent="0.25">
      <c r="G75" s="14" t="s">
        <v>141</v>
      </c>
      <c r="H75" t="s">
        <v>205</v>
      </c>
      <c r="P75" t="str">
        <v/>
      </c>
    </row>
    <row r="76" spans="7:16" ht="15" customHeight="1" x14ac:dyDescent="0.25">
      <c r="G76" s="14" t="s">
        <v>144</v>
      </c>
      <c r="H76" t="s">
        <v>206</v>
      </c>
      <c r="P76" t="str">
        <v/>
      </c>
    </row>
    <row r="77" spans="7:16" ht="15" customHeight="1" x14ac:dyDescent="0.25">
      <c r="G77" s="14" t="s">
        <v>147</v>
      </c>
      <c r="H77" t="s">
        <v>129</v>
      </c>
      <c r="P77" t="str">
        <v/>
      </c>
    </row>
    <row r="78" spans="7:16" ht="15" customHeight="1" x14ac:dyDescent="0.25">
      <c r="G78" s="14" t="s">
        <v>207</v>
      </c>
      <c r="H78" t="s">
        <v>208</v>
      </c>
      <c r="P78" t="str">
        <v/>
      </c>
    </row>
    <row r="79" spans="7:16" ht="15" customHeight="1" x14ac:dyDescent="0.25">
      <c r="P79" t="str">
        <v/>
      </c>
    </row>
    <row r="80" spans="7:16" ht="15" customHeight="1" x14ac:dyDescent="0.25">
      <c r="G80" t="s">
        <v>26</v>
      </c>
      <c r="H80" t="s">
        <v>77</v>
      </c>
      <c r="P80" t="str">
        <v/>
      </c>
    </row>
    <row r="81" spans="7:16" ht="15" customHeight="1" x14ac:dyDescent="0.25">
      <c r="G81" s="14" t="s">
        <v>34</v>
      </c>
      <c r="H81" t="s">
        <v>209</v>
      </c>
      <c r="P81" t="str">
        <v/>
      </c>
    </row>
    <row r="82" spans="7:16" ht="15" customHeight="1" x14ac:dyDescent="0.25">
      <c r="G82" s="14" t="s">
        <v>135</v>
      </c>
      <c r="H82" t="s">
        <v>210</v>
      </c>
      <c r="P82" t="str">
        <v/>
      </c>
    </row>
    <row r="83" spans="7:16" ht="15" customHeight="1" x14ac:dyDescent="0.25">
      <c r="G83" s="14" t="s">
        <v>42</v>
      </c>
      <c r="H83" t="s">
        <v>211</v>
      </c>
      <c r="P83" t="str">
        <v/>
      </c>
    </row>
    <row r="84" spans="7:16" ht="15" customHeight="1" x14ac:dyDescent="0.25">
      <c r="G84" s="14" t="s">
        <v>51</v>
      </c>
      <c r="H84" t="s">
        <v>212</v>
      </c>
      <c r="P84" t="str">
        <v/>
      </c>
    </row>
    <row r="85" spans="7:16" ht="15" customHeight="1" x14ac:dyDescent="0.25">
      <c r="G85" s="14" t="s">
        <v>141</v>
      </c>
      <c r="H85" t="s">
        <v>213</v>
      </c>
      <c r="P85" t="str">
        <v/>
      </c>
    </row>
    <row r="86" spans="7:16" ht="15" customHeight="1" x14ac:dyDescent="0.25">
      <c r="G86" s="14" t="s">
        <v>59</v>
      </c>
      <c r="H86" t="s">
        <v>214</v>
      </c>
      <c r="P86" t="str">
        <v/>
      </c>
    </row>
    <row r="87" spans="7:16" ht="15" customHeight="1" x14ac:dyDescent="0.25">
      <c r="G87" s="14" t="s">
        <v>144</v>
      </c>
      <c r="H87" t="s">
        <v>215</v>
      </c>
      <c r="P87" t="str">
        <v/>
      </c>
    </row>
    <row r="88" spans="7:16" ht="15" customHeight="1" x14ac:dyDescent="0.25">
      <c r="G88" s="14" t="s">
        <v>67</v>
      </c>
      <c r="H88" t="s">
        <v>216</v>
      </c>
      <c r="P88" t="str">
        <v/>
      </c>
    </row>
    <row r="89" spans="7:16" ht="15" customHeight="1" x14ac:dyDescent="0.25">
      <c r="G89" s="14" t="s">
        <v>147</v>
      </c>
      <c r="H89" t="s">
        <v>217</v>
      </c>
      <c r="P89" t="str">
        <v/>
      </c>
    </row>
    <row r="90" spans="7:16" ht="15" customHeight="1" x14ac:dyDescent="0.25">
      <c r="G90" s="14" t="s">
        <v>72</v>
      </c>
      <c r="H90" t="s">
        <v>218</v>
      </c>
      <c r="P90" t="str">
        <v/>
      </c>
    </row>
    <row r="91" spans="7:16" ht="15" customHeight="1" x14ac:dyDescent="0.25">
      <c r="P91" t="str">
        <v/>
      </c>
    </row>
    <row r="92" spans="7:16" ht="15" customHeight="1" x14ac:dyDescent="0.25">
      <c r="G92" s="7" t="s">
        <v>26</v>
      </c>
      <c r="H92" s="7" t="s">
        <v>45</v>
      </c>
      <c r="P92" t="str">
        <v/>
      </c>
    </row>
    <row r="93" spans="7:16" ht="15" customHeight="1" x14ac:dyDescent="0.25">
      <c r="G93" s="17" t="s">
        <v>44</v>
      </c>
      <c r="H93" s="18" t="s">
        <v>45</v>
      </c>
      <c r="P93" t="str">
        <v/>
      </c>
    </row>
    <row r="94" spans="7:16" ht="15" customHeight="1" x14ac:dyDescent="0.25">
      <c r="P94" t="str">
        <v/>
      </c>
    </row>
    <row r="95" spans="7:16" ht="15" customHeight="1" x14ac:dyDescent="0.25">
      <c r="G95" s="7" t="s">
        <v>26</v>
      </c>
      <c r="H95" s="7" t="s">
        <v>61</v>
      </c>
      <c r="P95" t="str">
        <v/>
      </c>
    </row>
    <row r="96" spans="7:16" ht="15" customHeight="1" x14ac:dyDescent="0.25">
      <c r="G96" s="17" t="s">
        <v>44</v>
      </c>
      <c r="H96" s="18" t="s">
        <v>61</v>
      </c>
      <c r="P96" t="str">
        <v/>
      </c>
    </row>
    <row r="97" spans="7:16" ht="15" customHeight="1" x14ac:dyDescent="0.25">
      <c r="P97" t="str">
        <v/>
      </c>
    </row>
    <row r="98" spans="7:16" ht="15" customHeight="1" x14ac:dyDescent="0.25">
      <c r="G98" s="7" t="s">
        <v>26</v>
      </c>
      <c r="H98" s="7" t="s">
        <v>69</v>
      </c>
      <c r="P98" t="str">
        <v/>
      </c>
    </row>
    <row r="99" spans="7:16" ht="15" customHeight="1" x14ac:dyDescent="0.25">
      <c r="G99" s="17" t="s">
        <v>44</v>
      </c>
      <c r="H99" s="18" t="s">
        <v>69</v>
      </c>
      <c r="P99" t="str">
        <v/>
      </c>
    </row>
    <row r="100" spans="7:16" ht="15" customHeight="1" x14ac:dyDescent="0.25">
      <c r="P100" t="str">
        <v/>
      </c>
    </row>
    <row r="101" spans="7:16" ht="15" customHeight="1" x14ac:dyDescent="0.25">
      <c r="G101" s="7" t="s">
        <v>26</v>
      </c>
      <c r="H101" s="7" t="s">
        <v>74</v>
      </c>
      <c r="P101" t="str">
        <v/>
      </c>
    </row>
    <row r="102" spans="7:16" ht="15" customHeight="1" x14ac:dyDescent="0.25">
      <c r="G102" s="17" t="s">
        <v>44</v>
      </c>
      <c r="H102" s="18" t="s">
        <v>74</v>
      </c>
      <c r="P102" t="str">
        <v/>
      </c>
    </row>
    <row r="103" spans="7:16" ht="15" customHeight="1" x14ac:dyDescent="0.25">
      <c r="P103" t="str">
        <v/>
      </c>
    </row>
    <row r="104" spans="7:16" ht="15" customHeight="1" x14ac:dyDescent="0.25">
      <c r="G104" s="7" t="s">
        <v>26</v>
      </c>
      <c r="H104" s="7" t="s">
        <v>219</v>
      </c>
      <c r="P104" t="str">
        <v/>
      </c>
    </row>
    <row r="105" spans="7:16" ht="15" customHeight="1" x14ac:dyDescent="0.25">
      <c r="G105" s="17" t="s">
        <v>44</v>
      </c>
      <c r="H105" s="19" t="s">
        <v>219</v>
      </c>
      <c r="P105" t="str">
        <v/>
      </c>
    </row>
    <row r="106" spans="7:16" ht="15" customHeight="1" x14ac:dyDescent="0.25">
      <c r="P106" t="str">
        <v/>
      </c>
    </row>
    <row r="107" spans="7:16" ht="15" customHeight="1" x14ac:dyDescent="0.25">
      <c r="G107" s="7" t="s">
        <v>26</v>
      </c>
      <c r="H107" s="7" t="s">
        <v>82</v>
      </c>
      <c r="P107" t="str">
        <v/>
      </c>
    </row>
    <row r="108" spans="7:16" ht="15" customHeight="1" x14ac:dyDescent="0.25">
      <c r="G108" s="17" t="s">
        <v>44</v>
      </c>
      <c r="H108" s="19" t="s">
        <v>82</v>
      </c>
      <c r="P108" t="str">
        <v/>
      </c>
    </row>
    <row r="109" spans="7:16" ht="15" customHeight="1" x14ac:dyDescent="0.25">
      <c r="P109" t="str">
        <v/>
      </c>
    </row>
    <row r="110" spans="7:16" ht="15" customHeight="1" x14ac:dyDescent="0.25">
      <c r="G110" s="7" t="s">
        <v>26</v>
      </c>
      <c r="H110" s="7" t="s">
        <v>66</v>
      </c>
      <c r="P110" t="str">
        <v/>
      </c>
    </row>
    <row r="111" spans="7:16" ht="15" customHeight="1" x14ac:dyDescent="0.25">
      <c r="G111" s="17" t="s">
        <v>44</v>
      </c>
      <c r="H111" s="19" t="s">
        <v>220</v>
      </c>
      <c r="P111" t="str">
        <v/>
      </c>
    </row>
    <row r="112" spans="7:16" ht="15" customHeight="1" x14ac:dyDescent="0.25">
      <c r="P112" t="str">
        <v/>
      </c>
    </row>
    <row r="113" spans="7:16" ht="15" customHeight="1" x14ac:dyDescent="0.25">
      <c r="G113" s="7" t="s">
        <v>26</v>
      </c>
      <c r="H113" s="7" t="s">
        <v>92</v>
      </c>
      <c r="P113" t="str">
        <v/>
      </c>
    </row>
    <row r="114" spans="7:16" ht="15" customHeight="1" x14ac:dyDescent="0.25">
      <c r="G114" s="17" t="s">
        <v>44</v>
      </c>
      <c r="H114" s="19" t="s">
        <v>92</v>
      </c>
      <c r="P114" t="str">
        <v/>
      </c>
    </row>
    <row r="115" spans="7:16" ht="15" customHeight="1" x14ac:dyDescent="0.25">
      <c r="P115" t="str">
        <v/>
      </c>
    </row>
    <row r="116" spans="7:16" ht="15" customHeight="1" x14ac:dyDescent="0.25">
      <c r="H116" s="40" t="s">
        <v>97</v>
      </c>
      <c r="P116" t="str">
        <v/>
      </c>
    </row>
    <row r="117" spans="7:16" ht="15" customHeight="1" x14ac:dyDescent="0.25">
      <c r="H117" s="8" t="s">
        <v>97</v>
      </c>
      <c r="P117" t="str">
        <v/>
      </c>
    </row>
    <row r="118" spans="7:16" ht="15" customHeight="1" x14ac:dyDescent="0.25">
      <c r="P118" t="str">
        <v/>
      </c>
    </row>
    <row r="119" spans="7:16" ht="15" customHeight="1" x14ac:dyDescent="0.35">
      <c r="H119" s="41" t="s">
        <v>102</v>
      </c>
      <c r="P119" t="str">
        <v/>
      </c>
    </row>
    <row r="120" spans="7:16" ht="15" customHeight="1" x14ac:dyDescent="0.35">
      <c r="H120" s="34" t="s">
        <v>102</v>
      </c>
      <c r="P120" t="str">
        <v/>
      </c>
    </row>
    <row r="121" spans="7:16" ht="15" customHeight="1" x14ac:dyDescent="0.25">
      <c r="P121" t="str">
        <v/>
      </c>
    </row>
    <row r="122" spans="7:16" ht="15" customHeight="1" x14ac:dyDescent="0.25">
      <c r="H122" s="42" t="s">
        <v>106</v>
      </c>
      <c r="P122" t="str">
        <v/>
      </c>
    </row>
    <row r="123" spans="7:16" ht="15" customHeight="1" x14ac:dyDescent="0.25">
      <c r="H123" s="18" t="s">
        <v>106</v>
      </c>
      <c r="P123" t="str">
        <v/>
      </c>
    </row>
    <row r="124" spans="7:16" ht="15" customHeight="1" x14ac:dyDescent="0.25">
      <c r="P124" t="str">
        <v/>
      </c>
    </row>
    <row r="125" spans="7:16" ht="15" customHeight="1" x14ac:dyDescent="0.25">
      <c r="H125" s="42" t="s">
        <v>110</v>
      </c>
      <c r="P125" t="str">
        <v/>
      </c>
    </row>
    <row r="126" spans="7:16" ht="15" customHeight="1" x14ac:dyDescent="0.25">
      <c r="H126" s="18" t="s">
        <v>110</v>
      </c>
      <c r="P126" t="str">
        <v/>
      </c>
    </row>
    <row r="127" spans="7:16" ht="15" customHeight="1" x14ac:dyDescent="0.25">
      <c r="P127" t="str">
        <v/>
      </c>
    </row>
    <row r="128" spans="7:16" ht="15" customHeight="1" x14ac:dyDescent="0.25">
      <c r="H128" s="40" t="s">
        <v>116</v>
      </c>
      <c r="P128" t="str">
        <v/>
      </c>
    </row>
    <row r="129" spans="8:16" ht="15" customHeight="1" x14ac:dyDescent="0.25">
      <c r="H129" s="8" t="s">
        <v>116</v>
      </c>
      <c r="P129" t="str">
        <v/>
      </c>
    </row>
    <row r="130" spans="8:16" ht="15" customHeight="1" x14ac:dyDescent="0.25">
      <c r="P130" t="str">
        <v/>
      </c>
    </row>
    <row r="131" spans="8:16" ht="15" customHeight="1" x14ac:dyDescent="0.25">
      <c r="H131" s="42" t="s">
        <v>120</v>
      </c>
      <c r="P131" t="str">
        <v/>
      </c>
    </row>
    <row r="132" spans="8:16" ht="15" customHeight="1" x14ac:dyDescent="0.25">
      <c r="H132" s="18" t="s">
        <v>120</v>
      </c>
      <c r="P132" t="str">
        <v/>
      </c>
    </row>
    <row r="133" spans="8:16" ht="15" customHeight="1" x14ac:dyDescent="0.25">
      <c r="P133" t="str">
        <v/>
      </c>
    </row>
    <row r="134" spans="8:16" ht="15" customHeight="1" x14ac:dyDescent="0.25">
      <c r="H134" s="40" t="s">
        <v>123</v>
      </c>
      <c r="P134" t="str">
        <v/>
      </c>
    </row>
    <row r="135" spans="8:16" ht="15" customHeight="1" x14ac:dyDescent="0.25">
      <c r="H135" s="8" t="s">
        <v>123</v>
      </c>
      <c r="P135" t="str">
        <v/>
      </c>
    </row>
    <row r="136" spans="8:16" ht="15" customHeight="1" x14ac:dyDescent="0.25">
      <c r="P136" t="str">
        <v/>
      </c>
    </row>
    <row r="137" spans="8:16" ht="15" customHeight="1" x14ac:dyDescent="0.25">
      <c r="H137" s="43" t="s">
        <v>126</v>
      </c>
      <c r="P137" t="str">
        <v/>
      </c>
    </row>
    <row r="138" spans="8:16" ht="15" customHeight="1" x14ac:dyDescent="0.25">
      <c r="H138" s="10" t="s">
        <v>126</v>
      </c>
      <c r="P138" t="str">
        <v/>
      </c>
    </row>
    <row r="139" spans="8:16" ht="15" customHeight="1" x14ac:dyDescent="0.25">
      <c r="P139" t="str">
        <v/>
      </c>
    </row>
    <row r="140" spans="8:16" ht="15" customHeight="1" x14ac:dyDescent="0.25">
      <c r="H140" s="43" t="s">
        <v>130</v>
      </c>
      <c r="P140" t="str">
        <v/>
      </c>
    </row>
    <row r="141" spans="8:16" ht="15" customHeight="1" x14ac:dyDescent="0.25">
      <c r="H141" s="10" t="s">
        <v>130</v>
      </c>
      <c r="P141" t="str">
        <v/>
      </c>
    </row>
    <row r="142" spans="8:16" ht="15" customHeight="1" x14ac:dyDescent="0.25">
      <c r="P142" t="str">
        <v/>
      </c>
    </row>
    <row r="143" spans="8:16" ht="15" customHeight="1" x14ac:dyDescent="0.25">
      <c r="H143" s="42" t="s">
        <v>132</v>
      </c>
      <c r="P143" t="str">
        <v/>
      </c>
    </row>
    <row r="144" spans="8:16" ht="15" customHeight="1" x14ac:dyDescent="0.25">
      <c r="H144" s="18" t="s">
        <v>132</v>
      </c>
      <c r="P144" t="str">
        <v/>
      </c>
    </row>
    <row r="145" spans="8:16" ht="15" customHeight="1" x14ac:dyDescent="0.25">
      <c r="P145" t="str">
        <v/>
      </c>
    </row>
    <row r="146" spans="8:16" ht="15" customHeight="1" x14ac:dyDescent="0.25">
      <c r="H146" s="42" t="s">
        <v>127</v>
      </c>
      <c r="P146" t="str">
        <v/>
      </c>
    </row>
    <row r="147" spans="8:16" ht="15" customHeight="1" x14ac:dyDescent="0.25">
      <c r="H147" s="18" t="s">
        <v>127</v>
      </c>
      <c r="P147" t="str">
        <v/>
      </c>
    </row>
    <row r="148" spans="8:16" ht="15" customHeight="1" x14ac:dyDescent="0.25">
      <c r="P148" t="str">
        <v/>
      </c>
    </row>
    <row r="149" spans="8:16" ht="15" customHeight="1" x14ac:dyDescent="0.25">
      <c r="H149" s="42" t="s">
        <v>131</v>
      </c>
      <c r="P149" t="str">
        <v/>
      </c>
    </row>
    <row r="150" spans="8:16" ht="15" customHeight="1" x14ac:dyDescent="0.25">
      <c r="H150" s="18" t="s">
        <v>131</v>
      </c>
      <c r="P150" t="str">
        <v/>
      </c>
    </row>
    <row r="151" spans="8:16" ht="15" customHeight="1" x14ac:dyDescent="0.25">
      <c r="P151" t="str">
        <v/>
      </c>
    </row>
    <row r="152" spans="8:16" ht="15" customHeight="1" x14ac:dyDescent="0.25">
      <c r="H152" s="42" t="s">
        <v>133</v>
      </c>
      <c r="P152" t="str">
        <v/>
      </c>
    </row>
    <row r="153" spans="8:16" ht="15" customHeight="1" x14ac:dyDescent="0.25">
      <c r="H153" s="18" t="s">
        <v>133</v>
      </c>
      <c r="P153" t="str">
        <v/>
      </c>
    </row>
    <row r="154" spans="8:16" ht="15" customHeight="1" x14ac:dyDescent="0.25">
      <c r="P154" t="str">
        <v/>
      </c>
    </row>
    <row r="155" spans="8:16" ht="15" customHeight="1" x14ac:dyDescent="0.25">
      <c r="H155" s="42" t="s">
        <v>137</v>
      </c>
      <c r="P155" t="str">
        <v/>
      </c>
    </row>
    <row r="156" spans="8:16" ht="15" customHeight="1" x14ac:dyDescent="0.25">
      <c r="H156" s="18" t="s">
        <v>137</v>
      </c>
      <c r="P156" t="str">
        <v/>
      </c>
    </row>
    <row r="157" spans="8:16" ht="15" customHeight="1" x14ac:dyDescent="0.25">
      <c r="P157" t="str">
        <v/>
      </c>
    </row>
    <row r="158" spans="8:16" ht="15" customHeight="1" x14ac:dyDescent="0.25">
      <c r="H158" s="42" t="s">
        <v>140</v>
      </c>
      <c r="P158" t="str">
        <v/>
      </c>
    </row>
    <row r="159" spans="8:16" ht="15" customHeight="1" x14ac:dyDescent="0.25">
      <c r="H159" s="18" t="s">
        <v>140</v>
      </c>
      <c r="P159" t="str">
        <v/>
      </c>
    </row>
    <row r="160" spans="8:16" ht="15" customHeight="1" x14ac:dyDescent="0.25">
      <c r="P160" t="str">
        <v/>
      </c>
    </row>
    <row r="161" spans="8:16" ht="15" customHeight="1" x14ac:dyDescent="0.25">
      <c r="H161" s="42" t="s">
        <v>143</v>
      </c>
      <c r="P161" t="str">
        <v/>
      </c>
    </row>
    <row r="162" spans="8:16" ht="15" customHeight="1" x14ac:dyDescent="0.25">
      <c r="H162" s="18" t="s">
        <v>143</v>
      </c>
      <c r="P162" t="str">
        <v/>
      </c>
    </row>
    <row r="163" spans="8:16" ht="15" customHeight="1" x14ac:dyDescent="0.25">
      <c r="P163" t="str">
        <v/>
      </c>
    </row>
    <row r="164" spans="8:16" ht="15" customHeight="1" x14ac:dyDescent="0.25">
      <c r="H164" s="40" t="s">
        <v>146</v>
      </c>
      <c r="P164" t="str">
        <v/>
      </c>
    </row>
    <row r="165" spans="8:16" ht="15" customHeight="1" x14ac:dyDescent="0.25">
      <c r="H165" s="8" t="s">
        <v>146</v>
      </c>
      <c r="P165" t="str">
        <v/>
      </c>
    </row>
    <row r="166" spans="8:16" ht="15" customHeight="1" x14ac:dyDescent="0.25">
      <c r="P166" t="str">
        <v/>
      </c>
    </row>
    <row r="167" spans="8:16" ht="15" customHeight="1" x14ac:dyDescent="0.25">
      <c r="H167" s="42" t="s">
        <v>149</v>
      </c>
      <c r="P167" t="str">
        <v/>
      </c>
    </row>
    <row r="168" spans="8:16" ht="15" customHeight="1" x14ac:dyDescent="0.25">
      <c r="H168" s="18" t="s">
        <v>149</v>
      </c>
      <c r="P168" t="str">
        <v/>
      </c>
    </row>
    <row r="169" spans="8:16" ht="15" customHeight="1" x14ac:dyDescent="0.25">
      <c r="P169" t="str">
        <v/>
      </c>
    </row>
    <row r="170" spans="8:16" ht="15" customHeight="1" x14ac:dyDescent="0.35">
      <c r="H170" s="44" t="s">
        <v>150</v>
      </c>
      <c r="P170" t="str">
        <v/>
      </c>
    </row>
    <row r="171" spans="8:16" ht="15" customHeight="1" x14ac:dyDescent="0.35">
      <c r="H171" s="35" t="s">
        <v>150</v>
      </c>
      <c r="P171" t="str">
        <v/>
      </c>
    </row>
    <row r="172" spans="8:16" ht="15" customHeight="1" x14ac:dyDescent="0.25">
      <c r="P172" t="str">
        <v/>
      </c>
    </row>
    <row r="173" spans="8:16" ht="15" customHeight="1" x14ac:dyDescent="0.35">
      <c r="H173" s="41" t="s">
        <v>152</v>
      </c>
      <c r="P173" t="str">
        <v/>
      </c>
    </row>
    <row r="174" spans="8:16" ht="15" customHeight="1" x14ac:dyDescent="0.35">
      <c r="H174" s="34" t="s">
        <v>152</v>
      </c>
      <c r="P174" t="str">
        <v/>
      </c>
    </row>
    <row r="175" spans="8:16" ht="15" customHeight="1" x14ac:dyDescent="0.25">
      <c r="P175" t="str">
        <v/>
      </c>
    </row>
    <row r="176" spans="8:16" ht="15" customHeight="1" x14ac:dyDescent="0.25">
      <c r="H176" s="42" t="s">
        <v>154</v>
      </c>
      <c r="P176" t="str">
        <v/>
      </c>
    </row>
    <row r="177" spans="8:16" ht="15" customHeight="1" x14ac:dyDescent="0.25">
      <c r="H177" s="18" t="s">
        <v>154</v>
      </c>
      <c r="P177" t="str">
        <v/>
      </c>
    </row>
    <row r="178" spans="8:16" ht="15" customHeight="1" x14ac:dyDescent="0.25">
      <c r="P178" t="str">
        <v/>
      </c>
    </row>
    <row r="179" spans="8:16" ht="15" customHeight="1" x14ac:dyDescent="0.25">
      <c r="H179" s="42" t="s">
        <v>156</v>
      </c>
      <c r="P179" t="str">
        <v/>
      </c>
    </row>
    <row r="180" spans="8:16" ht="15" customHeight="1" x14ac:dyDescent="0.25">
      <c r="H180" s="18" t="s">
        <v>156</v>
      </c>
      <c r="P180" t="str">
        <v/>
      </c>
    </row>
    <row r="181" spans="8:16" ht="15" customHeight="1" x14ac:dyDescent="0.25">
      <c r="P181" t="str">
        <v/>
      </c>
    </row>
    <row r="182" spans="8:16" ht="15" customHeight="1" x14ac:dyDescent="0.35">
      <c r="H182" s="44" t="s">
        <v>158</v>
      </c>
      <c r="P182" t="str">
        <v/>
      </c>
    </row>
    <row r="183" spans="8:16" ht="15" customHeight="1" x14ac:dyDescent="0.35">
      <c r="H183" s="35" t="s">
        <v>158</v>
      </c>
      <c r="P183" t="str">
        <v/>
      </c>
    </row>
    <row r="184" spans="8:16" ht="15" customHeight="1" x14ac:dyDescent="0.25">
      <c r="P184" t="str">
        <v/>
      </c>
    </row>
    <row r="185" spans="8:16" ht="15" customHeight="1" x14ac:dyDescent="0.25">
      <c r="H185" s="42" t="s">
        <v>160</v>
      </c>
      <c r="P185" t="str">
        <v/>
      </c>
    </row>
    <row r="186" spans="8:16" ht="15" customHeight="1" x14ac:dyDescent="0.25">
      <c r="H186" s="18" t="s">
        <v>160</v>
      </c>
      <c r="P186" t="str">
        <v/>
      </c>
    </row>
    <row r="187" spans="8:16" ht="15" customHeight="1" x14ac:dyDescent="0.25">
      <c r="P187" t="str">
        <v/>
      </c>
    </row>
    <row r="188" spans="8:16" ht="15" customHeight="1" x14ac:dyDescent="0.25">
      <c r="H188" s="42" t="s">
        <v>162</v>
      </c>
      <c r="P188" t="str">
        <v/>
      </c>
    </row>
    <row r="189" spans="8:16" ht="15" customHeight="1" x14ac:dyDescent="0.25">
      <c r="H189" s="18" t="s">
        <v>162</v>
      </c>
      <c r="P189" t="str">
        <v/>
      </c>
    </row>
    <row r="190" spans="8:16" ht="15" customHeight="1" x14ac:dyDescent="0.25">
      <c r="P190" t="str">
        <v/>
      </c>
    </row>
    <row r="191" spans="8:16" ht="15" customHeight="1" x14ac:dyDescent="0.25">
      <c r="H191" s="42" t="s">
        <v>164</v>
      </c>
      <c r="P191" t="str">
        <v/>
      </c>
    </row>
    <row r="192" spans="8:16" ht="15" customHeight="1" x14ac:dyDescent="0.25">
      <c r="H192" s="18" t="s">
        <v>164</v>
      </c>
      <c r="P192" t="str">
        <v/>
      </c>
    </row>
    <row r="193" spans="8:16" ht="15" customHeight="1" x14ac:dyDescent="0.25">
      <c r="P193" t="str">
        <v/>
      </c>
    </row>
    <row r="194" spans="8:16" ht="15" customHeight="1" x14ac:dyDescent="0.25">
      <c r="H194" s="42" t="s">
        <v>166</v>
      </c>
      <c r="P194" t="str">
        <v/>
      </c>
    </row>
    <row r="195" spans="8:16" ht="15" customHeight="1" x14ac:dyDescent="0.25">
      <c r="H195" s="18" t="s">
        <v>166</v>
      </c>
      <c r="P195" t="str">
        <v/>
      </c>
    </row>
    <row r="196" spans="8:16" ht="15" customHeight="1" x14ac:dyDescent="0.25">
      <c r="P196" t="str">
        <v/>
      </c>
    </row>
    <row r="197" spans="8:16" ht="15" customHeight="1" x14ac:dyDescent="0.25">
      <c r="H197" s="42" t="s">
        <v>169</v>
      </c>
      <c r="P197" t="str">
        <v/>
      </c>
    </row>
    <row r="198" spans="8:16" ht="15" customHeight="1" x14ac:dyDescent="0.25">
      <c r="H198" s="18" t="s">
        <v>169</v>
      </c>
      <c r="P198" t="str">
        <v/>
      </c>
    </row>
    <row r="199" spans="8:16" ht="15" customHeight="1" x14ac:dyDescent="0.25">
      <c r="P199" t="str">
        <v/>
      </c>
    </row>
    <row r="200" spans="8:16" ht="15" customHeight="1" x14ac:dyDescent="0.35">
      <c r="H200" s="44" t="s">
        <v>171</v>
      </c>
      <c r="P200" t="str">
        <v/>
      </c>
    </row>
    <row r="201" spans="8:16" ht="15" customHeight="1" x14ac:dyDescent="0.35">
      <c r="H201" s="35" t="s">
        <v>171</v>
      </c>
      <c r="P201" t="str">
        <v/>
      </c>
    </row>
    <row r="202" spans="8:16" ht="15" customHeight="1" x14ac:dyDescent="0.25">
      <c r="P202" t="str">
        <v/>
      </c>
    </row>
    <row r="203" spans="8:16" ht="15" customHeight="1" x14ac:dyDescent="0.35">
      <c r="H203" s="41" t="s">
        <v>175</v>
      </c>
      <c r="P203" t="str">
        <v/>
      </c>
    </row>
    <row r="204" spans="8:16" ht="15" customHeight="1" x14ac:dyDescent="0.35">
      <c r="H204" s="34" t="s">
        <v>175</v>
      </c>
      <c r="P204" t="str">
        <v/>
      </c>
    </row>
    <row r="205" spans="8:16" ht="15" customHeight="1" x14ac:dyDescent="0.25">
      <c r="P205" t="str">
        <v/>
      </c>
    </row>
    <row r="206" spans="8:16" ht="15" customHeight="1" x14ac:dyDescent="0.35">
      <c r="H206" s="44" t="s">
        <v>178</v>
      </c>
      <c r="P206" t="str">
        <v/>
      </c>
    </row>
    <row r="207" spans="8:16" ht="15" customHeight="1" x14ac:dyDescent="0.35">
      <c r="H207" s="35" t="s">
        <v>178</v>
      </c>
      <c r="P207" t="str">
        <v/>
      </c>
    </row>
    <row r="208" spans="8:16" ht="15" customHeight="1" x14ac:dyDescent="0.25">
      <c r="P208" t="str">
        <v/>
      </c>
    </row>
    <row r="209" spans="8:16" ht="15" customHeight="1" x14ac:dyDescent="0.25">
      <c r="H209" s="42" t="s">
        <v>180</v>
      </c>
      <c r="P209" t="str">
        <v/>
      </c>
    </row>
    <row r="210" spans="8:16" ht="15" customHeight="1" x14ac:dyDescent="0.25">
      <c r="H210" s="18" t="s">
        <v>180</v>
      </c>
      <c r="P210" t="str">
        <v/>
      </c>
    </row>
    <row r="211" spans="8:16" ht="15" customHeight="1" x14ac:dyDescent="0.25">
      <c r="P211" t="str">
        <v/>
      </c>
    </row>
    <row r="212" spans="8:16" ht="15" customHeight="1" x14ac:dyDescent="0.35">
      <c r="H212" s="44" t="s">
        <v>182</v>
      </c>
      <c r="P212" t="str">
        <v/>
      </c>
    </row>
    <row r="213" spans="8:16" ht="15" customHeight="1" x14ac:dyDescent="0.35">
      <c r="H213" s="35" t="s">
        <v>182</v>
      </c>
      <c r="P213" t="str">
        <v/>
      </c>
    </row>
    <row r="214" spans="8:16" ht="15" customHeight="1" x14ac:dyDescent="0.25">
      <c r="P214" t="str">
        <v/>
      </c>
    </row>
    <row r="215" spans="8:16" ht="15" customHeight="1" x14ac:dyDescent="0.25">
      <c r="H215" s="42" t="s">
        <v>184</v>
      </c>
      <c r="P215" t="str">
        <v/>
      </c>
    </row>
    <row r="216" spans="8:16" ht="15" customHeight="1" x14ac:dyDescent="0.25">
      <c r="H216" s="18" t="s">
        <v>184</v>
      </c>
      <c r="P216" t="str">
        <v/>
      </c>
    </row>
    <row r="217" spans="8:16" ht="15" customHeight="1" x14ac:dyDescent="0.25">
      <c r="P217" t="str">
        <v/>
      </c>
    </row>
    <row r="218" spans="8:16" ht="15" customHeight="1" x14ac:dyDescent="0.25">
      <c r="P218" t="str">
        <v/>
      </c>
    </row>
    <row r="219" spans="8:16" ht="15" customHeight="1" x14ac:dyDescent="0.25">
      <c r="P219" t="str">
        <v/>
      </c>
    </row>
    <row r="220" spans="8:16" ht="15" customHeight="1" x14ac:dyDescent="0.25">
      <c r="P220" t="str">
        <v/>
      </c>
    </row>
    <row r="221" spans="8:16" ht="15" customHeight="1" x14ac:dyDescent="0.25">
      <c r="P221" t="str">
        <v/>
      </c>
    </row>
    <row r="222" spans="8:16" ht="15" customHeight="1" x14ac:dyDescent="0.25">
      <c r="P222" t="str">
        <v/>
      </c>
    </row>
    <row r="223" spans="8:16" ht="15" customHeight="1" x14ac:dyDescent="0.25">
      <c r="P223" t="str">
        <v/>
      </c>
    </row>
    <row r="224" spans="8:16" ht="15" customHeight="1" x14ac:dyDescent="0.25">
      <c r="P224" t="str">
        <v/>
      </c>
    </row>
    <row r="225" spans="16:16" ht="15" customHeight="1" x14ac:dyDescent="0.25">
      <c r="P225" t="str">
        <v/>
      </c>
    </row>
    <row r="226" spans="16:16" ht="15" customHeight="1" x14ac:dyDescent="0.25">
      <c r="P226" t="str">
        <v/>
      </c>
    </row>
    <row r="227" spans="16:16" ht="15" customHeight="1" x14ac:dyDescent="0.25">
      <c r="P227" t="str">
        <v/>
      </c>
    </row>
    <row r="228" spans="16:16" ht="15" customHeight="1" x14ac:dyDescent="0.25">
      <c r="P228" t="str">
        <v/>
      </c>
    </row>
    <row r="229" spans="16:16" ht="15" customHeight="1" x14ac:dyDescent="0.25">
      <c r="P229" t="str">
        <v/>
      </c>
    </row>
    <row r="230" spans="16:16" ht="15" customHeight="1" x14ac:dyDescent="0.25">
      <c r="P230" t="str">
        <v/>
      </c>
    </row>
    <row r="231" spans="16:16" ht="15" customHeight="1" x14ac:dyDescent="0.25">
      <c r="P231" t="str">
        <v/>
      </c>
    </row>
    <row r="232" spans="16:16" ht="15" customHeight="1" x14ac:dyDescent="0.25">
      <c r="P232" t="str">
        <v/>
      </c>
    </row>
    <row r="233" spans="16:16" ht="15" customHeight="1" x14ac:dyDescent="0.25">
      <c r="P233" t="str">
        <v/>
      </c>
    </row>
    <row r="234" spans="16:16" ht="15" customHeight="1" x14ac:dyDescent="0.25">
      <c r="P234" t="str">
        <v/>
      </c>
    </row>
    <row r="235" spans="16:16" ht="15" customHeight="1" x14ac:dyDescent="0.25">
      <c r="P235" t="str">
        <v/>
      </c>
    </row>
    <row r="236" spans="16:16" ht="15" customHeight="1" x14ac:dyDescent="0.25">
      <c r="P236" t="str">
        <v/>
      </c>
    </row>
    <row r="237" spans="16:16" ht="15" customHeight="1" x14ac:dyDescent="0.25">
      <c r="P237" t="str">
        <v/>
      </c>
    </row>
    <row r="238" spans="16:16" ht="15" customHeight="1" x14ac:dyDescent="0.25">
      <c r="P238" t="str">
        <v/>
      </c>
    </row>
    <row r="239" spans="16:16" ht="15" customHeight="1" x14ac:dyDescent="0.25">
      <c r="P239" t="str">
        <v/>
      </c>
    </row>
    <row r="240" spans="16:16" ht="15" customHeight="1" x14ac:dyDescent="0.25">
      <c r="P240" t="str">
        <v/>
      </c>
    </row>
    <row r="241" spans="16:16" ht="15" customHeight="1" x14ac:dyDescent="0.25">
      <c r="P241" t="str">
        <v/>
      </c>
    </row>
    <row r="242" spans="16:16" ht="15" customHeight="1" x14ac:dyDescent="0.25">
      <c r="P242" t="str">
        <v/>
      </c>
    </row>
    <row r="243" spans="16:16" ht="15" customHeight="1" x14ac:dyDescent="0.25">
      <c r="P243" t="str">
        <v/>
      </c>
    </row>
    <row r="244" spans="16:16" ht="15" customHeight="1" x14ac:dyDescent="0.25">
      <c r="P244" t="str">
        <v/>
      </c>
    </row>
    <row r="245" spans="16:16" ht="15" customHeight="1" x14ac:dyDescent="0.25">
      <c r="P245" t="str">
        <v/>
      </c>
    </row>
    <row r="246" spans="16:16" ht="15" customHeight="1" x14ac:dyDescent="0.25">
      <c r="P246" t="str">
        <v/>
      </c>
    </row>
    <row r="247" spans="16:16" ht="15" customHeight="1" x14ac:dyDescent="0.25">
      <c r="P247" t="str">
        <v/>
      </c>
    </row>
    <row r="248" spans="16:16" ht="15" customHeight="1" x14ac:dyDescent="0.25">
      <c r="P248" t="str">
        <v/>
      </c>
    </row>
    <row r="249" spans="16:16" ht="15" customHeight="1" x14ac:dyDescent="0.25">
      <c r="P249" t="str">
        <v/>
      </c>
    </row>
    <row r="250" spans="16:16" ht="15" customHeight="1" x14ac:dyDescent="0.25">
      <c r="P250" t="str">
        <v/>
      </c>
    </row>
    <row r="251" spans="16:16" ht="15" customHeight="1" x14ac:dyDescent="0.25">
      <c r="P251" t="str">
        <v/>
      </c>
    </row>
    <row r="252" spans="16:16" ht="15" customHeight="1" x14ac:dyDescent="0.25">
      <c r="P252" t="str">
        <v/>
      </c>
    </row>
    <row r="253" spans="16:16" ht="15" customHeight="1" x14ac:dyDescent="0.25">
      <c r="P253" t="str">
        <v/>
      </c>
    </row>
    <row r="254" spans="16:16" ht="15" customHeight="1" x14ac:dyDescent="0.25">
      <c r="P254" t="str">
        <v/>
      </c>
    </row>
    <row r="255" spans="16:16" ht="15" customHeight="1" x14ac:dyDescent="0.25">
      <c r="P255" t="str">
        <v/>
      </c>
    </row>
    <row r="256" spans="16:16" ht="15" customHeight="1" x14ac:dyDescent="0.25">
      <c r="P256" t="str">
        <v/>
      </c>
    </row>
    <row r="257" spans="16:16" ht="15" customHeight="1" x14ac:dyDescent="0.25">
      <c r="P257" t="str">
        <v/>
      </c>
    </row>
    <row r="258" spans="16:16" ht="15" customHeight="1" x14ac:dyDescent="0.25">
      <c r="P258" t="str">
        <v/>
      </c>
    </row>
    <row r="259" spans="16:16" ht="15" customHeight="1" x14ac:dyDescent="0.25">
      <c r="P259" t="str">
        <v/>
      </c>
    </row>
    <row r="260" spans="16:16" ht="15" customHeight="1" x14ac:dyDescent="0.25">
      <c r="P260" t="str">
        <v/>
      </c>
    </row>
    <row r="261" spans="16:16" ht="15" customHeight="1" x14ac:dyDescent="0.25">
      <c r="P261" t="str">
        <v/>
      </c>
    </row>
    <row r="262" spans="16:16" ht="15" customHeight="1" x14ac:dyDescent="0.25">
      <c r="P262" t="str">
        <v/>
      </c>
    </row>
    <row r="263" spans="16:16" ht="15" customHeight="1" x14ac:dyDescent="0.25">
      <c r="P263" t="str">
        <v/>
      </c>
    </row>
    <row r="264" spans="16:16" ht="15" customHeight="1" x14ac:dyDescent="0.25">
      <c r="P264" t="str">
        <v/>
      </c>
    </row>
    <row r="265" spans="16:16" ht="15" customHeight="1" x14ac:dyDescent="0.25">
      <c r="P265" t="str">
        <v/>
      </c>
    </row>
    <row r="266" spans="16:16" ht="15" customHeight="1" x14ac:dyDescent="0.25">
      <c r="P266" t="str">
        <v/>
      </c>
    </row>
    <row r="267" spans="16:16" ht="15" customHeight="1" x14ac:dyDescent="0.25">
      <c r="P267" t="str">
        <v/>
      </c>
    </row>
    <row r="268" spans="16:16" ht="15" customHeight="1" x14ac:dyDescent="0.25">
      <c r="P268" t="str">
        <v/>
      </c>
    </row>
    <row r="269" spans="16:16" ht="15" customHeight="1" x14ac:dyDescent="0.25">
      <c r="P269" t="str">
        <v/>
      </c>
    </row>
    <row r="270" spans="16:16" ht="15" customHeight="1" x14ac:dyDescent="0.25">
      <c r="P270" t="str">
        <v/>
      </c>
    </row>
    <row r="271" spans="16:16" ht="15" customHeight="1" x14ac:dyDescent="0.25">
      <c r="P271" t="str">
        <v/>
      </c>
    </row>
    <row r="272" spans="16:16" ht="15" customHeight="1" x14ac:dyDescent="0.25">
      <c r="P272" t="str">
        <v/>
      </c>
    </row>
    <row r="273" spans="16:16" ht="15" customHeight="1" x14ac:dyDescent="0.25">
      <c r="P273" t="str">
        <v/>
      </c>
    </row>
    <row r="274" spans="16:16" ht="15" customHeight="1" x14ac:dyDescent="0.25">
      <c r="P274" t="str">
        <v/>
      </c>
    </row>
    <row r="275" spans="16:16" ht="15" customHeight="1" x14ac:dyDescent="0.25">
      <c r="P275" t="str">
        <v/>
      </c>
    </row>
    <row r="276" spans="16:16" ht="15" customHeight="1" x14ac:dyDescent="0.25">
      <c r="P276" t="str">
        <v/>
      </c>
    </row>
    <row r="277" spans="16:16" ht="15" customHeight="1" x14ac:dyDescent="0.25">
      <c r="P277" t="str">
        <v/>
      </c>
    </row>
    <row r="278" spans="16:16" ht="15" customHeight="1" x14ac:dyDescent="0.25">
      <c r="P278" t="str">
        <v/>
      </c>
    </row>
    <row r="279" spans="16:16" ht="15" customHeight="1" x14ac:dyDescent="0.25">
      <c r="P279" t="str">
        <v/>
      </c>
    </row>
    <row r="280" spans="16:16" ht="15" customHeight="1" x14ac:dyDescent="0.25">
      <c r="P280" t="str">
        <v/>
      </c>
    </row>
    <row r="281" spans="16:16" ht="15" customHeight="1" x14ac:dyDescent="0.25">
      <c r="P281" t="str">
        <v/>
      </c>
    </row>
    <row r="282" spans="16:16" ht="15" customHeight="1" x14ac:dyDescent="0.25">
      <c r="P282" t="str">
        <v/>
      </c>
    </row>
    <row r="283" spans="16:16" ht="15" customHeight="1" x14ac:dyDescent="0.25">
      <c r="P283" t="str">
        <v/>
      </c>
    </row>
    <row r="284" spans="16:16" ht="15" customHeight="1" x14ac:dyDescent="0.25">
      <c r="P284" t="str">
        <v/>
      </c>
    </row>
    <row r="285" spans="16:16" ht="15" customHeight="1" x14ac:dyDescent="0.25">
      <c r="P285" t="str">
        <v/>
      </c>
    </row>
    <row r="286" spans="16:16" ht="15" customHeight="1" x14ac:dyDescent="0.25">
      <c r="P286" t="str">
        <v/>
      </c>
    </row>
    <row r="287" spans="16:16" ht="15" customHeight="1" x14ac:dyDescent="0.25">
      <c r="P287" t="str">
        <v/>
      </c>
    </row>
    <row r="288" spans="16:16" ht="15" customHeight="1" x14ac:dyDescent="0.25">
      <c r="P288" t="str">
        <v/>
      </c>
    </row>
    <row r="289" spans="16:16" ht="15" customHeight="1" x14ac:dyDescent="0.25">
      <c r="P289" t="str">
        <v/>
      </c>
    </row>
    <row r="290" spans="16:16" ht="15" customHeight="1" x14ac:dyDescent="0.25">
      <c r="P290" t="str">
        <v/>
      </c>
    </row>
    <row r="291" spans="16:16" ht="15" customHeight="1" x14ac:dyDescent="0.25">
      <c r="P291" t="str">
        <v/>
      </c>
    </row>
    <row r="292" spans="16:16" ht="15" customHeight="1" x14ac:dyDescent="0.25">
      <c r="P292" t="str">
        <v/>
      </c>
    </row>
    <row r="293" spans="16:16" ht="15" customHeight="1" x14ac:dyDescent="0.25">
      <c r="P293" t="str">
        <v/>
      </c>
    </row>
    <row r="294" spans="16:16" ht="15" customHeight="1" x14ac:dyDescent="0.25">
      <c r="P294" t="str">
        <v/>
      </c>
    </row>
    <row r="295" spans="16:16" ht="15" customHeight="1" x14ac:dyDescent="0.25">
      <c r="P295" t="str">
        <v/>
      </c>
    </row>
    <row r="296" spans="16:16" ht="15" customHeight="1" x14ac:dyDescent="0.25">
      <c r="P296" t="str">
        <v/>
      </c>
    </row>
    <row r="297" spans="16:16" ht="15" customHeight="1" x14ac:dyDescent="0.25">
      <c r="P297" t="str">
        <v/>
      </c>
    </row>
    <row r="298" spans="16:16" ht="15" customHeight="1" x14ac:dyDescent="0.25">
      <c r="P298" t="str">
        <v/>
      </c>
    </row>
    <row r="299" spans="16:16" ht="15" customHeight="1" x14ac:dyDescent="0.25">
      <c r="P299" t="str">
        <v/>
      </c>
    </row>
    <row r="300" spans="16:16" ht="15" customHeight="1" x14ac:dyDescent="0.25">
      <c r="P300" t="str">
        <v/>
      </c>
    </row>
    <row r="301" spans="16:16" ht="15" customHeight="1" x14ac:dyDescent="0.25">
      <c r="P301" t="str">
        <v/>
      </c>
    </row>
    <row r="302" spans="16:16" ht="15" customHeight="1" x14ac:dyDescent="0.25">
      <c r="P302" t="str">
        <v/>
      </c>
    </row>
    <row r="303" spans="16:16" ht="15" customHeight="1" x14ac:dyDescent="0.25">
      <c r="P303" t="str">
        <v/>
      </c>
    </row>
    <row r="304" spans="16:16" ht="15" customHeight="1" x14ac:dyDescent="0.25">
      <c r="P304" t="str">
        <v/>
      </c>
    </row>
    <row r="305" spans="16:16" ht="15" customHeight="1" x14ac:dyDescent="0.25">
      <c r="P305" t="str">
        <v/>
      </c>
    </row>
    <row r="306" spans="16:16" ht="15" customHeight="1" x14ac:dyDescent="0.25">
      <c r="P306" t="str">
        <v/>
      </c>
    </row>
    <row r="307" spans="16:16" ht="15" customHeight="1" x14ac:dyDescent="0.25">
      <c r="P307" t="str">
        <v/>
      </c>
    </row>
    <row r="308" spans="16:16" ht="15" customHeight="1" x14ac:dyDescent="0.25">
      <c r="P308" t="str">
        <v/>
      </c>
    </row>
    <row r="309" spans="16:16" ht="15" customHeight="1" x14ac:dyDescent="0.25">
      <c r="P309" t="str">
        <v/>
      </c>
    </row>
    <row r="310" spans="16:16" ht="15" customHeight="1" x14ac:dyDescent="0.25">
      <c r="P310" t="str">
        <v/>
      </c>
    </row>
    <row r="311" spans="16:16" ht="15" customHeight="1" x14ac:dyDescent="0.25">
      <c r="P311" t="str">
        <v/>
      </c>
    </row>
    <row r="312" spans="16:16" ht="15" customHeight="1" x14ac:dyDescent="0.25">
      <c r="P312" t="str">
        <v/>
      </c>
    </row>
    <row r="313" spans="16:16" ht="15" customHeight="1" x14ac:dyDescent="0.25">
      <c r="P313" t="str">
        <v/>
      </c>
    </row>
    <row r="314" spans="16:16" ht="15" customHeight="1" x14ac:dyDescent="0.25">
      <c r="P314" t="str">
        <v/>
      </c>
    </row>
    <row r="315" spans="16:16" ht="15" customHeight="1" x14ac:dyDescent="0.25">
      <c r="P315" t="str">
        <v/>
      </c>
    </row>
    <row r="316" spans="16:16" ht="15" customHeight="1" x14ac:dyDescent="0.25">
      <c r="P316" t="str">
        <v/>
      </c>
    </row>
    <row r="317" spans="16:16" ht="15" customHeight="1" x14ac:dyDescent="0.25">
      <c r="P317" t="str">
        <v/>
      </c>
    </row>
    <row r="318" spans="16:16" ht="15" customHeight="1" x14ac:dyDescent="0.25">
      <c r="P318" t="str">
        <v/>
      </c>
    </row>
    <row r="319" spans="16:16" ht="15" customHeight="1" x14ac:dyDescent="0.25">
      <c r="P319" t="str">
        <v/>
      </c>
    </row>
    <row r="320" spans="16:16" ht="15" customHeight="1" x14ac:dyDescent="0.25">
      <c r="P320" t="str">
        <v/>
      </c>
    </row>
    <row r="321" spans="16:16" ht="15" customHeight="1" x14ac:dyDescent="0.25">
      <c r="P321" t="str">
        <v/>
      </c>
    </row>
    <row r="322" spans="16:16" ht="15" customHeight="1" x14ac:dyDescent="0.25">
      <c r="P322" t="str">
        <v/>
      </c>
    </row>
    <row r="323" spans="16:16" ht="15" customHeight="1" x14ac:dyDescent="0.25">
      <c r="P323" t="str">
        <v/>
      </c>
    </row>
    <row r="324" spans="16:16" ht="15" customHeight="1" x14ac:dyDescent="0.25">
      <c r="P324" t="str">
        <v/>
      </c>
    </row>
    <row r="325" spans="16:16" ht="15" customHeight="1" x14ac:dyDescent="0.25">
      <c r="P325" t="str">
        <v/>
      </c>
    </row>
    <row r="326" spans="16:16" ht="15" customHeight="1" x14ac:dyDescent="0.25">
      <c r="P326" t="str">
        <v/>
      </c>
    </row>
    <row r="327" spans="16:16" ht="15" customHeight="1" x14ac:dyDescent="0.25">
      <c r="P327" t="str">
        <v/>
      </c>
    </row>
    <row r="328" spans="16:16" ht="15" customHeight="1" x14ac:dyDescent="0.25">
      <c r="P328" t="str">
        <v/>
      </c>
    </row>
    <row r="329" spans="16:16" ht="15" customHeight="1" x14ac:dyDescent="0.25">
      <c r="P329" t="str">
        <v/>
      </c>
    </row>
    <row r="330" spans="16:16" ht="15" customHeight="1" x14ac:dyDescent="0.25">
      <c r="P330" t="str">
        <v/>
      </c>
    </row>
    <row r="331" spans="16:16" ht="15" customHeight="1" x14ac:dyDescent="0.25">
      <c r="P331" t="str">
        <v/>
      </c>
    </row>
    <row r="332" spans="16:16" ht="15" customHeight="1" x14ac:dyDescent="0.25">
      <c r="P332" t="str">
        <v/>
      </c>
    </row>
    <row r="333" spans="16:16" ht="15" customHeight="1" x14ac:dyDescent="0.25">
      <c r="P333" t="str">
        <v/>
      </c>
    </row>
    <row r="334" spans="16:16" ht="15" customHeight="1" x14ac:dyDescent="0.25">
      <c r="P334" t="str">
        <v/>
      </c>
    </row>
    <row r="335" spans="16:16" ht="15" customHeight="1" x14ac:dyDescent="0.25">
      <c r="P335" t="str">
        <v/>
      </c>
    </row>
    <row r="336" spans="16:16" ht="15" customHeight="1" x14ac:dyDescent="0.25">
      <c r="P336" t="str">
        <v/>
      </c>
    </row>
    <row r="337" spans="16:16" ht="15" customHeight="1" x14ac:dyDescent="0.25">
      <c r="P337" t="str">
        <v/>
      </c>
    </row>
    <row r="338" spans="16:16" ht="15" customHeight="1" x14ac:dyDescent="0.25">
      <c r="P338" t="str">
        <v/>
      </c>
    </row>
    <row r="339" spans="16:16" ht="15" customHeight="1" x14ac:dyDescent="0.25">
      <c r="P339" t="str">
        <v/>
      </c>
    </row>
    <row r="340" spans="16:16" ht="15" customHeight="1" x14ac:dyDescent="0.25">
      <c r="P340" t="str">
        <v/>
      </c>
    </row>
    <row r="341" spans="16:16" ht="15" customHeight="1" x14ac:dyDescent="0.25">
      <c r="P341" t="str">
        <v/>
      </c>
    </row>
    <row r="342" spans="16:16" ht="15" customHeight="1" x14ac:dyDescent="0.25">
      <c r="P342" t="str">
        <v/>
      </c>
    </row>
    <row r="343" spans="16:16" ht="15" customHeight="1" x14ac:dyDescent="0.25">
      <c r="P343" t="str">
        <v/>
      </c>
    </row>
    <row r="344" spans="16:16" ht="15" customHeight="1" x14ac:dyDescent="0.25">
      <c r="P344" t="str">
        <v/>
      </c>
    </row>
    <row r="345" spans="16:16" ht="15" customHeight="1" x14ac:dyDescent="0.25">
      <c r="P345" t="str">
        <v/>
      </c>
    </row>
    <row r="346" spans="16:16" ht="15" customHeight="1" x14ac:dyDescent="0.25">
      <c r="P346" t="str">
        <v/>
      </c>
    </row>
    <row r="347" spans="16:16" ht="15" customHeight="1" x14ac:dyDescent="0.25">
      <c r="P347" t="str">
        <v/>
      </c>
    </row>
    <row r="348" spans="16:16" ht="15" customHeight="1" x14ac:dyDescent="0.25">
      <c r="P348" t="str">
        <v/>
      </c>
    </row>
    <row r="349" spans="16:16" ht="15" customHeight="1" x14ac:dyDescent="0.25">
      <c r="P349" t="str">
        <v/>
      </c>
    </row>
    <row r="350" spans="16:16" ht="15" customHeight="1" x14ac:dyDescent="0.25">
      <c r="P350" t="str">
        <v/>
      </c>
    </row>
    <row r="351" spans="16:16" ht="15" customHeight="1" x14ac:dyDescent="0.25">
      <c r="P351" t="str">
        <v/>
      </c>
    </row>
    <row r="352" spans="16:16" ht="15" customHeight="1" x14ac:dyDescent="0.25">
      <c r="P352" t="str">
        <v/>
      </c>
    </row>
    <row r="353" spans="16:16" ht="15" customHeight="1" x14ac:dyDescent="0.25">
      <c r="P353" t="str">
        <v/>
      </c>
    </row>
    <row r="354" spans="16:16" ht="15" customHeight="1" x14ac:dyDescent="0.25">
      <c r="P354" t="str">
        <v/>
      </c>
    </row>
    <row r="355" spans="16:16" ht="15" customHeight="1" x14ac:dyDescent="0.25">
      <c r="P355" t="str">
        <v/>
      </c>
    </row>
    <row r="356" spans="16:16" ht="15" customHeight="1" x14ac:dyDescent="0.25">
      <c r="P356" t="str">
        <v/>
      </c>
    </row>
    <row r="357" spans="16:16" ht="15" customHeight="1" x14ac:dyDescent="0.25">
      <c r="P357" t="str">
        <v/>
      </c>
    </row>
    <row r="358" spans="16:16" ht="15" customHeight="1" x14ac:dyDescent="0.25">
      <c r="P358" t="str">
        <v/>
      </c>
    </row>
    <row r="359" spans="16:16" ht="15" customHeight="1" x14ac:dyDescent="0.25">
      <c r="P359" t="str">
        <v/>
      </c>
    </row>
    <row r="360" spans="16:16" ht="15" customHeight="1" x14ac:dyDescent="0.25">
      <c r="P360" t="str">
        <v/>
      </c>
    </row>
    <row r="361" spans="16:16" ht="15" customHeight="1" x14ac:dyDescent="0.25">
      <c r="P361" t="str">
        <v/>
      </c>
    </row>
    <row r="362" spans="16:16" ht="15" customHeight="1" x14ac:dyDescent="0.25">
      <c r="P362" t="str">
        <v/>
      </c>
    </row>
    <row r="363" spans="16:16" ht="15" customHeight="1" x14ac:dyDescent="0.25">
      <c r="P363" t="str">
        <v/>
      </c>
    </row>
    <row r="364" spans="16:16" ht="15" customHeight="1" x14ac:dyDescent="0.25">
      <c r="P364" t="str">
        <v/>
      </c>
    </row>
    <row r="365" spans="16:16" ht="15" customHeight="1" x14ac:dyDescent="0.25">
      <c r="P365" t="str">
        <v/>
      </c>
    </row>
    <row r="366" spans="16:16" ht="15" customHeight="1" x14ac:dyDescent="0.25">
      <c r="P366" t="str">
        <v/>
      </c>
    </row>
    <row r="367" spans="16:16" ht="15" customHeight="1" x14ac:dyDescent="0.25">
      <c r="P367" t="str">
        <v/>
      </c>
    </row>
    <row r="368" spans="16:16" ht="15" customHeight="1" x14ac:dyDescent="0.25">
      <c r="P368" t="str">
        <v/>
      </c>
    </row>
    <row r="369" spans="16:16" ht="15" customHeight="1" x14ac:dyDescent="0.25">
      <c r="P369" t="str">
        <v/>
      </c>
    </row>
    <row r="370" spans="16:16" ht="15" customHeight="1" x14ac:dyDescent="0.25">
      <c r="P370" t="str">
        <v/>
      </c>
    </row>
    <row r="371" spans="16:16" ht="15" customHeight="1" x14ac:dyDescent="0.25">
      <c r="P371" t="str">
        <v/>
      </c>
    </row>
    <row r="372" spans="16:16" ht="15" customHeight="1" x14ac:dyDescent="0.25">
      <c r="P372" t="str">
        <v/>
      </c>
    </row>
    <row r="373" spans="16:16" ht="15" customHeight="1" x14ac:dyDescent="0.25">
      <c r="P373" t="str">
        <v/>
      </c>
    </row>
    <row r="374" spans="16:16" ht="15" customHeight="1" x14ac:dyDescent="0.25">
      <c r="P374" t="str">
        <v/>
      </c>
    </row>
    <row r="375" spans="16:16" ht="15" customHeight="1" x14ac:dyDescent="0.25">
      <c r="P375" t="str">
        <v/>
      </c>
    </row>
    <row r="376" spans="16:16" ht="15" customHeight="1" x14ac:dyDescent="0.25">
      <c r="P376" t="str">
        <v/>
      </c>
    </row>
    <row r="377" spans="16:16" ht="15" customHeight="1" x14ac:dyDescent="0.25">
      <c r="P377" t="str">
        <v/>
      </c>
    </row>
    <row r="378" spans="16:16" ht="15" customHeight="1" x14ac:dyDescent="0.25">
      <c r="P378" t="str">
        <v/>
      </c>
    </row>
    <row r="379" spans="16:16" ht="15" customHeight="1" x14ac:dyDescent="0.25">
      <c r="P379" t="str">
        <v/>
      </c>
    </row>
    <row r="380" spans="16:16" ht="15" customHeight="1" x14ac:dyDescent="0.25">
      <c r="P380" t="str">
        <v/>
      </c>
    </row>
    <row r="381" spans="16:16" ht="15" customHeight="1" x14ac:dyDescent="0.25">
      <c r="P381" t="str">
        <v/>
      </c>
    </row>
    <row r="382" spans="16:16" ht="15" customHeight="1" x14ac:dyDescent="0.25">
      <c r="P382" t="str">
        <v/>
      </c>
    </row>
    <row r="383" spans="16:16" ht="15" customHeight="1" x14ac:dyDescent="0.25">
      <c r="P383" t="str">
        <v/>
      </c>
    </row>
    <row r="384" spans="16:16" ht="15" customHeight="1" x14ac:dyDescent="0.25">
      <c r="P384" t="str">
        <v/>
      </c>
    </row>
    <row r="385" spans="16:16" ht="15" customHeight="1" x14ac:dyDescent="0.25">
      <c r="P385" t="str">
        <v/>
      </c>
    </row>
    <row r="386" spans="16:16" ht="15" customHeight="1" x14ac:dyDescent="0.25">
      <c r="P386" t="str">
        <v/>
      </c>
    </row>
    <row r="387" spans="16:16" ht="15" customHeight="1" x14ac:dyDescent="0.25">
      <c r="P387" t="str">
        <v/>
      </c>
    </row>
    <row r="388" spans="16:16" ht="15" customHeight="1" x14ac:dyDescent="0.25">
      <c r="P388" t="str">
        <v/>
      </c>
    </row>
    <row r="389" spans="16:16" ht="15" customHeight="1" x14ac:dyDescent="0.25">
      <c r="P389" t="str">
        <v/>
      </c>
    </row>
    <row r="390" spans="16:16" ht="15" customHeight="1" x14ac:dyDescent="0.25">
      <c r="P390" t="str">
        <v/>
      </c>
    </row>
    <row r="391" spans="16:16" ht="15" customHeight="1" x14ac:dyDescent="0.25">
      <c r="P391" t="str">
        <v/>
      </c>
    </row>
    <row r="392" spans="16:16" ht="15" customHeight="1" x14ac:dyDescent="0.25">
      <c r="P392" t="str">
        <v/>
      </c>
    </row>
    <row r="393" spans="16:16" ht="15" customHeight="1" x14ac:dyDescent="0.25">
      <c r="P393" t="str">
        <v/>
      </c>
    </row>
    <row r="394" spans="16:16" ht="15" customHeight="1" x14ac:dyDescent="0.25">
      <c r="P394" t="str">
        <v/>
      </c>
    </row>
    <row r="395" spans="16:16" ht="15" customHeight="1" x14ac:dyDescent="0.25">
      <c r="P395" t="str">
        <v/>
      </c>
    </row>
    <row r="396" spans="16:16" ht="15" customHeight="1" x14ac:dyDescent="0.25">
      <c r="P396" t="str">
        <v/>
      </c>
    </row>
    <row r="397" spans="16:16" ht="15" customHeight="1" x14ac:dyDescent="0.25">
      <c r="P397" t="str">
        <v/>
      </c>
    </row>
    <row r="398" spans="16:16" ht="15" customHeight="1" x14ac:dyDescent="0.25">
      <c r="P398" t="str">
        <v/>
      </c>
    </row>
    <row r="399" spans="16:16" ht="15" customHeight="1" x14ac:dyDescent="0.25">
      <c r="P399" t="str">
        <v/>
      </c>
    </row>
    <row r="400" spans="16:16" ht="15" customHeight="1" x14ac:dyDescent="0.25">
      <c r="P400" t="str">
        <v/>
      </c>
    </row>
    <row r="401" spans="16:16" ht="15" customHeight="1" x14ac:dyDescent="0.25">
      <c r="P401" t="str">
        <v/>
      </c>
    </row>
    <row r="402" spans="16:16" ht="15" customHeight="1" x14ac:dyDescent="0.25">
      <c r="P402" t="str">
        <v/>
      </c>
    </row>
    <row r="403" spans="16:16" ht="15" customHeight="1" x14ac:dyDescent="0.25">
      <c r="P403" t="str">
        <v/>
      </c>
    </row>
    <row r="404" spans="16:16" ht="15" customHeight="1" x14ac:dyDescent="0.25">
      <c r="P404" t="str">
        <v/>
      </c>
    </row>
    <row r="405" spans="16:16" ht="15" customHeight="1" x14ac:dyDescent="0.25">
      <c r="P405" t="str">
        <v/>
      </c>
    </row>
    <row r="406" spans="16:16" ht="15" customHeight="1" x14ac:dyDescent="0.25">
      <c r="P406" t="str">
        <v/>
      </c>
    </row>
    <row r="407" spans="16:16" ht="15" customHeight="1" x14ac:dyDescent="0.25">
      <c r="P407" t="str">
        <v/>
      </c>
    </row>
    <row r="408" spans="16:16" ht="15" customHeight="1" x14ac:dyDescent="0.25">
      <c r="P408" t="str">
        <v/>
      </c>
    </row>
    <row r="409" spans="16:16" ht="15" customHeight="1" x14ac:dyDescent="0.25">
      <c r="P409" t="str">
        <v/>
      </c>
    </row>
    <row r="410" spans="16:16" ht="15" customHeight="1" x14ac:dyDescent="0.25">
      <c r="P410" t="str">
        <v/>
      </c>
    </row>
    <row r="411" spans="16:16" ht="15" customHeight="1" x14ac:dyDescent="0.25">
      <c r="P411" t="str">
        <v/>
      </c>
    </row>
    <row r="412" spans="16:16" ht="15" customHeight="1" x14ac:dyDescent="0.25">
      <c r="P412" t="str">
        <v/>
      </c>
    </row>
    <row r="413" spans="16:16" ht="15" customHeight="1" x14ac:dyDescent="0.25">
      <c r="P413" t="str">
        <v/>
      </c>
    </row>
    <row r="414" spans="16:16" ht="15" customHeight="1" x14ac:dyDescent="0.25">
      <c r="P414" t="str">
        <v/>
      </c>
    </row>
    <row r="415" spans="16:16" ht="15" customHeight="1" x14ac:dyDescent="0.25">
      <c r="P415" t="str">
        <v/>
      </c>
    </row>
    <row r="416" spans="16:16" ht="15" customHeight="1" x14ac:dyDescent="0.25">
      <c r="P416" t="str">
        <v/>
      </c>
    </row>
    <row r="417" spans="16:16" ht="15" customHeight="1" x14ac:dyDescent="0.25">
      <c r="P417" t="str">
        <v/>
      </c>
    </row>
    <row r="418" spans="16:16" ht="15" customHeight="1" x14ac:dyDescent="0.25">
      <c r="P418" t="str">
        <v/>
      </c>
    </row>
    <row r="419" spans="16:16" ht="15" customHeight="1" x14ac:dyDescent="0.25">
      <c r="P419" t="str">
        <v/>
      </c>
    </row>
    <row r="420" spans="16:16" ht="15" customHeight="1" x14ac:dyDescent="0.25">
      <c r="P420" t="str">
        <v/>
      </c>
    </row>
    <row r="421" spans="16:16" ht="15" customHeight="1" x14ac:dyDescent="0.25">
      <c r="P421" t="str">
        <v/>
      </c>
    </row>
    <row r="422" spans="16:16" ht="15" customHeight="1" x14ac:dyDescent="0.25">
      <c r="P422" t="str">
        <v/>
      </c>
    </row>
    <row r="423" spans="16:16" ht="15" customHeight="1" x14ac:dyDescent="0.25">
      <c r="P423" t="str">
        <v/>
      </c>
    </row>
    <row r="424" spans="16:16" ht="15" customHeight="1" x14ac:dyDescent="0.25">
      <c r="P424" t="str">
        <v/>
      </c>
    </row>
    <row r="425" spans="16:16" ht="15" customHeight="1" x14ac:dyDescent="0.25">
      <c r="P425" t="str">
        <v/>
      </c>
    </row>
    <row r="426" spans="16:16" ht="15" customHeight="1" x14ac:dyDescent="0.25">
      <c r="P426" t="str">
        <v/>
      </c>
    </row>
    <row r="427" spans="16:16" ht="15" customHeight="1" x14ac:dyDescent="0.25">
      <c r="P427" t="str">
        <v/>
      </c>
    </row>
    <row r="428" spans="16:16" ht="15" customHeight="1" x14ac:dyDescent="0.25">
      <c r="P428" t="str">
        <v/>
      </c>
    </row>
    <row r="429" spans="16:16" ht="15" customHeight="1" x14ac:dyDescent="0.25">
      <c r="P429" t="str">
        <v/>
      </c>
    </row>
    <row r="430" spans="16:16" ht="15" customHeight="1" x14ac:dyDescent="0.25">
      <c r="P430" t="str">
        <v/>
      </c>
    </row>
    <row r="431" spans="16:16" ht="15" customHeight="1" x14ac:dyDescent="0.25">
      <c r="P431" t="str">
        <v/>
      </c>
    </row>
    <row r="432" spans="16:16" ht="15" customHeight="1" x14ac:dyDescent="0.25">
      <c r="P432" t="str">
        <v/>
      </c>
    </row>
    <row r="433" spans="16:16" ht="15" customHeight="1" x14ac:dyDescent="0.25">
      <c r="P433" t="str">
        <v/>
      </c>
    </row>
    <row r="434" spans="16:16" ht="15" customHeight="1" x14ac:dyDescent="0.25">
      <c r="P434" t="str">
        <v/>
      </c>
    </row>
    <row r="435" spans="16:16" ht="15" customHeight="1" x14ac:dyDescent="0.25">
      <c r="P435" t="str">
        <v/>
      </c>
    </row>
    <row r="436" spans="16:16" ht="15" customHeight="1" x14ac:dyDescent="0.25">
      <c r="P436" t="str">
        <v/>
      </c>
    </row>
    <row r="437" spans="16:16" ht="15" customHeight="1" x14ac:dyDescent="0.25">
      <c r="P437" t="str">
        <v/>
      </c>
    </row>
    <row r="438" spans="16:16" ht="15" customHeight="1" x14ac:dyDescent="0.25">
      <c r="P438" t="str">
        <v/>
      </c>
    </row>
    <row r="439" spans="16:16" ht="15" customHeight="1" x14ac:dyDescent="0.25">
      <c r="P439" t="str">
        <v/>
      </c>
    </row>
    <row r="440" spans="16:16" ht="15" customHeight="1" x14ac:dyDescent="0.25">
      <c r="P440" t="str">
        <v/>
      </c>
    </row>
    <row r="441" spans="16:16" ht="15" customHeight="1" x14ac:dyDescent="0.25">
      <c r="P441" t="str">
        <v/>
      </c>
    </row>
    <row r="442" spans="16:16" ht="15" customHeight="1" x14ac:dyDescent="0.25">
      <c r="P442" t="str">
        <v/>
      </c>
    </row>
    <row r="443" spans="16:16" ht="15" customHeight="1" x14ac:dyDescent="0.25">
      <c r="P443" t="str">
        <v/>
      </c>
    </row>
    <row r="444" spans="16:16" ht="15" customHeight="1" x14ac:dyDescent="0.25">
      <c r="P444" t="str">
        <v/>
      </c>
    </row>
    <row r="445" spans="16:16" ht="15" customHeight="1" x14ac:dyDescent="0.25">
      <c r="P445" t="str">
        <v/>
      </c>
    </row>
    <row r="446" spans="16:16" ht="15" customHeight="1" x14ac:dyDescent="0.25">
      <c r="P446" t="str">
        <v/>
      </c>
    </row>
    <row r="447" spans="16:16" ht="15" customHeight="1" x14ac:dyDescent="0.25">
      <c r="P447" t="str">
        <v/>
      </c>
    </row>
    <row r="448" spans="16:16" ht="15" customHeight="1" x14ac:dyDescent="0.25">
      <c r="P448" t="str">
        <v/>
      </c>
    </row>
    <row r="449" spans="16:16" ht="15" customHeight="1" x14ac:dyDescent="0.25">
      <c r="P449" t="str">
        <v/>
      </c>
    </row>
    <row r="450" spans="16:16" ht="15" customHeight="1" x14ac:dyDescent="0.25">
      <c r="P450" t="str">
        <v/>
      </c>
    </row>
    <row r="451" spans="16:16" ht="15" customHeight="1" x14ac:dyDescent="0.25">
      <c r="P451" t="str">
        <v/>
      </c>
    </row>
    <row r="452" spans="16:16" ht="15" customHeight="1" x14ac:dyDescent="0.25">
      <c r="P452" t="str">
        <v/>
      </c>
    </row>
    <row r="453" spans="16:16" ht="15" customHeight="1" x14ac:dyDescent="0.25">
      <c r="P453" t="str">
        <v/>
      </c>
    </row>
    <row r="454" spans="16:16" ht="15" customHeight="1" x14ac:dyDescent="0.25">
      <c r="P454" t="str">
        <v/>
      </c>
    </row>
    <row r="455" spans="16:16" ht="15" customHeight="1" x14ac:dyDescent="0.25">
      <c r="P455" t="str">
        <v/>
      </c>
    </row>
    <row r="456" spans="16:16" ht="15" customHeight="1" x14ac:dyDescent="0.25">
      <c r="P456" t="str">
        <v/>
      </c>
    </row>
    <row r="457" spans="16:16" ht="15" customHeight="1" x14ac:dyDescent="0.25">
      <c r="P457" t="str">
        <v/>
      </c>
    </row>
    <row r="458" spans="16:16" ht="15" customHeight="1" x14ac:dyDescent="0.25">
      <c r="P458" t="str">
        <v/>
      </c>
    </row>
    <row r="459" spans="16:16" ht="15" customHeight="1" x14ac:dyDescent="0.25">
      <c r="P459" t="str">
        <v/>
      </c>
    </row>
    <row r="460" spans="16:16" ht="15" customHeight="1" x14ac:dyDescent="0.25">
      <c r="P460" t="str">
        <v/>
      </c>
    </row>
    <row r="461" spans="16:16" ht="15" customHeight="1" x14ac:dyDescent="0.25">
      <c r="P461" t="str">
        <v/>
      </c>
    </row>
    <row r="462" spans="16:16" ht="15" customHeight="1" x14ac:dyDescent="0.25">
      <c r="P462" t="str">
        <v/>
      </c>
    </row>
    <row r="463" spans="16:16" ht="15" customHeight="1" x14ac:dyDescent="0.25">
      <c r="P463" t="str">
        <v/>
      </c>
    </row>
    <row r="464" spans="16:16" ht="15" customHeight="1" x14ac:dyDescent="0.25">
      <c r="P464" t="str">
        <v/>
      </c>
    </row>
    <row r="465" spans="16:16" ht="15" customHeight="1" x14ac:dyDescent="0.25">
      <c r="P465" t="str">
        <v/>
      </c>
    </row>
    <row r="466" spans="16:16" ht="15" customHeight="1" x14ac:dyDescent="0.25">
      <c r="P466" t="str">
        <v/>
      </c>
    </row>
    <row r="467" spans="16:16" ht="15" customHeight="1" x14ac:dyDescent="0.25">
      <c r="P467" t="str">
        <v/>
      </c>
    </row>
    <row r="468" spans="16:16" ht="15" customHeight="1" x14ac:dyDescent="0.25">
      <c r="P468" t="str">
        <v/>
      </c>
    </row>
    <row r="469" spans="16:16" ht="15" customHeight="1" x14ac:dyDescent="0.25">
      <c r="P469" t="str">
        <v/>
      </c>
    </row>
    <row r="470" spans="16:16" ht="15" customHeight="1" x14ac:dyDescent="0.25">
      <c r="P470" t="str">
        <v/>
      </c>
    </row>
    <row r="471" spans="16:16" ht="15" customHeight="1" x14ac:dyDescent="0.25">
      <c r="P471" t="str">
        <v/>
      </c>
    </row>
    <row r="472" spans="16:16" ht="15" customHeight="1" x14ac:dyDescent="0.25">
      <c r="P472" t="str">
        <v/>
      </c>
    </row>
    <row r="473" spans="16:16" ht="15" customHeight="1" x14ac:dyDescent="0.25">
      <c r="P473" t="str">
        <v/>
      </c>
    </row>
    <row r="474" spans="16:16" ht="15" customHeight="1" x14ac:dyDescent="0.25">
      <c r="P474" t="str">
        <v/>
      </c>
    </row>
    <row r="475" spans="16:16" ht="15" customHeight="1" x14ac:dyDescent="0.25">
      <c r="P475" t="str">
        <v/>
      </c>
    </row>
    <row r="476" spans="16:16" ht="15" customHeight="1" x14ac:dyDescent="0.25">
      <c r="P476" t="str">
        <v/>
      </c>
    </row>
    <row r="477" spans="16:16" ht="15" customHeight="1" x14ac:dyDescent="0.25">
      <c r="P477" t="str">
        <v/>
      </c>
    </row>
    <row r="478" spans="16:16" ht="15" customHeight="1" x14ac:dyDescent="0.25">
      <c r="P478" t="str">
        <v/>
      </c>
    </row>
    <row r="479" spans="16:16" ht="15" customHeight="1" x14ac:dyDescent="0.25">
      <c r="P479" t="str">
        <v/>
      </c>
    </row>
    <row r="480" spans="16:16" ht="15" customHeight="1" x14ac:dyDescent="0.25">
      <c r="P480" t="str">
        <v/>
      </c>
    </row>
    <row r="481" spans="16:16" ht="15" customHeight="1" x14ac:dyDescent="0.25">
      <c r="P481" t="str">
        <v/>
      </c>
    </row>
    <row r="482" spans="16:16" ht="15" customHeight="1" x14ac:dyDescent="0.25">
      <c r="P482" t="str">
        <v/>
      </c>
    </row>
    <row r="483" spans="16:16" ht="15" customHeight="1" x14ac:dyDescent="0.25">
      <c r="P483" t="str">
        <v/>
      </c>
    </row>
    <row r="484" spans="16:16" ht="15" customHeight="1" x14ac:dyDescent="0.25">
      <c r="P484" t="str">
        <v/>
      </c>
    </row>
    <row r="485" spans="16:16" ht="15" customHeight="1" x14ac:dyDescent="0.25">
      <c r="P485" t="str">
        <v/>
      </c>
    </row>
    <row r="486" spans="16:16" ht="15" customHeight="1" x14ac:dyDescent="0.25">
      <c r="P486" t="str">
        <v/>
      </c>
    </row>
    <row r="487" spans="16:16" ht="15" customHeight="1" x14ac:dyDescent="0.25">
      <c r="P487" t="str">
        <v/>
      </c>
    </row>
    <row r="488" spans="16:16" ht="15" customHeight="1" x14ac:dyDescent="0.25">
      <c r="P488" t="str">
        <v/>
      </c>
    </row>
    <row r="489" spans="16:16" ht="15" customHeight="1" x14ac:dyDescent="0.25">
      <c r="P489" t="str">
        <v/>
      </c>
    </row>
    <row r="490" spans="16:16" ht="15" customHeight="1" x14ac:dyDescent="0.25">
      <c r="P490" t="str">
        <v/>
      </c>
    </row>
    <row r="491" spans="16:16" ht="15" customHeight="1" x14ac:dyDescent="0.25">
      <c r="P491" t="str">
        <v/>
      </c>
    </row>
    <row r="492" spans="16:16" ht="15" customHeight="1" x14ac:dyDescent="0.25">
      <c r="P492" t="str">
        <v/>
      </c>
    </row>
    <row r="493" spans="16:16" ht="15" customHeight="1" x14ac:dyDescent="0.25">
      <c r="P493" t="str">
        <v/>
      </c>
    </row>
    <row r="494" spans="16:16" ht="15" customHeight="1" x14ac:dyDescent="0.25">
      <c r="P494" t="str">
        <v/>
      </c>
    </row>
    <row r="495" spans="16:16" ht="15" customHeight="1" x14ac:dyDescent="0.25">
      <c r="P495" t="str">
        <v/>
      </c>
    </row>
    <row r="496" spans="16:16" ht="15" customHeight="1" x14ac:dyDescent="0.25">
      <c r="P496" t="str">
        <v/>
      </c>
    </row>
    <row r="497" spans="16:16" ht="15" customHeight="1" x14ac:dyDescent="0.25">
      <c r="P497" t="str">
        <v/>
      </c>
    </row>
    <row r="498" spans="16:16" ht="15" customHeight="1" x14ac:dyDescent="0.25">
      <c r="P498" t="str">
        <v/>
      </c>
    </row>
    <row r="499" spans="16:16" ht="15" customHeight="1" x14ac:dyDescent="0.25">
      <c r="P499" t="str">
        <v/>
      </c>
    </row>
    <row r="500" spans="16:16" ht="15" customHeight="1" x14ac:dyDescent="0.25">
      <c r="P500" t="str">
        <v/>
      </c>
    </row>
    <row r="501" spans="16:16" ht="15" customHeight="1" x14ac:dyDescent="0.25">
      <c r="P501" t="str">
        <v/>
      </c>
    </row>
    <row r="502" spans="16:16" ht="15" customHeight="1" x14ac:dyDescent="0.25">
      <c r="P502" t="str">
        <v/>
      </c>
    </row>
    <row r="503" spans="16:16" ht="15" customHeight="1" x14ac:dyDescent="0.25">
      <c r="P503" t="str">
        <v/>
      </c>
    </row>
    <row r="504" spans="16:16" ht="15" customHeight="1" x14ac:dyDescent="0.25">
      <c r="P504" t="str">
        <v/>
      </c>
    </row>
    <row r="505" spans="16:16" ht="15" customHeight="1" x14ac:dyDescent="0.25">
      <c r="P505" t="str">
        <v/>
      </c>
    </row>
    <row r="506" spans="16:16" ht="15" customHeight="1" x14ac:dyDescent="0.25">
      <c r="P506" t="str">
        <v/>
      </c>
    </row>
    <row r="507" spans="16:16" ht="15" customHeight="1" x14ac:dyDescent="0.25">
      <c r="P507" t="str">
        <v/>
      </c>
    </row>
    <row r="508" spans="16:16" ht="15" customHeight="1" x14ac:dyDescent="0.25">
      <c r="P508" t="str">
        <v/>
      </c>
    </row>
    <row r="509" spans="16:16" ht="15" customHeight="1" x14ac:dyDescent="0.25">
      <c r="P509" t="str">
        <v/>
      </c>
    </row>
    <row r="510" spans="16:16" ht="15" customHeight="1" x14ac:dyDescent="0.25">
      <c r="P510" t="str">
        <v/>
      </c>
    </row>
    <row r="511" spans="16:16" ht="15" customHeight="1" x14ac:dyDescent="0.25">
      <c r="P511" t="str">
        <v/>
      </c>
    </row>
    <row r="512" spans="16:16" ht="15" customHeight="1" x14ac:dyDescent="0.25">
      <c r="P512" t="str">
        <v/>
      </c>
    </row>
    <row r="513" spans="16:16" ht="15" customHeight="1" x14ac:dyDescent="0.25">
      <c r="P513" t="str">
        <v/>
      </c>
    </row>
    <row r="514" spans="16:16" ht="15" customHeight="1" x14ac:dyDescent="0.25">
      <c r="P514" t="str">
        <v/>
      </c>
    </row>
    <row r="515" spans="16:16" ht="15" customHeight="1" x14ac:dyDescent="0.25">
      <c r="P515" t="str">
        <v/>
      </c>
    </row>
    <row r="516" spans="16:16" ht="15" customHeight="1" x14ac:dyDescent="0.25">
      <c r="P516" t="str">
        <v/>
      </c>
    </row>
    <row r="517" spans="16:16" ht="15" customHeight="1" x14ac:dyDescent="0.25">
      <c r="P517" t="str">
        <v/>
      </c>
    </row>
    <row r="518" spans="16:16" ht="15" customHeight="1" x14ac:dyDescent="0.25">
      <c r="P518" t="str">
        <v/>
      </c>
    </row>
    <row r="519" spans="16:16" ht="15" customHeight="1" x14ac:dyDescent="0.25">
      <c r="P519" t="str">
        <v/>
      </c>
    </row>
    <row r="520" spans="16:16" ht="15" customHeight="1" x14ac:dyDescent="0.25">
      <c r="P520" t="str">
        <v/>
      </c>
    </row>
    <row r="521" spans="16:16" ht="15" customHeight="1" x14ac:dyDescent="0.25">
      <c r="P521" t="str">
        <v/>
      </c>
    </row>
    <row r="522" spans="16:16" ht="15" customHeight="1" x14ac:dyDescent="0.25">
      <c r="P522" t="str">
        <v/>
      </c>
    </row>
    <row r="523" spans="16:16" ht="15" customHeight="1" x14ac:dyDescent="0.25">
      <c r="P523" t="str">
        <v/>
      </c>
    </row>
    <row r="524" spans="16:16" ht="15" customHeight="1" x14ac:dyDescent="0.25">
      <c r="P524" t="str">
        <v/>
      </c>
    </row>
    <row r="525" spans="16:16" ht="15" customHeight="1" x14ac:dyDescent="0.25">
      <c r="P525" t="str">
        <v/>
      </c>
    </row>
    <row r="526" spans="16:16" ht="15" customHeight="1" x14ac:dyDescent="0.25">
      <c r="P526" t="str">
        <v/>
      </c>
    </row>
    <row r="527" spans="16:16" ht="15" customHeight="1" x14ac:dyDescent="0.25">
      <c r="P527" t="str">
        <v/>
      </c>
    </row>
    <row r="528" spans="16:16" ht="15" customHeight="1" x14ac:dyDescent="0.25">
      <c r="P528" t="str">
        <v/>
      </c>
    </row>
    <row r="529" spans="16:16" ht="15" customHeight="1" x14ac:dyDescent="0.25">
      <c r="P529" t="str">
        <v/>
      </c>
    </row>
    <row r="530" spans="16:16" ht="15" customHeight="1" x14ac:dyDescent="0.25">
      <c r="P530" t="str">
        <v/>
      </c>
    </row>
    <row r="531" spans="16:16" ht="15" customHeight="1" x14ac:dyDescent="0.25">
      <c r="P531" t="str">
        <v/>
      </c>
    </row>
    <row r="532" spans="16:16" ht="15" customHeight="1" x14ac:dyDescent="0.25">
      <c r="P532" t="str">
        <v/>
      </c>
    </row>
    <row r="533" spans="16:16" ht="15" customHeight="1" x14ac:dyDescent="0.25">
      <c r="P533" t="str">
        <v/>
      </c>
    </row>
    <row r="534" spans="16:16" ht="15" customHeight="1" x14ac:dyDescent="0.25">
      <c r="P534" t="str">
        <v/>
      </c>
    </row>
    <row r="535" spans="16:16" ht="15" customHeight="1" x14ac:dyDescent="0.25">
      <c r="P535" t="str">
        <v/>
      </c>
    </row>
    <row r="536" spans="16:16" ht="15" customHeight="1" x14ac:dyDescent="0.25">
      <c r="P536" t="str">
        <v/>
      </c>
    </row>
    <row r="537" spans="16:16" ht="15" customHeight="1" x14ac:dyDescent="0.25">
      <c r="P537" t="str">
        <v/>
      </c>
    </row>
    <row r="538" spans="16:16" ht="15" customHeight="1" x14ac:dyDescent="0.25">
      <c r="P538" t="str">
        <v/>
      </c>
    </row>
    <row r="539" spans="16:16" ht="15" customHeight="1" x14ac:dyDescent="0.25">
      <c r="P539" t="str">
        <v/>
      </c>
    </row>
    <row r="540" spans="16:16" ht="15" customHeight="1" x14ac:dyDescent="0.25">
      <c r="P540" t="str">
        <v/>
      </c>
    </row>
    <row r="541" spans="16:16" ht="15" customHeight="1" x14ac:dyDescent="0.25">
      <c r="P541" t="str">
        <v/>
      </c>
    </row>
    <row r="542" spans="16:16" ht="15" customHeight="1" x14ac:dyDescent="0.25">
      <c r="P542" t="str">
        <v/>
      </c>
    </row>
    <row r="543" spans="16:16" ht="15" customHeight="1" x14ac:dyDescent="0.25">
      <c r="P543" t="str">
        <v/>
      </c>
    </row>
    <row r="544" spans="16:16" ht="15" customHeight="1" x14ac:dyDescent="0.25">
      <c r="P544" t="str">
        <v/>
      </c>
    </row>
    <row r="545" spans="16:16" ht="15" customHeight="1" x14ac:dyDescent="0.25">
      <c r="P545" t="str">
        <v/>
      </c>
    </row>
    <row r="546" spans="16:16" ht="15" customHeight="1" x14ac:dyDescent="0.25">
      <c r="P546" t="str">
        <v/>
      </c>
    </row>
    <row r="547" spans="16:16" ht="15" customHeight="1" x14ac:dyDescent="0.25">
      <c r="P547" t="str">
        <v/>
      </c>
    </row>
    <row r="548" spans="16:16" ht="15" customHeight="1" x14ac:dyDescent="0.25">
      <c r="P548" t="str">
        <v/>
      </c>
    </row>
    <row r="549" spans="16:16" ht="15" customHeight="1" x14ac:dyDescent="0.25">
      <c r="P549" t="str">
        <v/>
      </c>
    </row>
    <row r="550" spans="16:16" ht="15" customHeight="1" x14ac:dyDescent="0.25">
      <c r="P550" t="str">
        <v/>
      </c>
    </row>
    <row r="551" spans="16:16" ht="15" customHeight="1" x14ac:dyDescent="0.25">
      <c r="P551" t="str">
        <v/>
      </c>
    </row>
    <row r="552" spans="16:16" ht="15" customHeight="1" x14ac:dyDescent="0.25">
      <c r="P552" t="str">
        <v/>
      </c>
    </row>
    <row r="553" spans="16:16" ht="15" customHeight="1" x14ac:dyDescent="0.25">
      <c r="P553" t="str">
        <v/>
      </c>
    </row>
    <row r="554" spans="16:16" ht="15" customHeight="1" x14ac:dyDescent="0.25">
      <c r="P554" t="str">
        <v/>
      </c>
    </row>
    <row r="555" spans="16:16" ht="15" customHeight="1" x14ac:dyDescent="0.25">
      <c r="P555" t="str">
        <v/>
      </c>
    </row>
    <row r="556" spans="16:16" ht="15" customHeight="1" x14ac:dyDescent="0.25">
      <c r="P556" t="str">
        <v/>
      </c>
    </row>
    <row r="557" spans="16:16" ht="15" customHeight="1" x14ac:dyDescent="0.25">
      <c r="P557" t="str">
        <v/>
      </c>
    </row>
    <row r="558" spans="16:16" ht="15" customHeight="1" x14ac:dyDescent="0.25">
      <c r="P558" t="str">
        <v/>
      </c>
    </row>
    <row r="559" spans="16:16" ht="15" customHeight="1" x14ac:dyDescent="0.25">
      <c r="P559" t="str">
        <v/>
      </c>
    </row>
    <row r="560" spans="16:16" ht="15" customHeight="1" x14ac:dyDescent="0.25">
      <c r="P560" t="str">
        <v/>
      </c>
    </row>
    <row r="561" spans="16:16" ht="15" customHeight="1" x14ac:dyDescent="0.25">
      <c r="P561" t="str">
        <v/>
      </c>
    </row>
    <row r="562" spans="16:16" ht="15" customHeight="1" x14ac:dyDescent="0.25">
      <c r="P562" t="str">
        <v/>
      </c>
    </row>
    <row r="563" spans="16:16" ht="15" customHeight="1" x14ac:dyDescent="0.25">
      <c r="P563" t="str">
        <v/>
      </c>
    </row>
    <row r="564" spans="16:16" ht="15" customHeight="1" x14ac:dyDescent="0.25">
      <c r="P564" t="str">
        <v/>
      </c>
    </row>
    <row r="565" spans="16:16" ht="15" customHeight="1" x14ac:dyDescent="0.25">
      <c r="P565" t="str">
        <v/>
      </c>
    </row>
    <row r="566" spans="16:16" ht="15" customHeight="1" x14ac:dyDescent="0.25">
      <c r="P566" t="str">
        <v/>
      </c>
    </row>
    <row r="567" spans="16:16" ht="15" customHeight="1" x14ac:dyDescent="0.25">
      <c r="P567" t="str">
        <v/>
      </c>
    </row>
    <row r="568" spans="16:16" ht="15" customHeight="1" x14ac:dyDescent="0.25">
      <c r="P568" t="str">
        <v/>
      </c>
    </row>
    <row r="569" spans="16:16" ht="15" customHeight="1" x14ac:dyDescent="0.25">
      <c r="P569" t="str">
        <v/>
      </c>
    </row>
    <row r="570" spans="16:16" ht="15" customHeight="1" x14ac:dyDescent="0.25">
      <c r="P570" t="str">
        <v/>
      </c>
    </row>
    <row r="571" spans="16:16" ht="15" customHeight="1" x14ac:dyDescent="0.25">
      <c r="P571" t="str">
        <v/>
      </c>
    </row>
    <row r="572" spans="16:16" ht="15" customHeight="1" x14ac:dyDescent="0.25">
      <c r="P572" t="str">
        <v/>
      </c>
    </row>
    <row r="573" spans="16:16" ht="15" customHeight="1" x14ac:dyDescent="0.25">
      <c r="P573" t="str">
        <v/>
      </c>
    </row>
    <row r="574" spans="16:16" ht="15" customHeight="1" x14ac:dyDescent="0.25">
      <c r="P574" t="str">
        <v/>
      </c>
    </row>
    <row r="575" spans="16:16" ht="15" customHeight="1" x14ac:dyDescent="0.25">
      <c r="P575" t="str">
        <v/>
      </c>
    </row>
    <row r="576" spans="16:16" ht="15" customHeight="1" x14ac:dyDescent="0.25">
      <c r="P576" t="str">
        <v/>
      </c>
    </row>
    <row r="577" spans="16:16" ht="15" customHeight="1" x14ac:dyDescent="0.25">
      <c r="P577" t="str">
        <v/>
      </c>
    </row>
    <row r="578" spans="16:16" ht="15" customHeight="1" x14ac:dyDescent="0.25">
      <c r="P578" t="str">
        <v/>
      </c>
    </row>
    <row r="579" spans="16:16" ht="15" customHeight="1" x14ac:dyDescent="0.25">
      <c r="P579" t="str">
        <v/>
      </c>
    </row>
    <row r="580" spans="16:16" ht="15" customHeight="1" x14ac:dyDescent="0.25">
      <c r="P580" t="str">
        <v/>
      </c>
    </row>
    <row r="581" spans="16:16" ht="15" customHeight="1" x14ac:dyDescent="0.25">
      <c r="P581" t="str">
        <v/>
      </c>
    </row>
    <row r="582" spans="16:16" ht="15" customHeight="1" x14ac:dyDescent="0.25">
      <c r="P582" t="str">
        <v/>
      </c>
    </row>
    <row r="583" spans="16:16" ht="15" customHeight="1" x14ac:dyDescent="0.25">
      <c r="P583" t="str">
        <v/>
      </c>
    </row>
    <row r="584" spans="16:16" ht="15" customHeight="1" x14ac:dyDescent="0.25">
      <c r="P584" t="str">
        <v/>
      </c>
    </row>
    <row r="585" spans="16:16" ht="15" customHeight="1" x14ac:dyDescent="0.25">
      <c r="P585" t="str">
        <v/>
      </c>
    </row>
    <row r="586" spans="16:16" ht="15" customHeight="1" x14ac:dyDescent="0.25">
      <c r="P586" t="str">
        <v/>
      </c>
    </row>
    <row r="587" spans="16:16" ht="15" customHeight="1" x14ac:dyDescent="0.25">
      <c r="P587" t="str">
        <v/>
      </c>
    </row>
    <row r="588" spans="16:16" ht="15" customHeight="1" x14ac:dyDescent="0.25">
      <c r="P588" t="str">
        <v/>
      </c>
    </row>
    <row r="589" spans="16:16" ht="15" customHeight="1" x14ac:dyDescent="0.25">
      <c r="P589" t="str">
        <v/>
      </c>
    </row>
    <row r="590" spans="16:16" ht="15" customHeight="1" x14ac:dyDescent="0.25">
      <c r="P590" t="str">
        <v/>
      </c>
    </row>
    <row r="591" spans="16:16" ht="15" customHeight="1" x14ac:dyDescent="0.25">
      <c r="P591" t="str">
        <v/>
      </c>
    </row>
    <row r="592" spans="16:16" ht="15" customHeight="1" x14ac:dyDescent="0.25">
      <c r="P592" t="str">
        <v/>
      </c>
    </row>
    <row r="593" spans="16:16" ht="15" customHeight="1" x14ac:dyDescent="0.25">
      <c r="P593" t="str">
        <v/>
      </c>
    </row>
    <row r="594" spans="16:16" ht="15" customHeight="1" x14ac:dyDescent="0.25">
      <c r="P594" t="str">
        <v/>
      </c>
    </row>
    <row r="595" spans="16:16" ht="15" customHeight="1" x14ac:dyDescent="0.25">
      <c r="P595" t="str">
        <v/>
      </c>
    </row>
    <row r="596" spans="16:16" ht="15" customHeight="1" x14ac:dyDescent="0.25">
      <c r="P596" t="str">
        <v/>
      </c>
    </row>
    <row r="597" spans="16:16" ht="15" customHeight="1" x14ac:dyDescent="0.25">
      <c r="P597" t="str">
        <v/>
      </c>
    </row>
    <row r="598" spans="16:16" ht="15" customHeight="1" x14ac:dyDescent="0.25">
      <c r="P598" t="str">
        <v/>
      </c>
    </row>
    <row r="599" spans="16:16" ht="15" customHeight="1" x14ac:dyDescent="0.25">
      <c r="P599" t="str">
        <v/>
      </c>
    </row>
    <row r="600" spans="16:16" ht="15" customHeight="1" x14ac:dyDescent="0.25">
      <c r="P600" t="str">
        <v/>
      </c>
    </row>
    <row r="601" spans="16:16" ht="15" customHeight="1" x14ac:dyDescent="0.25">
      <c r="P601" t="str">
        <v/>
      </c>
    </row>
    <row r="602" spans="16:16" ht="15" customHeight="1" x14ac:dyDescent="0.25">
      <c r="P602" t="str">
        <v/>
      </c>
    </row>
    <row r="603" spans="16:16" ht="15" customHeight="1" x14ac:dyDescent="0.25">
      <c r="P603" t="str">
        <v/>
      </c>
    </row>
    <row r="604" spans="16:16" ht="15" customHeight="1" x14ac:dyDescent="0.25">
      <c r="P604" t="str">
        <v/>
      </c>
    </row>
    <row r="605" spans="16:16" ht="15" customHeight="1" x14ac:dyDescent="0.25">
      <c r="P605" t="str">
        <v/>
      </c>
    </row>
    <row r="606" spans="16:16" ht="15" customHeight="1" x14ac:dyDescent="0.25">
      <c r="P606" t="str">
        <v/>
      </c>
    </row>
    <row r="607" spans="16:16" ht="15" customHeight="1" x14ac:dyDescent="0.25">
      <c r="P607" t="str">
        <v/>
      </c>
    </row>
    <row r="608" spans="16:16" ht="15" customHeight="1" x14ac:dyDescent="0.25">
      <c r="P608" t="str">
        <v/>
      </c>
    </row>
    <row r="609" spans="16:16" ht="15" customHeight="1" x14ac:dyDescent="0.25">
      <c r="P609" t="str">
        <v/>
      </c>
    </row>
    <row r="610" spans="16:16" ht="15" customHeight="1" x14ac:dyDescent="0.25">
      <c r="P610" t="str">
        <v/>
      </c>
    </row>
    <row r="611" spans="16:16" ht="15" customHeight="1" x14ac:dyDescent="0.25">
      <c r="P611" t="str">
        <v/>
      </c>
    </row>
    <row r="612" spans="16:16" ht="15" customHeight="1" x14ac:dyDescent="0.25">
      <c r="P612" t="str">
        <v/>
      </c>
    </row>
    <row r="613" spans="16:16" ht="15" customHeight="1" x14ac:dyDescent="0.25">
      <c r="P613" t="str">
        <v/>
      </c>
    </row>
    <row r="614" spans="16:16" ht="15" customHeight="1" x14ac:dyDescent="0.25">
      <c r="P614" t="str">
        <v/>
      </c>
    </row>
    <row r="615" spans="16:16" ht="15" customHeight="1" x14ac:dyDescent="0.25">
      <c r="P615" t="str">
        <v/>
      </c>
    </row>
    <row r="616" spans="16:16" ht="15" customHeight="1" x14ac:dyDescent="0.25">
      <c r="P616" t="str">
        <v/>
      </c>
    </row>
    <row r="617" spans="16:16" ht="15" customHeight="1" x14ac:dyDescent="0.25">
      <c r="P617" t="str">
        <v/>
      </c>
    </row>
    <row r="618" spans="16:16" ht="15" customHeight="1" x14ac:dyDescent="0.25">
      <c r="P618" t="str">
        <v/>
      </c>
    </row>
    <row r="619" spans="16:16" ht="15" customHeight="1" x14ac:dyDescent="0.25">
      <c r="P619" t="str">
        <v/>
      </c>
    </row>
    <row r="620" spans="16:16" ht="15" customHeight="1" x14ac:dyDescent="0.25">
      <c r="P620" t="str">
        <v/>
      </c>
    </row>
    <row r="621" spans="16:16" ht="15" customHeight="1" x14ac:dyDescent="0.25">
      <c r="P621" t="str">
        <v/>
      </c>
    </row>
    <row r="622" spans="16:16" ht="15" customHeight="1" x14ac:dyDescent="0.25">
      <c r="P622" t="str">
        <v/>
      </c>
    </row>
    <row r="623" spans="16:16" ht="15" customHeight="1" x14ac:dyDescent="0.25">
      <c r="P623" t="str">
        <v/>
      </c>
    </row>
    <row r="624" spans="16:16" ht="15" customHeight="1" x14ac:dyDescent="0.25">
      <c r="P624" t="str">
        <v/>
      </c>
    </row>
    <row r="625" spans="16:16" ht="15" customHeight="1" x14ac:dyDescent="0.25">
      <c r="P625" t="str">
        <v/>
      </c>
    </row>
    <row r="626" spans="16:16" ht="15" customHeight="1" x14ac:dyDescent="0.25">
      <c r="P626" t="str">
        <v/>
      </c>
    </row>
    <row r="627" spans="16:16" ht="15" customHeight="1" x14ac:dyDescent="0.25">
      <c r="P627" t="str">
        <v/>
      </c>
    </row>
    <row r="628" spans="16:16" ht="15" customHeight="1" x14ac:dyDescent="0.25">
      <c r="P628" t="str">
        <v/>
      </c>
    </row>
    <row r="629" spans="16:16" ht="15" customHeight="1" x14ac:dyDescent="0.25">
      <c r="P629" t="str">
        <v/>
      </c>
    </row>
    <row r="630" spans="16:16" ht="15" customHeight="1" x14ac:dyDescent="0.25">
      <c r="P630" t="str">
        <v/>
      </c>
    </row>
    <row r="631" spans="16:16" ht="15" customHeight="1" x14ac:dyDescent="0.25">
      <c r="P631" t="str">
        <v/>
      </c>
    </row>
    <row r="632" spans="16:16" ht="15" customHeight="1" x14ac:dyDescent="0.25">
      <c r="P632" t="str">
        <v/>
      </c>
    </row>
    <row r="633" spans="16:16" ht="15" customHeight="1" x14ac:dyDescent="0.25">
      <c r="P633" t="str">
        <v/>
      </c>
    </row>
    <row r="634" spans="16:16" ht="15" customHeight="1" x14ac:dyDescent="0.25">
      <c r="P634" t="str">
        <v/>
      </c>
    </row>
    <row r="635" spans="16:16" ht="15" customHeight="1" x14ac:dyDescent="0.25">
      <c r="P635" t="str">
        <v/>
      </c>
    </row>
    <row r="636" spans="16:16" ht="15" customHeight="1" x14ac:dyDescent="0.25">
      <c r="P636" t="str">
        <v/>
      </c>
    </row>
    <row r="637" spans="16:16" ht="15" customHeight="1" x14ac:dyDescent="0.25">
      <c r="P637" t="str">
        <v/>
      </c>
    </row>
    <row r="638" spans="16:16" ht="15" customHeight="1" x14ac:dyDescent="0.25">
      <c r="P638" t="str">
        <v/>
      </c>
    </row>
    <row r="639" spans="16:16" ht="15" customHeight="1" x14ac:dyDescent="0.25">
      <c r="P639" t="str">
        <v/>
      </c>
    </row>
    <row r="640" spans="16:16" ht="15" customHeight="1" x14ac:dyDescent="0.25">
      <c r="P640" t="str">
        <v/>
      </c>
    </row>
    <row r="641" spans="16:16" ht="15" customHeight="1" x14ac:dyDescent="0.25">
      <c r="P641" t="str">
        <v/>
      </c>
    </row>
    <row r="642" spans="16:16" ht="15" customHeight="1" x14ac:dyDescent="0.25">
      <c r="P642" t="str">
        <v/>
      </c>
    </row>
    <row r="643" spans="16:16" ht="15" customHeight="1" x14ac:dyDescent="0.25">
      <c r="P643" t="str">
        <v/>
      </c>
    </row>
    <row r="644" spans="16:16" ht="15" customHeight="1" x14ac:dyDescent="0.25">
      <c r="P644" t="str">
        <v/>
      </c>
    </row>
    <row r="645" spans="16:16" ht="15" customHeight="1" x14ac:dyDescent="0.25">
      <c r="P645" t="str">
        <v/>
      </c>
    </row>
    <row r="646" spans="16:16" ht="15" customHeight="1" x14ac:dyDescent="0.25">
      <c r="P646" t="str">
        <v/>
      </c>
    </row>
    <row r="647" spans="16:16" ht="15" customHeight="1" x14ac:dyDescent="0.25">
      <c r="P647" t="str">
        <v/>
      </c>
    </row>
    <row r="648" spans="16:16" ht="15" customHeight="1" x14ac:dyDescent="0.25">
      <c r="P648" t="str">
        <v/>
      </c>
    </row>
    <row r="649" spans="16:16" ht="15" customHeight="1" x14ac:dyDescent="0.25">
      <c r="P649" t="str">
        <v/>
      </c>
    </row>
    <row r="650" spans="16:16" ht="15" customHeight="1" x14ac:dyDescent="0.25">
      <c r="P650" t="str">
        <v/>
      </c>
    </row>
    <row r="651" spans="16:16" ht="15" customHeight="1" x14ac:dyDescent="0.25">
      <c r="P651" t="str">
        <v/>
      </c>
    </row>
    <row r="652" spans="16:16" ht="15" customHeight="1" x14ac:dyDescent="0.25">
      <c r="P652" t="str">
        <v/>
      </c>
    </row>
    <row r="653" spans="16:16" ht="15" customHeight="1" x14ac:dyDescent="0.25">
      <c r="P653" t="str">
        <v/>
      </c>
    </row>
    <row r="654" spans="16:16" ht="15" customHeight="1" x14ac:dyDescent="0.25">
      <c r="P654" t="str">
        <v/>
      </c>
    </row>
    <row r="655" spans="16:16" ht="15" customHeight="1" x14ac:dyDescent="0.25">
      <c r="P655" t="str">
        <v/>
      </c>
    </row>
    <row r="656" spans="16:16" ht="15" customHeight="1" x14ac:dyDescent="0.25">
      <c r="P656" t="str">
        <v/>
      </c>
    </row>
    <row r="657" spans="16:16" ht="15" customHeight="1" x14ac:dyDescent="0.25">
      <c r="P657" t="str">
        <v/>
      </c>
    </row>
    <row r="658" spans="16:16" ht="15" customHeight="1" x14ac:dyDescent="0.25">
      <c r="P658" t="str">
        <v/>
      </c>
    </row>
    <row r="659" spans="16:16" ht="15" customHeight="1" x14ac:dyDescent="0.25">
      <c r="P659" t="str">
        <v/>
      </c>
    </row>
    <row r="660" spans="16:16" ht="15" customHeight="1" x14ac:dyDescent="0.25">
      <c r="P660" t="str">
        <v/>
      </c>
    </row>
    <row r="661" spans="16:16" ht="15" customHeight="1" x14ac:dyDescent="0.25">
      <c r="P661" t="str">
        <v/>
      </c>
    </row>
    <row r="662" spans="16:16" ht="15" customHeight="1" x14ac:dyDescent="0.25">
      <c r="P662" t="str">
        <v/>
      </c>
    </row>
    <row r="663" spans="16:16" ht="15" customHeight="1" x14ac:dyDescent="0.25">
      <c r="P663" t="str">
        <v/>
      </c>
    </row>
    <row r="664" spans="16:16" ht="15" customHeight="1" x14ac:dyDescent="0.25">
      <c r="P664" t="str">
        <v/>
      </c>
    </row>
    <row r="665" spans="16:16" ht="15" customHeight="1" x14ac:dyDescent="0.25">
      <c r="P665" t="str">
        <v/>
      </c>
    </row>
    <row r="666" spans="16:16" ht="15" customHeight="1" x14ac:dyDescent="0.25">
      <c r="P666" t="str">
        <v/>
      </c>
    </row>
    <row r="667" spans="16:16" ht="15" customHeight="1" x14ac:dyDescent="0.25">
      <c r="P667" t="str">
        <v/>
      </c>
    </row>
    <row r="668" spans="16:16" ht="15" customHeight="1" x14ac:dyDescent="0.25">
      <c r="P668" t="str">
        <v/>
      </c>
    </row>
    <row r="669" spans="16:16" ht="15" customHeight="1" x14ac:dyDescent="0.25">
      <c r="P669" t="str">
        <v/>
      </c>
    </row>
    <row r="670" spans="16:16" ht="15" customHeight="1" x14ac:dyDescent="0.25">
      <c r="P670" t="str">
        <v/>
      </c>
    </row>
    <row r="671" spans="16:16" ht="15" customHeight="1" x14ac:dyDescent="0.25">
      <c r="P671" t="str">
        <v/>
      </c>
    </row>
    <row r="672" spans="16:16" ht="15" customHeight="1" x14ac:dyDescent="0.25">
      <c r="P672" t="str">
        <v/>
      </c>
    </row>
    <row r="673" spans="16:16" ht="15" customHeight="1" x14ac:dyDescent="0.25">
      <c r="P673" t="str">
        <v/>
      </c>
    </row>
    <row r="674" spans="16:16" ht="15" customHeight="1" x14ac:dyDescent="0.25">
      <c r="P674" t="str">
        <v/>
      </c>
    </row>
    <row r="675" spans="16:16" ht="15" customHeight="1" x14ac:dyDescent="0.25">
      <c r="P675" t="str">
        <v/>
      </c>
    </row>
    <row r="676" spans="16:16" ht="15" customHeight="1" x14ac:dyDescent="0.25">
      <c r="P676" t="str">
        <v/>
      </c>
    </row>
    <row r="677" spans="16:16" ht="15" customHeight="1" x14ac:dyDescent="0.25">
      <c r="P677" t="str">
        <v/>
      </c>
    </row>
    <row r="678" spans="16:16" ht="15" customHeight="1" x14ac:dyDescent="0.25">
      <c r="P678" t="str">
        <v/>
      </c>
    </row>
    <row r="679" spans="16:16" ht="15" customHeight="1" x14ac:dyDescent="0.25">
      <c r="P679" t="str">
        <v/>
      </c>
    </row>
    <row r="680" spans="16:16" ht="15" customHeight="1" x14ac:dyDescent="0.25">
      <c r="P680" t="str">
        <v/>
      </c>
    </row>
    <row r="681" spans="16:16" ht="15" customHeight="1" x14ac:dyDescent="0.25">
      <c r="P681" t="str">
        <v/>
      </c>
    </row>
    <row r="682" spans="16:16" ht="15" customHeight="1" x14ac:dyDescent="0.25">
      <c r="P682" t="str">
        <v/>
      </c>
    </row>
    <row r="683" spans="16:16" ht="15" customHeight="1" x14ac:dyDescent="0.25">
      <c r="P683" t="str">
        <v/>
      </c>
    </row>
    <row r="684" spans="16:16" ht="15" customHeight="1" x14ac:dyDescent="0.25">
      <c r="P684" t="str">
        <v/>
      </c>
    </row>
    <row r="685" spans="16:16" ht="15" customHeight="1" x14ac:dyDescent="0.25">
      <c r="P685" t="str">
        <v/>
      </c>
    </row>
    <row r="686" spans="16:16" ht="15" customHeight="1" x14ac:dyDescent="0.25">
      <c r="P686" t="str">
        <v/>
      </c>
    </row>
    <row r="687" spans="16:16" ht="15" customHeight="1" x14ac:dyDescent="0.25">
      <c r="P687" t="str">
        <v/>
      </c>
    </row>
    <row r="688" spans="16:16" ht="15" customHeight="1" x14ac:dyDescent="0.25">
      <c r="P688" t="str">
        <v/>
      </c>
    </row>
    <row r="689" spans="16:16" ht="15" customHeight="1" x14ac:dyDescent="0.25">
      <c r="P689" t="str">
        <v/>
      </c>
    </row>
    <row r="690" spans="16:16" ht="15" customHeight="1" x14ac:dyDescent="0.25">
      <c r="P690" t="str">
        <v/>
      </c>
    </row>
    <row r="691" spans="16:16" ht="15" customHeight="1" x14ac:dyDescent="0.25">
      <c r="P691" t="str">
        <v/>
      </c>
    </row>
    <row r="692" spans="16:16" ht="15" customHeight="1" x14ac:dyDescent="0.25">
      <c r="P692" t="str">
        <v/>
      </c>
    </row>
    <row r="693" spans="16:16" ht="15" customHeight="1" x14ac:dyDescent="0.25">
      <c r="P693" t="str">
        <v/>
      </c>
    </row>
    <row r="694" spans="16:16" ht="15" customHeight="1" x14ac:dyDescent="0.25">
      <c r="P694" t="str">
        <v/>
      </c>
    </row>
    <row r="695" spans="16:16" ht="15" customHeight="1" x14ac:dyDescent="0.25">
      <c r="P695" t="str">
        <v/>
      </c>
    </row>
    <row r="696" spans="16:16" ht="15" customHeight="1" x14ac:dyDescent="0.25">
      <c r="P696" t="str">
        <v/>
      </c>
    </row>
    <row r="697" spans="16:16" ht="15" customHeight="1" x14ac:dyDescent="0.25">
      <c r="P697" t="str">
        <v/>
      </c>
    </row>
    <row r="698" spans="16:16" ht="15" customHeight="1" x14ac:dyDescent="0.25">
      <c r="P698" t="str">
        <v/>
      </c>
    </row>
    <row r="699" spans="16:16" ht="15" customHeight="1" x14ac:dyDescent="0.25">
      <c r="P699" t="str">
        <v/>
      </c>
    </row>
    <row r="700" spans="16:16" ht="15" customHeight="1" x14ac:dyDescent="0.25">
      <c r="P700" t="str">
        <v/>
      </c>
    </row>
    <row r="701" spans="16:16" ht="15" customHeight="1" x14ac:dyDescent="0.25">
      <c r="P701" t="str">
        <v/>
      </c>
    </row>
    <row r="702" spans="16:16" ht="15" customHeight="1" x14ac:dyDescent="0.25">
      <c r="P702" t="str">
        <v/>
      </c>
    </row>
    <row r="703" spans="16:16" ht="15" customHeight="1" x14ac:dyDescent="0.25">
      <c r="P703" t="str">
        <v/>
      </c>
    </row>
    <row r="704" spans="16:16" ht="15" customHeight="1" x14ac:dyDescent="0.25">
      <c r="P704" t="str">
        <v/>
      </c>
    </row>
    <row r="705" spans="16:16" ht="15" customHeight="1" x14ac:dyDescent="0.25">
      <c r="P705" t="str">
        <v/>
      </c>
    </row>
    <row r="706" spans="16:16" ht="15" customHeight="1" x14ac:dyDescent="0.25">
      <c r="P706" t="str">
        <v/>
      </c>
    </row>
    <row r="707" spans="16:16" ht="15" customHeight="1" x14ac:dyDescent="0.25">
      <c r="P707" t="str">
        <v/>
      </c>
    </row>
    <row r="708" spans="16:16" ht="15" customHeight="1" x14ac:dyDescent="0.25">
      <c r="P708" t="str">
        <v/>
      </c>
    </row>
    <row r="709" spans="16:16" ht="15" customHeight="1" x14ac:dyDescent="0.25">
      <c r="P709" t="str">
        <v/>
      </c>
    </row>
    <row r="710" spans="16:16" ht="15" customHeight="1" x14ac:dyDescent="0.25">
      <c r="P710" t="str">
        <v/>
      </c>
    </row>
    <row r="711" spans="16:16" ht="15" customHeight="1" x14ac:dyDescent="0.25">
      <c r="P711" t="str">
        <v/>
      </c>
    </row>
    <row r="712" spans="16:16" ht="15" customHeight="1" x14ac:dyDescent="0.25">
      <c r="P712" t="str">
        <v/>
      </c>
    </row>
    <row r="713" spans="16:16" ht="15" customHeight="1" x14ac:dyDescent="0.25">
      <c r="P713" t="str">
        <v/>
      </c>
    </row>
    <row r="714" spans="16:16" ht="15" customHeight="1" x14ac:dyDescent="0.25">
      <c r="P714" t="str">
        <v/>
      </c>
    </row>
    <row r="715" spans="16:16" ht="15" customHeight="1" x14ac:dyDescent="0.25">
      <c r="P715" t="str">
        <v/>
      </c>
    </row>
    <row r="716" spans="16:16" ht="15" customHeight="1" x14ac:dyDescent="0.25">
      <c r="P716" t="str">
        <v/>
      </c>
    </row>
    <row r="717" spans="16:16" ht="15" customHeight="1" x14ac:dyDescent="0.25">
      <c r="P717" t="str">
        <v/>
      </c>
    </row>
    <row r="718" spans="16:16" ht="15" customHeight="1" x14ac:dyDescent="0.25">
      <c r="P718" t="str">
        <v/>
      </c>
    </row>
    <row r="719" spans="16:16" ht="15" customHeight="1" x14ac:dyDescent="0.25">
      <c r="P719" t="str">
        <v/>
      </c>
    </row>
    <row r="720" spans="16:16" ht="15" customHeight="1" x14ac:dyDescent="0.25">
      <c r="P720" t="str">
        <v/>
      </c>
    </row>
    <row r="721" spans="16:16" ht="15" customHeight="1" x14ac:dyDescent="0.25">
      <c r="P721" t="str">
        <v/>
      </c>
    </row>
    <row r="722" spans="16:16" ht="15" customHeight="1" x14ac:dyDescent="0.25">
      <c r="P722" t="str">
        <v/>
      </c>
    </row>
    <row r="723" spans="16:16" ht="15" customHeight="1" x14ac:dyDescent="0.25">
      <c r="P723" t="str">
        <v/>
      </c>
    </row>
    <row r="724" spans="16:16" ht="15" customHeight="1" x14ac:dyDescent="0.25">
      <c r="P724" t="str">
        <v/>
      </c>
    </row>
    <row r="725" spans="16:16" ht="15" customHeight="1" x14ac:dyDescent="0.25">
      <c r="P725" t="str">
        <v/>
      </c>
    </row>
    <row r="726" spans="16:16" ht="15" customHeight="1" x14ac:dyDescent="0.25">
      <c r="P726" t="str">
        <v/>
      </c>
    </row>
    <row r="727" spans="16:16" ht="15" customHeight="1" x14ac:dyDescent="0.25">
      <c r="P727" t="str">
        <v/>
      </c>
    </row>
    <row r="728" spans="16:16" ht="15" customHeight="1" x14ac:dyDescent="0.25">
      <c r="P728" t="str">
        <v/>
      </c>
    </row>
    <row r="729" spans="16:16" ht="15" customHeight="1" x14ac:dyDescent="0.25">
      <c r="P729" t="str">
        <v/>
      </c>
    </row>
    <row r="730" spans="16:16" ht="15" customHeight="1" x14ac:dyDescent="0.25">
      <c r="P730" t="str">
        <v/>
      </c>
    </row>
    <row r="731" spans="16:16" ht="15" customHeight="1" x14ac:dyDescent="0.25">
      <c r="P731" t="str">
        <v/>
      </c>
    </row>
    <row r="732" spans="16:16" ht="15" customHeight="1" x14ac:dyDescent="0.25">
      <c r="P732" t="str">
        <v/>
      </c>
    </row>
    <row r="733" spans="16:16" ht="15" customHeight="1" x14ac:dyDescent="0.25">
      <c r="P733" t="str">
        <v/>
      </c>
    </row>
    <row r="734" spans="16:16" ht="15" customHeight="1" x14ac:dyDescent="0.25">
      <c r="P734" t="str">
        <v/>
      </c>
    </row>
    <row r="735" spans="16:16" ht="15" customHeight="1" x14ac:dyDescent="0.25">
      <c r="P735" t="str">
        <v/>
      </c>
    </row>
    <row r="736" spans="16:16" ht="15" customHeight="1" x14ac:dyDescent="0.25">
      <c r="P736" t="str">
        <v/>
      </c>
    </row>
    <row r="737" spans="16:16" ht="15" customHeight="1" x14ac:dyDescent="0.25">
      <c r="P737" t="str">
        <v/>
      </c>
    </row>
    <row r="738" spans="16:16" ht="15" customHeight="1" x14ac:dyDescent="0.25">
      <c r="P738" t="str">
        <v/>
      </c>
    </row>
    <row r="739" spans="16:16" ht="15" customHeight="1" x14ac:dyDescent="0.25">
      <c r="P739" t="str">
        <v/>
      </c>
    </row>
    <row r="740" spans="16:16" ht="15" customHeight="1" x14ac:dyDescent="0.25">
      <c r="P740" t="str">
        <v/>
      </c>
    </row>
    <row r="741" spans="16:16" ht="15" customHeight="1" x14ac:dyDescent="0.25">
      <c r="P741" t="str">
        <v/>
      </c>
    </row>
    <row r="742" spans="16:16" ht="15" customHeight="1" x14ac:dyDescent="0.25">
      <c r="P742" t="str">
        <v/>
      </c>
    </row>
    <row r="743" spans="16:16" ht="15" customHeight="1" x14ac:dyDescent="0.25">
      <c r="P743" t="str">
        <v/>
      </c>
    </row>
    <row r="744" spans="16:16" ht="15" customHeight="1" x14ac:dyDescent="0.25">
      <c r="P744" t="str">
        <v/>
      </c>
    </row>
    <row r="745" spans="16:16" ht="15" customHeight="1" x14ac:dyDescent="0.25">
      <c r="P745" t="str">
        <v/>
      </c>
    </row>
    <row r="746" spans="16:16" ht="15" customHeight="1" x14ac:dyDescent="0.25">
      <c r="P746" t="str">
        <v/>
      </c>
    </row>
    <row r="747" spans="16:16" ht="15" customHeight="1" x14ac:dyDescent="0.25">
      <c r="P747" t="str">
        <v/>
      </c>
    </row>
    <row r="748" spans="16:16" ht="15" customHeight="1" x14ac:dyDescent="0.25">
      <c r="P748" t="str">
        <v/>
      </c>
    </row>
    <row r="749" spans="16:16" ht="15" customHeight="1" x14ac:dyDescent="0.25">
      <c r="P749" t="str">
        <v/>
      </c>
    </row>
    <row r="750" spans="16:16" ht="15" customHeight="1" x14ac:dyDescent="0.25">
      <c r="P750" t="str">
        <v/>
      </c>
    </row>
    <row r="751" spans="16:16" ht="15" customHeight="1" x14ac:dyDescent="0.25">
      <c r="P751" t="str">
        <v/>
      </c>
    </row>
    <row r="752" spans="16:16" ht="15" customHeight="1" x14ac:dyDescent="0.25">
      <c r="P752" t="str">
        <v/>
      </c>
    </row>
    <row r="753" spans="16:16" ht="15" customHeight="1" x14ac:dyDescent="0.25">
      <c r="P753" t="str">
        <v/>
      </c>
    </row>
    <row r="754" spans="16:16" ht="15" customHeight="1" x14ac:dyDescent="0.25">
      <c r="P754" t="str">
        <v/>
      </c>
    </row>
    <row r="755" spans="16:16" ht="15" customHeight="1" x14ac:dyDescent="0.25">
      <c r="P755" t="str">
        <v/>
      </c>
    </row>
    <row r="756" spans="16:16" ht="15" customHeight="1" x14ac:dyDescent="0.25">
      <c r="P756" t="str">
        <v/>
      </c>
    </row>
    <row r="757" spans="16:16" ht="15" customHeight="1" x14ac:dyDescent="0.25">
      <c r="P757" t="str">
        <v/>
      </c>
    </row>
    <row r="758" spans="16:16" ht="15" customHeight="1" x14ac:dyDescent="0.25">
      <c r="P758" t="str">
        <v/>
      </c>
    </row>
    <row r="759" spans="16:16" ht="15" customHeight="1" x14ac:dyDescent="0.25">
      <c r="P759" t="str">
        <v/>
      </c>
    </row>
    <row r="760" spans="16:16" ht="15" customHeight="1" x14ac:dyDescent="0.25">
      <c r="P760" t="str">
        <v/>
      </c>
    </row>
    <row r="761" spans="16:16" ht="15" customHeight="1" x14ac:dyDescent="0.25">
      <c r="P761" t="str">
        <v/>
      </c>
    </row>
    <row r="762" spans="16:16" ht="15" customHeight="1" x14ac:dyDescent="0.25">
      <c r="P762" t="str">
        <v/>
      </c>
    </row>
    <row r="763" spans="16:16" ht="15" customHeight="1" x14ac:dyDescent="0.25">
      <c r="P763" t="str">
        <v/>
      </c>
    </row>
    <row r="764" spans="16:16" ht="15" customHeight="1" x14ac:dyDescent="0.25">
      <c r="P764" t="str">
        <v/>
      </c>
    </row>
    <row r="765" spans="16:16" ht="15" customHeight="1" x14ac:dyDescent="0.25">
      <c r="P765" t="str">
        <v/>
      </c>
    </row>
    <row r="766" spans="16:16" ht="15" customHeight="1" x14ac:dyDescent="0.25">
      <c r="P766" t="str">
        <v/>
      </c>
    </row>
    <row r="767" spans="16:16" ht="15" customHeight="1" x14ac:dyDescent="0.25">
      <c r="P767" t="str">
        <v/>
      </c>
    </row>
    <row r="768" spans="16:16" ht="15" customHeight="1" x14ac:dyDescent="0.25">
      <c r="P768" t="str">
        <v/>
      </c>
    </row>
    <row r="769" spans="16:16" ht="15" customHeight="1" x14ac:dyDescent="0.25">
      <c r="P769" t="str">
        <v/>
      </c>
    </row>
    <row r="770" spans="16:16" ht="15" customHeight="1" x14ac:dyDescent="0.25">
      <c r="P770" t="str">
        <v/>
      </c>
    </row>
    <row r="771" spans="16:16" ht="15" customHeight="1" x14ac:dyDescent="0.25">
      <c r="P771" t="str">
        <v/>
      </c>
    </row>
    <row r="772" spans="16:16" ht="15" customHeight="1" x14ac:dyDescent="0.25">
      <c r="P772" t="str">
        <v/>
      </c>
    </row>
    <row r="773" spans="16:16" ht="15" customHeight="1" x14ac:dyDescent="0.25">
      <c r="P773" t="str">
        <v/>
      </c>
    </row>
    <row r="774" spans="16:16" ht="15" customHeight="1" x14ac:dyDescent="0.25">
      <c r="P774" t="str">
        <v/>
      </c>
    </row>
    <row r="775" spans="16:16" ht="15" customHeight="1" x14ac:dyDescent="0.25">
      <c r="P775" t="str">
        <v/>
      </c>
    </row>
    <row r="776" spans="16:16" ht="15" customHeight="1" x14ac:dyDescent="0.25">
      <c r="P776" t="str">
        <v/>
      </c>
    </row>
    <row r="777" spans="16:16" ht="15" customHeight="1" x14ac:dyDescent="0.25">
      <c r="P777" t="str">
        <v/>
      </c>
    </row>
    <row r="778" spans="16:16" ht="15" customHeight="1" x14ac:dyDescent="0.25">
      <c r="P778" t="str">
        <v/>
      </c>
    </row>
    <row r="779" spans="16:16" ht="15" customHeight="1" x14ac:dyDescent="0.25">
      <c r="P779" t="str">
        <v/>
      </c>
    </row>
    <row r="780" spans="16:16" ht="15" customHeight="1" x14ac:dyDescent="0.25">
      <c r="P780" t="str">
        <v/>
      </c>
    </row>
    <row r="781" spans="16:16" ht="15" customHeight="1" x14ac:dyDescent="0.25">
      <c r="P781" t="str">
        <v/>
      </c>
    </row>
    <row r="782" spans="16:16" ht="15" customHeight="1" x14ac:dyDescent="0.25">
      <c r="P782" t="str">
        <v/>
      </c>
    </row>
    <row r="783" spans="16:16" ht="15" customHeight="1" x14ac:dyDescent="0.25">
      <c r="P783" t="str">
        <v/>
      </c>
    </row>
    <row r="784" spans="16:16" ht="15" customHeight="1" x14ac:dyDescent="0.25">
      <c r="P784" t="str">
        <v/>
      </c>
    </row>
    <row r="785" spans="16:16" ht="15" customHeight="1" x14ac:dyDescent="0.25">
      <c r="P785" t="str">
        <v/>
      </c>
    </row>
    <row r="786" spans="16:16" ht="15" customHeight="1" x14ac:dyDescent="0.25">
      <c r="P786" t="str">
        <v/>
      </c>
    </row>
    <row r="787" spans="16:16" ht="15" customHeight="1" x14ac:dyDescent="0.25">
      <c r="P787" t="str">
        <v/>
      </c>
    </row>
    <row r="788" spans="16:16" ht="15" customHeight="1" x14ac:dyDescent="0.25">
      <c r="P788" t="str">
        <v/>
      </c>
    </row>
    <row r="789" spans="16:16" ht="15" customHeight="1" x14ac:dyDescent="0.25">
      <c r="P789" t="str">
        <v/>
      </c>
    </row>
    <row r="790" spans="16:16" ht="15" customHeight="1" x14ac:dyDescent="0.25">
      <c r="P790" t="str">
        <v/>
      </c>
    </row>
    <row r="791" spans="16:16" ht="15" customHeight="1" x14ac:dyDescent="0.25">
      <c r="P791" t="str">
        <v/>
      </c>
    </row>
    <row r="792" spans="16:16" ht="15" customHeight="1" x14ac:dyDescent="0.25">
      <c r="P792" t="str">
        <v/>
      </c>
    </row>
    <row r="793" spans="16:16" ht="15" customHeight="1" x14ac:dyDescent="0.25">
      <c r="P793" t="str">
        <v/>
      </c>
    </row>
    <row r="794" spans="16:16" ht="15" customHeight="1" x14ac:dyDescent="0.25">
      <c r="P794" t="str">
        <v/>
      </c>
    </row>
    <row r="795" spans="16:16" ht="15" customHeight="1" x14ac:dyDescent="0.25">
      <c r="P795" t="str">
        <v/>
      </c>
    </row>
    <row r="796" spans="16:16" ht="15" customHeight="1" x14ac:dyDescent="0.25">
      <c r="P796" t="str">
        <v/>
      </c>
    </row>
    <row r="797" spans="16:16" ht="15" customHeight="1" x14ac:dyDescent="0.25">
      <c r="P797" t="str">
        <v/>
      </c>
    </row>
    <row r="798" spans="16:16" ht="15" customHeight="1" x14ac:dyDescent="0.25">
      <c r="P798" t="str">
        <v/>
      </c>
    </row>
    <row r="799" spans="16:16" ht="15" customHeight="1" x14ac:dyDescent="0.25">
      <c r="P799" t="str">
        <v/>
      </c>
    </row>
    <row r="800" spans="16:16" ht="15" customHeight="1" x14ac:dyDescent="0.25">
      <c r="P800" t="str">
        <v/>
      </c>
    </row>
    <row r="801" spans="16:16" ht="15" customHeight="1" x14ac:dyDescent="0.25">
      <c r="P801" t="str">
        <v/>
      </c>
    </row>
    <row r="802" spans="16:16" ht="15" customHeight="1" x14ac:dyDescent="0.25">
      <c r="P802" t="str">
        <v/>
      </c>
    </row>
    <row r="803" spans="16:16" ht="15" customHeight="1" x14ac:dyDescent="0.25">
      <c r="P803" t="str">
        <v/>
      </c>
    </row>
    <row r="804" spans="16:16" ht="15" customHeight="1" x14ac:dyDescent="0.25">
      <c r="P804" t="str">
        <v/>
      </c>
    </row>
    <row r="805" spans="16:16" ht="15" customHeight="1" x14ac:dyDescent="0.25">
      <c r="P805" t="str">
        <v/>
      </c>
    </row>
    <row r="806" spans="16:16" ht="15" customHeight="1" x14ac:dyDescent="0.25">
      <c r="P806" t="str">
        <v/>
      </c>
    </row>
    <row r="807" spans="16:16" ht="15" customHeight="1" x14ac:dyDescent="0.25">
      <c r="P807" t="str">
        <v/>
      </c>
    </row>
    <row r="808" spans="16:16" ht="15" customHeight="1" x14ac:dyDescent="0.25">
      <c r="P808" t="str">
        <v/>
      </c>
    </row>
    <row r="809" spans="16:16" ht="15" customHeight="1" x14ac:dyDescent="0.25">
      <c r="P809" t="str">
        <v/>
      </c>
    </row>
    <row r="810" spans="16:16" ht="15" customHeight="1" x14ac:dyDescent="0.25">
      <c r="P810" t="str">
        <v/>
      </c>
    </row>
    <row r="811" spans="16:16" ht="15" customHeight="1" x14ac:dyDescent="0.25">
      <c r="P811" t="str">
        <v/>
      </c>
    </row>
    <row r="812" spans="16:16" ht="15" customHeight="1" x14ac:dyDescent="0.25">
      <c r="P812" t="str">
        <v/>
      </c>
    </row>
    <row r="813" spans="16:16" ht="15" customHeight="1" x14ac:dyDescent="0.25">
      <c r="P813" t="str">
        <v/>
      </c>
    </row>
    <row r="814" spans="16:16" ht="15" customHeight="1" x14ac:dyDescent="0.25">
      <c r="P814" t="str">
        <v/>
      </c>
    </row>
    <row r="815" spans="16:16" ht="15" customHeight="1" x14ac:dyDescent="0.25">
      <c r="P815" t="str">
        <v/>
      </c>
    </row>
    <row r="816" spans="16:16" ht="15" customHeight="1" x14ac:dyDescent="0.25">
      <c r="P816" t="str">
        <v/>
      </c>
    </row>
    <row r="817" spans="16:16" ht="15" customHeight="1" x14ac:dyDescent="0.25">
      <c r="P817" t="str">
        <v/>
      </c>
    </row>
    <row r="818" spans="16:16" ht="15" customHeight="1" x14ac:dyDescent="0.25">
      <c r="P818" t="str">
        <v/>
      </c>
    </row>
    <row r="819" spans="16:16" ht="15" customHeight="1" x14ac:dyDescent="0.25">
      <c r="P819" t="str">
        <v/>
      </c>
    </row>
    <row r="820" spans="16:16" ht="15" customHeight="1" x14ac:dyDescent="0.25">
      <c r="P820" t="str">
        <v/>
      </c>
    </row>
    <row r="821" spans="16:16" ht="15" customHeight="1" x14ac:dyDescent="0.25">
      <c r="P821" t="str">
        <v/>
      </c>
    </row>
    <row r="822" spans="16:16" ht="15" customHeight="1" x14ac:dyDescent="0.25">
      <c r="P822" t="str">
        <v/>
      </c>
    </row>
    <row r="823" spans="16:16" ht="15" customHeight="1" x14ac:dyDescent="0.25">
      <c r="P823" t="str">
        <v/>
      </c>
    </row>
    <row r="824" spans="16:16" ht="15" customHeight="1" x14ac:dyDescent="0.25">
      <c r="P824" t="str">
        <v/>
      </c>
    </row>
    <row r="825" spans="16:16" ht="15" customHeight="1" x14ac:dyDescent="0.25">
      <c r="P825" t="str">
        <v/>
      </c>
    </row>
    <row r="826" spans="16:16" ht="15" customHeight="1" x14ac:dyDescent="0.25">
      <c r="P826" t="str">
        <v/>
      </c>
    </row>
    <row r="827" spans="16:16" ht="15" customHeight="1" x14ac:dyDescent="0.25">
      <c r="P827" t="str">
        <v/>
      </c>
    </row>
    <row r="828" spans="16:16" ht="15" customHeight="1" x14ac:dyDescent="0.25">
      <c r="P828" t="str">
        <v/>
      </c>
    </row>
    <row r="829" spans="16:16" ht="15" customHeight="1" x14ac:dyDescent="0.25">
      <c r="P829" t="str">
        <v/>
      </c>
    </row>
    <row r="830" spans="16:16" ht="15" customHeight="1" x14ac:dyDescent="0.25">
      <c r="P830" t="str">
        <v/>
      </c>
    </row>
    <row r="831" spans="16:16" ht="15" customHeight="1" x14ac:dyDescent="0.25">
      <c r="P831" t="str">
        <v/>
      </c>
    </row>
    <row r="832" spans="16:16" ht="15" customHeight="1" x14ac:dyDescent="0.25">
      <c r="P832" t="str">
        <v/>
      </c>
    </row>
    <row r="833" spans="16:16" ht="15" customHeight="1" x14ac:dyDescent="0.25">
      <c r="P833" t="str">
        <v/>
      </c>
    </row>
    <row r="834" spans="16:16" ht="15" customHeight="1" x14ac:dyDescent="0.25">
      <c r="P834" t="str">
        <v/>
      </c>
    </row>
    <row r="835" spans="16:16" ht="15" customHeight="1" x14ac:dyDescent="0.25">
      <c r="P835" t="str">
        <v/>
      </c>
    </row>
    <row r="836" spans="16:16" ht="15" customHeight="1" x14ac:dyDescent="0.25">
      <c r="P836" t="str">
        <v/>
      </c>
    </row>
    <row r="837" spans="16:16" ht="15" customHeight="1" x14ac:dyDescent="0.25">
      <c r="P837" t="str">
        <v/>
      </c>
    </row>
    <row r="838" spans="16:16" ht="15" customHeight="1" x14ac:dyDescent="0.25">
      <c r="P838" t="str">
        <v/>
      </c>
    </row>
    <row r="839" spans="16:16" ht="15" customHeight="1" x14ac:dyDescent="0.25">
      <c r="P839" t="str">
        <v/>
      </c>
    </row>
    <row r="840" spans="16:16" ht="15" customHeight="1" x14ac:dyDescent="0.25">
      <c r="P840" t="str">
        <v/>
      </c>
    </row>
    <row r="841" spans="16:16" ht="15" customHeight="1" x14ac:dyDescent="0.25">
      <c r="P841" t="str">
        <v/>
      </c>
    </row>
    <row r="842" spans="16:16" ht="15" customHeight="1" x14ac:dyDescent="0.25">
      <c r="P842" t="str">
        <v/>
      </c>
    </row>
    <row r="843" spans="16:16" ht="15" customHeight="1" x14ac:dyDescent="0.25">
      <c r="P843" t="str">
        <v/>
      </c>
    </row>
    <row r="844" spans="16:16" ht="15" customHeight="1" x14ac:dyDescent="0.25">
      <c r="P844" t="str">
        <v/>
      </c>
    </row>
    <row r="845" spans="16:16" ht="15" customHeight="1" x14ac:dyDescent="0.25">
      <c r="P845" t="str">
        <v/>
      </c>
    </row>
    <row r="846" spans="16:16" ht="15" customHeight="1" x14ac:dyDescent="0.25">
      <c r="P846" t="str">
        <v/>
      </c>
    </row>
    <row r="847" spans="16:16" ht="15" customHeight="1" x14ac:dyDescent="0.25">
      <c r="P847" t="str">
        <v/>
      </c>
    </row>
    <row r="848" spans="16:16" ht="15" customHeight="1" x14ac:dyDescent="0.25">
      <c r="P848" t="str">
        <v/>
      </c>
    </row>
    <row r="849" spans="16:16" ht="15" customHeight="1" x14ac:dyDescent="0.25">
      <c r="P849" t="str">
        <v/>
      </c>
    </row>
    <row r="850" spans="16:16" ht="15" customHeight="1" x14ac:dyDescent="0.25">
      <c r="P850" t="str">
        <v/>
      </c>
    </row>
    <row r="851" spans="16:16" ht="15" customHeight="1" x14ac:dyDescent="0.25">
      <c r="P851" t="str">
        <v/>
      </c>
    </row>
    <row r="852" spans="16:16" ht="15" customHeight="1" x14ac:dyDescent="0.25">
      <c r="P852" t="str">
        <v/>
      </c>
    </row>
    <row r="853" spans="16:16" ht="15" customHeight="1" x14ac:dyDescent="0.25">
      <c r="P853" t="str">
        <v/>
      </c>
    </row>
    <row r="854" spans="16:16" ht="15" customHeight="1" x14ac:dyDescent="0.25">
      <c r="P854" t="str">
        <v/>
      </c>
    </row>
    <row r="855" spans="16:16" ht="15" customHeight="1" x14ac:dyDescent="0.25">
      <c r="P855" t="str">
        <v/>
      </c>
    </row>
    <row r="856" spans="16:16" ht="15" customHeight="1" x14ac:dyDescent="0.25">
      <c r="P856" t="str">
        <v/>
      </c>
    </row>
    <row r="857" spans="16:16" ht="15" customHeight="1" x14ac:dyDescent="0.25">
      <c r="P857" t="str">
        <v/>
      </c>
    </row>
    <row r="858" spans="16:16" ht="15" customHeight="1" x14ac:dyDescent="0.25">
      <c r="P858" t="str">
        <v/>
      </c>
    </row>
    <row r="859" spans="16:16" ht="15" customHeight="1" x14ac:dyDescent="0.25">
      <c r="P859" t="str">
        <v/>
      </c>
    </row>
    <row r="860" spans="16:16" ht="15" customHeight="1" x14ac:dyDescent="0.25">
      <c r="P860" t="str">
        <v/>
      </c>
    </row>
    <row r="861" spans="16:16" ht="15" customHeight="1" x14ac:dyDescent="0.25">
      <c r="P861" t="str">
        <v/>
      </c>
    </row>
    <row r="862" spans="16:16" ht="15" customHeight="1" x14ac:dyDescent="0.25">
      <c r="P862" t="str">
        <v/>
      </c>
    </row>
    <row r="863" spans="16:16" ht="15" customHeight="1" x14ac:dyDescent="0.25">
      <c r="P863" t="str">
        <v/>
      </c>
    </row>
    <row r="864" spans="16:16" ht="15" customHeight="1" x14ac:dyDescent="0.25">
      <c r="P864" t="str">
        <v/>
      </c>
    </row>
    <row r="865" spans="16:16" ht="15" customHeight="1" x14ac:dyDescent="0.25">
      <c r="P865" t="str">
        <v/>
      </c>
    </row>
    <row r="866" spans="16:16" ht="15" customHeight="1" x14ac:dyDescent="0.25">
      <c r="P866" t="str">
        <v/>
      </c>
    </row>
    <row r="867" spans="16:16" ht="15" customHeight="1" x14ac:dyDescent="0.25">
      <c r="P867" t="str">
        <v/>
      </c>
    </row>
    <row r="868" spans="16:16" ht="15" customHeight="1" x14ac:dyDescent="0.25">
      <c r="P868" t="str">
        <v/>
      </c>
    </row>
    <row r="869" spans="16:16" ht="15" customHeight="1" x14ac:dyDescent="0.25">
      <c r="P869" t="str">
        <v/>
      </c>
    </row>
    <row r="870" spans="16:16" ht="15" customHeight="1" x14ac:dyDescent="0.25">
      <c r="P870" t="str">
        <v/>
      </c>
    </row>
    <row r="871" spans="16:16" ht="15" customHeight="1" x14ac:dyDescent="0.25">
      <c r="P871" t="str">
        <v/>
      </c>
    </row>
    <row r="872" spans="16:16" ht="15" customHeight="1" x14ac:dyDescent="0.25">
      <c r="P872" t="str">
        <v/>
      </c>
    </row>
    <row r="873" spans="16:16" ht="15" customHeight="1" x14ac:dyDescent="0.25">
      <c r="P873" t="str">
        <v/>
      </c>
    </row>
    <row r="874" spans="16:16" ht="15" customHeight="1" x14ac:dyDescent="0.25">
      <c r="P874" t="str">
        <v/>
      </c>
    </row>
    <row r="875" spans="16:16" ht="15" customHeight="1" x14ac:dyDescent="0.25">
      <c r="P875" t="str">
        <v/>
      </c>
    </row>
    <row r="876" spans="16:16" ht="15" customHeight="1" x14ac:dyDescent="0.25">
      <c r="P876" t="str">
        <v/>
      </c>
    </row>
    <row r="877" spans="16:16" ht="15" customHeight="1" x14ac:dyDescent="0.25">
      <c r="P877" t="str">
        <v/>
      </c>
    </row>
    <row r="878" spans="16:16" ht="15" customHeight="1" x14ac:dyDescent="0.25">
      <c r="P878" t="str">
        <v/>
      </c>
    </row>
    <row r="879" spans="16:16" ht="15" customHeight="1" x14ac:dyDescent="0.25">
      <c r="P879" t="str">
        <v/>
      </c>
    </row>
    <row r="880" spans="16:16" ht="15" customHeight="1" x14ac:dyDescent="0.25">
      <c r="P880" t="str">
        <v/>
      </c>
    </row>
    <row r="881" spans="16:16" ht="15" customHeight="1" x14ac:dyDescent="0.25">
      <c r="P881" t="str">
        <v/>
      </c>
    </row>
    <row r="882" spans="16:16" ht="15" customHeight="1" x14ac:dyDescent="0.25">
      <c r="P882" t="str">
        <v/>
      </c>
    </row>
    <row r="883" spans="16:16" ht="15" customHeight="1" x14ac:dyDescent="0.25">
      <c r="P883" t="str">
        <v/>
      </c>
    </row>
    <row r="884" spans="16:16" ht="15" customHeight="1" x14ac:dyDescent="0.25">
      <c r="P884" t="str">
        <v/>
      </c>
    </row>
    <row r="885" spans="16:16" ht="15" customHeight="1" x14ac:dyDescent="0.25">
      <c r="P885" t="str">
        <v/>
      </c>
    </row>
    <row r="886" spans="16:16" ht="15" customHeight="1" x14ac:dyDescent="0.25">
      <c r="P886" t="str">
        <v/>
      </c>
    </row>
    <row r="887" spans="16:16" ht="15" customHeight="1" x14ac:dyDescent="0.25">
      <c r="P887" t="str">
        <v/>
      </c>
    </row>
    <row r="888" spans="16:16" ht="15" customHeight="1" x14ac:dyDescent="0.25">
      <c r="P888" t="str">
        <v/>
      </c>
    </row>
    <row r="889" spans="16:16" ht="15" customHeight="1" x14ac:dyDescent="0.25">
      <c r="P889" t="str">
        <v/>
      </c>
    </row>
    <row r="890" spans="16:16" ht="15" customHeight="1" x14ac:dyDescent="0.25">
      <c r="P890" t="str">
        <v/>
      </c>
    </row>
    <row r="891" spans="16:16" ht="15" customHeight="1" x14ac:dyDescent="0.25">
      <c r="P891" t="str">
        <v/>
      </c>
    </row>
    <row r="892" spans="16:16" ht="15" customHeight="1" x14ac:dyDescent="0.25">
      <c r="P892" t="str">
        <v/>
      </c>
    </row>
    <row r="893" spans="16:16" ht="15" customHeight="1" x14ac:dyDescent="0.25">
      <c r="P893" t="str">
        <v/>
      </c>
    </row>
    <row r="894" spans="16:16" ht="15" customHeight="1" x14ac:dyDescent="0.25">
      <c r="P894" t="str">
        <v/>
      </c>
    </row>
    <row r="895" spans="16:16" ht="15" customHeight="1" x14ac:dyDescent="0.25">
      <c r="P895" t="str">
        <v/>
      </c>
    </row>
    <row r="896" spans="16:16" ht="15" customHeight="1" x14ac:dyDescent="0.25">
      <c r="P896" t="str">
        <v/>
      </c>
    </row>
    <row r="897" spans="16:16" ht="15" customHeight="1" x14ac:dyDescent="0.25">
      <c r="P897" t="str">
        <v/>
      </c>
    </row>
    <row r="898" spans="16:16" ht="15" customHeight="1" x14ac:dyDescent="0.25">
      <c r="P898" t="str">
        <v/>
      </c>
    </row>
    <row r="899" spans="16:16" ht="15" customHeight="1" x14ac:dyDescent="0.25">
      <c r="P899" t="str">
        <v/>
      </c>
    </row>
    <row r="900" spans="16:16" ht="15" customHeight="1" x14ac:dyDescent="0.25">
      <c r="P900" t="str">
        <v/>
      </c>
    </row>
    <row r="901" spans="16:16" ht="15" customHeight="1" x14ac:dyDescent="0.25">
      <c r="P901" t="str">
        <v/>
      </c>
    </row>
    <row r="902" spans="16:16" ht="15" customHeight="1" x14ac:dyDescent="0.25">
      <c r="P902" t="str">
        <v/>
      </c>
    </row>
    <row r="903" spans="16:16" ht="15" customHeight="1" x14ac:dyDescent="0.25">
      <c r="P903" t="str">
        <v/>
      </c>
    </row>
    <row r="904" spans="16:16" ht="15" customHeight="1" x14ac:dyDescent="0.25">
      <c r="P904" t="str">
        <v/>
      </c>
    </row>
    <row r="905" spans="16:16" ht="15" customHeight="1" x14ac:dyDescent="0.25">
      <c r="P905" t="str">
        <v/>
      </c>
    </row>
    <row r="906" spans="16:16" ht="15" customHeight="1" x14ac:dyDescent="0.25">
      <c r="P906" t="str">
        <v/>
      </c>
    </row>
    <row r="907" spans="16:16" ht="15" customHeight="1" x14ac:dyDescent="0.25">
      <c r="P907" t="str">
        <v/>
      </c>
    </row>
    <row r="908" spans="16:16" ht="15" customHeight="1" x14ac:dyDescent="0.25">
      <c r="P908" t="str">
        <v/>
      </c>
    </row>
    <row r="909" spans="16:16" ht="15" customHeight="1" x14ac:dyDescent="0.25">
      <c r="P909" t="str">
        <v/>
      </c>
    </row>
    <row r="910" spans="16:16" ht="15" customHeight="1" x14ac:dyDescent="0.25">
      <c r="P910" t="str">
        <v/>
      </c>
    </row>
    <row r="911" spans="16:16" ht="15" customHeight="1" x14ac:dyDescent="0.25">
      <c r="P911" t="str">
        <v/>
      </c>
    </row>
    <row r="912" spans="16:16" ht="15" customHeight="1" x14ac:dyDescent="0.25">
      <c r="P912" t="str">
        <v/>
      </c>
    </row>
    <row r="913" spans="16:16" ht="15" customHeight="1" x14ac:dyDescent="0.25">
      <c r="P913" t="str">
        <v/>
      </c>
    </row>
    <row r="914" spans="16:16" ht="15" customHeight="1" x14ac:dyDescent="0.25">
      <c r="P914" t="str">
        <v/>
      </c>
    </row>
    <row r="915" spans="16:16" ht="15" customHeight="1" x14ac:dyDescent="0.25">
      <c r="P915" t="str">
        <v/>
      </c>
    </row>
    <row r="916" spans="16:16" ht="15" customHeight="1" x14ac:dyDescent="0.25">
      <c r="P916" t="str">
        <v/>
      </c>
    </row>
    <row r="917" spans="16:16" ht="15" customHeight="1" x14ac:dyDescent="0.25">
      <c r="P917" t="str">
        <v/>
      </c>
    </row>
    <row r="918" spans="16:16" ht="15" customHeight="1" x14ac:dyDescent="0.25">
      <c r="P918" t="str">
        <v/>
      </c>
    </row>
    <row r="919" spans="16:16" ht="15" customHeight="1" x14ac:dyDescent="0.25">
      <c r="P919" t="str">
        <v/>
      </c>
    </row>
    <row r="920" spans="16:16" ht="15" customHeight="1" x14ac:dyDescent="0.25">
      <c r="P920" t="str">
        <v/>
      </c>
    </row>
    <row r="921" spans="16:16" ht="15" customHeight="1" x14ac:dyDescent="0.25">
      <c r="P921" t="str">
        <v/>
      </c>
    </row>
    <row r="922" spans="16:16" ht="15" customHeight="1" x14ac:dyDescent="0.25">
      <c r="P922" t="str">
        <v/>
      </c>
    </row>
    <row r="923" spans="16:16" ht="15" customHeight="1" x14ac:dyDescent="0.25">
      <c r="P923" t="str">
        <v/>
      </c>
    </row>
    <row r="924" spans="16:16" ht="15" customHeight="1" x14ac:dyDescent="0.25">
      <c r="P924" t="str">
        <v/>
      </c>
    </row>
    <row r="925" spans="16:16" ht="15" customHeight="1" x14ac:dyDescent="0.25">
      <c r="P925" t="str">
        <v/>
      </c>
    </row>
    <row r="926" spans="16:16" ht="15" customHeight="1" x14ac:dyDescent="0.25">
      <c r="P926" t="str">
        <v/>
      </c>
    </row>
    <row r="927" spans="16:16" ht="15" customHeight="1" x14ac:dyDescent="0.25">
      <c r="P927" t="str">
        <v/>
      </c>
    </row>
    <row r="928" spans="16:16" ht="15" customHeight="1" x14ac:dyDescent="0.25">
      <c r="P928" t="str">
        <v/>
      </c>
    </row>
    <row r="929" spans="16:16" ht="15" customHeight="1" x14ac:dyDescent="0.25">
      <c r="P929" t="str">
        <v/>
      </c>
    </row>
    <row r="930" spans="16:16" ht="15" customHeight="1" x14ac:dyDescent="0.25">
      <c r="P930" t="str">
        <v/>
      </c>
    </row>
    <row r="931" spans="16:16" ht="15" customHeight="1" x14ac:dyDescent="0.25">
      <c r="P931" t="str">
        <v/>
      </c>
    </row>
    <row r="932" spans="16:16" ht="15" customHeight="1" x14ac:dyDescent="0.25">
      <c r="P932" t="str">
        <v/>
      </c>
    </row>
    <row r="933" spans="16:16" ht="15" customHeight="1" x14ac:dyDescent="0.25">
      <c r="P933" t="str">
        <v/>
      </c>
    </row>
    <row r="934" spans="16:16" ht="15" customHeight="1" x14ac:dyDescent="0.25">
      <c r="P934" t="str">
        <v/>
      </c>
    </row>
    <row r="935" spans="16:16" ht="15" customHeight="1" x14ac:dyDescent="0.25">
      <c r="P935" t="str">
        <v/>
      </c>
    </row>
    <row r="936" spans="16:16" ht="15" customHeight="1" x14ac:dyDescent="0.25">
      <c r="P936" t="str">
        <v/>
      </c>
    </row>
    <row r="937" spans="16:16" ht="15" customHeight="1" x14ac:dyDescent="0.25">
      <c r="P937" t="str">
        <v/>
      </c>
    </row>
    <row r="938" spans="16:16" ht="15" customHeight="1" x14ac:dyDescent="0.25">
      <c r="P938" t="str">
        <v/>
      </c>
    </row>
    <row r="939" spans="16:16" ht="15" customHeight="1" x14ac:dyDescent="0.25">
      <c r="P939" t="str">
        <v/>
      </c>
    </row>
    <row r="940" spans="16:16" ht="15" customHeight="1" x14ac:dyDescent="0.25">
      <c r="P940" t="str">
        <v/>
      </c>
    </row>
    <row r="941" spans="16:16" ht="15" customHeight="1" x14ac:dyDescent="0.25">
      <c r="P941" t="str">
        <v/>
      </c>
    </row>
    <row r="942" spans="16:16" ht="15" customHeight="1" x14ac:dyDescent="0.25">
      <c r="P942" t="str">
        <v/>
      </c>
    </row>
    <row r="943" spans="16:16" ht="15" customHeight="1" x14ac:dyDescent="0.25">
      <c r="P943" t="str">
        <v/>
      </c>
    </row>
    <row r="944" spans="16:16" ht="15" customHeight="1" x14ac:dyDescent="0.25">
      <c r="P944" t="str">
        <v/>
      </c>
    </row>
    <row r="945" spans="16:16" ht="15" customHeight="1" x14ac:dyDescent="0.25">
      <c r="P945" t="str">
        <v/>
      </c>
    </row>
    <row r="946" spans="16:16" ht="15" customHeight="1" x14ac:dyDescent="0.25">
      <c r="P946" t="str">
        <v/>
      </c>
    </row>
    <row r="947" spans="16:16" ht="15" customHeight="1" x14ac:dyDescent="0.25">
      <c r="P947" t="str">
        <v/>
      </c>
    </row>
    <row r="948" spans="16:16" ht="15" customHeight="1" x14ac:dyDescent="0.25">
      <c r="P948" t="str">
        <v/>
      </c>
    </row>
    <row r="949" spans="16:16" ht="15" customHeight="1" x14ac:dyDescent="0.25">
      <c r="P949" t="str">
        <v/>
      </c>
    </row>
    <row r="950" spans="16:16" ht="15" customHeight="1" x14ac:dyDescent="0.25">
      <c r="P950" t="str">
        <v/>
      </c>
    </row>
    <row r="951" spans="16:16" ht="15" customHeight="1" x14ac:dyDescent="0.25">
      <c r="P951" t="str">
        <v/>
      </c>
    </row>
    <row r="952" spans="16:16" ht="15" customHeight="1" x14ac:dyDescent="0.25">
      <c r="P952" t="str">
        <v/>
      </c>
    </row>
    <row r="953" spans="16:16" ht="15" customHeight="1" x14ac:dyDescent="0.25">
      <c r="P953" t="str">
        <v/>
      </c>
    </row>
    <row r="954" spans="16:16" ht="15" customHeight="1" x14ac:dyDescent="0.25">
      <c r="P954" t="str">
        <v/>
      </c>
    </row>
    <row r="955" spans="16:16" ht="15" customHeight="1" x14ac:dyDescent="0.25">
      <c r="P955" t="str">
        <v/>
      </c>
    </row>
    <row r="956" spans="16:16" ht="15" customHeight="1" x14ac:dyDescent="0.25">
      <c r="P956" t="str">
        <v/>
      </c>
    </row>
    <row r="957" spans="16:16" ht="15" customHeight="1" x14ac:dyDescent="0.25">
      <c r="P957" t="str">
        <v/>
      </c>
    </row>
    <row r="958" spans="16:16" ht="15" customHeight="1" x14ac:dyDescent="0.25">
      <c r="P958" t="str">
        <v/>
      </c>
    </row>
    <row r="959" spans="16:16" ht="15" customHeight="1" x14ac:dyDescent="0.25">
      <c r="P959" t="str">
        <v/>
      </c>
    </row>
    <row r="960" spans="16:16" ht="15" customHeight="1" x14ac:dyDescent="0.25">
      <c r="P960" t="str">
        <v/>
      </c>
    </row>
    <row r="961" spans="16:16" ht="15" customHeight="1" x14ac:dyDescent="0.25">
      <c r="P961" t="str">
        <v/>
      </c>
    </row>
    <row r="962" spans="16:16" ht="15" customHeight="1" x14ac:dyDescent="0.25">
      <c r="P962" t="str">
        <v/>
      </c>
    </row>
    <row r="963" spans="16:16" ht="15" customHeight="1" x14ac:dyDescent="0.25">
      <c r="P963" t="str">
        <v/>
      </c>
    </row>
    <row r="964" spans="16:16" ht="15" customHeight="1" x14ac:dyDescent="0.25">
      <c r="P964" t="str">
        <v/>
      </c>
    </row>
    <row r="965" spans="16:16" ht="15" customHeight="1" x14ac:dyDescent="0.25">
      <c r="P965" t="str">
        <v/>
      </c>
    </row>
    <row r="966" spans="16:16" ht="15" customHeight="1" x14ac:dyDescent="0.25">
      <c r="P966" t="str">
        <v/>
      </c>
    </row>
    <row r="967" spans="16:16" ht="15" customHeight="1" x14ac:dyDescent="0.25">
      <c r="P967" t="str">
        <v/>
      </c>
    </row>
    <row r="968" spans="16:16" ht="15" customHeight="1" x14ac:dyDescent="0.25">
      <c r="P968" t="str">
        <v/>
      </c>
    </row>
    <row r="969" spans="16:16" ht="15" customHeight="1" x14ac:dyDescent="0.25">
      <c r="P969" t="str">
        <v/>
      </c>
    </row>
    <row r="970" spans="16:16" ht="15" customHeight="1" x14ac:dyDescent="0.25">
      <c r="P970" t="str">
        <v/>
      </c>
    </row>
    <row r="971" spans="16:16" ht="15" customHeight="1" x14ac:dyDescent="0.25">
      <c r="P971" t="str">
        <v/>
      </c>
    </row>
    <row r="972" spans="16:16" ht="15" customHeight="1" x14ac:dyDescent="0.25">
      <c r="P972" t="str">
        <v/>
      </c>
    </row>
    <row r="973" spans="16:16" ht="15" customHeight="1" x14ac:dyDescent="0.25">
      <c r="P973" t="str">
        <v/>
      </c>
    </row>
    <row r="974" spans="16:16" ht="15" customHeight="1" x14ac:dyDescent="0.25">
      <c r="P974" t="str">
        <v/>
      </c>
    </row>
    <row r="975" spans="16:16" ht="15" customHeight="1" x14ac:dyDescent="0.25">
      <c r="P975" t="str">
        <v/>
      </c>
    </row>
    <row r="976" spans="16:16" ht="15" customHeight="1" x14ac:dyDescent="0.25">
      <c r="P976" t="str">
        <v/>
      </c>
    </row>
    <row r="977" spans="16:16" ht="15" customHeight="1" x14ac:dyDescent="0.25">
      <c r="P977" t="str">
        <v/>
      </c>
    </row>
    <row r="978" spans="16:16" ht="15" customHeight="1" x14ac:dyDescent="0.25">
      <c r="P978" t="str">
        <v/>
      </c>
    </row>
    <row r="979" spans="16:16" ht="15" customHeight="1" x14ac:dyDescent="0.25">
      <c r="P979" t="str">
        <v/>
      </c>
    </row>
    <row r="980" spans="16:16" ht="15" customHeight="1" x14ac:dyDescent="0.25">
      <c r="P980" t="str">
        <v/>
      </c>
    </row>
    <row r="981" spans="16:16" ht="15" customHeight="1" x14ac:dyDescent="0.25">
      <c r="P981" t="str">
        <v/>
      </c>
    </row>
    <row r="982" spans="16:16" ht="15" customHeight="1" x14ac:dyDescent="0.25">
      <c r="P982" t="str">
        <v/>
      </c>
    </row>
    <row r="983" spans="16:16" ht="15" customHeight="1" x14ac:dyDescent="0.25">
      <c r="P983" t="str">
        <v/>
      </c>
    </row>
    <row r="984" spans="16:16" ht="15" customHeight="1" x14ac:dyDescent="0.25">
      <c r="P984" t="str">
        <v/>
      </c>
    </row>
    <row r="985" spans="16:16" ht="15" customHeight="1" x14ac:dyDescent="0.25">
      <c r="P985" t="str">
        <v/>
      </c>
    </row>
    <row r="986" spans="16:16" ht="15" customHeight="1" x14ac:dyDescent="0.25">
      <c r="P986" t="str">
        <v/>
      </c>
    </row>
    <row r="987" spans="16:16" ht="15" customHeight="1" x14ac:dyDescent="0.25">
      <c r="P987" t="str">
        <v/>
      </c>
    </row>
    <row r="988" spans="16:16" ht="15" customHeight="1" x14ac:dyDescent="0.25">
      <c r="P988" t="str">
        <v/>
      </c>
    </row>
    <row r="989" spans="16:16" ht="15" customHeight="1" x14ac:dyDescent="0.25">
      <c r="P989" t="str">
        <v/>
      </c>
    </row>
    <row r="990" spans="16:16" ht="15" customHeight="1" x14ac:dyDescent="0.25">
      <c r="P990" t="str">
        <v/>
      </c>
    </row>
    <row r="991" spans="16:16" ht="15" customHeight="1" x14ac:dyDescent="0.25">
      <c r="P991" t="str">
        <v/>
      </c>
    </row>
    <row r="992" spans="16:16" ht="15" customHeight="1" x14ac:dyDescent="0.25">
      <c r="P992" t="str">
        <v/>
      </c>
    </row>
    <row r="993" spans="16:16" ht="15" customHeight="1" x14ac:dyDescent="0.25">
      <c r="P993" t="str">
        <v/>
      </c>
    </row>
    <row r="994" spans="16:16" ht="15" customHeight="1" x14ac:dyDescent="0.25">
      <c r="P994" t="str">
        <v/>
      </c>
    </row>
    <row r="995" spans="16:16" ht="15" customHeight="1" x14ac:dyDescent="0.25">
      <c r="P995" t="str">
        <v/>
      </c>
    </row>
    <row r="996" spans="16:16" ht="15" customHeight="1" x14ac:dyDescent="0.25">
      <c r="P996" t="str">
        <v/>
      </c>
    </row>
    <row r="997" spans="16:16" ht="15" customHeight="1" x14ac:dyDescent="0.25">
      <c r="P997" t="str">
        <v/>
      </c>
    </row>
    <row r="998" spans="16:16" ht="15" customHeight="1" x14ac:dyDescent="0.25">
      <c r="P998" t="str">
        <v/>
      </c>
    </row>
    <row r="999" spans="16:16" ht="15" customHeight="1" x14ac:dyDescent="0.25">
      <c r="P999" t="str">
        <v/>
      </c>
    </row>
    <row r="1000" spans="16:16" ht="15" customHeight="1" x14ac:dyDescent="0.25">
      <c r="P1000" t="str">
        <v/>
      </c>
    </row>
    <row r="1001" spans="16:16" ht="15" customHeight="1" x14ac:dyDescent="0.25">
      <c r="P1001" t="str">
        <v/>
      </c>
    </row>
    <row r="1002" spans="16:16" ht="15" customHeight="1" x14ac:dyDescent="0.25">
      <c r="P1002" t="str">
        <v/>
      </c>
    </row>
    <row r="1003" spans="16:16" ht="15" customHeight="1" x14ac:dyDescent="0.25">
      <c r="P1003" t="str">
        <v/>
      </c>
    </row>
    <row r="1004" spans="16:16" ht="15" customHeight="1" x14ac:dyDescent="0.25">
      <c r="P1004" t="str">
        <v/>
      </c>
    </row>
    <row r="1005" spans="16:16" ht="15" customHeight="1" x14ac:dyDescent="0.25">
      <c r="P1005" t="str">
        <v/>
      </c>
    </row>
    <row r="1006" spans="16:16" ht="15" customHeight="1" x14ac:dyDescent="0.25">
      <c r="P1006" t="str">
        <v/>
      </c>
    </row>
    <row r="1007" spans="16:16" ht="15" customHeight="1" x14ac:dyDescent="0.25">
      <c r="P1007" t="str">
        <v/>
      </c>
    </row>
    <row r="1008" spans="16:16" ht="15" customHeight="1" x14ac:dyDescent="0.25">
      <c r="P1008" t="str">
        <v/>
      </c>
    </row>
    <row r="1009" spans="16:16" ht="15" customHeight="1" x14ac:dyDescent="0.25">
      <c r="P1009" t="str">
        <v/>
      </c>
    </row>
    <row r="1010" spans="16:16" ht="15" customHeight="1" x14ac:dyDescent="0.25">
      <c r="P1010" t="str">
        <v/>
      </c>
    </row>
    <row r="1011" spans="16:16" ht="15" customHeight="1" x14ac:dyDescent="0.25">
      <c r="P1011" t="str">
        <v/>
      </c>
    </row>
    <row r="1012" spans="16:16" ht="15" customHeight="1" x14ac:dyDescent="0.25">
      <c r="P1012" t="str">
        <v/>
      </c>
    </row>
    <row r="1013" spans="16:16" ht="15" customHeight="1" x14ac:dyDescent="0.25">
      <c r="P1013" t="str">
        <v/>
      </c>
    </row>
    <row r="1014" spans="16:16" ht="15" customHeight="1" x14ac:dyDescent="0.25">
      <c r="P1014" t="str">
        <v/>
      </c>
    </row>
    <row r="1015" spans="16:16" ht="15" customHeight="1" x14ac:dyDescent="0.25">
      <c r="P1015" t="str">
        <v/>
      </c>
    </row>
    <row r="1016" spans="16:16" ht="15" customHeight="1" x14ac:dyDescent="0.25">
      <c r="P1016" t="str">
        <v/>
      </c>
    </row>
    <row r="1017" spans="16:16" ht="15" customHeight="1" x14ac:dyDescent="0.25">
      <c r="P1017" t="str">
        <v/>
      </c>
    </row>
    <row r="1018" spans="16:16" ht="15" customHeight="1" x14ac:dyDescent="0.25">
      <c r="P1018" t="str">
        <v/>
      </c>
    </row>
    <row r="1019" spans="16:16" ht="15" customHeight="1" x14ac:dyDescent="0.25">
      <c r="P1019" t="str">
        <v/>
      </c>
    </row>
    <row r="1020" spans="16:16" ht="15" customHeight="1" x14ac:dyDescent="0.25">
      <c r="P1020" t="str">
        <v/>
      </c>
    </row>
    <row r="1021" spans="16:16" ht="15" customHeight="1" x14ac:dyDescent="0.25">
      <c r="P1021" t="str">
        <v/>
      </c>
    </row>
    <row r="1022" spans="16:16" ht="15" customHeight="1" x14ac:dyDescent="0.25">
      <c r="P1022" t="str">
        <v/>
      </c>
    </row>
    <row r="1023" spans="16:16" ht="15" customHeight="1" x14ac:dyDescent="0.25">
      <c r="P1023" t="str">
        <v/>
      </c>
    </row>
    <row r="1024" spans="16:16" ht="15" customHeight="1" x14ac:dyDescent="0.25">
      <c r="P1024" t="str">
        <v/>
      </c>
    </row>
    <row r="1025" spans="16:16" ht="15" customHeight="1" x14ac:dyDescent="0.25">
      <c r="P1025" t="str">
        <v/>
      </c>
    </row>
    <row r="1026" spans="16:16" ht="15" customHeight="1" x14ac:dyDescent="0.25">
      <c r="P1026" t="str">
        <v/>
      </c>
    </row>
    <row r="1027" spans="16:16" ht="15" customHeight="1" x14ac:dyDescent="0.25">
      <c r="P1027" t="str">
        <v/>
      </c>
    </row>
    <row r="1028" spans="16:16" ht="15" customHeight="1" x14ac:dyDescent="0.25">
      <c r="P1028" t="str">
        <v/>
      </c>
    </row>
    <row r="1029" spans="16:16" ht="15" customHeight="1" x14ac:dyDescent="0.25">
      <c r="P1029" t="str">
        <v/>
      </c>
    </row>
    <row r="1030" spans="16:16" ht="15" customHeight="1" x14ac:dyDescent="0.25">
      <c r="P1030" t="str">
        <v/>
      </c>
    </row>
    <row r="1031" spans="16:16" ht="15" customHeight="1" x14ac:dyDescent="0.25">
      <c r="P1031" t="str">
        <v/>
      </c>
    </row>
    <row r="1032" spans="16:16" ht="15" customHeight="1" x14ac:dyDescent="0.25">
      <c r="P1032" t="str">
        <v/>
      </c>
    </row>
    <row r="1033" spans="16:16" ht="15" customHeight="1" x14ac:dyDescent="0.25">
      <c r="P1033" t="str">
        <v/>
      </c>
    </row>
    <row r="1034" spans="16:16" ht="15" customHeight="1" x14ac:dyDescent="0.25">
      <c r="P1034" t="str">
        <v/>
      </c>
    </row>
    <row r="1035" spans="16:16" ht="15" customHeight="1" x14ac:dyDescent="0.25">
      <c r="P1035" t="str">
        <v/>
      </c>
    </row>
    <row r="1036" spans="16:16" ht="15" customHeight="1" x14ac:dyDescent="0.25">
      <c r="P1036" t="str">
        <v/>
      </c>
    </row>
    <row r="1037" spans="16:16" ht="15" customHeight="1" x14ac:dyDescent="0.25">
      <c r="P1037" t="str">
        <v/>
      </c>
    </row>
    <row r="1038" spans="16:16" ht="15" customHeight="1" x14ac:dyDescent="0.25">
      <c r="P1038" t="str">
        <v/>
      </c>
    </row>
    <row r="1039" spans="16:16" ht="15" customHeight="1" x14ac:dyDescent="0.25">
      <c r="P1039" t="str">
        <v/>
      </c>
    </row>
    <row r="1040" spans="16:16" ht="15" customHeight="1" x14ac:dyDescent="0.25">
      <c r="P1040" t="str">
        <v/>
      </c>
    </row>
    <row r="1041" spans="16:16" ht="15" customHeight="1" x14ac:dyDescent="0.25">
      <c r="P1041" t="str">
        <v/>
      </c>
    </row>
    <row r="1042" spans="16:16" ht="15" customHeight="1" x14ac:dyDescent="0.25">
      <c r="P1042" t="str">
        <v/>
      </c>
    </row>
    <row r="1043" spans="16:16" ht="15" customHeight="1" x14ac:dyDescent="0.25">
      <c r="P1043" t="str">
        <v/>
      </c>
    </row>
    <row r="1044" spans="16:16" ht="15" customHeight="1" x14ac:dyDescent="0.25">
      <c r="P1044" t="str">
        <v/>
      </c>
    </row>
    <row r="1045" spans="16:16" ht="15" customHeight="1" x14ac:dyDescent="0.25">
      <c r="P1045" t="str">
        <v/>
      </c>
    </row>
    <row r="1046" spans="16:16" ht="15" customHeight="1" x14ac:dyDescent="0.25">
      <c r="P1046" t="str">
        <v/>
      </c>
    </row>
    <row r="1047" spans="16:16" ht="15" customHeight="1" x14ac:dyDescent="0.25">
      <c r="P1047" t="str">
        <v/>
      </c>
    </row>
    <row r="1048" spans="16:16" ht="15" customHeight="1" x14ac:dyDescent="0.25">
      <c r="P1048" t="str">
        <v/>
      </c>
    </row>
    <row r="1049" spans="16:16" ht="15" customHeight="1" x14ac:dyDescent="0.25">
      <c r="P1049" t="str">
        <v/>
      </c>
    </row>
    <row r="1050" spans="16:16" ht="15" customHeight="1" x14ac:dyDescent="0.25">
      <c r="P1050" t="str">
        <v/>
      </c>
    </row>
    <row r="1051" spans="16:16" ht="15" customHeight="1" x14ac:dyDescent="0.25">
      <c r="P1051" t="str">
        <v/>
      </c>
    </row>
    <row r="1052" spans="16:16" ht="15" customHeight="1" x14ac:dyDescent="0.25">
      <c r="P1052" t="str">
        <v/>
      </c>
    </row>
    <row r="1053" spans="16:16" ht="15" customHeight="1" x14ac:dyDescent="0.25">
      <c r="P1053" t="str">
        <v/>
      </c>
    </row>
    <row r="1054" spans="16:16" ht="15" customHeight="1" x14ac:dyDescent="0.25">
      <c r="P1054" t="str">
        <v/>
      </c>
    </row>
    <row r="1055" spans="16:16" ht="15" customHeight="1" x14ac:dyDescent="0.25">
      <c r="P1055" t="str">
        <v/>
      </c>
    </row>
    <row r="1056" spans="16:16" ht="15" customHeight="1" x14ac:dyDescent="0.25">
      <c r="P1056" t="str">
        <v/>
      </c>
    </row>
    <row r="1057" spans="16:16" ht="15" customHeight="1" x14ac:dyDescent="0.25">
      <c r="P1057" t="str">
        <v/>
      </c>
    </row>
    <row r="1058" spans="16:16" ht="15" customHeight="1" x14ac:dyDescent="0.25">
      <c r="P1058" t="str">
        <v/>
      </c>
    </row>
    <row r="1059" spans="16:16" ht="15" customHeight="1" x14ac:dyDescent="0.25">
      <c r="P1059" t="str">
        <v/>
      </c>
    </row>
    <row r="1060" spans="16:16" ht="15" customHeight="1" x14ac:dyDescent="0.25">
      <c r="P1060" t="str">
        <v/>
      </c>
    </row>
    <row r="1061" spans="16:16" ht="15" customHeight="1" x14ac:dyDescent="0.25">
      <c r="P1061" t="str">
        <v/>
      </c>
    </row>
    <row r="1062" spans="16:16" ht="15" customHeight="1" x14ac:dyDescent="0.25">
      <c r="P1062" t="str">
        <v/>
      </c>
    </row>
    <row r="1063" spans="16:16" ht="15" customHeight="1" x14ac:dyDescent="0.25">
      <c r="P1063" t="str">
        <v/>
      </c>
    </row>
    <row r="1064" spans="16:16" ht="15" customHeight="1" x14ac:dyDescent="0.25">
      <c r="P1064" t="str">
        <v/>
      </c>
    </row>
    <row r="1065" spans="16:16" ht="15" customHeight="1" x14ac:dyDescent="0.25">
      <c r="P1065" t="str">
        <v/>
      </c>
    </row>
    <row r="1066" spans="16:16" ht="15" customHeight="1" x14ac:dyDescent="0.25">
      <c r="P1066" t="str">
        <v/>
      </c>
    </row>
    <row r="1067" spans="16:16" ht="15" customHeight="1" x14ac:dyDescent="0.25">
      <c r="P1067" t="str">
        <v/>
      </c>
    </row>
    <row r="1068" spans="16:16" ht="15" customHeight="1" x14ac:dyDescent="0.25">
      <c r="P1068" t="str">
        <v/>
      </c>
    </row>
    <row r="1069" spans="16:16" ht="15" customHeight="1" x14ac:dyDescent="0.25">
      <c r="P1069" t="str">
        <v/>
      </c>
    </row>
    <row r="1070" spans="16:16" ht="15" customHeight="1" x14ac:dyDescent="0.25">
      <c r="P1070" t="str">
        <v/>
      </c>
    </row>
    <row r="1071" spans="16:16" ht="15" customHeight="1" x14ac:dyDescent="0.25">
      <c r="P1071" t="str">
        <v/>
      </c>
    </row>
    <row r="1072" spans="16:16" ht="15" customHeight="1" x14ac:dyDescent="0.25">
      <c r="P1072" t="str">
        <v/>
      </c>
    </row>
    <row r="1073" spans="16:16" ht="15" customHeight="1" x14ac:dyDescent="0.25">
      <c r="P1073" t="str">
        <v/>
      </c>
    </row>
    <row r="1074" spans="16:16" ht="15" customHeight="1" x14ac:dyDescent="0.25">
      <c r="P1074" t="str">
        <v/>
      </c>
    </row>
    <row r="1075" spans="16:16" ht="15" customHeight="1" x14ac:dyDescent="0.25">
      <c r="P1075" t="str">
        <v/>
      </c>
    </row>
    <row r="1076" spans="16:16" ht="15" customHeight="1" x14ac:dyDescent="0.25">
      <c r="P1076" t="str">
        <v/>
      </c>
    </row>
    <row r="1077" spans="16:16" ht="15" customHeight="1" x14ac:dyDescent="0.25">
      <c r="P1077" t="str">
        <v/>
      </c>
    </row>
    <row r="1078" spans="16:16" ht="15" customHeight="1" x14ac:dyDescent="0.25">
      <c r="P1078" t="str">
        <v/>
      </c>
    </row>
    <row r="1079" spans="16:16" ht="15" customHeight="1" x14ac:dyDescent="0.25">
      <c r="P1079" t="str">
        <v/>
      </c>
    </row>
    <row r="1080" spans="16:16" ht="15" customHeight="1" x14ac:dyDescent="0.25">
      <c r="P1080" t="str">
        <v/>
      </c>
    </row>
    <row r="1081" spans="16:16" ht="15" customHeight="1" x14ac:dyDescent="0.25">
      <c r="P1081" t="str">
        <v/>
      </c>
    </row>
    <row r="1082" spans="16:16" ht="15" customHeight="1" x14ac:dyDescent="0.25">
      <c r="P1082" t="str">
        <v/>
      </c>
    </row>
    <row r="1083" spans="16:16" ht="15" customHeight="1" x14ac:dyDescent="0.25">
      <c r="P1083" t="str">
        <v/>
      </c>
    </row>
    <row r="1084" spans="16:16" ht="15" customHeight="1" x14ac:dyDescent="0.25">
      <c r="P1084" t="str">
        <v/>
      </c>
    </row>
    <row r="1085" spans="16:16" ht="15" customHeight="1" x14ac:dyDescent="0.25">
      <c r="P1085" t="str">
        <v/>
      </c>
    </row>
    <row r="1086" spans="16:16" ht="15" customHeight="1" x14ac:dyDescent="0.25">
      <c r="P1086" t="str">
        <v/>
      </c>
    </row>
    <row r="1087" spans="16:16" ht="15" customHeight="1" x14ac:dyDescent="0.25">
      <c r="P1087" t="str">
        <v/>
      </c>
    </row>
    <row r="1088" spans="16:16" ht="15" customHeight="1" x14ac:dyDescent="0.25">
      <c r="P1088" t="str">
        <v/>
      </c>
    </row>
    <row r="1089" spans="16:16" ht="15" customHeight="1" x14ac:dyDescent="0.25">
      <c r="P1089" t="str">
        <v/>
      </c>
    </row>
    <row r="1090" spans="16:16" ht="15" customHeight="1" x14ac:dyDescent="0.25">
      <c r="P1090" t="str">
        <v/>
      </c>
    </row>
    <row r="1091" spans="16:16" ht="15" customHeight="1" x14ac:dyDescent="0.25">
      <c r="P1091" t="str">
        <v/>
      </c>
    </row>
    <row r="1092" spans="16:16" ht="15" customHeight="1" x14ac:dyDescent="0.25">
      <c r="P1092" t="str">
        <v/>
      </c>
    </row>
    <row r="1093" spans="16:16" ht="15" customHeight="1" x14ac:dyDescent="0.25">
      <c r="P1093" t="str">
        <v/>
      </c>
    </row>
    <row r="1094" spans="16:16" ht="15" customHeight="1" x14ac:dyDescent="0.25">
      <c r="P1094" t="str">
        <v/>
      </c>
    </row>
    <row r="1095" spans="16:16" ht="15" customHeight="1" x14ac:dyDescent="0.25">
      <c r="P1095" t="str">
        <v/>
      </c>
    </row>
    <row r="1096" spans="16:16" ht="15" customHeight="1" x14ac:dyDescent="0.25">
      <c r="P1096" t="str">
        <v/>
      </c>
    </row>
    <row r="1097" spans="16:16" ht="15" customHeight="1" x14ac:dyDescent="0.25">
      <c r="P1097" t="str">
        <v/>
      </c>
    </row>
    <row r="1098" spans="16:16" ht="15" customHeight="1" x14ac:dyDescent="0.25">
      <c r="P1098" t="str">
        <v/>
      </c>
    </row>
    <row r="1099" spans="16:16" ht="15" customHeight="1" x14ac:dyDescent="0.25">
      <c r="P1099" t="str">
        <v/>
      </c>
    </row>
    <row r="1100" spans="16:16" ht="15" customHeight="1" x14ac:dyDescent="0.25">
      <c r="P1100" t="str">
        <v/>
      </c>
    </row>
    <row r="1101" spans="16:16" ht="15" customHeight="1" x14ac:dyDescent="0.25">
      <c r="P1101" t="str">
        <v/>
      </c>
    </row>
    <row r="1102" spans="16:16" ht="15" customHeight="1" x14ac:dyDescent="0.25">
      <c r="P1102" t="str">
        <v/>
      </c>
    </row>
    <row r="1103" spans="16:16" ht="15" customHeight="1" x14ac:dyDescent="0.25">
      <c r="P1103" t="str">
        <v/>
      </c>
    </row>
    <row r="1104" spans="16:16" ht="15" customHeight="1" x14ac:dyDescent="0.25">
      <c r="P1104" t="str">
        <v/>
      </c>
    </row>
    <row r="1105" spans="16:16" ht="15" customHeight="1" x14ac:dyDescent="0.25">
      <c r="P1105" t="str">
        <v/>
      </c>
    </row>
    <row r="1106" spans="16:16" ht="15" customHeight="1" x14ac:dyDescent="0.25">
      <c r="P1106" t="str">
        <v/>
      </c>
    </row>
    <row r="1107" spans="16:16" ht="15" customHeight="1" x14ac:dyDescent="0.25">
      <c r="P1107" t="str">
        <v/>
      </c>
    </row>
    <row r="1108" spans="16:16" ht="15" customHeight="1" x14ac:dyDescent="0.25">
      <c r="P1108" t="str">
        <v/>
      </c>
    </row>
    <row r="1109" spans="16:16" ht="15" customHeight="1" x14ac:dyDescent="0.25">
      <c r="P1109" t="str">
        <v/>
      </c>
    </row>
    <row r="1110" spans="16:16" ht="15" customHeight="1" x14ac:dyDescent="0.25">
      <c r="P1110" t="str">
        <v/>
      </c>
    </row>
    <row r="1111" spans="16:16" ht="15" customHeight="1" x14ac:dyDescent="0.25">
      <c r="P1111" t="str">
        <v/>
      </c>
    </row>
    <row r="1112" spans="16:16" ht="15" customHeight="1" x14ac:dyDescent="0.25">
      <c r="P1112" t="str">
        <v/>
      </c>
    </row>
    <row r="1113" spans="16:16" ht="15" customHeight="1" x14ac:dyDescent="0.25">
      <c r="P1113" t="str">
        <v/>
      </c>
    </row>
    <row r="1114" spans="16:16" ht="15" customHeight="1" x14ac:dyDescent="0.25">
      <c r="P1114" t="str">
        <v/>
      </c>
    </row>
    <row r="1115" spans="16:16" ht="15" customHeight="1" x14ac:dyDescent="0.25">
      <c r="P1115" t="str">
        <v/>
      </c>
    </row>
    <row r="1116" spans="16:16" ht="15" customHeight="1" x14ac:dyDescent="0.25">
      <c r="P1116" t="str">
        <v/>
      </c>
    </row>
    <row r="1117" spans="16:16" ht="15" customHeight="1" x14ac:dyDescent="0.25">
      <c r="P1117" t="str">
        <v/>
      </c>
    </row>
    <row r="1118" spans="16:16" ht="15" customHeight="1" x14ac:dyDescent="0.25">
      <c r="P1118" t="str">
        <v/>
      </c>
    </row>
    <row r="1119" spans="16:16" ht="15" customHeight="1" x14ac:dyDescent="0.25">
      <c r="P1119" t="str">
        <v/>
      </c>
    </row>
    <row r="1120" spans="16:16" ht="15" customHeight="1" x14ac:dyDescent="0.25">
      <c r="P1120" t="str">
        <v/>
      </c>
    </row>
    <row r="1121" spans="16:16" ht="15" customHeight="1" x14ac:dyDescent="0.25">
      <c r="P1121" t="str">
        <v/>
      </c>
    </row>
    <row r="1122" spans="16:16" ht="15" customHeight="1" x14ac:dyDescent="0.25">
      <c r="P1122" t="str">
        <v/>
      </c>
    </row>
    <row r="1123" spans="16:16" ht="15" customHeight="1" x14ac:dyDescent="0.25">
      <c r="P1123" t="str">
        <v/>
      </c>
    </row>
    <row r="1124" spans="16:16" ht="15" customHeight="1" x14ac:dyDescent="0.25">
      <c r="P1124" t="str">
        <v/>
      </c>
    </row>
    <row r="1125" spans="16:16" ht="15" customHeight="1" x14ac:dyDescent="0.25">
      <c r="P1125" t="str">
        <v/>
      </c>
    </row>
    <row r="1126" spans="16:16" ht="15" customHeight="1" x14ac:dyDescent="0.25">
      <c r="P1126" t="str">
        <v/>
      </c>
    </row>
    <row r="1127" spans="16:16" ht="15" customHeight="1" x14ac:dyDescent="0.25">
      <c r="P1127" t="str">
        <v/>
      </c>
    </row>
    <row r="1128" spans="16:16" ht="15" customHeight="1" x14ac:dyDescent="0.25">
      <c r="P1128" t="str">
        <v/>
      </c>
    </row>
    <row r="1129" spans="16:16" ht="15" customHeight="1" x14ac:dyDescent="0.25">
      <c r="P1129" t="str">
        <v/>
      </c>
    </row>
    <row r="1130" spans="16:16" ht="15" customHeight="1" x14ac:dyDescent="0.25">
      <c r="P1130" t="str">
        <v/>
      </c>
    </row>
    <row r="1131" spans="16:16" ht="15" customHeight="1" x14ac:dyDescent="0.25">
      <c r="P1131" t="str">
        <v/>
      </c>
    </row>
    <row r="1132" spans="16:16" ht="15" customHeight="1" x14ac:dyDescent="0.25">
      <c r="P1132" t="str">
        <v/>
      </c>
    </row>
    <row r="1133" spans="16:16" ht="15" customHeight="1" x14ac:dyDescent="0.25">
      <c r="P1133" t="str">
        <v/>
      </c>
    </row>
    <row r="1134" spans="16:16" ht="15" customHeight="1" x14ac:dyDescent="0.25">
      <c r="P1134" t="str">
        <v/>
      </c>
    </row>
    <row r="1135" spans="16:16" ht="15" customHeight="1" x14ac:dyDescent="0.25">
      <c r="P1135" t="str">
        <v/>
      </c>
    </row>
    <row r="1136" spans="16:16" ht="15" customHeight="1" x14ac:dyDescent="0.25">
      <c r="P1136" t="str">
        <v/>
      </c>
    </row>
    <row r="1137" spans="16:16" ht="15" customHeight="1" x14ac:dyDescent="0.25">
      <c r="P1137" t="str">
        <v/>
      </c>
    </row>
    <row r="1138" spans="16:16" ht="15" customHeight="1" x14ac:dyDescent="0.25">
      <c r="P1138" t="str">
        <v/>
      </c>
    </row>
    <row r="1139" spans="16:16" ht="15" customHeight="1" x14ac:dyDescent="0.25">
      <c r="P1139" t="str">
        <v/>
      </c>
    </row>
    <row r="1140" spans="16:16" ht="15" customHeight="1" x14ac:dyDescent="0.25">
      <c r="P1140" t="str">
        <v/>
      </c>
    </row>
    <row r="1141" spans="16:16" ht="15" customHeight="1" x14ac:dyDescent="0.25">
      <c r="P1141" t="str">
        <v/>
      </c>
    </row>
    <row r="1142" spans="16:16" ht="15" customHeight="1" x14ac:dyDescent="0.25">
      <c r="P1142" t="str">
        <v/>
      </c>
    </row>
    <row r="1143" spans="16:16" ht="15" customHeight="1" x14ac:dyDescent="0.25">
      <c r="P1143" t="str">
        <v/>
      </c>
    </row>
    <row r="1144" spans="16:16" ht="15" customHeight="1" x14ac:dyDescent="0.25">
      <c r="P1144" t="str">
        <v/>
      </c>
    </row>
    <row r="1145" spans="16:16" ht="15" customHeight="1" x14ac:dyDescent="0.25">
      <c r="P1145" t="str">
        <v/>
      </c>
    </row>
    <row r="1146" spans="16:16" ht="15" customHeight="1" x14ac:dyDescent="0.25">
      <c r="P1146" t="str">
        <v/>
      </c>
    </row>
    <row r="1147" spans="16:16" ht="15" customHeight="1" x14ac:dyDescent="0.25">
      <c r="P1147" t="str">
        <v/>
      </c>
    </row>
    <row r="1148" spans="16:16" ht="15" customHeight="1" x14ac:dyDescent="0.25">
      <c r="P1148" t="str">
        <v/>
      </c>
    </row>
    <row r="1149" spans="16:16" ht="15" customHeight="1" x14ac:dyDescent="0.25">
      <c r="P1149" t="str">
        <v/>
      </c>
    </row>
    <row r="1150" spans="16:16" ht="15" customHeight="1" x14ac:dyDescent="0.25">
      <c r="P1150" t="str">
        <v/>
      </c>
    </row>
    <row r="1151" spans="16:16" ht="15" customHeight="1" x14ac:dyDescent="0.25">
      <c r="P1151" t="str">
        <v/>
      </c>
    </row>
    <row r="1152" spans="16:16" ht="15" customHeight="1" x14ac:dyDescent="0.25">
      <c r="P1152" t="str">
        <v/>
      </c>
    </row>
    <row r="1153" spans="16:16" ht="15" customHeight="1" x14ac:dyDescent="0.25">
      <c r="P1153" t="str">
        <v/>
      </c>
    </row>
    <row r="1154" spans="16:16" ht="15" customHeight="1" x14ac:dyDescent="0.25">
      <c r="P1154" t="str">
        <v/>
      </c>
    </row>
    <row r="1155" spans="16:16" ht="15" customHeight="1" x14ac:dyDescent="0.25">
      <c r="P1155" t="str">
        <v/>
      </c>
    </row>
    <row r="1156" spans="16:16" ht="15" customHeight="1" x14ac:dyDescent="0.25">
      <c r="P1156" t="str">
        <v/>
      </c>
    </row>
    <row r="1157" spans="16:16" ht="15" customHeight="1" x14ac:dyDescent="0.25">
      <c r="P1157" t="str">
        <v/>
      </c>
    </row>
    <row r="1158" spans="16:16" ht="15" customHeight="1" x14ac:dyDescent="0.25">
      <c r="P1158" t="str">
        <v/>
      </c>
    </row>
    <row r="1159" spans="16:16" ht="15" customHeight="1" x14ac:dyDescent="0.25">
      <c r="P1159" t="str">
        <v/>
      </c>
    </row>
    <row r="1160" spans="16:16" ht="15" customHeight="1" x14ac:dyDescent="0.25">
      <c r="P1160" t="str">
        <v/>
      </c>
    </row>
    <row r="1161" spans="16:16" ht="15" customHeight="1" x14ac:dyDescent="0.25">
      <c r="P1161" t="str">
        <v/>
      </c>
    </row>
    <row r="1162" spans="16:16" ht="15" customHeight="1" x14ac:dyDescent="0.25">
      <c r="P1162" t="str">
        <v/>
      </c>
    </row>
    <row r="1163" spans="16:16" ht="15" customHeight="1" x14ac:dyDescent="0.25">
      <c r="P1163" t="str">
        <v/>
      </c>
    </row>
    <row r="1164" spans="16:16" ht="15" customHeight="1" x14ac:dyDescent="0.25">
      <c r="P1164" t="str">
        <v/>
      </c>
    </row>
    <row r="1165" spans="16:16" ht="15" customHeight="1" x14ac:dyDescent="0.25">
      <c r="P1165" t="str">
        <v/>
      </c>
    </row>
    <row r="1166" spans="16:16" ht="15" customHeight="1" x14ac:dyDescent="0.25">
      <c r="P1166" t="str">
        <v/>
      </c>
    </row>
    <row r="1167" spans="16:16" ht="15" customHeight="1" x14ac:dyDescent="0.25">
      <c r="P1167" t="str">
        <v/>
      </c>
    </row>
    <row r="1168" spans="16:16" ht="15" customHeight="1" x14ac:dyDescent="0.25">
      <c r="P1168" t="str">
        <v/>
      </c>
    </row>
    <row r="1169" spans="16:16" ht="15" customHeight="1" x14ac:dyDescent="0.25">
      <c r="P1169" t="str">
        <v/>
      </c>
    </row>
    <row r="1170" spans="16:16" ht="15" customHeight="1" x14ac:dyDescent="0.25">
      <c r="P1170" t="str">
        <v/>
      </c>
    </row>
    <row r="1171" spans="16:16" ht="15" customHeight="1" x14ac:dyDescent="0.25">
      <c r="P1171" t="str">
        <v/>
      </c>
    </row>
    <row r="1172" spans="16:16" ht="15" customHeight="1" x14ac:dyDescent="0.25">
      <c r="P1172" t="str">
        <v/>
      </c>
    </row>
    <row r="1173" spans="16:16" ht="15" customHeight="1" x14ac:dyDescent="0.25">
      <c r="P1173" t="str">
        <v/>
      </c>
    </row>
    <row r="1174" spans="16:16" ht="15" customHeight="1" x14ac:dyDescent="0.25">
      <c r="P1174" t="str">
        <v/>
      </c>
    </row>
    <row r="1175" spans="16:16" ht="15" customHeight="1" x14ac:dyDescent="0.25">
      <c r="P1175" t="str">
        <v/>
      </c>
    </row>
    <row r="1176" spans="16:16" ht="15" customHeight="1" x14ac:dyDescent="0.25">
      <c r="P1176" t="str">
        <v/>
      </c>
    </row>
    <row r="1177" spans="16:16" ht="15" customHeight="1" x14ac:dyDescent="0.25">
      <c r="P1177" t="str">
        <v/>
      </c>
    </row>
    <row r="1178" spans="16:16" ht="15" customHeight="1" x14ac:dyDescent="0.25">
      <c r="P1178" t="str">
        <v/>
      </c>
    </row>
    <row r="1179" spans="16:16" ht="15" customHeight="1" x14ac:dyDescent="0.25">
      <c r="P1179" t="str">
        <v/>
      </c>
    </row>
    <row r="1180" spans="16:16" ht="15" customHeight="1" x14ac:dyDescent="0.25">
      <c r="P1180" t="str">
        <v/>
      </c>
    </row>
    <row r="1181" spans="16:16" ht="15" customHeight="1" x14ac:dyDescent="0.25">
      <c r="P1181" t="str">
        <v/>
      </c>
    </row>
    <row r="1182" spans="16:16" ht="15" customHeight="1" x14ac:dyDescent="0.25">
      <c r="P1182" t="str">
        <v/>
      </c>
    </row>
    <row r="1183" spans="16:16" ht="15" customHeight="1" x14ac:dyDescent="0.25">
      <c r="P1183" t="str">
        <v/>
      </c>
    </row>
    <row r="1184" spans="16:16" ht="15" customHeight="1" x14ac:dyDescent="0.25">
      <c r="P1184" t="str">
        <v/>
      </c>
    </row>
    <row r="1185" spans="16:16" ht="15" customHeight="1" x14ac:dyDescent="0.25">
      <c r="P1185" t="str">
        <v/>
      </c>
    </row>
    <row r="1186" spans="16:16" ht="15" customHeight="1" x14ac:dyDescent="0.25">
      <c r="P1186" t="str">
        <v/>
      </c>
    </row>
    <row r="1187" spans="16:16" ht="15" customHeight="1" x14ac:dyDescent="0.25">
      <c r="P1187" t="str">
        <v/>
      </c>
    </row>
    <row r="1188" spans="16:16" ht="15" customHeight="1" x14ac:dyDescent="0.25">
      <c r="P1188" t="str">
        <v/>
      </c>
    </row>
    <row r="1189" spans="16:16" ht="15" customHeight="1" x14ac:dyDescent="0.25">
      <c r="P1189" t="str">
        <v/>
      </c>
    </row>
    <row r="1190" spans="16:16" ht="15" customHeight="1" x14ac:dyDescent="0.25">
      <c r="P1190" t="str">
        <v/>
      </c>
    </row>
    <row r="1191" spans="16:16" ht="15" customHeight="1" x14ac:dyDescent="0.25">
      <c r="P1191" t="str">
        <v/>
      </c>
    </row>
    <row r="1192" spans="16:16" ht="15" customHeight="1" x14ac:dyDescent="0.25">
      <c r="P1192" t="str">
        <v/>
      </c>
    </row>
    <row r="1193" spans="16:16" ht="15" customHeight="1" x14ac:dyDescent="0.25">
      <c r="P1193" t="str">
        <v/>
      </c>
    </row>
    <row r="1194" spans="16:16" ht="15" customHeight="1" x14ac:dyDescent="0.25">
      <c r="P1194" t="str">
        <v/>
      </c>
    </row>
    <row r="1195" spans="16:16" ht="15" customHeight="1" x14ac:dyDescent="0.25">
      <c r="P1195" t="str">
        <v/>
      </c>
    </row>
    <row r="1196" spans="16:16" ht="15" customHeight="1" x14ac:dyDescent="0.25">
      <c r="P1196" t="str">
        <v/>
      </c>
    </row>
    <row r="1197" spans="16:16" ht="15" customHeight="1" x14ac:dyDescent="0.25">
      <c r="P1197" t="str">
        <v/>
      </c>
    </row>
    <row r="1198" spans="16:16" ht="15" customHeight="1" x14ac:dyDescent="0.25">
      <c r="P1198" t="str">
        <v/>
      </c>
    </row>
    <row r="1199" spans="16:16" ht="15" customHeight="1" x14ac:dyDescent="0.25">
      <c r="P1199" t="str">
        <v/>
      </c>
    </row>
    <row r="1200" spans="16:16" ht="15" customHeight="1" x14ac:dyDescent="0.25">
      <c r="P1200" t="str">
        <v/>
      </c>
    </row>
    <row r="1201" spans="16:16" ht="15" customHeight="1" x14ac:dyDescent="0.25">
      <c r="P1201" t="str">
        <v/>
      </c>
    </row>
    <row r="1202" spans="16:16" ht="15" customHeight="1" x14ac:dyDescent="0.25">
      <c r="P1202" t="str">
        <v/>
      </c>
    </row>
    <row r="1203" spans="16:16" ht="15" customHeight="1" x14ac:dyDescent="0.25">
      <c r="P1203" t="str">
        <v/>
      </c>
    </row>
    <row r="1204" spans="16:16" ht="15" customHeight="1" x14ac:dyDescent="0.25">
      <c r="P1204" t="str">
        <v/>
      </c>
    </row>
    <row r="1205" spans="16:16" ht="15" customHeight="1" x14ac:dyDescent="0.25">
      <c r="P1205" t="str">
        <v/>
      </c>
    </row>
    <row r="1206" spans="16:16" ht="15" customHeight="1" x14ac:dyDescent="0.25">
      <c r="P1206" t="str">
        <v/>
      </c>
    </row>
    <row r="1207" spans="16:16" ht="15" customHeight="1" x14ac:dyDescent="0.25">
      <c r="P1207" t="str">
        <v/>
      </c>
    </row>
    <row r="1208" spans="16:16" ht="15" customHeight="1" x14ac:dyDescent="0.25">
      <c r="P1208" t="str">
        <v/>
      </c>
    </row>
    <row r="1209" spans="16:16" ht="15" customHeight="1" x14ac:dyDescent="0.25">
      <c r="P1209" t="str">
        <v/>
      </c>
    </row>
    <row r="1210" spans="16:16" ht="15" customHeight="1" x14ac:dyDescent="0.25">
      <c r="P1210" t="str">
        <v/>
      </c>
    </row>
    <row r="1211" spans="16:16" ht="15" customHeight="1" x14ac:dyDescent="0.25">
      <c r="P1211" t="str">
        <v/>
      </c>
    </row>
    <row r="1212" spans="16:16" ht="15" customHeight="1" x14ac:dyDescent="0.25">
      <c r="P1212" t="str">
        <v/>
      </c>
    </row>
    <row r="1213" spans="16:16" ht="15" customHeight="1" x14ac:dyDescent="0.25">
      <c r="P1213" t="str">
        <v/>
      </c>
    </row>
    <row r="1214" spans="16:16" ht="15" customHeight="1" x14ac:dyDescent="0.25">
      <c r="P1214" t="str">
        <v/>
      </c>
    </row>
    <row r="1215" spans="16:16" ht="15" customHeight="1" x14ac:dyDescent="0.25">
      <c r="P1215" t="str">
        <v/>
      </c>
    </row>
    <row r="1216" spans="16:16" ht="15" customHeight="1" x14ac:dyDescent="0.25">
      <c r="P1216" t="str">
        <v/>
      </c>
    </row>
    <row r="1217" spans="16:16" ht="15" customHeight="1" x14ac:dyDescent="0.25">
      <c r="P1217" t="str">
        <v/>
      </c>
    </row>
    <row r="1218" spans="16:16" ht="15" customHeight="1" x14ac:dyDescent="0.25">
      <c r="P1218" t="str">
        <v/>
      </c>
    </row>
    <row r="1219" spans="16:16" ht="15" customHeight="1" x14ac:dyDescent="0.25">
      <c r="P1219" t="str">
        <v/>
      </c>
    </row>
    <row r="1220" spans="16:16" ht="15" customHeight="1" x14ac:dyDescent="0.25">
      <c r="P1220" t="str">
        <v/>
      </c>
    </row>
    <row r="1221" spans="16:16" ht="15" customHeight="1" x14ac:dyDescent="0.25">
      <c r="P1221" t="str">
        <v/>
      </c>
    </row>
    <row r="1222" spans="16:16" ht="15" customHeight="1" x14ac:dyDescent="0.25">
      <c r="P1222" t="str">
        <v/>
      </c>
    </row>
    <row r="1223" spans="16:16" ht="15" customHeight="1" x14ac:dyDescent="0.25">
      <c r="P1223" t="str">
        <v/>
      </c>
    </row>
    <row r="1224" spans="16:16" ht="15" customHeight="1" x14ac:dyDescent="0.25">
      <c r="P1224" t="str">
        <v/>
      </c>
    </row>
    <row r="1225" spans="16:16" ht="15" customHeight="1" x14ac:dyDescent="0.25">
      <c r="P1225" t="str">
        <v/>
      </c>
    </row>
    <row r="1226" spans="16:16" ht="15" customHeight="1" x14ac:dyDescent="0.25">
      <c r="P1226" t="str">
        <v/>
      </c>
    </row>
    <row r="1227" spans="16:16" ht="15" customHeight="1" x14ac:dyDescent="0.25">
      <c r="P1227" t="str">
        <v/>
      </c>
    </row>
    <row r="1228" spans="16:16" ht="15" customHeight="1" x14ac:dyDescent="0.25">
      <c r="P1228" t="str">
        <v/>
      </c>
    </row>
    <row r="1229" spans="16:16" ht="15" customHeight="1" x14ac:dyDescent="0.25">
      <c r="P1229" t="str">
        <v/>
      </c>
    </row>
    <row r="1230" spans="16:16" ht="15" customHeight="1" x14ac:dyDescent="0.25">
      <c r="P1230" t="str">
        <v/>
      </c>
    </row>
    <row r="1231" spans="16:16" ht="15" customHeight="1" x14ac:dyDescent="0.25">
      <c r="P1231" t="str">
        <v/>
      </c>
    </row>
    <row r="1232" spans="16:16" ht="15" customHeight="1" x14ac:dyDescent="0.25">
      <c r="P1232" t="str">
        <v/>
      </c>
    </row>
    <row r="1233" spans="16:16" ht="15" customHeight="1" x14ac:dyDescent="0.25">
      <c r="P1233" t="str">
        <v/>
      </c>
    </row>
    <row r="1234" spans="16:16" ht="15" customHeight="1" x14ac:dyDescent="0.25">
      <c r="P1234" t="str">
        <v/>
      </c>
    </row>
    <row r="1235" spans="16:16" ht="15" customHeight="1" x14ac:dyDescent="0.25">
      <c r="P1235" t="str">
        <v/>
      </c>
    </row>
    <row r="1236" spans="16:16" ht="15" customHeight="1" x14ac:dyDescent="0.25">
      <c r="P1236" t="str">
        <v/>
      </c>
    </row>
    <row r="1237" spans="16:16" ht="15" customHeight="1" x14ac:dyDescent="0.25">
      <c r="P1237" t="str">
        <v/>
      </c>
    </row>
    <row r="1238" spans="16:16" ht="15" customHeight="1" x14ac:dyDescent="0.25">
      <c r="P1238" t="str">
        <v/>
      </c>
    </row>
    <row r="1239" spans="16:16" ht="15" customHeight="1" x14ac:dyDescent="0.25">
      <c r="P1239" t="str">
        <v/>
      </c>
    </row>
    <row r="1240" spans="16:16" ht="15" customHeight="1" x14ac:dyDescent="0.25">
      <c r="P1240" t="str">
        <v/>
      </c>
    </row>
    <row r="1241" spans="16:16" ht="15" customHeight="1" x14ac:dyDescent="0.25">
      <c r="P1241" t="str">
        <v/>
      </c>
    </row>
    <row r="1242" spans="16:16" ht="15" customHeight="1" x14ac:dyDescent="0.25">
      <c r="P1242" t="str">
        <v/>
      </c>
    </row>
    <row r="1243" spans="16:16" ht="15" customHeight="1" x14ac:dyDescent="0.25">
      <c r="P1243" t="str">
        <v/>
      </c>
    </row>
    <row r="1244" spans="16:16" ht="15" customHeight="1" x14ac:dyDescent="0.25">
      <c r="P1244" t="str">
        <v/>
      </c>
    </row>
    <row r="1245" spans="16:16" ht="15" customHeight="1" x14ac:dyDescent="0.25">
      <c r="P1245" t="str">
        <v/>
      </c>
    </row>
    <row r="1246" spans="16:16" ht="15" customHeight="1" x14ac:dyDescent="0.25">
      <c r="P1246" t="str">
        <v/>
      </c>
    </row>
    <row r="1247" spans="16:16" ht="15" customHeight="1" x14ac:dyDescent="0.25">
      <c r="P1247" t="str">
        <v/>
      </c>
    </row>
    <row r="1248" spans="16:16" ht="15" customHeight="1" x14ac:dyDescent="0.25">
      <c r="P1248" t="str">
        <v/>
      </c>
    </row>
    <row r="1249" spans="16:16" ht="15" customHeight="1" x14ac:dyDescent="0.25">
      <c r="P1249" t="str">
        <v/>
      </c>
    </row>
    <row r="1250" spans="16:16" ht="15" customHeight="1" x14ac:dyDescent="0.25">
      <c r="P1250" t="str">
        <v/>
      </c>
    </row>
    <row r="1251" spans="16:16" ht="15" customHeight="1" x14ac:dyDescent="0.25">
      <c r="P1251" t="str">
        <v/>
      </c>
    </row>
    <row r="1252" spans="16:16" ht="15" customHeight="1" x14ac:dyDescent="0.25">
      <c r="P1252" t="str">
        <v/>
      </c>
    </row>
    <row r="1253" spans="16:16" ht="15" customHeight="1" x14ac:dyDescent="0.25">
      <c r="P1253" t="str">
        <v/>
      </c>
    </row>
    <row r="1254" spans="16:16" ht="15" customHeight="1" x14ac:dyDescent="0.25">
      <c r="P1254" t="str">
        <v/>
      </c>
    </row>
    <row r="1255" spans="16:16" ht="15" customHeight="1" x14ac:dyDescent="0.25">
      <c r="P1255" t="str">
        <v/>
      </c>
    </row>
    <row r="1256" spans="16:16" ht="15" customHeight="1" x14ac:dyDescent="0.25">
      <c r="P1256" t="str">
        <v/>
      </c>
    </row>
    <row r="1257" spans="16:16" ht="15" customHeight="1" x14ac:dyDescent="0.25">
      <c r="P1257" t="str">
        <v/>
      </c>
    </row>
    <row r="1258" spans="16:16" ht="15" customHeight="1" x14ac:dyDescent="0.25">
      <c r="P1258" t="str">
        <v/>
      </c>
    </row>
    <row r="1259" spans="16:16" ht="15" customHeight="1" x14ac:dyDescent="0.25">
      <c r="P1259" t="str">
        <v/>
      </c>
    </row>
    <row r="1260" spans="16:16" ht="15" customHeight="1" x14ac:dyDescent="0.25">
      <c r="P1260" t="str">
        <v/>
      </c>
    </row>
    <row r="1261" spans="16:16" ht="15" customHeight="1" x14ac:dyDescent="0.25">
      <c r="P1261" t="str">
        <v/>
      </c>
    </row>
    <row r="1262" spans="16:16" ht="15" customHeight="1" x14ac:dyDescent="0.25">
      <c r="P1262" t="str">
        <v/>
      </c>
    </row>
    <row r="1263" spans="16:16" ht="15" customHeight="1" x14ac:dyDescent="0.25">
      <c r="P1263" t="str">
        <v/>
      </c>
    </row>
    <row r="1264" spans="16:16" ht="15" customHeight="1" x14ac:dyDescent="0.25">
      <c r="P1264" t="str">
        <v/>
      </c>
    </row>
    <row r="1265" spans="16:16" ht="15" customHeight="1" x14ac:dyDescent="0.25">
      <c r="P1265" t="str">
        <v/>
      </c>
    </row>
    <row r="1266" spans="16:16" ht="15" customHeight="1" x14ac:dyDescent="0.25">
      <c r="P1266" t="str">
        <v/>
      </c>
    </row>
    <row r="1267" spans="16:16" ht="15" customHeight="1" x14ac:dyDescent="0.25">
      <c r="P1267" t="str">
        <v/>
      </c>
    </row>
    <row r="1268" spans="16:16" ht="15" customHeight="1" x14ac:dyDescent="0.25">
      <c r="P1268" t="str">
        <v/>
      </c>
    </row>
    <row r="1269" spans="16:16" ht="15" customHeight="1" x14ac:dyDescent="0.25">
      <c r="P1269" t="str">
        <v/>
      </c>
    </row>
    <row r="1270" spans="16:16" ht="15" customHeight="1" x14ac:dyDescent="0.25">
      <c r="P1270" t="str">
        <v/>
      </c>
    </row>
    <row r="1271" spans="16:16" ht="15" customHeight="1" x14ac:dyDescent="0.25">
      <c r="P1271" t="str">
        <v/>
      </c>
    </row>
    <row r="1272" spans="16:16" ht="15" customHeight="1" x14ac:dyDescent="0.25">
      <c r="P1272" t="str">
        <v/>
      </c>
    </row>
    <row r="1273" spans="16:16" ht="15" customHeight="1" x14ac:dyDescent="0.25">
      <c r="P1273" t="str">
        <v/>
      </c>
    </row>
    <row r="1274" spans="16:16" ht="15" customHeight="1" x14ac:dyDescent="0.25">
      <c r="P1274" t="str">
        <v/>
      </c>
    </row>
    <row r="1275" spans="16:16" ht="15" customHeight="1" x14ac:dyDescent="0.25">
      <c r="P1275" t="str">
        <v/>
      </c>
    </row>
    <row r="1276" spans="16:16" ht="15" customHeight="1" x14ac:dyDescent="0.25">
      <c r="P1276" t="str">
        <v/>
      </c>
    </row>
    <row r="1277" spans="16:16" ht="15" customHeight="1" x14ac:dyDescent="0.25">
      <c r="P1277" t="str">
        <v/>
      </c>
    </row>
    <row r="1278" spans="16:16" ht="15" customHeight="1" x14ac:dyDescent="0.25">
      <c r="P1278" t="str">
        <v/>
      </c>
    </row>
    <row r="1279" spans="16:16" ht="15" customHeight="1" x14ac:dyDescent="0.25">
      <c r="P1279" t="str">
        <v/>
      </c>
    </row>
    <row r="1280" spans="16:16" ht="15" customHeight="1" x14ac:dyDescent="0.25">
      <c r="P1280" t="str">
        <v/>
      </c>
    </row>
    <row r="1281" spans="16:16" ht="15" customHeight="1" x14ac:dyDescent="0.25">
      <c r="P1281" t="str">
        <v/>
      </c>
    </row>
    <row r="1282" spans="16:16" ht="15" customHeight="1" x14ac:dyDescent="0.25">
      <c r="P1282" t="str">
        <v/>
      </c>
    </row>
    <row r="1283" spans="16:16" ht="15" customHeight="1" x14ac:dyDescent="0.25">
      <c r="P1283" t="str">
        <v/>
      </c>
    </row>
    <row r="1284" spans="16:16" ht="15" customHeight="1" x14ac:dyDescent="0.25">
      <c r="P1284" t="str">
        <v/>
      </c>
    </row>
    <row r="1285" spans="16:16" ht="15" customHeight="1" x14ac:dyDescent="0.25">
      <c r="P1285" t="str">
        <v/>
      </c>
    </row>
    <row r="1286" spans="16:16" ht="15" customHeight="1" x14ac:dyDescent="0.25">
      <c r="P1286" t="str">
        <v/>
      </c>
    </row>
    <row r="1287" spans="16:16" ht="15" customHeight="1" x14ac:dyDescent="0.25">
      <c r="P1287" t="str">
        <v/>
      </c>
    </row>
    <row r="1288" spans="16:16" ht="15" customHeight="1" x14ac:dyDescent="0.25">
      <c r="P1288" t="str">
        <v/>
      </c>
    </row>
    <row r="1289" spans="16:16" ht="15" customHeight="1" x14ac:dyDescent="0.25">
      <c r="P1289" t="str">
        <v/>
      </c>
    </row>
    <row r="1290" spans="16:16" ht="15" customHeight="1" x14ac:dyDescent="0.25">
      <c r="P1290" t="str">
        <v/>
      </c>
    </row>
    <row r="1291" spans="16:16" ht="15" customHeight="1" x14ac:dyDescent="0.25">
      <c r="P1291" t="str">
        <v/>
      </c>
    </row>
    <row r="1292" spans="16:16" ht="15" customHeight="1" x14ac:dyDescent="0.25">
      <c r="P1292" t="str">
        <v/>
      </c>
    </row>
    <row r="1293" spans="16:16" ht="15" customHeight="1" x14ac:dyDescent="0.25">
      <c r="P1293" t="str">
        <v/>
      </c>
    </row>
    <row r="1294" spans="16:16" ht="15" customHeight="1" x14ac:dyDescent="0.25">
      <c r="P1294" t="str">
        <v/>
      </c>
    </row>
    <row r="1295" spans="16:16" ht="15" customHeight="1" x14ac:dyDescent="0.25">
      <c r="P1295" t="str">
        <v/>
      </c>
    </row>
    <row r="1296" spans="16:16" ht="15" customHeight="1" x14ac:dyDescent="0.25">
      <c r="P1296" t="str">
        <v/>
      </c>
    </row>
    <row r="1297" spans="16:16" ht="15" customHeight="1" x14ac:dyDescent="0.25">
      <c r="P1297" t="str">
        <v/>
      </c>
    </row>
    <row r="1298" spans="16:16" ht="15" customHeight="1" x14ac:dyDescent="0.25">
      <c r="P1298" t="str">
        <v/>
      </c>
    </row>
    <row r="1299" spans="16:16" ht="15" customHeight="1" x14ac:dyDescent="0.25">
      <c r="P1299" t="str">
        <v/>
      </c>
    </row>
    <row r="1300" spans="16:16" ht="15" customHeight="1" x14ac:dyDescent="0.25">
      <c r="P1300" t="str">
        <v/>
      </c>
    </row>
    <row r="1301" spans="16:16" ht="15" customHeight="1" x14ac:dyDescent="0.25">
      <c r="P1301" t="str">
        <v/>
      </c>
    </row>
    <row r="1302" spans="16:16" ht="15" customHeight="1" x14ac:dyDescent="0.25">
      <c r="P1302" t="str">
        <v/>
      </c>
    </row>
    <row r="1303" spans="16:16" ht="15" customHeight="1" x14ac:dyDescent="0.25">
      <c r="P1303" t="str">
        <v/>
      </c>
    </row>
    <row r="1304" spans="16:16" ht="15" customHeight="1" x14ac:dyDescent="0.25">
      <c r="P1304" t="str">
        <v/>
      </c>
    </row>
    <row r="1305" spans="16:16" ht="15" customHeight="1" x14ac:dyDescent="0.25">
      <c r="P1305" t="str">
        <v/>
      </c>
    </row>
    <row r="1306" spans="16:16" ht="15" customHeight="1" x14ac:dyDescent="0.25">
      <c r="P1306" t="str">
        <v/>
      </c>
    </row>
    <row r="1307" spans="16:16" ht="15" customHeight="1" x14ac:dyDescent="0.25">
      <c r="P1307" t="str">
        <v/>
      </c>
    </row>
    <row r="1308" spans="16:16" ht="15" customHeight="1" x14ac:dyDescent="0.25">
      <c r="P1308" t="str">
        <v/>
      </c>
    </row>
    <row r="1309" spans="16:16" ht="15" customHeight="1" x14ac:dyDescent="0.25">
      <c r="P1309" t="str">
        <v/>
      </c>
    </row>
    <row r="1310" spans="16:16" ht="15" customHeight="1" x14ac:dyDescent="0.25">
      <c r="P1310" t="str">
        <v/>
      </c>
    </row>
    <row r="1311" spans="16:16" ht="15" customHeight="1" x14ac:dyDescent="0.25">
      <c r="P1311" t="str">
        <v/>
      </c>
    </row>
    <row r="1312" spans="16:16" ht="15" customHeight="1" x14ac:dyDescent="0.25">
      <c r="P1312" t="str">
        <v/>
      </c>
    </row>
    <row r="1313" spans="16:16" ht="15" customHeight="1" x14ac:dyDescent="0.25">
      <c r="P1313" t="str">
        <v/>
      </c>
    </row>
    <row r="1314" spans="16:16" ht="15" customHeight="1" x14ac:dyDescent="0.25">
      <c r="P1314" t="str">
        <v/>
      </c>
    </row>
    <row r="1315" spans="16:16" ht="15" customHeight="1" x14ac:dyDescent="0.25">
      <c r="P1315" t="str">
        <v/>
      </c>
    </row>
    <row r="1316" spans="16:16" ht="15" customHeight="1" x14ac:dyDescent="0.25">
      <c r="P1316" t="str">
        <v/>
      </c>
    </row>
    <row r="1317" spans="16:16" ht="15" customHeight="1" x14ac:dyDescent="0.25">
      <c r="P1317" t="str">
        <v/>
      </c>
    </row>
    <row r="1318" spans="16:16" ht="15" customHeight="1" x14ac:dyDescent="0.25">
      <c r="P1318" t="str">
        <v/>
      </c>
    </row>
    <row r="1319" spans="16:16" ht="15" customHeight="1" x14ac:dyDescent="0.25">
      <c r="P1319" t="str">
        <v/>
      </c>
    </row>
    <row r="1320" spans="16:16" ht="15" customHeight="1" x14ac:dyDescent="0.25">
      <c r="P1320" t="str">
        <v/>
      </c>
    </row>
    <row r="1321" spans="16:16" ht="15" customHeight="1" x14ac:dyDescent="0.25">
      <c r="P1321" t="str">
        <v/>
      </c>
    </row>
    <row r="1322" spans="16:16" ht="15" customHeight="1" x14ac:dyDescent="0.25">
      <c r="P1322" t="str">
        <v/>
      </c>
    </row>
    <row r="1323" spans="16:16" ht="15" customHeight="1" x14ac:dyDescent="0.25">
      <c r="P1323" t="str">
        <v/>
      </c>
    </row>
    <row r="1324" spans="16:16" ht="15" customHeight="1" x14ac:dyDescent="0.25">
      <c r="P1324" t="str">
        <v/>
      </c>
    </row>
    <row r="1325" spans="16:16" ht="15" customHeight="1" x14ac:dyDescent="0.25">
      <c r="P1325" t="str">
        <v/>
      </c>
    </row>
    <row r="1326" spans="16:16" ht="15" customHeight="1" x14ac:dyDescent="0.25">
      <c r="P1326" t="str">
        <v/>
      </c>
    </row>
    <row r="1327" spans="16:16" ht="15" customHeight="1" x14ac:dyDescent="0.25">
      <c r="P1327" t="str">
        <v/>
      </c>
    </row>
    <row r="1328" spans="16:16" ht="15" customHeight="1" x14ac:dyDescent="0.25">
      <c r="P1328" t="str">
        <v/>
      </c>
    </row>
    <row r="1329" spans="16:16" ht="15" customHeight="1" x14ac:dyDescent="0.25">
      <c r="P1329" t="str">
        <v/>
      </c>
    </row>
    <row r="1330" spans="16:16" ht="15" customHeight="1" x14ac:dyDescent="0.25">
      <c r="P1330" t="str">
        <v/>
      </c>
    </row>
    <row r="1331" spans="16:16" ht="15" customHeight="1" x14ac:dyDescent="0.25">
      <c r="P1331" t="str">
        <v/>
      </c>
    </row>
    <row r="1332" spans="16:16" ht="15" customHeight="1" x14ac:dyDescent="0.25">
      <c r="P1332" t="str">
        <v/>
      </c>
    </row>
    <row r="1333" spans="16:16" ht="15" customHeight="1" x14ac:dyDescent="0.25">
      <c r="P1333" t="str">
        <v/>
      </c>
    </row>
    <row r="1334" spans="16:16" ht="15" customHeight="1" x14ac:dyDescent="0.25">
      <c r="P1334" t="str">
        <v/>
      </c>
    </row>
    <row r="1335" spans="16:16" ht="15" customHeight="1" x14ac:dyDescent="0.25">
      <c r="P1335" t="str">
        <v/>
      </c>
    </row>
    <row r="1336" spans="16:16" ht="15" customHeight="1" x14ac:dyDescent="0.25">
      <c r="P1336" t="str">
        <v/>
      </c>
    </row>
    <row r="1337" spans="16:16" ht="15" customHeight="1" x14ac:dyDescent="0.25">
      <c r="P1337" t="str">
        <v/>
      </c>
    </row>
    <row r="1338" spans="16:16" ht="15" customHeight="1" x14ac:dyDescent="0.25">
      <c r="P1338" t="str">
        <v/>
      </c>
    </row>
    <row r="1339" spans="16:16" ht="15" customHeight="1" x14ac:dyDescent="0.25">
      <c r="P1339" t="str">
        <v/>
      </c>
    </row>
    <row r="1340" spans="16:16" ht="15" customHeight="1" x14ac:dyDescent="0.25">
      <c r="P1340" t="str">
        <v/>
      </c>
    </row>
    <row r="1341" spans="16:16" ht="15" customHeight="1" x14ac:dyDescent="0.25">
      <c r="P1341" t="str">
        <v/>
      </c>
    </row>
    <row r="1342" spans="16:16" ht="15" customHeight="1" x14ac:dyDescent="0.25">
      <c r="P1342" t="str">
        <v/>
      </c>
    </row>
    <row r="1343" spans="16:16" ht="15" customHeight="1" x14ac:dyDescent="0.25">
      <c r="P1343" t="str">
        <v/>
      </c>
    </row>
    <row r="1344" spans="16:16" ht="15" customHeight="1" x14ac:dyDescent="0.25">
      <c r="P1344" t="str">
        <v/>
      </c>
    </row>
    <row r="1345" spans="16:16" ht="15" customHeight="1" x14ac:dyDescent="0.25">
      <c r="P1345" t="str">
        <v/>
      </c>
    </row>
    <row r="1346" spans="16:16" ht="15" customHeight="1" x14ac:dyDescent="0.25">
      <c r="P1346" t="str">
        <v/>
      </c>
    </row>
    <row r="1347" spans="16:16" ht="15" customHeight="1" x14ac:dyDescent="0.25">
      <c r="P1347" t="str">
        <v/>
      </c>
    </row>
    <row r="1348" spans="16:16" ht="15" customHeight="1" x14ac:dyDescent="0.25">
      <c r="P1348" t="str">
        <v/>
      </c>
    </row>
    <row r="1349" spans="16:16" ht="15" customHeight="1" x14ac:dyDescent="0.25">
      <c r="P1349" t="str">
        <v/>
      </c>
    </row>
    <row r="1350" spans="16:16" ht="15" customHeight="1" x14ac:dyDescent="0.25">
      <c r="P1350" t="str">
        <v/>
      </c>
    </row>
    <row r="1351" spans="16:16" ht="15" customHeight="1" x14ac:dyDescent="0.25">
      <c r="P1351" t="str">
        <v/>
      </c>
    </row>
    <row r="1352" spans="16:16" ht="15" customHeight="1" x14ac:dyDescent="0.25">
      <c r="P1352" t="str">
        <v/>
      </c>
    </row>
    <row r="1353" spans="16:16" ht="15" customHeight="1" x14ac:dyDescent="0.25">
      <c r="P1353" t="str">
        <v/>
      </c>
    </row>
    <row r="1354" spans="16:16" ht="15" customHeight="1" x14ac:dyDescent="0.25">
      <c r="P1354" t="str">
        <v/>
      </c>
    </row>
    <row r="1355" spans="16:16" ht="15" customHeight="1" x14ac:dyDescent="0.25">
      <c r="P1355" t="str">
        <v/>
      </c>
    </row>
    <row r="1356" spans="16:16" ht="15" customHeight="1" x14ac:dyDescent="0.25">
      <c r="P1356" t="str">
        <v/>
      </c>
    </row>
    <row r="1357" spans="16:16" ht="15" customHeight="1" x14ac:dyDescent="0.25">
      <c r="P1357" t="str">
        <v/>
      </c>
    </row>
    <row r="1358" spans="16:16" ht="15" customHeight="1" x14ac:dyDescent="0.25">
      <c r="P1358" t="str">
        <v/>
      </c>
    </row>
    <row r="1359" spans="16:16" ht="15" customHeight="1" x14ac:dyDescent="0.25">
      <c r="P1359" t="str">
        <v/>
      </c>
    </row>
    <row r="1360" spans="16:16" ht="15" customHeight="1" x14ac:dyDescent="0.25">
      <c r="P1360" t="str">
        <v/>
      </c>
    </row>
    <row r="1361" spans="16:16" ht="15" customHeight="1" x14ac:dyDescent="0.25">
      <c r="P1361" t="str">
        <v/>
      </c>
    </row>
    <row r="1362" spans="16:16" ht="15" customHeight="1" x14ac:dyDescent="0.25">
      <c r="P1362" t="str">
        <v/>
      </c>
    </row>
    <row r="1363" spans="16:16" ht="15" customHeight="1" x14ac:dyDescent="0.25">
      <c r="P1363" t="str">
        <v/>
      </c>
    </row>
    <row r="1364" spans="16:16" ht="15" customHeight="1" x14ac:dyDescent="0.25">
      <c r="P1364" t="str">
        <v/>
      </c>
    </row>
    <row r="1365" spans="16:16" ht="15" customHeight="1" x14ac:dyDescent="0.25">
      <c r="P1365" t="str">
        <v/>
      </c>
    </row>
    <row r="1366" spans="16:16" ht="15" customHeight="1" x14ac:dyDescent="0.25">
      <c r="P1366" t="str">
        <v/>
      </c>
    </row>
    <row r="1367" spans="16:16" ht="15" customHeight="1" x14ac:dyDescent="0.25">
      <c r="P1367" t="str">
        <v/>
      </c>
    </row>
    <row r="1368" spans="16:16" ht="15" customHeight="1" x14ac:dyDescent="0.25">
      <c r="P1368" t="str">
        <v/>
      </c>
    </row>
    <row r="1369" spans="16:16" ht="15" customHeight="1" x14ac:dyDescent="0.25">
      <c r="P1369" t="str">
        <v/>
      </c>
    </row>
    <row r="1370" spans="16:16" ht="15" customHeight="1" x14ac:dyDescent="0.25">
      <c r="P1370" t="str">
        <v/>
      </c>
    </row>
    <row r="1371" spans="16:16" ht="15" customHeight="1" x14ac:dyDescent="0.25">
      <c r="P1371" t="str">
        <v/>
      </c>
    </row>
    <row r="1372" spans="16:16" ht="15" customHeight="1" x14ac:dyDescent="0.25">
      <c r="P1372" t="str">
        <v/>
      </c>
    </row>
    <row r="1373" spans="16:16" ht="15" customHeight="1" x14ac:dyDescent="0.25">
      <c r="P1373" t="str">
        <v/>
      </c>
    </row>
    <row r="1374" spans="16:16" ht="15" customHeight="1" x14ac:dyDescent="0.25">
      <c r="P1374" t="str">
        <v/>
      </c>
    </row>
    <row r="1375" spans="16:16" ht="15" customHeight="1" x14ac:dyDescent="0.25">
      <c r="P1375" t="str">
        <v/>
      </c>
    </row>
    <row r="1376" spans="16:16" ht="15" customHeight="1" x14ac:dyDescent="0.25">
      <c r="P1376" t="str">
        <v/>
      </c>
    </row>
    <row r="1377" spans="16:16" ht="15" customHeight="1" x14ac:dyDescent="0.25">
      <c r="P1377" t="str">
        <v/>
      </c>
    </row>
    <row r="1378" spans="16:16" ht="15" customHeight="1" x14ac:dyDescent="0.25">
      <c r="P1378" t="str">
        <v/>
      </c>
    </row>
    <row r="1379" spans="16:16" ht="15" customHeight="1" x14ac:dyDescent="0.25">
      <c r="P1379" t="str">
        <v/>
      </c>
    </row>
    <row r="1380" spans="16:16" ht="15" customHeight="1" x14ac:dyDescent="0.25">
      <c r="P1380" t="str">
        <v/>
      </c>
    </row>
    <row r="1381" spans="16:16" ht="15" customHeight="1" x14ac:dyDescent="0.25">
      <c r="P1381" t="str">
        <v/>
      </c>
    </row>
    <row r="1382" spans="16:16" ht="15" customHeight="1" x14ac:dyDescent="0.25">
      <c r="P1382" t="str">
        <v/>
      </c>
    </row>
    <row r="1383" spans="16:16" ht="15" customHeight="1" x14ac:dyDescent="0.25">
      <c r="P1383" t="str">
        <v/>
      </c>
    </row>
    <row r="1384" spans="16:16" ht="15" customHeight="1" x14ac:dyDescent="0.25">
      <c r="P1384" t="str">
        <v/>
      </c>
    </row>
    <row r="1385" spans="16:16" ht="15" customHeight="1" x14ac:dyDescent="0.25">
      <c r="P1385" t="str">
        <v/>
      </c>
    </row>
    <row r="1386" spans="16:16" ht="15" customHeight="1" x14ac:dyDescent="0.25">
      <c r="P1386" t="str">
        <v/>
      </c>
    </row>
    <row r="1387" spans="16:16" ht="15" customHeight="1" x14ac:dyDescent="0.25">
      <c r="P1387" t="str">
        <v/>
      </c>
    </row>
    <row r="1388" spans="16:16" ht="15" customHeight="1" x14ac:dyDescent="0.25">
      <c r="P1388" t="str">
        <v/>
      </c>
    </row>
    <row r="1389" spans="16:16" ht="15" customHeight="1" x14ac:dyDescent="0.25">
      <c r="P1389" t="str">
        <v/>
      </c>
    </row>
    <row r="1390" spans="16:16" ht="15" customHeight="1" x14ac:dyDescent="0.25">
      <c r="P1390" t="str">
        <v/>
      </c>
    </row>
    <row r="1391" spans="16:16" ht="15" customHeight="1" x14ac:dyDescent="0.25">
      <c r="P1391" t="str">
        <v/>
      </c>
    </row>
    <row r="1392" spans="16:16" ht="15" customHeight="1" x14ac:dyDescent="0.25">
      <c r="P1392" t="str">
        <v/>
      </c>
    </row>
    <row r="1393" spans="16:16" ht="15" customHeight="1" x14ac:dyDescent="0.25">
      <c r="P1393" t="str">
        <v/>
      </c>
    </row>
    <row r="1394" spans="16:16" ht="15" customHeight="1" x14ac:dyDescent="0.25">
      <c r="P1394" t="str">
        <v/>
      </c>
    </row>
    <row r="1395" spans="16:16" ht="15" customHeight="1" x14ac:dyDescent="0.25">
      <c r="P1395" t="str">
        <v/>
      </c>
    </row>
    <row r="1396" spans="16:16" ht="15" customHeight="1" x14ac:dyDescent="0.25">
      <c r="P1396" t="str">
        <v/>
      </c>
    </row>
    <row r="1397" spans="16:16" ht="15" customHeight="1" x14ac:dyDescent="0.25">
      <c r="P1397" t="str">
        <v/>
      </c>
    </row>
    <row r="1398" spans="16:16" ht="15" customHeight="1" x14ac:dyDescent="0.25">
      <c r="P1398" t="str">
        <v/>
      </c>
    </row>
    <row r="1399" spans="16:16" ht="15" customHeight="1" x14ac:dyDescent="0.25">
      <c r="P1399" t="str">
        <v/>
      </c>
    </row>
    <row r="1400" spans="16:16" ht="15" customHeight="1" x14ac:dyDescent="0.25">
      <c r="P1400" t="str">
        <v/>
      </c>
    </row>
    <row r="1401" spans="16:16" ht="15" customHeight="1" x14ac:dyDescent="0.25">
      <c r="P1401" t="str">
        <v/>
      </c>
    </row>
    <row r="1402" spans="16:16" ht="15" customHeight="1" x14ac:dyDescent="0.25">
      <c r="P1402" t="str">
        <v/>
      </c>
    </row>
    <row r="1403" spans="16:16" ht="15" customHeight="1" x14ac:dyDescent="0.25">
      <c r="P1403" t="str">
        <v/>
      </c>
    </row>
    <row r="1404" spans="16:16" ht="15" customHeight="1" x14ac:dyDescent="0.25">
      <c r="P1404" t="str">
        <v/>
      </c>
    </row>
    <row r="1405" spans="16:16" ht="15" customHeight="1" x14ac:dyDescent="0.25">
      <c r="P1405" t="str">
        <v/>
      </c>
    </row>
    <row r="1406" spans="16:16" ht="15" customHeight="1" x14ac:dyDescent="0.25">
      <c r="P1406" t="str">
        <v/>
      </c>
    </row>
    <row r="1407" spans="16:16" ht="15" customHeight="1" x14ac:dyDescent="0.25">
      <c r="P1407" t="str">
        <v/>
      </c>
    </row>
    <row r="1408" spans="16:16" ht="15" customHeight="1" x14ac:dyDescent="0.25">
      <c r="P1408" t="str">
        <v/>
      </c>
    </row>
    <row r="1409" spans="16:16" ht="15" customHeight="1" x14ac:dyDescent="0.25">
      <c r="P1409" t="str">
        <v/>
      </c>
    </row>
    <row r="1410" spans="16:16" ht="15" customHeight="1" x14ac:dyDescent="0.25">
      <c r="P1410" t="str">
        <v/>
      </c>
    </row>
    <row r="1411" spans="16:16" ht="15" customHeight="1" x14ac:dyDescent="0.25">
      <c r="P1411" t="str">
        <v/>
      </c>
    </row>
    <row r="1412" spans="16:16" ht="15" customHeight="1" x14ac:dyDescent="0.25">
      <c r="P1412" t="str">
        <v/>
      </c>
    </row>
    <row r="1413" spans="16:16" ht="15" customHeight="1" x14ac:dyDescent="0.25">
      <c r="P1413" t="str">
        <v/>
      </c>
    </row>
    <row r="1414" spans="16:16" ht="15" customHeight="1" x14ac:dyDescent="0.25">
      <c r="P1414" t="str">
        <v/>
      </c>
    </row>
    <row r="1415" spans="16:16" ht="15" customHeight="1" x14ac:dyDescent="0.25">
      <c r="P1415" t="str">
        <v/>
      </c>
    </row>
    <row r="1416" spans="16:16" ht="15" customHeight="1" x14ac:dyDescent="0.25">
      <c r="P1416" t="str">
        <v/>
      </c>
    </row>
    <row r="1417" spans="16:16" ht="15" customHeight="1" x14ac:dyDescent="0.25">
      <c r="P1417" t="str">
        <v/>
      </c>
    </row>
    <row r="1418" spans="16:16" ht="15" customHeight="1" x14ac:dyDescent="0.25">
      <c r="P1418" t="str">
        <v/>
      </c>
    </row>
    <row r="1419" spans="16:16" ht="15" customHeight="1" x14ac:dyDescent="0.25">
      <c r="P1419" t="str">
        <v/>
      </c>
    </row>
    <row r="1420" spans="16:16" ht="15" customHeight="1" x14ac:dyDescent="0.25">
      <c r="P1420" t="str">
        <v/>
      </c>
    </row>
    <row r="1421" spans="16:16" ht="15" customHeight="1" x14ac:dyDescent="0.25">
      <c r="P1421" t="str">
        <v/>
      </c>
    </row>
    <row r="1422" spans="16:16" ht="15" customHeight="1" x14ac:dyDescent="0.25">
      <c r="P1422" t="str">
        <v/>
      </c>
    </row>
    <row r="1423" spans="16:16" ht="15" customHeight="1" x14ac:dyDescent="0.25">
      <c r="P1423" t="str">
        <v/>
      </c>
    </row>
    <row r="1424" spans="16:16" ht="15" customHeight="1" x14ac:dyDescent="0.25">
      <c r="P1424" t="str">
        <v/>
      </c>
    </row>
    <row r="1425" spans="16:16" ht="15" customHeight="1" x14ac:dyDescent="0.25">
      <c r="P1425" t="str">
        <v/>
      </c>
    </row>
    <row r="1426" spans="16:16" ht="15" customHeight="1" x14ac:dyDescent="0.25">
      <c r="P1426" t="str">
        <v/>
      </c>
    </row>
    <row r="1427" spans="16:16" ht="15" customHeight="1" x14ac:dyDescent="0.25">
      <c r="P1427" t="str">
        <v/>
      </c>
    </row>
    <row r="1428" spans="16:16" ht="15" customHeight="1" x14ac:dyDescent="0.25">
      <c r="P1428" t="str">
        <v/>
      </c>
    </row>
    <row r="1429" spans="16:16" ht="15" customHeight="1" x14ac:dyDescent="0.25">
      <c r="P1429" t="str">
        <v/>
      </c>
    </row>
    <row r="1430" spans="16:16" ht="15" customHeight="1" x14ac:dyDescent="0.25">
      <c r="P1430" t="str">
        <v/>
      </c>
    </row>
    <row r="1431" spans="16:16" ht="15" customHeight="1" x14ac:dyDescent="0.25">
      <c r="P1431" t="str">
        <v/>
      </c>
    </row>
    <row r="1432" spans="16:16" ht="15" customHeight="1" x14ac:dyDescent="0.25">
      <c r="P1432" t="str">
        <v/>
      </c>
    </row>
    <row r="1433" spans="16:16" ht="15" customHeight="1" x14ac:dyDescent="0.25">
      <c r="P1433" t="str">
        <v/>
      </c>
    </row>
    <row r="1434" spans="16:16" ht="15" customHeight="1" x14ac:dyDescent="0.25">
      <c r="P1434" t="str">
        <v/>
      </c>
    </row>
    <row r="1435" spans="16:16" ht="15" customHeight="1" x14ac:dyDescent="0.25">
      <c r="P1435" t="str">
        <v/>
      </c>
    </row>
    <row r="1436" spans="16:16" ht="15" customHeight="1" x14ac:dyDescent="0.25">
      <c r="P1436" t="str">
        <v/>
      </c>
    </row>
    <row r="1437" spans="16:16" ht="15" customHeight="1" x14ac:dyDescent="0.25">
      <c r="P1437" t="str">
        <v/>
      </c>
    </row>
    <row r="1438" spans="16:16" ht="15" customHeight="1" x14ac:dyDescent="0.25">
      <c r="P1438" t="str">
        <v/>
      </c>
    </row>
    <row r="1439" spans="16:16" ht="15" customHeight="1" x14ac:dyDescent="0.25">
      <c r="P1439" t="str">
        <v/>
      </c>
    </row>
    <row r="1440" spans="16:16" ht="15" customHeight="1" x14ac:dyDescent="0.25">
      <c r="P1440" t="str">
        <v/>
      </c>
    </row>
    <row r="1441" spans="16:16" ht="15" customHeight="1" x14ac:dyDescent="0.25">
      <c r="P1441" t="str">
        <v/>
      </c>
    </row>
    <row r="1442" spans="16:16" ht="15" customHeight="1" x14ac:dyDescent="0.25">
      <c r="P1442" t="str">
        <v/>
      </c>
    </row>
    <row r="1443" spans="16:16" ht="15" customHeight="1" x14ac:dyDescent="0.25">
      <c r="P1443" t="str">
        <v/>
      </c>
    </row>
    <row r="1444" spans="16:16" ht="15" customHeight="1" x14ac:dyDescent="0.25">
      <c r="P1444" t="str">
        <v/>
      </c>
    </row>
    <row r="1445" spans="16:16" ht="15" customHeight="1" x14ac:dyDescent="0.25">
      <c r="P1445" t="str">
        <v/>
      </c>
    </row>
    <row r="1446" spans="16:16" ht="15" customHeight="1" x14ac:dyDescent="0.25">
      <c r="P1446" t="str">
        <v/>
      </c>
    </row>
    <row r="1447" spans="16:16" ht="15" customHeight="1" x14ac:dyDescent="0.25">
      <c r="P1447" t="str">
        <v/>
      </c>
    </row>
    <row r="1448" spans="16:16" ht="15" customHeight="1" x14ac:dyDescent="0.25">
      <c r="P1448" t="str">
        <v/>
      </c>
    </row>
    <row r="1449" spans="16:16" ht="15" customHeight="1" x14ac:dyDescent="0.25">
      <c r="P1449" t="str">
        <v/>
      </c>
    </row>
    <row r="1450" spans="16:16" ht="15" customHeight="1" x14ac:dyDescent="0.25">
      <c r="P1450" t="str">
        <v/>
      </c>
    </row>
    <row r="1451" spans="16:16" ht="15" customHeight="1" x14ac:dyDescent="0.25">
      <c r="P1451" t="str">
        <v/>
      </c>
    </row>
    <row r="1452" spans="16:16" ht="15" customHeight="1" x14ac:dyDescent="0.25">
      <c r="P1452" t="str">
        <v/>
      </c>
    </row>
    <row r="1453" spans="16:16" ht="15" customHeight="1" x14ac:dyDescent="0.25">
      <c r="P1453" t="str">
        <v/>
      </c>
    </row>
    <row r="1454" spans="16:16" ht="15" customHeight="1" x14ac:dyDescent="0.25">
      <c r="P1454" t="str">
        <v/>
      </c>
    </row>
    <row r="1455" spans="16:16" ht="15" customHeight="1" x14ac:dyDescent="0.25">
      <c r="P1455" t="str">
        <v/>
      </c>
    </row>
    <row r="1456" spans="16:16" ht="15" customHeight="1" x14ac:dyDescent="0.25">
      <c r="P1456" t="str">
        <v/>
      </c>
    </row>
    <row r="1457" spans="16:16" ht="15" customHeight="1" x14ac:dyDescent="0.25">
      <c r="P1457" t="str">
        <v/>
      </c>
    </row>
    <row r="1458" spans="16:16" ht="15" customHeight="1" x14ac:dyDescent="0.25">
      <c r="P1458" t="str">
        <v/>
      </c>
    </row>
    <row r="1459" spans="16:16" ht="15" customHeight="1" x14ac:dyDescent="0.25">
      <c r="P1459" t="str">
        <v/>
      </c>
    </row>
    <row r="1460" spans="16:16" ht="15" customHeight="1" x14ac:dyDescent="0.25">
      <c r="P1460" t="str">
        <v/>
      </c>
    </row>
    <row r="1461" spans="16:16" ht="15" customHeight="1" x14ac:dyDescent="0.25">
      <c r="P1461" t="str">
        <v/>
      </c>
    </row>
    <row r="1462" spans="16:16" ht="15" customHeight="1" x14ac:dyDescent="0.25">
      <c r="P1462" t="str">
        <v/>
      </c>
    </row>
    <row r="1463" spans="16:16" ht="15" customHeight="1" x14ac:dyDescent="0.25">
      <c r="P1463" t="str">
        <v/>
      </c>
    </row>
    <row r="1464" spans="16:16" ht="15" customHeight="1" x14ac:dyDescent="0.25">
      <c r="P1464" t="str">
        <v/>
      </c>
    </row>
    <row r="1465" spans="16:16" ht="15" customHeight="1" x14ac:dyDescent="0.25">
      <c r="P1465" t="str">
        <v/>
      </c>
    </row>
    <row r="1466" spans="16:16" ht="15" customHeight="1" x14ac:dyDescent="0.25">
      <c r="P1466" t="str">
        <v/>
      </c>
    </row>
    <row r="1467" spans="16:16" ht="15" customHeight="1" x14ac:dyDescent="0.25">
      <c r="P1467" t="str">
        <v/>
      </c>
    </row>
    <row r="1468" spans="16:16" ht="15" customHeight="1" x14ac:dyDescent="0.25">
      <c r="P1468" t="str">
        <v/>
      </c>
    </row>
    <row r="1469" spans="16:16" ht="15" customHeight="1" x14ac:dyDescent="0.25">
      <c r="P1469" t="str">
        <v/>
      </c>
    </row>
    <row r="1470" spans="16:16" ht="15" customHeight="1" x14ac:dyDescent="0.25">
      <c r="P1470" t="str">
        <v/>
      </c>
    </row>
    <row r="1471" spans="16:16" ht="15" customHeight="1" x14ac:dyDescent="0.25">
      <c r="P1471" t="str">
        <v/>
      </c>
    </row>
    <row r="1472" spans="16:16" ht="15" customHeight="1" x14ac:dyDescent="0.25">
      <c r="P1472" t="str">
        <v/>
      </c>
    </row>
    <row r="1473" spans="16:16" ht="15" customHeight="1" x14ac:dyDescent="0.25">
      <c r="P1473" t="str">
        <v/>
      </c>
    </row>
    <row r="1474" spans="16:16" ht="15" customHeight="1" x14ac:dyDescent="0.25">
      <c r="P1474" t="str">
        <v/>
      </c>
    </row>
    <row r="1475" spans="16:16" ht="15" customHeight="1" x14ac:dyDescent="0.25">
      <c r="P1475" t="str">
        <v/>
      </c>
    </row>
    <row r="1476" spans="16:16" ht="15" customHeight="1" x14ac:dyDescent="0.25">
      <c r="P1476" t="str">
        <v/>
      </c>
    </row>
    <row r="1477" spans="16:16" ht="15" customHeight="1" x14ac:dyDescent="0.25">
      <c r="P1477" t="str">
        <v/>
      </c>
    </row>
    <row r="1478" spans="16:16" ht="15" customHeight="1" x14ac:dyDescent="0.25">
      <c r="P1478" t="str">
        <v/>
      </c>
    </row>
    <row r="1479" spans="16:16" ht="15" customHeight="1" x14ac:dyDescent="0.25">
      <c r="P1479" t="str">
        <v/>
      </c>
    </row>
    <row r="1480" spans="16:16" ht="15" customHeight="1" x14ac:dyDescent="0.25">
      <c r="P1480" t="str">
        <v/>
      </c>
    </row>
    <row r="1481" spans="16:16" ht="15" customHeight="1" x14ac:dyDescent="0.25">
      <c r="P1481" t="str">
        <v/>
      </c>
    </row>
    <row r="1482" spans="16:16" ht="15" customHeight="1" x14ac:dyDescent="0.25">
      <c r="P1482" t="str">
        <v/>
      </c>
    </row>
    <row r="1483" spans="16:16" ht="15" customHeight="1" x14ac:dyDescent="0.25">
      <c r="P1483" t="str">
        <v/>
      </c>
    </row>
    <row r="1484" spans="16:16" ht="15" customHeight="1" x14ac:dyDescent="0.25">
      <c r="P1484" t="str">
        <v/>
      </c>
    </row>
    <row r="1485" spans="16:16" ht="15" customHeight="1" x14ac:dyDescent="0.25">
      <c r="P1485" t="str">
        <v/>
      </c>
    </row>
    <row r="1486" spans="16:16" ht="15" customHeight="1" x14ac:dyDescent="0.25">
      <c r="P1486" t="str">
        <v/>
      </c>
    </row>
    <row r="1487" spans="16:16" ht="15" customHeight="1" x14ac:dyDescent="0.25">
      <c r="P1487" t="str">
        <v/>
      </c>
    </row>
    <row r="1488" spans="16:16" ht="15" customHeight="1" x14ac:dyDescent="0.25">
      <c r="P1488" t="str">
        <v/>
      </c>
    </row>
    <row r="1489" spans="16:16" ht="15" customHeight="1" x14ac:dyDescent="0.25">
      <c r="P1489" t="str">
        <v/>
      </c>
    </row>
    <row r="1490" spans="16:16" ht="15" customHeight="1" x14ac:dyDescent="0.25">
      <c r="P1490" t="str">
        <v/>
      </c>
    </row>
    <row r="1491" spans="16:16" ht="15" customHeight="1" x14ac:dyDescent="0.25">
      <c r="P1491" t="str">
        <v/>
      </c>
    </row>
    <row r="1492" spans="16:16" ht="15" customHeight="1" x14ac:dyDescent="0.25">
      <c r="P1492" t="str">
        <v/>
      </c>
    </row>
    <row r="1493" spans="16:16" ht="15" customHeight="1" x14ac:dyDescent="0.25">
      <c r="P1493" t="str">
        <v/>
      </c>
    </row>
    <row r="1494" spans="16:16" ht="15" customHeight="1" x14ac:dyDescent="0.25">
      <c r="P1494" t="str">
        <v/>
      </c>
    </row>
    <row r="1495" spans="16:16" ht="15" customHeight="1" x14ac:dyDescent="0.25">
      <c r="P1495" t="str">
        <v/>
      </c>
    </row>
    <row r="1496" spans="16:16" ht="15" customHeight="1" x14ac:dyDescent="0.25">
      <c r="P1496" t="str">
        <v/>
      </c>
    </row>
    <row r="1497" spans="16:16" ht="15" customHeight="1" x14ac:dyDescent="0.25">
      <c r="P1497" t="str">
        <v/>
      </c>
    </row>
    <row r="1498" spans="16:16" ht="15" customHeight="1" x14ac:dyDescent="0.25">
      <c r="P1498" t="str">
        <v/>
      </c>
    </row>
    <row r="1499" spans="16:16" ht="15" customHeight="1" x14ac:dyDescent="0.25">
      <c r="P1499" t="str">
        <v/>
      </c>
    </row>
    <row r="1500" spans="16:16" ht="15" customHeight="1" x14ac:dyDescent="0.25">
      <c r="P1500" t="str">
        <v/>
      </c>
    </row>
    <row r="1501" spans="16:16" ht="15" customHeight="1" x14ac:dyDescent="0.25">
      <c r="P1501" t="str">
        <v/>
      </c>
    </row>
    <row r="1502" spans="16:16" ht="15" customHeight="1" x14ac:dyDescent="0.25">
      <c r="P1502" t="str">
        <v/>
      </c>
    </row>
    <row r="1503" spans="16:16" ht="15" customHeight="1" x14ac:dyDescent="0.25">
      <c r="P1503" t="str">
        <v/>
      </c>
    </row>
    <row r="1504" spans="16:16" ht="15" customHeight="1" x14ac:dyDescent="0.25">
      <c r="P1504" t="str">
        <v/>
      </c>
    </row>
    <row r="1505" spans="16:16" ht="15" customHeight="1" x14ac:dyDescent="0.25">
      <c r="P1505" t="str">
        <v/>
      </c>
    </row>
    <row r="1506" spans="16:16" ht="15" customHeight="1" x14ac:dyDescent="0.25">
      <c r="P1506" t="str">
        <v/>
      </c>
    </row>
    <row r="1507" spans="16:16" ht="15" customHeight="1" x14ac:dyDescent="0.25">
      <c r="P1507" t="str">
        <v/>
      </c>
    </row>
    <row r="1508" spans="16:16" ht="15" customHeight="1" x14ac:dyDescent="0.25">
      <c r="P1508" t="str">
        <v/>
      </c>
    </row>
    <row r="1509" spans="16:16" ht="15" customHeight="1" x14ac:dyDescent="0.25">
      <c r="P1509" t="str">
        <v/>
      </c>
    </row>
    <row r="1510" spans="16:16" ht="15" customHeight="1" x14ac:dyDescent="0.25">
      <c r="P1510" t="str">
        <v/>
      </c>
    </row>
    <row r="1511" spans="16:16" ht="15" customHeight="1" x14ac:dyDescent="0.25">
      <c r="P1511" t="str">
        <v/>
      </c>
    </row>
    <row r="1512" spans="16:16" ht="15" customHeight="1" x14ac:dyDescent="0.25">
      <c r="P1512" t="str">
        <v/>
      </c>
    </row>
    <row r="1513" spans="16:16" ht="15" customHeight="1" x14ac:dyDescent="0.25">
      <c r="P1513" t="str">
        <v/>
      </c>
    </row>
    <row r="1514" spans="16:16" ht="15" customHeight="1" x14ac:dyDescent="0.25">
      <c r="P1514" t="str">
        <v/>
      </c>
    </row>
    <row r="1515" spans="16:16" ht="15" customHeight="1" x14ac:dyDescent="0.25">
      <c r="P1515" t="str">
        <v/>
      </c>
    </row>
    <row r="1516" spans="16:16" ht="15" customHeight="1" x14ac:dyDescent="0.25">
      <c r="P1516" t="str">
        <v/>
      </c>
    </row>
    <row r="1517" spans="16:16" ht="15" customHeight="1" x14ac:dyDescent="0.25">
      <c r="P1517" t="str">
        <v/>
      </c>
    </row>
    <row r="1518" spans="16:16" ht="15" customHeight="1" x14ac:dyDescent="0.25">
      <c r="P1518" t="str">
        <v/>
      </c>
    </row>
    <row r="1519" spans="16:16" ht="15" customHeight="1" x14ac:dyDescent="0.25">
      <c r="P1519" t="str">
        <v/>
      </c>
    </row>
    <row r="1520" spans="16:16" ht="15" customHeight="1" x14ac:dyDescent="0.25">
      <c r="P1520" t="str">
        <v/>
      </c>
    </row>
    <row r="1521" spans="16:16" ht="15" customHeight="1" x14ac:dyDescent="0.25">
      <c r="P1521" t="str">
        <v/>
      </c>
    </row>
    <row r="1522" spans="16:16" ht="15" customHeight="1" x14ac:dyDescent="0.25">
      <c r="P1522" t="str">
        <v/>
      </c>
    </row>
    <row r="1523" spans="16:16" ht="15" customHeight="1" x14ac:dyDescent="0.25">
      <c r="P1523" t="str">
        <v/>
      </c>
    </row>
    <row r="1524" spans="16:16" ht="15" customHeight="1" x14ac:dyDescent="0.25">
      <c r="P1524" t="str">
        <v/>
      </c>
    </row>
    <row r="1525" spans="16:16" ht="15" customHeight="1" x14ac:dyDescent="0.25">
      <c r="P1525" t="str">
        <v/>
      </c>
    </row>
    <row r="1526" spans="16:16" ht="15" customHeight="1" x14ac:dyDescent="0.25">
      <c r="P1526" t="str">
        <v/>
      </c>
    </row>
    <row r="1527" spans="16:16" ht="15" customHeight="1" x14ac:dyDescent="0.25">
      <c r="P1527" t="str">
        <v/>
      </c>
    </row>
    <row r="1528" spans="16:16" ht="15" customHeight="1" x14ac:dyDescent="0.25">
      <c r="P1528" t="str">
        <v/>
      </c>
    </row>
    <row r="1529" spans="16:16" ht="15" customHeight="1" x14ac:dyDescent="0.25">
      <c r="P1529" t="str">
        <v/>
      </c>
    </row>
    <row r="1530" spans="16:16" ht="15" customHeight="1" x14ac:dyDescent="0.25">
      <c r="P1530" t="str">
        <v/>
      </c>
    </row>
    <row r="1531" spans="16:16" ht="15" customHeight="1" x14ac:dyDescent="0.25">
      <c r="P1531" t="str">
        <v/>
      </c>
    </row>
    <row r="1532" spans="16:16" ht="15" customHeight="1" x14ac:dyDescent="0.25">
      <c r="P1532" t="str">
        <v/>
      </c>
    </row>
    <row r="1533" spans="16:16" ht="15" customHeight="1" x14ac:dyDescent="0.25">
      <c r="P1533" t="str">
        <v/>
      </c>
    </row>
    <row r="1534" spans="16:16" ht="15" customHeight="1" x14ac:dyDescent="0.25">
      <c r="P1534" t="str">
        <v/>
      </c>
    </row>
    <row r="1535" spans="16:16" ht="15" customHeight="1" x14ac:dyDescent="0.25">
      <c r="P1535" t="str">
        <v/>
      </c>
    </row>
    <row r="1536" spans="16:16" ht="15" customHeight="1" x14ac:dyDescent="0.25">
      <c r="P1536" t="str">
        <v/>
      </c>
    </row>
    <row r="1537" spans="16:16" ht="15" customHeight="1" x14ac:dyDescent="0.25">
      <c r="P1537" t="str">
        <v/>
      </c>
    </row>
    <row r="1538" spans="16:16" ht="15" customHeight="1" x14ac:dyDescent="0.25">
      <c r="P1538" t="str">
        <v/>
      </c>
    </row>
    <row r="1539" spans="16:16" ht="15" customHeight="1" x14ac:dyDescent="0.25">
      <c r="P1539" t="str">
        <v/>
      </c>
    </row>
    <row r="1540" spans="16:16" ht="15" customHeight="1" x14ac:dyDescent="0.25">
      <c r="P1540" t="str">
        <v/>
      </c>
    </row>
    <row r="1541" spans="16:16" ht="15" customHeight="1" x14ac:dyDescent="0.25">
      <c r="P1541" t="str">
        <v/>
      </c>
    </row>
    <row r="1542" spans="16:16" ht="15" customHeight="1" x14ac:dyDescent="0.25">
      <c r="P1542" t="str">
        <v/>
      </c>
    </row>
    <row r="1543" spans="16:16" ht="15" customHeight="1" x14ac:dyDescent="0.25">
      <c r="P1543" t="str">
        <v/>
      </c>
    </row>
    <row r="1544" spans="16:16" ht="15" customHeight="1" x14ac:dyDescent="0.25">
      <c r="P1544" t="str">
        <v/>
      </c>
    </row>
    <row r="1545" spans="16:16" ht="15" customHeight="1" x14ac:dyDescent="0.25">
      <c r="P1545" t="str">
        <v/>
      </c>
    </row>
    <row r="1546" spans="16:16" ht="15" customHeight="1" x14ac:dyDescent="0.25">
      <c r="P1546" t="str">
        <v/>
      </c>
    </row>
    <row r="1547" spans="16:16" ht="15" customHeight="1" x14ac:dyDescent="0.25">
      <c r="P1547" t="str">
        <v/>
      </c>
    </row>
    <row r="1548" spans="16:16" ht="15" customHeight="1" x14ac:dyDescent="0.25">
      <c r="P1548" t="str">
        <v/>
      </c>
    </row>
    <row r="1549" spans="16:16" ht="15" customHeight="1" x14ac:dyDescent="0.25">
      <c r="P1549" t="str">
        <v/>
      </c>
    </row>
    <row r="1550" spans="16:16" ht="15" customHeight="1" x14ac:dyDescent="0.25">
      <c r="P1550" t="str">
        <v/>
      </c>
    </row>
    <row r="1551" spans="16:16" ht="15" customHeight="1" x14ac:dyDescent="0.25">
      <c r="P1551" t="str">
        <v/>
      </c>
    </row>
    <row r="1552" spans="16:16" ht="15" customHeight="1" x14ac:dyDescent="0.25">
      <c r="P1552" t="str">
        <v/>
      </c>
    </row>
    <row r="1553" spans="16:16" ht="15" customHeight="1" x14ac:dyDescent="0.25">
      <c r="P1553" t="str">
        <v/>
      </c>
    </row>
    <row r="1554" spans="16:16" ht="15" customHeight="1" x14ac:dyDescent="0.25">
      <c r="P1554" t="str">
        <v/>
      </c>
    </row>
    <row r="1555" spans="16:16" ht="15" customHeight="1" x14ac:dyDescent="0.25">
      <c r="P1555" t="str">
        <v/>
      </c>
    </row>
    <row r="1556" spans="16:16" ht="15" customHeight="1" x14ac:dyDescent="0.25">
      <c r="P1556" t="str">
        <v/>
      </c>
    </row>
    <row r="1557" spans="16:16" ht="15" customHeight="1" x14ac:dyDescent="0.25">
      <c r="P1557" t="str">
        <v/>
      </c>
    </row>
    <row r="1558" spans="16:16" ht="15" customHeight="1" x14ac:dyDescent="0.25">
      <c r="P1558" t="str">
        <v/>
      </c>
    </row>
    <row r="1559" spans="16:16" ht="15" customHeight="1" x14ac:dyDescent="0.25">
      <c r="P1559" t="str">
        <v/>
      </c>
    </row>
    <row r="1560" spans="16:16" ht="15" customHeight="1" x14ac:dyDescent="0.25">
      <c r="P1560" t="str">
        <v/>
      </c>
    </row>
    <row r="1561" spans="16:16" ht="15" customHeight="1" x14ac:dyDescent="0.25">
      <c r="P1561" t="str">
        <v/>
      </c>
    </row>
    <row r="1562" spans="16:16" ht="15" customHeight="1" x14ac:dyDescent="0.25">
      <c r="P1562" t="str">
        <v/>
      </c>
    </row>
    <row r="1563" spans="16:16" ht="15" customHeight="1" x14ac:dyDescent="0.25">
      <c r="P1563" t="str">
        <v/>
      </c>
    </row>
    <row r="1564" spans="16:16" ht="15" customHeight="1" x14ac:dyDescent="0.25">
      <c r="P1564" t="str">
        <v/>
      </c>
    </row>
    <row r="1565" spans="16:16" ht="15" customHeight="1" x14ac:dyDescent="0.25">
      <c r="P1565" t="str">
        <v/>
      </c>
    </row>
    <row r="1566" spans="16:16" ht="15" customHeight="1" x14ac:dyDescent="0.25">
      <c r="P1566" t="str">
        <v/>
      </c>
    </row>
    <row r="1567" spans="16:16" ht="15" customHeight="1" x14ac:dyDescent="0.25">
      <c r="P1567" t="str">
        <v/>
      </c>
    </row>
    <row r="1568" spans="16:16" ht="15" customHeight="1" x14ac:dyDescent="0.25">
      <c r="P1568" t="str">
        <v/>
      </c>
    </row>
    <row r="1569" spans="16:16" ht="15" customHeight="1" x14ac:dyDescent="0.25">
      <c r="P1569" t="str">
        <v/>
      </c>
    </row>
    <row r="1570" spans="16:16" ht="15" customHeight="1" x14ac:dyDescent="0.25">
      <c r="P1570" t="str">
        <v/>
      </c>
    </row>
    <row r="1571" spans="16:16" ht="15" customHeight="1" x14ac:dyDescent="0.25">
      <c r="P1571" t="str">
        <v/>
      </c>
    </row>
    <row r="1572" spans="16:16" ht="15" customHeight="1" x14ac:dyDescent="0.25">
      <c r="P1572" t="str">
        <v/>
      </c>
    </row>
    <row r="1573" spans="16:16" ht="15" customHeight="1" x14ac:dyDescent="0.25">
      <c r="P1573" t="str">
        <v/>
      </c>
    </row>
    <row r="1574" spans="16:16" ht="15" customHeight="1" x14ac:dyDescent="0.25">
      <c r="P1574" t="str">
        <v/>
      </c>
    </row>
    <row r="1575" spans="16:16" ht="15" customHeight="1" x14ac:dyDescent="0.25">
      <c r="P1575" t="str">
        <v/>
      </c>
    </row>
    <row r="1576" spans="16:16" ht="15" customHeight="1" x14ac:dyDescent="0.25">
      <c r="P1576" t="str">
        <v/>
      </c>
    </row>
    <row r="1577" spans="16:16" ht="15" customHeight="1" x14ac:dyDescent="0.25">
      <c r="P1577" t="str">
        <v/>
      </c>
    </row>
    <row r="1578" spans="16:16" ht="15" customHeight="1" x14ac:dyDescent="0.25">
      <c r="P1578" t="str">
        <v/>
      </c>
    </row>
    <row r="1579" spans="16:16" ht="15" customHeight="1" x14ac:dyDescent="0.25">
      <c r="P1579" t="str">
        <v/>
      </c>
    </row>
    <row r="1580" spans="16:16" ht="15" customHeight="1" x14ac:dyDescent="0.25">
      <c r="P1580" t="str">
        <v/>
      </c>
    </row>
    <row r="1581" spans="16:16" ht="15" customHeight="1" x14ac:dyDescent="0.25">
      <c r="P1581" t="str">
        <v/>
      </c>
    </row>
    <row r="1582" spans="16:16" ht="15" customHeight="1" x14ac:dyDescent="0.25">
      <c r="P1582" t="str">
        <v/>
      </c>
    </row>
    <row r="1583" spans="16:16" ht="15" customHeight="1" x14ac:dyDescent="0.25">
      <c r="P1583" t="str">
        <v/>
      </c>
    </row>
    <row r="1584" spans="16:16" ht="15" customHeight="1" x14ac:dyDescent="0.25">
      <c r="P1584" t="str">
        <v/>
      </c>
    </row>
    <row r="1585" spans="16:16" ht="15" customHeight="1" x14ac:dyDescent="0.25">
      <c r="P1585" t="str">
        <v/>
      </c>
    </row>
    <row r="1586" spans="16:16" ht="15" customHeight="1" x14ac:dyDescent="0.25">
      <c r="P1586" t="str">
        <v/>
      </c>
    </row>
    <row r="1587" spans="16:16" ht="15" customHeight="1" x14ac:dyDescent="0.25">
      <c r="P1587" t="str">
        <v/>
      </c>
    </row>
    <row r="1588" spans="16:16" ht="15" customHeight="1" x14ac:dyDescent="0.25">
      <c r="P1588" t="str">
        <v/>
      </c>
    </row>
    <row r="1589" spans="16:16" ht="15" customHeight="1" x14ac:dyDescent="0.25">
      <c r="P1589" t="str">
        <v/>
      </c>
    </row>
    <row r="1590" spans="16:16" ht="15" customHeight="1" x14ac:dyDescent="0.25">
      <c r="P1590" t="str">
        <v/>
      </c>
    </row>
    <row r="1591" spans="16:16" ht="15" customHeight="1" x14ac:dyDescent="0.25">
      <c r="P1591" t="str">
        <v/>
      </c>
    </row>
    <row r="1592" spans="16:16" ht="15" customHeight="1" x14ac:dyDescent="0.25">
      <c r="P1592" t="str">
        <v/>
      </c>
    </row>
    <row r="1593" spans="16:16" ht="15" customHeight="1" x14ac:dyDescent="0.25">
      <c r="P1593" t="str">
        <v/>
      </c>
    </row>
    <row r="1594" spans="16:16" ht="15" customHeight="1" x14ac:dyDescent="0.25">
      <c r="P1594" t="str">
        <v/>
      </c>
    </row>
    <row r="1595" spans="16:16" ht="15" customHeight="1" x14ac:dyDescent="0.25">
      <c r="P1595" t="str">
        <v/>
      </c>
    </row>
    <row r="1596" spans="16:16" ht="15" customHeight="1" x14ac:dyDescent="0.25">
      <c r="P1596" t="str">
        <v/>
      </c>
    </row>
    <row r="1597" spans="16:16" ht="15" customHeight="1" x14ac:dyDescent="0.25">
      <c r="P1597" t="str">
        <v/>
      </c>
    </row>
    <row r="1598" spans="16:16" ht="15" customHeight="1" x14ac:dyDescent="0.25">
      <c r="P1598" t="str">
        <v/>
      </c>
    </row>
    <row r="1599" spans="16:16" ht="15" customHeight="1" x14ac:dyDescent="0.25">
      <c r="P1599" t="str">
        <v/>
      </c>
    </row>
    <row r="1600" spans="16:16" ht="15" customHeight="1" x14ac:dyDescent="0.25">
      <c r="P1600" t="str">
        <v/>
      </c>
    </row>
    <row r="1601" spans="16:16" ht="15" customHeight="1" x14ac:dyDescent="0.25">
      <c r="P1601" t="str">
        <v/>
      </c>
    </row>
    <row r="1602" spans="16:16" ht="15" customHeight="1" x14ac:dyDescent="0.25">
      <c r="P1602" t="str">
        <v/>
      </c>
    </row>
    <row r="1603" spans="16:16" ht="15" customHeight="1" x14ac:dyDescent="0.25">
      <c r="P1603" t="str">
        <v/>
      </c>
    </row>
    <row r="1604" spans="16:16" ht="15" customHeight="1" x14ac:dyDescent="0.25">
      <c r="P1604" t="str">
        <v/>
      </c>
    </row>
    <row r="1605" spans="16:16" ht="15" customHeight="1" x14ac:dyDescent="0.25">
      <c r="P1605" t="str">
        <v/>
      </c>
    </row>
    <row r="1606" spans="16:16" ht="15" customHeight="1" x14ac:dyDescent="0.25">
      <c r="P1606" t="str">
        <v/>
      </c>
    </row>
    <row r="1607" spans="16:16" ht="15" customHeight="1" x14ac:dyDescent="0.25">
      <c r="P1607" t="str">
        <v/>
      </c>
    </row>
    <row r="1608" spans="16:16" ht="15" customHeight="1" x14ac:dyDescent="0.25">
      <c r="P1608" t="str">
        <v/>
      </c>
    </row>
    <row r="1609" spans="16:16" ht="15" customHeight="1" x14ac:dyDescent="0.25">
      <c r="P1609" t="str">
        <v/>
      </c>
    </row>
    <row r="1610" spans="16:16" ht="15" customHeight="1" x14ac:dyDescent="0.25">
      <c r="P1610" t="str">
        <v/>
      </c>
    </row>
    <row r="1611" spans="16:16" ht="15" customHeight="1" x14ac:dyDescent="0.25">
      <c r="P1611" t="str">
        <v/>
      </c>
    </row>
    <row r="1612" spans="16:16" ht="15" customHeight="1" x14ac:dyDescent="0.25">
      <c r="P1612" t="str">
        <v/>
      </c>
    </row>
    <row r="1613" spans="16:16" ht="15" customHeight="1" x14ac:dyDescent="0.25">
      <c r="P1613" t="str">
        <v/>
      </c>
    </row>
    <row r="1614" spans="16:16" ht="15" customHeight="1" x14ac:dyDescent="0.25">
      <c r="P1614" t="str">
        <v/>
      </c>
    </row>
    <row r="1615" spans="16:16" ht="15" customHeight="1" x14ac:dyDescent="0.25">
      <c r="P1615" t="str">
        <v/>
      </c>
    </row>
    <row r="1616" spans="16:16" ht="15" customHeight="1" x14ac:dyDescent="0.25">
      <c r="P1616" t="str">
        <v/>
      </c>
    </row>
    <row r="1617" spans="16:16" ht="15" customHeight="1" x14ac:dyDescent="0.25">
      <c r="P1617" t="str">
        <v/>
      </c>
    </row>
    <row r="1618" spans="16:16" ht="15" customHeight="1" x14ac:dyDescent="0.25">
      <c r="P1618" t="str">
        <v/>
      </c>
    </row>
    <row r="1619" spans="16:16" ht="15" customHeight="1" x14ac:dyDescent="0.25">
      <c r="P1619" t="str">
        <v/>
      </c>
    </row>
    <row r="1620" spans="16:16" ht="15" customHeight="1" x14ac:dyDescent="0.25">
      <c r="P1620" t="str">
        <v/>
      </c>
    </row>
    <row r="1621" spans="16:16" ht="15" customHeight="1" x14ac:dyDescent="0.25">
      <c r="P1621" t="str">
        <v/>
      </c>
    </row>
    <row r="1622" spans="16:16" ht="15" customHeight="1" x14ac:dyDescent="0.25">
      <c r="P1622" t="str">
        <v/>
      </c>
    </row>
    <row r="1623" spans="16:16" ht="15" customHeight="1" x14ac:dyDescent="0.25">
      <c r="P1623" t="str">
        <v/>
      </c>
    </row>
    <row r="1624" spans="16:16" ht="15" customHeight="1" x14ac:dyDescent="0.25">
      <c r="P1624" t="str">
        <v/>
      </c>
    </row>
    <row r="1625" spans="16:16" ht="15" customHeight="1" x14ac:dyDescent="0.25">
      <c r="P1625" t="str">
        <v/>
      </c>
    </row>
    <row r="1626" spans="16:16" ht="15" customHeight="1" x14ac:dyDescent="0.25">
      <c r="P1626" t="str">
        <v/>
      </c>
    </row>
    <row r="1627" spans="16:16" ht="15" customHeight="1" x14ac:dyDescent="0.25">
      <c r="P1627" t="str">
        <v/>
      </c>
    </row>
    <row r="1628" spans="16:16" ht="15" customHeight="1" x14ac:dyDescent="0.25">
      <c r="P1628" t="str">
        <v/>
      </c>
    </row>
    <row r="1629" spans="16:16" ht="15" customHeight="1" x14ac:dyDescent="0.25">
      <c r="P1629" t="str">
        <v/>
      </c>
    </row>
    <row r="1630" spans="16:16" ht="15" customHeight="1" x14ac:dyDescent="0.25">
      <c r="P1630" t="str">
        <v/>
      </c>
    </row>
    <row r="1631" spans="16:16" ht="15" customHeight="1" x14ac:dyDescent="0.25">
      <c r="P1631" t="str">
        <v/>
      </c>
    </row>
    <row r="1632" spans="16:16" ht="15" customHeight="1" x14ac:dyDescent="0.25">
      <c r="P1632" t="str">
        <v/>
      </c>
    </row>
    <row r="1633" spans="16:16" ht="15" customHeight="1" x14ac:dyDescent="0.25">
      <c r="P1633" t="str">
        <v/>
      </c>
    </row>
    <row r="1634" spans="16:16" ht="15" customHeight="1" x14ac:dyDescent="0.25">
      <c r="P1634" t="str">
        <v/>
      </c>
    </row>
    <row r="1635" spans="16:16" ht="15" customHeight="1" x14ac:dyDescent="0.25">
      <c r="P1635" t="str">
        <v/>
      </c>
    </row>
    <row r="1636" spans="16:16" ht="15" customHeight="1" x14ac:dyDescent="0.25">
      <c r="P1636" t="str">
        <v/>
      </c>
    </row>
    <row r="1637" spans="16:16" ht="15" customHeight="1" x14ac:dyDescent="0.25">
      <c r="P1637" t="str">
        <v/>
      </c>
    </row>
    <row r="1638" spans="16:16" ht="15" customHeight="1" x14ac:dyDescent="0.25">
      <c r="P1638" t="str">
        <v/>
      </c>
    </row>
    <row r="1639" spans="16:16" ht="15" customHeight="1" x14ac:dyDescent="0.25">
      <c r="P1639" t="str">
        <v/>
      </c>
    </row>
    <row r="1640" spans="16:16" ht="15" customHeight="1" x14ac:dyDescent="0.25">
      <c r="P1640" t="str">
        <v/>
      </c>
    </row>
    <row r="1641" spans="16:16" ht="15" customHeight="1" x14ac:dyDescent="0.25">
      <c r="P1641" t="str">
        <v/>
      </c>
    </row>
    <row r="1642" spans="16:16" ht="15" customHeight="1" x14ac:dyDescent="0.25">
      <c r="P1642" t="str">
        <v/>
      </c>
    </row>
    <row r="1643" spans="16:16" ht="15" customHeight="1" x14ac:dyDescent="0.25">
      <c r="P1643" t="str">
        <v/>
      </c>
    </row>
    <row r="1644" spans="16:16" ht="15" customHeight="1" x14ac:dyDescent="0.25">
      <c r="P1644" t="str">
        <v/>
      </c>
    </row>
    <row r="1645" spans="16:16" ht="15" customHeight="1" x14ac:dyDescent="0.25">
      <c r="P1645" t="str">
        <v/>
      </c>
    </row>
    <row r="1646" spans="16:16" ht="15" customHeight="1" x14ac:dyDescent="0.25">
      <c r="P1646" t="str">
        <v/>
      </c>
    </row>
    <row r="1647" spans="16:16" ht="15" customHeight="1" x14ac:dyDescent="0.25">
      <c r="P1647" t="str">
        <v/>
      </c>
    </row>
    <row r="1648" spans="16:16" ht="15" customHeight="1" x14ac:dyDescent="0.25">
      <c r="P1648" t="str">
        <v/>
      </c>
    </row>
    <row r="1649" spans="16:16" ht="15" customHeight="1" x14ac:dyDescent="0.25">
      <c r="P1649" t="str">
        <v/>
      </c>
    </row>
    <row r="1650" spans="16:16" ht="15" customHeight="1" x14ac:dyDescent="0.25">
      <c r="P1650" t="str">
        <v/>
      </c>
    </row>
    <row r="1651" spans="16:16" ht="15" customHeight="1" x14ac:dyDescent="0.25">
      <c r="P1651" t="str">
        <v/>
      </c>
    </row>
    <row r="1652" spans="16:16" ht="15" customHeight="1" x14ac:dyDescent="0.25">
      <c r="P1652" t="str">
        <v/>
      </c>
    </row>
    <row r="1653" spans="16:16" ht="15" customHeight="1" x14ac:dyDescent="0.25">
      <c r="P1653" t="str">
        <v/>
      </c>
    </row>
    <row r="1654" spans="16:16" ht="15" customHeight="1" x14ac:dyDescent="0.25">
      <c r="P1654" t="str">
        <v/>
      </c>
    </row>
    <row r="1655" spans="16:16" ht="15" customHeight="1" x14ac:dyDescent="0.25">
      <c r="P1655" t="str">
        <v/>
      </c>
    </row>
    <row r="1656" spans="16:16" ht="15" customHeight="1" x14ac:dyDescent="0.25">
      <c r="P1656" t="str">
        <v/>
      </c>
    </row>
    <row r="1657" spans="16:16" ht="15" customHeight="1" x14ac:dyDescent="0.25">
      <c r="P1657" t="str">
        <v/>
      </c>
    </row>
    <row r="1658" spans="16:16" ht="15" customHeight="1" x14ac:dyDescent="0.25">
      <c r="P1658" t="str">
        <v/>
      </c>
    </row>
    <row r="1659" spans="16:16" ht="15" customHeight="1" x14ac:dyDescent="0.25">
      <c r="P1659" t="str">
        <v/>
      </c>
    </row>
    <row r="1660" spans="16:16" ht="15" customHeight="1" x14ac:dyDescent="0.25">
      <c r="P1660" t="str">
        <v/>
      </c>
    </row>
    <row r="1661" spans="16:16" ht="15" customHeight="1" x14ac:dyDescent="0.25">
      <c r="P1661" t="str">
        <v/>
      </c>
    </row>
    <row r="1662" spans="16:16" ht="15" customHeight="1" x14ac:dyDescent="0.25">
      <c r="P1662" t="str">
        <v/>
      </c>
    </row>
    <row r="1663" spans="16:16" ht="15" customHeight="1" x14ac:dyDescent="0.25">
      <c r="P1663" t="str">
        <v/>
      </c>
    </row>
    <row r="1664" spans="16:16" ht="15" customHeight="1" x14ac:dyDescent="0.25">
      <c r="P1664" t="str">
        <v/>
      </c>
    </row>
    <row r="1665" spans="16:16" ht="15" customHeight="1" x14ac:dyDescent="0.25">
      <c r="P1665" t="str">
        <v/>
      </c>
    </row>
    <row r="1666" spans="16:16" ht="15" customHeight="1" x14ac:dyDescent="0.25">
      <c r="P1666" t="str">
        <v/>
      </c>
    </row>
    <row r="1667" spans="16:16" ht="15" customHeight="1" x14ac:dyDescent="0.25">
      <c r="P1667" t="str">
        <v/>
      </c>
    </row>
    <row r="1668" spans="16:16" ht="15" customHeight="1" x14ac:dyDescent="0.25">
      <c r="P1668" t="str">
        <v/>
      </c>
    </row>
    <row r="1669" spans="16:16" ht="15" customHeight="1" x14ac:dyDescent="0.25">
      <c r="P1669" t="str">
        <v/>
      </c>
    </row>
    <row r="1670" spans="16:16" ht="15" customHeight="1" x14ac:dyDescent="0.25">
      <c r="P1670" t="str">
        <v/>
      </c>
    </row>
    <row r="1671" spans="16:16" ht="15" customHeight="1" x14ac:dyDescent="0.25">
      <c r="P1671" t="str">
        <v/>
      </c>
    </row>
    <row r="1672" spans="16:16" ht="15" customHeight="1" x14ac:dyDescent="0.25">
      <c r="P1672" t="str">
        <v/>
      </c>
    </row>
    <row r="1673" spans="16:16" ht="15" customHeight="1" x14ac:dyDescent="0.25">
      <c r="P1673" t="str">
        <v/>
      </c>
    </row>
    <row r="1674" spans="16:16" ht="15" customHeight="1" x14ac:dyDescent="0.25">
      <c r="P1674" t="str">
        <v/>
      </c>
    </row>
    <row r="1675" spans="16:16" ht="15" customHeight="1" x14ac:dyDescent="0.25">
      <c r="P1675" t="str">
        <v/>
      </c>
    </row>
    <row r="1676" spans="16:16" ht="15" customHeight="1" x14ac:dyDescent="0.25">
      <c r="P1676" t="str">
        <v/>
      </c>
    </row>
    <row r="1677" spans="16:16" ht="15" customHeight="1" x14ac:dyDescent="0.25">
      <c r="P1677" t="str">
        <v/>
      </c>
    </row>
    <row r="1678" spans="16:16" ht="15" customHeight="1" x14ac:dyDescent="0.25">
      <c r="P1678" t="str">
        <v/>
      </c>
    </row>
    <row r="1679" spans="16:16" ht="15" customHeight="1" x14ac:dyDescent="0.25">
      <c r="P1679" t="str">
        <v/>
      </c>
    </row>
    <row r="1680" spans="16:16" ht="15" customHeight="1" x14ac:dyDescent="0.25">
      <c r="P1680" t="str">
        <v/>
      </c>
    </row>
    <row r="1681" spans="16:16" ht="15" customHeight="1" x14ac:dyDescent="0.25">
      <c r="P1681" t="str">
        <v/>
      </c>
    </row>
    <row r="1682" spans="16:16" ht="15" customHeight="1" x14ac:dyDescent="0.25">
      <c r="P1682" t="str">
        <v/>
      </c>
    </row>
    <row r="1683" spans="16:16" ht="15" customHeight="1" x14ac:dyDescent="0.25">
      <c r="P1683" t="str">
        <v/>
      </c>
    </row>
    <row r="1684" spans="16:16" ht="15" customHeight="1" x14ac:dyDescent="0.25">
      <c r="P1684" t="str">
        <v/>
      </c>
    </row>
    <row r="1685" spans="16:16" ht="15" customHeight="1" x14ac:dyDescent="0.25">
      <c r="P1685" t="str">
        <v/>
      </c>
    </row>
    <row r="1686" spans="16:16" ht="15" customHeight="1" x14ac:dyDescent="0.25">
      <c r="P1686" t="str">
        <v/>
      </c>
    </row>
    <row r="1687" spans="16:16" ht="15" customHeight="1" x14ac:dyDescent="0.25">
      <c r="P1687" t="str">
        <v/>
      </c>
    </row>
    <row r="1688" spans="16:16" ht="15" customHeight="1" x14ac:dyDescent="0.25">
      <c r="P1688" t="str">
        <v/>
      </c>
    </row>
    <row r="1689" spans="16:16" ht="15" customHeight="1" x14ac:dyDescent="0.25">
      <c r="P1689" t="str">
        <v/>
      </c>
    </row>
    <row r="1690" spans="16:16" ht="15" customHeight="1" x14ac:dyDescent="0.25">
      <c r="P1690" t="str">
        <v/>
      </c>
    </row>
    <row r="1691" spans="16:16" ht="15" customHeight="1" x14ac:dyDescent="0.25">
      <c r="P1691" t="str">
        <v/>
      </c>
    </row>
    <row r="1692" spans="16:16" ht="15" customHeight="1" x14ac:dyDescent="0.25">
      <c r="P1692" t="str">
        <v/>
      </c>
    </row>
    <row r="1693" spans="16:16" ht="15" customHeight="1" x14ac:dyDescent="0.25">
      <c r="P1693" t="str">
        <v/>
      </c>
    </row>
    <row r="1694" spans="16:16" ht="15" customHeight="1" x14ac:dyDescent="0.25">
      <c r="P1694" t="str">
        <v/>
      </c>
    </row>
    <row r="1695" spans="16:16" ht="15" customHeight="1" x14ac:dyDescent="0.25">
      <c r="P1695" t="str">
        <v/>
      </c>
    </row>
    <row r="1696" spans="16:16" ht="15" customHeight="1" x14ac:dyDescent="0.25">
      <c r="P1696" t="str">
        <v/>
      </c>
    </row>
    <row r="1697" spans="16:16" ht="15" customHeight="1" x14ac:dyDescent="0.25">
      <c r="P1697" t="str">
        <v/>
      </c>
    </row>
    <row r="1698" spans="16:16" ht="15" customHeight="1" x14ac:dyDescent="0.25">
      <c r="P1698" t="str">
        <v/>
      </c>
    </row>
    <row r="1699" spans="16:16" ht="15" customHeight="1" x14ac:dyDescent="0.25">
      <c r="P1699" t="str">
        <v/>
      </c>
    </row>
    <row r="1700" spans="16:16" ht="15" customHeight="1" x14ac:dyDescent="0.25">
      <c r="P1700" t="str">
        <v/>
      </c>
    </row>
    <row r="1701" spans="16:16" ht="15" customHeight="1" x14ac:dyDescent="0.25">
      <c r="P1701" t="str">
        <v/>
      </c>
    </row>
    <row r="1702" spans="16:16" ht="15" customHeight="1" x14ac:dyDescent="0.25">
      <c r="P1702" t="str">
        <v/>
      </c>
    </row>
    <row r="1703" spans="16:16" ht="15" customHeight="1" x14ac:dyDescent="0.25">
      <c r="P1703" t="str">
        <v/>
      </c>
    </row>
    <row r="1704" spans="16:16" ht="15" customHeight="1" x14ac:dyDescent="0.25">
      <c r="P1704" t="str">
        <v/>
      </c>
    </row>
    <row r="1705" spans="16:16" ht="15" customHeight="1" x14ac:dyDescent="0.25">
      <c r="P1705" t="str">
        <v/>
      </c>
    </row>
    <row r="1706" spans="16:16" ht="15" customHeight="1" x14ac:dyDescent="0.25">
      <c r="P1706" t="str">
        <v/>
      </c>
    </row>
    <row r="1707" spans="16:16" ht="15" customHeight="1" x14ac:dyDescent="0.25">
      <c r="P1707" t="str">
        <v/>
      </c>
    </row>
    <row r="1708" spans="16:16" ht="15" customHeight="1" x14ac:dyDescent="0.25">
      <c r="P1708" t="str">
        <v/>
      </c>
    </row>
    <row r="1709" spans="16:16" ht="15" customHeight="1" x14ac:dyDescent="0.25">
      <c r="P1709" t="str">
        <v/>
      </c>
    </row>
    <row r="1710" spans="16:16" ht="15" customHeight="1" x14ac:dyDescent="0.25">
      <c r="P1710" t="str">
        <v/>
      </c>
    </row>
    <row r="1711" spans="16:16" ht="15" customHeight="1" x14ac:dyDescent="0.25">
      <c r="P1711" t="str">
        <v/>
      </c>
    </row>
    <row r="1712" spans="16:16" ht="15" customHeight="1" x14ac:dyDescent="0.25">
      <c r="P1712" t="str">
        <v/>
      </c>
    </row>
    <row r="1713" spans="16:16" ht="15" customHeight="1" x14ac:dyDescent="0.25">
      <c r="P1713" t="str">
        <v/>
      </c>
    </row>
    <row r="1714" spans="16:16" ht="15" customHeight="1" x14ac:dyDescent="0.25">
      <c r="P1714" t="str">
        <v/>
      </c>
    </row>
    <row r="1715" spans="16:16" ht="15" customHeight="1" x14ac:dyDescent="0.25">
      <c r="P1715" t="str">
        <v/>
      </c>
    </row>
    <row r="1716" spans="16:16" ht="15" customHeight="1" x14ac:dyDescent="0.25">
      <c r="P1716" t="str">
        <v/>
      </c>
    </row>
    <row r="1717" spans="16:16" ht="15" customHeight="1" x14ac:dyDescent="0.25">
      <c r="P1717" t="str">
        <v/>
      </c>
    </row>
    <row r="1718" spans="16:16" ht="15" customHeight="1" x14ac:dyDescent="0.25">
      <c r="P1718" t="str">
        <v/>
      </c>
    </row>
    <row r="1719" spans="16:16" ht="15" customHeight="1" x14ac:dyDescent="0.25">
      <c r="P1719" t="str">
        <v/>
      </c>
    </row>
    <row r="1720" spans="16:16" ht="15" customHeight="1" x14ac:dyDescent="0.25">
      <c r="P1720" t="str">
        <v/>
      </c>
    </row>
    <row r="1721" spans="16:16" ht="15" customHeight="1" x14ac:dyDescent="0.25">
      <c r="P1721" t="str">
        <v/>
      </c>
    </row>
    <row r="1722" spans="16:16" ht="15" customHeight="1" x14ac:dyDescent="0.25">
      <c r="P1722" t="str">
        <v/>
      </c>
    </row>
    <row r="1723" spans="16:16" ht="15" customHeight="1" x14ac:dyDescent="0.25">
      <c r="P1723" t="str">
        <v/>
      </c>
    </row>
    <row r="1724" spans="16:16" ht="15" customHeight="1" x14ac:dyDescent="0.25">
      <c r="P1724" t="str">
        <v/>
      </c>
    </row>
    <row r="1725" spans="16:16" ht="15" customHeight="1" x14ac:dyDescent="0.25">
      <c r="P1725" t="str">
        <v/>
      </c>
    </row>
    <row r="1726" spans="16:16" ht="15" customHeight="1" x14ac:dyDescent="0.25">
      <c r="P1726" t="str">
        <v/>
      </c>
    </row>
    <row r="1727" spans="16:16" ht="15" customHeight="1" x14ac:dyDescent="0.25">
      <c r="P1727" t="str">
        <v/>
      </c>
    </row>
    <row r="1728" spans="16:16" ht="15" customHeight="1" x14ac:dyDescent="0.25">
      <c r="P1728" t="str">
        <v/>
      </c>
    </row>
    <row r="1729" spans="16:16" ht="15" customHeight="1" x14ac:dyDescent="0.25">
      <c r="P1729" t="str">
        <v/>
      </c>
    </row>
    <row r="1730" spans="16:16" ht="15" customHeight="1" x14ac:dyDescent="0.25">
      <c r="P1730" t="str">
        <v/>
      </c>
    </row>
    <row r="1731" spans="16:16" ht="15" customHeight="1" x14ac:dyDescent="0.25">
      <c r="P1731" t="str">
        <v/>
      </c>
    </row>
    <row r="1732" spans="16:16" ht="15" customHeight="1" x14ac:dyDescent="0.25">
      <c r="P1732" t="str">
        <v/>
      </c>
    </row>
    <row r="1733" spans="16:16" ht="15" customHeight="1" x14ac:dyDescent="0.25">
      <c r="P1733" t="str">
        <v/>
      </c>
    </row>
    <row r="1734" spans="16:16" ht="15" customHeight="1" x14ac:dyDescent="0.25">
      <c r="P1734" t="str">
        <v/>
      </c>
    </row>
    <row r="1735" spans="16:16" ht="15" customHeight="1" x14ac:dyDescent="0.25">
      <c r="P1735" t="str">
        <v/>
      </c>
    </row>
    <row r="1736" spans="16:16" ht="15" customHeight="1" x14ac:dyDescent="0.25">
      <c r="P1736" t="str">
        <v/>
      </c>
    </row>
    <row r="1737" spans="16:16" ht="15" customHeight="1" x14ac:dyDescent="0.25">
      <c r="P1737" t="str">
        <v/>
      </c>
    </row>
    <row r="1738" spans="16:16" ht="15" customHeight="1" x14ac:dyDescent="0.25">
      <c r="P1738" t="str">
        <v/>
      </c>
    </row>
    <row r="1739" spans="16:16" ht="15" customHeight="1" x14ac:dyDescent="0.25">
      <c r="P1739" t="str">
        <v/>
      </c>
    </row>
    <row r="1740" spans="16:16" ht="15" customHeight="1" x14ac:dyDescent="0.25">
      <c r="P1740" t="str">
        <v/>
      </c>
    </row>
    <row r="1741" spans="16:16" ht="15" customHeight="1" x14ac:dyDescent="0.25">
      <c r="P1741" t="str">
        <v/>
      </c>
    </row>
    <row r="1742" spans="16:16" ht="15" customHeight="1" x14ac:dyDescent="0.25">
      <c r="P1742" t="str">
        <v/>
      </c>
    </row>
    <row r="1743" spans="16:16" ht="15" customHeight="1" x14ac:dyDescent="0.25">
      <c r="P1743" t="str">
        <v/>
      </c>
    </row>
    <row r="1744" spans="16:16" ht="15" customHeight="1" x14ac:dyDescent="0.25">
      <c r="P1744" t="str">
        <v/>
      </c>
    </row>
    <row r="1745" spans="16:16" ht="15" customHeight="1" x14ac:dyDescent="0.25">
      <c r="P1745" t="str">
        <v/>
      </c>
    </row>
    <row r="1746" spans="16:16" ht="15" customHeight="1" x14ac:dyDescent="0.25">
      <c r="P1746" t="str">
        <v/>
      </c>
    </row>
    <row r="1747" spans="16:16" ht="15" customHeight="1" x14ac:dyDescent="0.25">
      <c r="P1747" t="str">
        <v/>
      </c>
    </row>
    <row r="1748" spans="16:16" ht="15" customHeight="1" x14ac:dyDescent="0.25">
      <c r="P1748" t="str">
        <v/>
      </c>
    </row>
    <row r="1749" spans="16:16" ht="15" customHeight="1" x14ac:dyDescent="0.25">
      <c r="P1749" t="str">
        <v/>
      </c>
    </row>
    <row r="1750" spans="16:16" ht="15" customHeight="1" x14ac:dyDescent="0.25">
      <c r="P1750" t="str">
        <v/>
      </c>
    </row>
    <row r="1751" spans="16:16" ht="15" customHeight="1" x14ac:dyDescent="0.25">
      <c r="P1751" t="str">
        <v/>
      </c>
    </row>
    <row r="1752" spans="16:16" ht="15" customHeight="1" x14ac:dyDescent="0.25">
      <c r="P1752" t="str">
        <v/>
      </c>
    </row>
    <row r="1753" spans="16:16" ht="15" customHeight="1" x14ac:dyDescent="0.25">
      <c r="P1753" t="str">
        <v/>
      </c>
    </row>
    <row r="1754" spans="16:16" ht="15" customHeight="1" x14ac:dyDescent="0.25">
      <c r="P1754" t="str">
        <v/>
      </c>
    </row>
    <row r="1755" spans="16:16" ht="15" customHeight="1" x14ac:dyDescent="0.25">
      <c r="P1755" t="str">
        <v/>
      </c>
    </row>
    <row r="1756" spans="16:16" ht="15" customHeight="1" x14ac:dyDescent="0.25">
      <c r="P1756" t="str">
        <v/>
      </c>
    </row>
    <row r="1757" spans="16:16" ht="15" customHeight="1" x14ac:dyDescent="0.25">
      <c r="P1757" t="str">
        <v/>
      </c>
    </row>
    <row r="1758" spans="16:16" ht="15" customHeight="1" x14ac:dyDescent="0.25">
      <c r="P1758" t="str">
        <v/>
      </c>
    </row>
    <row r="1759" spans="16:16" ht="15" customHeight="1" x14ac:dyDescent="0.25">
      <c r="P1759" t="str">
        <v/>
      </c>
    </row>
    <row r="1760" spans="16:16" ht="15" customHeight="1" x14ac:dyDescent="0.25">
      <c r="P1760" t="str">
        <v/>
      </c>
    </row>
    <row r="1761" spans="16:16" ht="15" customHeight="1" x14ac:dyDescent="0.25">
      <c r="P1761" t="str">
        <v/>
      </c>
    </row>
    <row r="1762" spans="16:16" ht="15" customHeight="1" x14ac:dyDescent="0.25">
      <c r="P1762" t="str">
        <v/>
      </c>
    </row>
    <row r="1763" spans="16:16" ht="15" customHeight="1" x14ac:dyDescent="0.25">
      <c r="P1763" t="str">
        <v/>
      </c>
    </row>
    <row r="1764" spans="16:16" ht="15" customHeight="1" x14ac:dyDescent="0.25">
      <c r="P1764" t="str">
        <v/>
      </c>
    </row>
    <row r="1765" spans="16:16" ht="15" customHeight="1" x14ac:dyDescent="0.25">
      <c r="P1765" t="str">
        <v/>
      </c>
    </row>
    <row r="1766" spans="16:16" ht="15" customHeight="1" x14ac:dyDescent="0.25">
      <c r="P1766" t="str">
        <v/>
      </c>
    </row>
    <row r="1767" spans="16:16" ht="15" customHeight="1" x14ac:dyDescent="0.25">
      <c r="P1767" t="str">
        <v/>
      </c>
    </row>
    <row r="1768" spans="16:16" ht="15" customHeight="1" x14ac:dyDescent="0.25">
      <c r="P1768" t="str">
        <v/>
      </c>
    </row>
    <row r="1769" spans="16:16" ht="15" customHeight="1" x14ac:dyDescent="0.25">
      <c r="P1769" t="str">
        <v/>
      </c>
    </row>
    <row r="1770" spans="16:16" ht="15" customHeight="1" x14ac:dyDescent="0.25">
      <c r="P1770" t="str">
        <v/>
      </c>
    </row>
    <row r="1771" spans="16:16" ht="15" customHeight="1" x14ac:dyDescent="0.25">
      <c r="P1771" t="str">
        <v/>
      </c>
    </row>
    <row r="1772" spans="16:16" ht="15" customHeight="1" x14ac:dyDescent="0.25">
      <c r="P1772" t="str">
        <v/>
      </c>
    </row>
    <row r="1773" spans="16:16" ht="15" customHeight="1" x14ac:dyDescent="0.25">
      <c r="P1773" t="str">
        <v/>
      </c>
    </row>
    <row r="1774" spans="16:16" ht="15" customHeight="1" x14ac:dyDescent="0.25">
      <c r="P1774" t="str">
        <v/>
      </c>
    </row>
    <row r="1775" spans="16:16" ht="15" customHeight="1" x14ac:dyDescent="0.25">
      <c r="P1775" t="str">
        <v/>
      </c>
    </row>
    <row r="1776" spans="16:16" ht="15" customHeight="1" x14ac:dyDescent="0.25">
      <c r="P1776" t="str">
        <v/>
      </c>
    </row>
    <row r="1777" spans="16:16" ht="15" customHeight="1" x14ac:dyDescent="0.25">
      <c r="P1777" t="str">
        <v/>
      </c>
    </row>
    <row r="1778" spans="16:16" ht="15" customHeight="1" x14ac:dyDescent="0.25">
      <c r="P1778" t="str">
        <v/>
      </c>
    </row>
    <row r="1779" spans="16:16" ht="15" customHeight="1" x14ac:dyDescent="0.25">
      <c r="P1779" t="str">
        <v/>
      </c>
    </row>
    <row r="1780" spans="16:16" ht="15" customHeight="1" x14ac:dyDescent="0.25">
      <c r="P1780" t="str">
        <v/>
      </c>
    </row>
    <row r="1781" spans="16:16" ht="15" customHeight="1" x14ac:dyDescent="0.25">
      <c r="P1781" t="str">
        <v/>
      </c>
    </row>
    <row r="1782" spans="16:16" ht="15" customHeight="1" x14ac:dyDescent="0.25">
      <c r="P1782" t="str">
        <v/>
      </c>
    </row>
    <row r="1783" spans="16:16" ht="15" customHeight="1" x14ac:dyDescent="0.25">
      <c r="P1783" t="str">
        <v/>
      </c>
    </row>
    <row r="1784" spans="16:16" ht="15" customHeight="1" x14ac:dyDescent="0.25">
      <c r="P1784" t="str">
        <v/>
      </c>
    </row>
    <row r="1785" spans="16:16" ht="15" customHeight="1" x14ac:dyDescent="0.25">
      <c r="P1785" t="str">
        <v/>
      </c>
    </row>
    <row r="1786" spans="16:16" ht="15" customHeight="1" x14ac:dyDescent="0.25">
      <c r="P1786" t="str">
        <v/>
      </c>
    </row>
    <row r="1787" spans="16:16" ht="15" customHeight="1" x14ac:dyDescent="0.25">
      <c r="P1787" t="str">
        <v/>
      </c>
    </row>
    <row r="1788" spans="16:16" ht="15" customHeight="1" x14ac:dyDescent="0.25">
      <c r="P1788" t="str">
        <v/>
      </c>
    </row>
    <row r="1789" spans="16:16" ht="15" customHeight="1" x14ac:dyDescent="0.25">
      <c r="P1789" t="str">
        <v/>
      </c>
    </row>
    <row r="1790" spans="16:16" ht="15" customHeight="1" x14ac:dyDescent="0.25">
      <c r="P1790" t="str">
        <v/>
      </c>
    </row>
    <row r="1791" spans="16:16" ht="15" customHeight="1" x14ac:dyDescent="0.25">
      <c r="P1791" t="str">
        <v/>
      </c>
    </row>
    <row r="1792" spans="16:16" ht="15" customHeight="1" x14ac:dyDescent="0.25">
      <c r="P1792" t="str">
        <v/>
      </c>
    </row>
    <row r="1793" spans="16:16" ht="15" customHeight="1" x14ac:dyDescent="0.25">
      <c r="P1793" t="str">
        <v/>
      </c>
    </row>
    <row r="1794" spans="16:16" ht="15" customHeight="1" x14ac:dyDescent="0.25">
      <c r="P1794" t="str">
        <v/>
      </c>
    </row>
    <row r="1795" spans="16:16" ht="15" customHeight="1" x14ac:dyDescent="0.25">
      <c r="P1795" t="str">
        <v/>
      </c>
    </row>
    <row r="1796" spans="16:16" ht="15" customHeight="1" x14ac:dyDescent="0.25">
      <c r="P1796" t="str">
        <v/>
      </c>
    </row>
    <row r="1797" spans="16:16" ht="15" customHeight="1" x14ac:dyDescent="0.25">
      <c r="P1797" t="str">
        <v/>
      </c>
    </row>
    <row r="1798" spans="16:16" ht="15" customHeight="1" x14ac:dyDescent="0.25">
      <c r="P1798" t="str">
        <v/>
      </c>
    </row>
    <row r="1799" spans="16:16" ht="15" customHeight="1" x14ac:dyDescent="0.25">
      <c r="P1799" t="str">
        <v/>
      </c>
    </row>
    <row r="1800" spans="16:16" ht="15" customHeight="1" x14ac:dyDescent="0.25">
      <c r="P1800" t="str">
        <v/>
      </c>
    </row>
    <row r="1801" spans="16:16" ht="15" customHeight="1" x14ac:dyDescent="0.25">
      <c r="P1801" t="str">
        <v/>
      </c>
    </row>
    <row r="1802" spans="16:16" ht="15" customHeight="1" x14ac:dyDescent="0.25">
      <c r="P1802" t="str">
        <v/>
      </c>
    </row>
    <row r="1803" spans="16:16" ht="15" customHeight="1" x14ac:dyDescent="0.25">
      <c r="P1803" t="str">
        <v/>
      </c>
    </row>
    <row r="1804" spans="16:16" ht="15" customHeight="1" x14ac:dyDescent="0.25">
      <c r="P1804" t="str">
        <v/>
      </c>
    </row>
    <row r="1805" spans="16:16" ht="15" customHeight="1" x14ac:dyDescent="0.25">
      <c r="P1805" t="str">
        <v/>
      </c>
    </row>
    <row r="1806" spans="16:16" ht="15" customHeight="1" x14ac:dyDescent="0.25">
      <c r="P1806" t="str">
        <v/>
      </c>
    </row>
    <row r="1807" spans="16:16" ht="15" customHeight="1" x14ac:dyDescent="0.25">
      <c r="P1807" t="str">
        <v/>
      </c>
    </row>
    <row r="1808" spans="16:16" ht="15" customHeight="1" x14ac:dyDescent="0.25">
      <c r="P1808" t="str">
        <v/>
      </c>
    </row>
    <row r="1809" spans="16:16" ht="15" customHeight="1" x14ac:dyDescent="0.25">
      <c r="P1809" t="str">
        <v/>
      </c>
    </row>
    <row r="1810" spans="16:16" ht="15" customHeight="1" x14ac:dyDescent="0.25">
      <c r="P1810" t="str">
        <v/>
      </c>
    </row>
    <row r="1811" spans="16:16" ht="15" customHeight="1" x14ac:dyDescent="0.25">
      <c r="P1811" t="str">
        <v/>
      </c>
    </row>
    <row r="1812" spans="16:16" ht="15" customHeight="1" x14ac:dyDescent="0.25">
      <c r="P1812" t="str">
        <v/>
      </c>
    </row>
    <row r="1813" spans="16:16" ht="15" customHeight="1" x14ac:dyDescent="0.25">
      <c r="P1813" t="str">
        <v/>
      </c>
    </row>
    <row r="1814" spans="16:16" ht="15" customHeight="1" x14ac:dyDescent="0.25">
      <c r="P1814" t="str">
        <v/>
      </c>
    </row>
    <row r="1815" spans="16:16" ht="15" customHeight="1" x14ac:dyDescent="0.25">
      <c r="P1815" t="str">
        <v/>
      </c>
    </row>
    <row r="1816" spans="16:16" ht="15" customHeight="1" x14ac:dyDescent="0.25">
      <c r="P1816" t="str">
        <v/>
      </c>
    </row>
    <row r="1817" spans="16:16" ht="15" customHeight="1" x14ac:dyDescent="0.25">
      <c r="P1817" t="str">
        <v/>
      </c>
    </row>
    <row r="1818" spans="16:16" ht="15" customHeight="1" x14ac:dyDescent="0.25">
      <c r="P1818" t="str">
        <v/>
      </c>
    </row>
    <row r="1819" spans="16:16" ht="15" customHeight="1" x14ac:dyDescent="0.25">
      <c r="P1819" t="str">
        <v/>
      </c>
    </row>
    <row r="1820" spans="16:16" ht="15" customHeight="1" x14ac:dyDescent="0.25">
      <c r="P1820" t="str">
        <v/>
      </c>
    </row>
    <row r="1821" spans="16:16" ht="15" customHeight="1" x14ac:dyDescent="0.25">
      <c r="P1821" t="str">
        <v/>
      </c>
    </row>
    <row r="1822" spans="16:16" ht="15" customHeight="1" x14ac:dyDescent="0.25">
      <c r="P1822" t="str">
        <v/>
      </c>
    </row>
    <row r="1823" spans="16:16" ht="15" customHeight="1" x14ac:dyDescent="0.25">
      <c r="P1823" t="str">
        <v/>
      </c>
    </row>
    <row r="1824" spans="16:16" ht="15" customHeight="1" x14ac:dyDescent="0.25">
      <c r="P1824" t="str">
        <v/>
      </c>
    </row>
    <row r="1825" spans="16:16" ht="15" customHeight="1" x14ac:dyDescent="0.25">
      <c r="P1825" t="str">
        <v/>
      </c>
    </row>
    <row r="1826" spans="16:16" ht="15" customHeight="1" x14ac:dyDescent="0.25">
      <c r="P1826" t="str">
        <v/>
      </c>
    </row>
    <row r="1827" spans="16:16" ht="15" customHeight="1" x14ac:dyDescent="0.25">
      <c r="P1827" t="str">
        <v/>
      </c>
    </row>
    <row r="1828" spans="16:16" ht="15" customHeight="1" x14ac:dyDescent="0.25">
      <c r="P1828" t="str">
        <v/>
      </c>
    </row>
    <row r="1829" spans="16:16" ht="15" customHeight="1" x14ac:dyDescent="0.25">
      <c r="P1829" t="str">
        <v/>
      </c>
    </row>
    <row r="1830" spans="16:16" ht="15" customHeight="1" x14ac:dyDescent="0.25">
      <c r="P1830" t="str">
        <v/>
      </c>
    </row>
    <row r="1831" spans="16:16" ht="15" customHeight="1" x14ac:dyDescent="0.25">
      <c r="P1831" t="str">
        <v/>
      </c>
    </row>
    <row r="1832" spans="16:16" ht="15" customHeight="1" x14ac:dyDescent="0.25">
      <c r="P1832" t="str">
        <v/>
      </c>
    </row>
    <row r="1833" spans="16:16" ht="15" customHeight="1" x14ac:dyDescent="0.25">
      <c r="P1833" t="str">
        <v/>
      </c>
    </row>
    <row r="1834" spans="16:16" ht="15" customHeight="1" x14ac:dyDescent="0.25">
      <c r="P1834" t="str">
        <v/>
      </c>
    </row>
    <row r="1835" spans="16:16" ht="15" customHeight="1" x14ac:dyDescent="0.25">
      <c r="P1835" t="str">
        <v/>
      </c>
    </row>
    <row r="1836" spans="16:16" ht="15" customHeight="1" x14ac:dyDescent="0.25">
      <c r="P1836" t="str">
        <v/>
      </c>
    </row>
    <row r="1837" spans="16:16" ht="15" customHeight="1" x14ac:dyDescent="0.25">
      <c r="P1837" t="str">
        <v/>
      </c>
    </row>
    <row r="1838" spans="16:16" ht="15" customHeight="1" x14ac:dyDescent="0.25">
      <c r="P1838" t="str">
        <v/>
      </c>
    </row>
    <row r="1839" spans="16:16" ht="15" customHeight="1" x14ac:dyDescent="0.25">
      <c r="P1839" t="str">
        <v/>
      </c>
    </row>
    <row r="1840" spans="16:16" ht="15" customHeight="1" x14ac:dyDescent="0.25">
      <c r="P1840" t="str">
        <v/>
      </c>
    </row>
    <row r="1841" spans="16:16" ht="15" customHeight="1" x14ac:dyDescent="0.25">
      <c r="P1841" t="str">
        <v/>
      </c>
    </row>
    <row r="1842" spans="16:16" ht="15" customHeight="1" x14ac:dyDescent="0.25">
      <c r="P1842" t="str">
        <v/>
      </c>
    </row>
    <row r="1843" spans="16:16" ht="15" customHeight="1" x14ac:dyDescent="0.25">
      <c r="P1843" t="str">
        <v/>
      </c>
    </row>
    <row r="1844" spans="16:16" ht="15" customHeight="1" x14ac:dyDescent="0.25">
      <c r="P1844" t="str">
        <v/>
      </c>
    </row>
    <row r="1845" spans="16:16" ht="15" customHeight="1" x14ac:dyDescent="0.25">
      <c r="P1845" t="str">
        <v/>
      </c>
    </row>
    <row r="1846" spans="16:16" ht="15" customHeight="1" x14ac:dyDescent="0.25">
      <c r="P1846" t="str">
        <v/>
      </c>
    </row>
    <row r="1847" spans="16:16" ht="15" customHeight="1" x14ac:dyDescent="0.25">
      <c r="P1847" t="str">
        <v/>
      </c>
    </row>
    <row r="1848" spans="16:16" ht="15" customHeight="1" x14ac:dyDescent="0.25">
      <c r="P1848" t="str">
        <v/>
      </c>
    </row>
    <row r="1849" spans="16:16" ht="15" customHeight="1" x14ac:dyDescent="0.25">
      <c r="P1849" t="str">
        <v/>
      </c>
    </row>
    <row r="1850" spans="16:16" ht="15" customHeight="1" x14ac:dyDescent="0.25">
      <c r="P1850" t="str">
        <v/>
      </c>
    </row>
    <row r="1851" spans="16:16" ht="15" customHeight="1" x14ac:dyDescent="0.25">
      <c r="P1851" t="str">
        <v/>
      </c>
    </row>
    <row r="1852" spans="16:16" ht="15" customHeight="1" x14ac:dyDescent="0.25">
      <c r="P1852" t="str">
        <v/>
      </c>
    </row>
    <row r="1853" spans="16:16" ht="15" customHeight="1" x14ac:dyDescent="0.25">
      <c r="P1853" t="str">
        <v/>
      </c>
    </row>
    <row r="1854" spans="16:16" ht="15" customHeight="1" x14ac:dyDescent="0.25">
      <c r="P1854" t="str">
        <v/>
      </c>
    </row>
    <row r="1855" spans="16:16" ht="15" customHeight="1" x14ac:dyDescent="0.25">
      <c r="P1855" t="str">
        <v/>
      </c>
    </row>
    <row r="1856" spans="16:16" ht="15" customHeight="1" x14ac:dyDescent="0.25">
      <c r="P1856" t="str">
        <v/>
      </c>
    </row>
    <row r="1857" spans="16:16" ht="15" customHeight="1" x14ac:dyDescent="0.25">
      <c r="P1857" t="str">
        <v/>
      </c>
    </row>
    <row r="1858" spans="16:16" ht="15" customHeight="1" x14ac:dyDescent="0.25">
      <c r="P1858" t="str">
        <v/>
      </c>
    </row>
    <row r="1859" spans="16:16" ht="15" customHeight="1" x14ac:dyDescent="0.25">
      <c r="P1859" t="str">
        <v/>
      </c>
    </row>
    <row r="1860" spans="16:16" ht="15" customHeight="1" x14ac:dyDescent="0.25">
      <c r="P1860" t="str">
        <v/>
      </c>
    </row>
    <row r="1861" spans="16:16" ht="15" customHeight="1" x14ac:dyDescent="0.25">
      <c r="P1861" t="str">
        <v/>
      </c>
    </row>
    <row r="1862" spans="16:16" ht="15" customHeight="1" x14ac:dyDescent="0.25">
      <c r="P1862" t="str">
        <v/>
      </c>
    </row>
    <row r="1863" spans="16:16" ht="15" customHeight="1" x14ac:dyDescent="0.25">
      <c r="P1863" t="str">
        <v/>
      </c>
    </row>
    <row r="1864" spans="16:16" ht="15" customHeight="1" x14ac:dyDescent="0.25">
      <c r="P1864" t="str">
        <v/>
      </c>
    </row>
    <row r="1865" spans="16:16" ht="15" customHeight="1" x14ac:dyDescent="0.25">
      <c r="P1865" t="str">
        <v/>
      </c>
    </row>
    <row r="1866" spans="16:16" ht="15" customHeight="1" x14ac:dyDescent="0.25">
      <c r="P1866" t="str">
        <v/>
      </c>
    </row>
    <row r="1867" spans="16:16" ht="15" customHeight="1" x14ac:dyDescent="0.25">
      <c r="P1867" t="str">
        <v/>
      </c>
    </row>
    <row r="1868" spans="16:16" ht="15" customHeight="1" x14ac:dyDescent="0.25">
      <c r="P1868" t="str">
        <v/>
      </c>
    </row>
    <row r="1869" spans="16:16" ht="15" customHeight="1" x14ac:dyDescent="0.25">
      <c r="P1869" t="str">
        <v/>
      </c>
    </row>
    <row r="1870" spans="16:16" ht="15" customHeight="1" x14ac:dyDescent="0.25">
      <c r="P1870" t="str">
        <v/>
      </c>
    </row>
    <row r="1871" spans="16:16" ht="15" customHeight="1" x14ac:dyDescent="0.25">
      <c r="P1871" t="str">
        <v/>
      </c>
    </row>
    <row r="1872" spans="16:16" ht="15" customHeight="1" x14ac:dyDescent="0.25">
      <c r="P1872" t="str">
        <v/>
      </c>
    </row>
    <row r="1873" spans="16:16" ht="15" customHeight="1" x14ac:dyDescent="0.25">
      <c r="P1873" t="str">
        <v/>
      </c>
    </row>
    <row r="1874" spans="16:16" ht="15" customHeight="1" x14ac:dyDescent="0.25">
      <c r="P1874" t="str">
        <v/>
      </c>
    </row>
    <row r="1875" spans="16:16" ht="15" customHeight="1" x14ac:dyDescent="0.25">
      <c r="P1875" t="str">
        <v/>
      </c>
    </row>
    <row r="1876" spans="16:16" ht="15" customHeight="1" x14ac:dyDescent="0.25">
      <c r="P1876" t="str">
        <v/>
      </c>
    </row>
    <row r="1877" spans="16:16" ht="15" customHeight="1" x14ac:dyDescent="0.25">
      <c r="P1877" t="str">
        <v/>
      </c>
    </row>
    <row r="1878" spans="16:16" ht="15" customHeight="1" x14ac:dyDescent="0.25">
      <c r="P1878" t="str">
        <v/>
      </c>
    </row>
    <row r="1879" spans="16:16" ht="15" customHeight="1" x14ac:dyDescent="0.25">
      <c r="P1879" t="str">
        <v/>
      </c>
    </row>
    <row r="1880" spans="16:16" ht="15" customHeight="1" x14ac:dyDescent="0.25">
      <c r="P1880" t="str">
        <v/>
      </c>
    </row>
    <row r="1881" spans="16:16" ht="15" customHeight="1" x14ac:dyDescent="0.25">
      <c r="P1881" t="str">
        <v/>
      </c>
    </row>
    <row r="1882" spans="16:16" ht="15" customHeight="1" x14ac:dyDescent="0.25">
      <c r="P1882" t="str">
        <v/>
      </c>
    </row>
    <row r="1883" spans="16:16" ht="15" customHeight="1" x14ac:dyDescent="0.25">
      <c r="P1883" t="str">
        <v/>
      </c>
    </row>
    <row r="1884" spans="16:16" ht="15" customHeight="1" x14ac:dyDescent="0.25">
      <c r="P1884" t="str">
        <v/>
      </c>
    </row>
    <row r="1885" spans="16:16" ht="15" customHeight="1" x14ac:dyDescent="0.25">
      <c r="P1885" t="str">
        <v/>
      </c>
    </row>
    <row r="1886" spans="16:16" ht="15" customHeight="1" x14ac:dyDescent="0.25">
      <c r="P1886" t="str">
        <v/>
      </c>
    </row>
    <row r="1887" spans="16:16" ht="15" customHeight="1" x14ac:dyDescent="0.25">
      <c r="P1887" t="str">
        <v/>
      </c>
    </row>
    <row r="1888" spans="16:16" ht="15" customHeight="1" x14ac:dyDescent="0.25">
      <c r="P1888" t="str">
        <v/>
      </c>
    </row>
    <row r="1889" spans="16:16" ht="15" customHeight="1" x14ac:dyDescent="0.25">
      <c r="P1889" t="str">
        <v/>
      </c>
    </row>
    <row r="1890" spans="16:16" ht="15" customHeight="1" x14ac:dyDescent="0.25">
      <c r="P1890" t="str">
        <v/>
      </c>
    </row>
    <row r="1891" spans="16:16" ht="15" customHeight="1" x14ac:dyDescent="0.25">
      <c r="P1891" t="str">
        <v/>
      </c>
    </row>
    <row r="1892" spans="16:16" ht="15" customHeight="1" x14ac:dyDescent="0.25">
      <c r="P1892" t="str">
        <v/>
      </c>
    </row>
    <row r="1893" spans="16:16" ht="15" customHeight="1" x14ac:dyDescent="0.25">
      <c r="P1893" t="str">
        <v/>
      </c>
    </row>
    <row r="1894" spans="16:16" ht="15" customHeight="1" x14ac:dyDescent="0.25">
      <c r="P1894" t="str">
        <v/>
      </c>
    </row>
    <row r="1895" spans="16:16" ht="15" customHeight="1" x14ac:dyDescent="0.25">
      <c r="P1895" t="str">
        <v/>
      </c>
    </row>
    <row r="1896" spans="16:16" ht="15" customHeight="1" x14ac:dyDescent="0.25">
      <c r="P1896" t="str">
        <v/>
      </c>
    </row>
    <row r="1897" spans="16:16" ht="15" customHeight="1" x14ac:dyDescent="0.25">
      <c r="P1897" t="str">
        <v/>
      </c>
    </row>
    <row r="1898" spans="16:16" ht="15" customHeight="1" x14ac:dyDescent="0.25">
      <c r="P1898" t="str">
        <v/>
      </c>
    </row>
    <row r="1899" spans="16:16" ht="15" customHeight="1" x14ac:dyDescent="0.25">
      <c r="P1899" t="str">
        <v/>
      </c>
    </row>
    <row r="1900" spans="16:16" ht="15" customHeight="1" x14ac:dyDescent="0.25">
      <c r="P1900" t="str">
        <v/>
      </c>
    </row>
    <row r="1901" spans="16:16" ht="15" customHeight="1" x14ac:dyDescent="0.25">
      <c r="P1901" t="str">
        <v/>
      </c>
    </row>
    <row r="1902" spans="16:16" ht="15" customHeight="1" x14ac:dyDescent="0.25">
      <c r="P1902" t="str">
        <v/>
      </c>
    </row>
    <row r="1903" spans="16:16" ht="15" customHeight="1" x14ac:dyDescent="0.25">
      <c r="P1903" t="str">
        <v/>
      </c>
    </row>
    <row r="1904" spans="16:16" ht="15" customHeight="1" x14ac:dyDescent="0.25">
      <c r="P1904" t="str">
        <v/>
      </c>
    </row>
    <row r="1905" spans="16:16" ht="15" customHeight="1" x14ac:dyDescent="0.25">
      <c r="P1905" t="str">
        <v/>
      </c>
    </row>
    <row r="1906" spans="16:16" ht="15" customHeight="1" x14ac:dyDescent="0.25">
      <c r="P1906" t="str">
        <v/>
      </c>
    </row>
    <row r="1907" spans="16:16" ht="15" customHeight="1" x14ac:dyDescent="0.25">
      <c r="P1907" t="str">
        <v/>
      </c>
    </row>
    <row r="1908" spans="16:16" ht="15" customHeight="1" x14ac:dyDescent="0.25">
      <c r="P1908" t="str">
        <v/>
      </c>
    </row>
    <row r="1909" spans="16:16" ht="15" customHeight="1" x14ac:dyDescent="0.25">
      <c r="P1909" t="str">
        <v/>
      </c>
    </row>
    <row r="1910" spans="16:16" ht="15" customHeight="1" x14ac:dyDescent="0.25">
      <c r="P1910" t="str">
        <v/>
      </c>
    </row>
    <row r="1911" spans="16:16" ht="15" customHeight="1" x14ac:dyDescent="0.25">
      <c r="P1911" t="str">
        <v/>
      </c>
    </row>
    <row r="1912" spans="16:16" ht="15" customHeight="1" x14ac:dyDescent="0.25">
      <c r="P1912" t="str">
        <v/>
      </c>
    </row>
    <row r="1913" spans="16:16" ht="15" customHeight="1" x14ac:dyDescent="0.25">
      <c r="P1913" t="str">
        <v/>
      </c>
    </row>
    <row r="1914" spans="16:16" ht="15" customHeight="1" x14ac:dyDescent="0.25">
      <c r="P1914" t="str">
        <v/>
      </c>
    </row>
    <row r="1915" spans="16:16" ht="15" customHeight="1" x14ac:dyDescent="0.25">
      <c r="P1915" t="str">
        <v/>
      </c>
    </row>
    <row r="1916" spans="16:16" ht="15" customHeight="1" x14ac:dyDescent="0.25">
      <c r="P1916" t="str">
        <v/>
      </c>
    </row>
    <row r="1917" spans="16:16" ht="15" customHeight="1" x14ac:dyDescent="0.25">
      <c r="P1917" t="str">
        <v/>
      </c>
    </row>
    <row r="1918" spans="16:16" ht="15" customHeight="1" x14ac:dyDescent="0.25">
      <c r="P1918" t="str">
        <v/>
      </c>
    </row>
    <row r="1919" spans="16:16" ht="15" customHeight="1" x14ac:dyDescent="0.25">
      <c r="P1919" t="str">
        <v/>
      </c>
    </row>
    <row r="1920" spans="16:16" ht="15" customHeight="1" x14ac:dyDescent="0.25">
      <c r="P1920" t="str">
        <v/>
      </c>
    </row>
    <row r="1921" spans="16:16" ht="15" customHeight="1" x14ac:dyDescent="0.25">
      <c r="P1921" t="str">
        <v/>
      </c>
    </row>
    <row r="1922" spans="16:16" ht="15" customHeight="1" x14ac:dyDescent="0.25">
      <c r="P1922" t="str">
        <v/>
      </c>
    </row>
    <row r="1923" spans="16:16" ht="15" customHeight="1" x14ac:dyDescent="0.25">
      <c r="P1923" t="str">
        <v/>
      </c>
    </row>
    <row r="1924" spans="16:16" ht="15" customHeight="1" x14ac:dyDescent="0.25">
      <c r="P1924" t="str">
        <v/>
      </c>
    </row>
    <row r="1925" spans="16:16" ht="15" customHeight="1" x14ac:dyDescent="0.25">
      <c r="P1925" t="str">
        <v/>
      </c>
    </row>
    <row r="1926" spans="16:16" ht="15" customHeight="1" x14ac:dyDescent="0.25">
      <c r="P1926" t="str">
        <v/>
      </c>
    </row>
    <row r="1927" spans="16:16" ht="15" customHeight="1" x14ac:dyDescent="0.25">
      <c r="P1927" t="str">
        <v/>
      </c>
    </row>
    <row r="1928" spans="16:16" ht="15" customHeight="1" x14ac:dyDescent="0.25">
      <c r="P1928" t="str">
        <v/>
      </c>
    </row>
    <row r="1929" spans="16:16" ht="15" customHeight="1" x14ac:dyDescent="0.25">
      <c r="P1929" t="str">
        <v/>
      </c>
    </row>
    <row r="1930" spans="16:16" ht="15" customHeight="1" x14ac:dyDescent="0.25">
      <c r="P1930" t="str">
        <v/>
      </c>
    </row>
    <row r="1931" spans="16:16" ht="15" customHeight="1" x14ac:dyDescent="0.25">
      <c r="P1931" t="str">
        <v/>
      </c>
    </row>
    <row r="1932" spans="16:16" ht="15" customHeight="1" x14ac:dyDescent="0.25">
      <c r="P1932" t="str">
        <v/>
      </c>
    </row>
    <row r="1933" spans="16:16" ht="15" customHeight="1" x14ac:dyDescent="0.25">
      <c r="P1933" t="str">
        <v/>
      </c>
    </row>
    <row r="1934" spans="16:16" ht="15" customHeight="1" x14ac:dyDescent="0.25">
      <c r="P1934" t="str">
        <v/>
      </c>
    </row>
    <row r="1935" spans="16:16" ht="15" customHeight="1" x14ac:dyDescent="0.25">
      <c r="P1935" t="str">
        <v/>
      </c>
    </row>
    <row r="1936" spans="16:16" ht="15" customHeight="1" x14ac:dyDescent="0.25">
      <c r="P1936" t="str">
        <v/>
      </c>
    </row>
    <row r="1937" spans="16:16" ht="15" customHeight="1" x14ac:dyDescent="0.25">
      <c r="P1937" t="str">
        <v/>
      </c>
    </row>
    <row r="1938" spans="16:16" ht="15" customHeight="1" x14ac:dyDescent="0.25">
      <c r="P1938" t="str">
        <v/>
      </c>
    </row>
    <row r="1939" spans="16:16" ht="15" customHeight="1" x14ac:dyDescent="0.25">
      <c r="P1939" t="str">
        <v/>
      </c>
    </row>
    <row r="1940" spans="16:16" ht="15" customHeight="1" x14ac:dyDescent="0.25">
      <c r="P1940" t="str">
        <v/>
      </c>
    </row>
    <row r="1941" spans="16:16" ht="15" customHeight="1" x14ac:dyDescent="0.25">
      <c r="P1941" t="str">
        <v/>
      </c>
    </row>
    <row r="1942" spans="16:16" ht="15" customHeight="1" x14ac:dyDescent="0.25">
      <c r="P1942" t="str">
        <v/>
      </c>
    </row>
    <row r="1943" spans="16:16" ht="15" customHeight="1" x14ac:dyDescent="0.25">
      <c r="P1943" t="str">
        <v/>
      </c>
    </row>
    <row r="1944" spans="16:16" ht="15" customHeight="1" x14ac:dyDescent="0.25">
      <c r="P1944" t="str">
        <v/>
      </c>
    </row>
    <row r="1945" spans="16:16" ht="15" customHeight="1" x14ac:dyDescent="0.25">
      <c r="P1945" t="str">
        <v/>
      </c>
    </row>
    <row r="1946" spans="16:16" ht="15" customHeight="1" x14ac:dyDescent="0.25">
      <c r="P1946" t="str">
        <v/>
      </c>
    </row>
    <row r="1947" spans="16:16" ht="15" customHeight="1" x14ac:dyDescent="0.25">
      <c r="P1947" t="str">
        <v/>
      </c>
    </row>
    <row r="1948" spans="16:16" ht="15" customHeight="1" x14ac:dyDescent="0.25">
      <c r="P1948" t="str">
        <v/>
      </c>
    </row>
    <row r="1949" spans="16:16" ht="15" customHeight="1" x14ac:dyDescent="0.25">
      <c r="P1949" t="str">
        <v/>
      </c>
    </row>
    <row r="1950" spans="16:16" ht="15" customHeight="1" x14ac:dyDescent="0.25">
      <c r="P1950" t="str">
        <v/>
      </c>
    </row>
    <row r="1951" spans="16:16" ht="15" customHeight="1" x14ac:dyDescent="0.25">
      <c r="P1951" t="str">
        <v/>
      </c>
    </row>
    <row r="1952" spans="16:16" ht="15" customHeight="1" x14ac:dyDescent="0.25">
      <c r="P1952" t="str">
        <v/>
      </c>
    </row>
    <row r="1953" spans="16:16" ht="15" customHeight="1" x14ac:dyDescent="0.25">
      <c r="P1953" t="str">
        <v/>
      </c>
    </row>
    <row r="1954" spans="16:16" ht="15" customHeight="1" x14ac:dyDescent="0.25">
      <c r="P1954" t="str">
        <v/>
      </c>
    </row>
    <row r="1955" spans="16:16" ht="15" customHeight="1" x14ac:dyDescent="0.25">
      <c r="P1955" t="str">
        <v/>
      </c>
    </row>
    <row r="1956" spans="16:16" ht="15" customHeight="1" x14ac:dyDescent="0.25">
      <c r="P1956" t="str">
        <v/>
      </c>
    </row>
    <row r="1957" spans="16:16" ht="15" customHeight="1" x14ac:dyDescent="0.25">
      <c r="P1957" t="str">
        <v/>
      </c>
    </row>
    <row r="1958" spans="16:16" ht="15" customHeight="1" x14ac:dyDescent="0.25">
      <c r="P1958" t="str">
        <v/>
      </c>
    </row>
    <row r="1959" spans="16:16" ht="15" customHeight="1" x14ac:dyDescent="0.25">
      <c r="P1959" t="str">
        <v/>
      </c>
    </row>
    <row r="1960" spans="16:16" ht="15" customHeight="1" x14ac:dyDescent="0.25">
      <c r="P1960" t="str">
        <v/>
      </c>
    </row>
    <row r="1961" spans="16:16" ht="15" customHeight="1" x14ac:dyDescent="0.25">
      <c r="P1961" t="str">
        <v/>
      </c>
    </row>
    <row r="1962" spans="16:16" ht="15" customHeight="1" x14ac:dyDescent="0.25">
      <c r="P1962" t="str">
        <v/>
      </c>
    </row>
    <row r="1963" spans="16:16" ht="15" customHeight="1" x14ac:dyDescent="0.25">
      <c r="P1963" t="str">
        <v/>
      </c>
    </row>
    <row r="1964" spans="16:16" ht="15" customHeight="1" x14ac:dyDescent="0.25">
      <c r="P1964" t="str">
        <v/>
      </c>
    </row>
    <row r="1965" spans="16:16" ht="15" customHeight="1" x14ac:dyDescent="0.25">
      <c r="P1965" t="str">
        <v/>
      </c>
    </row>
    <row r="1966" spans="16:16" ht="15" customHeight="1" x14ac:dyDescent="0.25">
      <c r="P1966" t="str">
        <v/>
      </c>
    </row>
    <row r="1967" spans="16:16" ht="15" customHeight="1" x14ac:dyDescent="0.25">
      <c r="P1967" t="str">
        <v/>
      </c>
    </row>
    <row r="1968" spans="16:16" ht="15" customHeight="1" x14ac:dyDescent="0.25">
      <c r="P1968" t="str">
        <v/>
      </c>
    </row>
    <row r="1969" spans="16:16" ht="15" customHeight="1" x14ac:dyDescent="0.25">
      <c r="P1969" t="str">
        <v/>
      </c>
    </row>
    <row r="1970" spans="16:16" ht="15" customHeight="1" x14ac:dyDescent="0.25">
      <c r="P1970" t="str">
        <v/>
      </c>
    </row>
    <row r="1971" spans="16:16" ht="15" customHeight="1" x14ac:dyDescent="0.25">
      <c r="P1971" t="str">
        <v/>
      </c>
    </row>
    <row r="1972" spans="16:16" ht="15" customHeight="1" x14ac:dyDescent="0.25">
      <c r="P1972" t="str">
        <v/>
      </c>
    </row>
    <row r="1973" spans="16:16" ht="15" customHeight="1" x14ac:dyDescent="0.25">
      <c r="P1973" t="str">
        <v/>
      </c>
    </row>
    <row r="1974" spans="16:16" ht="15" customHeight="1" x14ac:dyDescent="0.25">
      <c r="P1974" t="str">
        <v/>
      </c>
    </row>
    <row r="1975" spans="16:16" ht="15" customHeight="1" x14ac:dyDescent="0.25">
      <c r="P1975" t="str">
        <v/>
      </c>
    </row>
    <row r="1976" spans="16:16" ht="15" customHeight="1" x14ac:dyDescent="0.25">
      <c r="P1976" t="str">
        <v/>
      </c>
    </row>
    <row r="1977" spans="16:16" ht="15" customHeight="1" x14ac:dyDescent="0.25">
      <c r="P1977" t="str">
        <v/>
      </c>
    </row>
    <row r="1978" spans="16:16" ht="15" customHeight="1" x14ac:dyDescent="0.25">
      <c r="P1978" t="str">
        <v/>
      </c>
    </row>
    <row r="1979" spans="16:16" ht="15" customHeight="1" x14ac:dyDescent="0.25">
      <c r="P1979" t="str">
        <v/>
      </c>
    </row>
    <row r="1980" spans="16:16" ht="15" customHeight="1" x14ac:dyDescent="0.25">
      <c r="P1980" t="str">
        <v/>
      </c>
    </row>
    <row r="1981" spans="16:16" ht="15" customHeight="1" x14ac:dyDescent="0.25">
      <c r="P1981" t="str">
        <v/>
      </c>
    </row>
    <row r="1982" spans="16:16" ht="15" customHeight="1" x14ac:dyDescent="0.25">
      <c r="P1982" t="str">
        <v/>
      </c>
    </row>
    <row r="1983" spans="16:16" ht="15" customHeight="1" x14ac:dyDescent="0.25">
      <c r="P1983" t="str">
        <v/>
      </c>
    </row>
    <row r="1984" spans="16:16" ht="15" customHeight="1" x14ac:dyDescent="0.25">
      <c r="P1984" t="str">
        <v/>
      </c>
    </row>
    <row r="1985" spans="16:16" ht="15" customHeight="1" x14ac:dyDescent="0.25">
      <c r="P1985" t="str">
        <v/>
      </c>
    </row>
    <row r="1986" spans="16:16" ht="15" customHeight="1" x14ac:dyDescent="0.25">
      <c r="P1986" t="str">
        <v/>
      </c>
    </row>
    <row r="1987" spans="16:16" ht="15" customHeight="1" x14ac:dyDescent="0.25">
      <c r="P1987" t="str">
        <v/>
      </c>
    </row>
    <row r="1988" spans="16:16" ht="15" customHeight="1" x14ac:dyDescent="0.25">
      <c r="P1988" t="str">
        <v/>
      </c>
    </row>
    <row r="1989" spans="16:16" ht="15" customHeight="1" x14ac:dyDescent="0.25">
      <c r="P1989" t="str">
        <v/>
      </c>
    </row>
    <row r="1990" spans="16:16" ht="15" customHeight="1" x14ac:dyDescent="0.25">
      <c r="P1990" t="str">
        <v/>
      </c>
    </row>
    <row r="1991" spans="16:16" ht="15" customHeight="1" x14ac:dyDescent="0.25">
      <c r="P1991" t="str">
        <v/>
      </c>
    </row>
    <row r="1992" spans="16:16" ht="15" customHeight="1" x14ac:dyDescent="0.25">
      <c r="P1992" t="str">
        <v/>
      </c>
    </row>
    <row r="1993" spans="16:16" ht="15" customHeight="1" x14ac:dyDescent="0.25">
      <c r="P1993" t="str">
        <v/>
      </c>
    </row>
    <row r="1994" spans="16:16" ht="15" customHeight="1" x14ac:dyDescent="0.25">
      <c r="P1994" t="str">
        <v/>
      </c>
    </row>
    <row r="1995" spans="16:16" ht="15" customHeight="1" x14ac:dyDescent="0.25">
      <c r="P1995" t="str">
        <v/>
      </c>
    </row>
    <row r="1996" spans="16:16" ht="15" customHeight="1" x14ac:dyDescent="0.25">
      <c r="P1996" t="str">
        <v/>
      </c>
    </row>
    <row r="1997" spans="16:16" ht="15" customHeight="1" x14ac:dyDescent="0.25">
      <c r="P1997" t="str">
        <v/>
      </c>
    </row>
    <row r="1998" spans="16:16" ht="15" customHeight="1" x14ac:dyDescent="0.25">
      <c r="P1998" t="str">
        <v/>
      </c>
    </row>
    <row r="1999" spans="16:16" ht="15" customHeight="1" x14ac:dyDescent="0.25">
      <c r="P1999" t="str">
        <v/>
      </c>
    </row>
    <row r="2000" spans="16:16" ht="15" customHeight="1" x14ac:dyDescent="0.25">
      <c r="P2000" t="str">
        <v/>
      </c>
    </row>
  </sheetData>
  <sheetProtection algorithmName="SHA-512" hashValue="tf1Y/61VFluTcgMPfyGcw4u2jwgkE0LhD7EYGMCR4Nm1ryP44a1llvnkQDwdB2oPzhjVPzpde0et2qBm+4Y0zw==" saltValue="r5LoS3gfuiesTk2+S9ejjw==" spinCount="100000" sheet="1" objects="1" scenarios="1"/>
  <mergeCells count="1">
    <mergeCell ref="J2:K2"/>
  </mergeCells>
  <phoneticPr fontId="4" type="noConversion"/>
  <dataValidations disablePrompts="1" count="1">
    <dataValidation type="list" allowBlank="1" showInputMessage="1" showErrorMessage="1" sqref="T11" xr:uid="{9C5A7AFD-4943-4B4D-8366-A9CE9BF7F314}">
      <formula1>Zahlen</formula1>
    </dataValidation>
  </dataValidations>
  <pageMargins left="0.7" right="0.7" top="0.78740157499999996" bottom="0.78740157499999996" header="0.3" footer="0.3"/>
  <pageSetup orientation="portrait" r:id="rId1"/>
  <headerFooter>
    <oddFooter>&amp;C_x000D_&amp;1#&amp;"Arial"&amp;9&amp;K000000 Internal</oddFooter>
  </headerFooter>
  <tableParts count="5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f75deb-101b-4b43-8818-8cc9a04577d8">
      <Terms xmlns="http://schemas.microsoft.com/office/infopath/2007/PartnerControls"/>
    </lcf76f155ced4ddcb4097134ff3c332f>
    <TaxCatchAll xmlns="cbd8a1df-c8b4-46b3-9977-e17a28740701" xsi:nil="true"/>
    <MaterialTag xmlns="79f75deb-101b-4b43-8818-8cc9a04577d8" xsi:nil="true"/>
    <Features xmlns="79f75deb-101b-4b43-8818-8cc9a04577d8" xsi:nil="true"/>
    <Informationtype xmlns="79f75deb-101b-4b43-8818-8cc9a04577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33108D8892C48B0AF3E82E611D082" ma:contentTypeVersion="17" ma:contentTypeDescription="Create a new document." ma:contentTypeScope="" ma:versionID="e59ef2de599aaee725e7d4a4eefb29c3">
  <xsd:schema xmlns:xsd="http://www.w3.org/2001/XMLSchema" xmlns:xs="http://www.w3.org/2001/XMLSchema" xmlns:p="http://schemas.microsoft.com/office/2006/metadata/properties" xmlns:ns2="cbd8a1df-c8b4-46b3-9977-e17a28740701" xmlns:ns3="79f75deb-101b-4b43-8818-8cc9a04577d8" targetNamespace="http://schemas.microsoft.com/office/2006/metadata/properties" ma:root="true" ma:fieldsID="240a196f89aafe6980a3a0d4d00bebf7" ns2:_="" ns3:_="">
    <xsd:import namespace="cbd8a1df-c8b4-46b3-9977-e17a28740701"/>
    <xsd:import namespace="79f75deb-101b-4b43-8818-8cc9a04577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aterialTag" minOccurs="0"/>
                <xsd:element ref="ns3:Informationtype" minOccurs="0"/>
                <xsd:element ref="ns3:Featur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a1df-c8b4-46b3-9977-e17a28740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427d7bb-0b7c-4a55-a2fd-6b4341a223e3}" ma:internalName="TaxCatchAll" ma:showField="CatchAllData" ma:web="cbd8a1df-c8b4-46b3-9977-e17a28740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5deb-101b-4b43-8818-8cc9a045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f84b36a-b554-4ae8-82dd-230f06b823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aterialTag" ma:index="21" nillable="true" ma:displayName="Materials" ma:format="Dropdown" ma:internalName="Material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Textiles"/>
                    <xsd:enumeration value="Plastics"/>
                    <xsd:enumeration value="Surface/Coating"/>
                    <xsd:enumeration value="Steel"/>
                    <xsd:enumeration value="CFK"/>
                    <xsd:enumeration value="GFK"/>
                    <xsd:enumeration value="Misc"/>
                    <xsd:enumeration value="Aluminium"/>
                    <xsd:enumeration value="Leather"/>
                    <xsd:enumeration value="Composite"/>
                    <xsd:enumeration value="Metal"/>
                    <xsd:enumeration value="HV-Battery"/>
                  </xsd:restriction>
                </xsd:simpleType>
              </xsd:element>
            </xsd:sequence>
          </xsd:extension>
        </xsd:complexContent>
      </xsd:complexType>
    </xsd:element>
    <xsd:element name="Informationtype" ma:index="22" nillable="true" ma:displayName="Information type" ma:format="Dropdown" ma:internalName="Information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LCA"/>
                    <xsd:enumeration value="Supplier"/>
                    <xsd:enumeration value="DB"/>
                    <xsd:enumeration value="Datasheet"/>
                    <xsd:enumeration value="general information"/>
                    <xsd:enumeration value="Paper"/>
                    <xsd:enumeration value="Transport"/>
                    <xsd:enumeration value="Transport_DE"/>
                    <xsd:enumeration value="Auswahl 9"/>
                  </xsd:restriction>
                </xsd:simpleType>
              </xsd:element>
            </xsd:sequence>
          </xsd:extension>
        </xsd:complexContent>
      </xsd:complexType>
    </xsd:element>
    <xsd:element name="Features" ma:index="23" nillable="true" ma:displayName="Features" ma:format="Dropdown" ma:internalName="Featur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vegan"/>
                    <xsd:enumeration value="biobased"/>
                    <xsd:enumeration value="biodegradable"/>
                    <xsd:enumeration value="recycled"/>
                    <xsd:enumeration value="reusable"/>
                    <xsd:enumeration value="CO2 negative"/>
                    <xsd:enumeration value="Vehicle LCA"/>
                    <xsd:enumeration value="Category LCA"/>
                    <xsd:enumeration value="Component LCA"/>
                    <xsd:enumeration value="Material LCA"/>
                    <xsd:enumeration value="Process LCA"/>
                  </xsd:restriction>
                </xsd:simple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2F9280-867F-4A0B-9B90-41FD030B2A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BDFA0A-DDD3-4F55-8667-3343C2B56321}">
  <ds:schemaRefs>
    <ds:schemaRef ds:uri="http://schemas.microsoft.com/office/2006/metadata/properties"/>
    <ds:schemaRef ds:uri="http://schemas.microsoft.com/office/infopath/2007/PartnerControls"/>
    <ds:schemaRef ds:uri="79f75deb-101b-4b43-8818-8cc9a04577d8"/>
    <ds:schemaRef ds:uri="cbd8a1df-c8b4-46b3-9977-e17a28740701"/>
  </ds:schemaRefs>
</ds:datastoreItem>
</file>

<file path=customXml/itemProps3.xml><?xml version="1.0" encoding="utf-8"?>
<ds:datastoreItem xmlns:ds="http://schemas.openxmlformats.org/officeDocument/2006/customXml" ds:itemID="{DDB2899A-D32C-45E3-9FC8-529FE3F36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a1df-c8b4-46b3-9977-e17a28740701"/>
    <ds:schemaRef ds:uri="79f75deb-101b-4b43-8818-8cc9a04577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28</vt:i4>
      </vt:variant>
    </vt:vector>
  </HeadingPairs>
  <TitlesOfParts>
    <vt:vector size="31" baseType="lpstr">
      <vt:lpstr>Import</vt:lpstr>
      <vt:lpstr>Fill out this sheet</vt:lpstr>
      <vt:lpstr>Backend</vt:lpstr>
      <vt:lpstr>'Fill out this sheet'!Category_id</vt:lpstr>
      <vt:lpstr>Category_id</vt:lpstr>
      <vt:lpstr>'Fill out this sheet'!Category_Name</vt:lpstr>
      <vt:lpstr>Category_Name</vt:lpstr>
      <vt:lpstr>'Fill out this sheet'!Chemicals</vt:lpstr>
      <vt:lpstr>Chemicals</vt:lpstr>
      <vt:lpstr>'Fill out this sheet'!chipless_shaping</vt:lpstr>
      <vt:lpstr>chipless_shaping</vt:lpstr>
      <vt:lpstr>'Fill out this sheet'!Construction</vt:lpstr>
      <vt:lpstr>Construction</vt:lpstr>
      <vt:lpstr>'Fill out this sheet'!Energy</vt:lpstr>
      <vt:lpstr>Energy</vt:lpstr>
      <vt:lpstr>'Fill out this sheet'!Materials</vt:lpstr>
      <vt:lpstr>Materials</vt:lpstr>
      <vt:lpstr>'Fill out this sheet'!Metals</vt:lpstr>
      <vt:lpstr>Metals</vt:lpstr>
      <vt:lpstr>'Fill out this sheet'!Plastics</vt:lpstr>
      <vt:lpstr>Plastics</vt:lpstr>
      <vt:lpstr>'Fill out this sheet'!Processing</vt:lpstr>
      <vt:lpstr>Processing</vt:lpstr>
      <vt:lpstr>'Fill out this sheet'!Transport</vt:lpstr>
      <vt:lpstr>Transport</vt:lpstr>
      <vt:lpstr>'Fill out this sheet'!Units</vt:lpstr>
      <vt:lpstr>Units</vt:lpstr>
      <vt:lpstr>'Fill out this sheet'!Waste_Treatment</vt:lpstr>
      <vt:lpstr>Waste_Treatment</vt:lpstr>
      <vt:lpstr>'Fill out this sheet'!Wood</vt:lpstr>
      <vt:lpstr>Wood</vt:lpstr>
    </vt:vector>
  </TitlesOfParts>
  <Manager/>
  <Company>EDAG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Rybak, Hubert</dc:creator>
  <cp:keywords/>
  <dc:description/>
  <cp:lastModifiedBy>Bellingwout, Christopher Johannes Jacobus</cp:lastModifiedBy>
  <cp:revision/>
  <dcterms:created xsi:type="dcterms:W3CDTF">2022-10-18T06:18:13Z</dcterms:created>
  <dcterms:modified xsi:type="dcterms:W3CDTF">2023-12-22T11:47:02Z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0x0101009AF33108D8892C48B0AF3E82E611D082</vt:lpwstr>
  </property>
  <property fmtid="{D5CDD505-2E9C-101B-9397-08002B2CF9AE}" pid="3" name="MediaServiceImageTags">
    <vt:lpwstr/>
  </property>
  <property fmtid="{D5CDD505-2E9C-101B-9397-08002B2CF9AE}" pid="4" name="MSIP_Label_3d921970-61b0-4443-b2b0-d966ab82c5d1_Enabled">
    <vt:lpwstr>true</vt:lpwstr>
  </property>
  <property fmtid="{D5CDD505-2E9C-101B-9397-08002B2CF9AE}" pid="5" name="MSIP_Label_3d921970-61b0-4443-b2b0-d966ab82c5d1_SetDate">
    <vt:lpwstr>2023-12-01T09:57:29Z</vt:lpwstr>
  </property>
  <property fmtid="{D5CDD505-2E9C-101B-9397-08002B2CF9AE}" pid="6" name="MSIP_Label_3d921970-61b0-4443-b2b0-d966ab82c5d1_Method">
    <vt:lpwstr>Privileged</vt:lpwstr>
  </property>
  <property fmtid="{D5CDD505-2E9C-101B-9397-08002B2CF9AE}" pid="7" name="MSIP_Label_3d921970-61b0-4443-b2b0-d966ab82c5d1_Name">
    <vt:lpwstr>Internal</vt:lpwstr>
  </property>
  <property fmtid="{D5CDD505-2E9C-101B-9397-08002B2CF9AE}" pid="8" name="MSIP_Label_3d921970-61b0-4443-b2b0-d966ab82c5d1_SiteId">
    <vt:lpwstr>492ac175-0fcd-4d6c-8fde-e15c70d1986b</vt:lpwstr>
  </property>
  <property fmtid="{D5CDD505-2E9C-101B-9397-08002B2CF9AE}" pid="9" name="MSIP_Label_3d921970-61b0-4443-b2b0-d966ab82c5d1_ActionId">
    <vt:lpwstr>d2d1dceb-8fd0-4500-affb-ebf65c885a8c</vt:lpwstr>
  </property>
  <property fmtid="{D5CDD505-2E9C-101B-9397-08002B2CF9AE}" pid="10" name="MSIP_Label_3d921970-61b0-4443-b2b0-d966ab82c5d1_ContentBits">
    <vt:lpwstr>2</vt:lpwstr>
  </property>
</Properties>
</file>